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<sst xmlns="http://schemas.openxmlformats.org/spreadsheetml/2006/main" count="397" uniqueCount="298">
  <si>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</si>
  <si>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</si>
  <si>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</si>
  <si>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</si>
  <si>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</si>
  <si>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</si>
  <si>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</si>
  <si>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</si>
  <si>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</si>
  <si>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</si>
  <si>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</si>
  <si>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</si>
  <si>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</si>
  <si>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</si>
  <si>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</si>
  <si>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</si>
  <si>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</si>
  <si>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</si>
  <si>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</si>
  <si>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</si>
  <si>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</si>
  <si>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</si>
  <si>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</si>
  <si>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</si>
  <si>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</si>
  <si>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</si>
  <si>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</si>
  <si>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</si>
  <si>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</si>
  <si>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</si>
  <si>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</si>
  <si>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</si>
  <si>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</si>
  <si>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</si>
  <si>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</si>
  <si>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</si>
  <si>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</si>
  <si>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</si>
  <si>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</si>
  <si>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</si>
  <si>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</si>
  <si>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</si>
  <si>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</si>
  <si>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</si>
  <si>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</si>
  <si>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</si>
  <si>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</si>
  <si>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</si>
  <si>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</si>
  <si>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</si>
  <si>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</si>
  <si>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</si>
  <si>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</si>
  <si>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</si>
  <si>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</si>
  <si>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</si>
  <si>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</si>
  <si>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</si>
  <si>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</si>
  <si>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</si>
  <si>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</si>
  <si>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</si>
  <si>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</si>
  <si>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</si>
  <si>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</si>
  <si>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</si>
  <si>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</si>
  <si>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</si>
  <si>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</si>
  <si>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</si>
  <si>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</si>
  <si>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</si>
  <si>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</si>
  <si>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</si>
  <si>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</si>
  <si>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</si>
  <si>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</si>
  <si>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</si>
  <si>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</si>
  <si>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</si>
  <si>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</si>
  <si>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</si>
  <si>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</si>
  <si>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</si>
  <si>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</si>
  <si>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</si>
  <si>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</si>
  <si>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</si>
  <si>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</si>
  <si>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</si>
  <si>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</si>
  <si>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</si>
  <si>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</si>
  <si>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</si>
  <si>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</si>
  <si>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</si>
  <si>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</si>
  <si>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</si>
  <si>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</si>
  <si>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</si>
  <si>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</si>
  <si>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</si>
  <si>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</si>
  <si>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</si>
  <si>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</si>
  <si>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</si>
  <si>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</si>
  <si>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</si>
  <si>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</si>
  <si>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</si>
  <si>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</si>
  <si>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</si>
  <si>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</si>
  <si>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</si>
  <si>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</si>
  <si>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</si>
  <si>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</si>
  <si>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</si>
  <si>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</si>
  <si>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</si>
  <si>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</si>
  <si>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</si>
  <si>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</si>
  <si>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</si>
  <si>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</si>
  <si>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</si>
  <si>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</si>
  <si>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</si>
  <si>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</si>
  <si>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</si>
  <si>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</si>
  <si>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</si>
  <si>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</si>
  <si>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</si>
  <si>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</si>
  <si>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</si>
  <si>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</si>
  <si>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</si>
  <si>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</si>
  <si>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</si>
  <si>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</si>
  <si>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</si>
  <si>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</si>
  <si>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</si>
  <si>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</si>
  <si>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</si>
  <si>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</si>
  <si>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</si>
  <si>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</si>
  <si>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</si>
  <si>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</si>
  <si>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</si>
  <si>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</si>
  <si>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</si>
  <si>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</si>
  <si>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</si>
  <si>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</si>
  <si>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</si>
  <si>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</si>
  <si>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</si>
  <si>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</si>
  <si>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</si>
  <si>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</si>
  <si>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</si>
  <si>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</si>
  <si>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</si>
  <si>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</si>
  <si>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</si>
  <si>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</si>
  <si>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</si>
  <si>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</si>
  <si>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</si>
  <si>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</si>
  <si>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</si>
  <si>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</si>
  <si>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</si>
  <si>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</si>
  <si>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</si>
  <si>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</si>
  <si>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</si>
  <si>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</si>
  <si>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</si>
  <si>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</si>
  <si>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</si>
  <si>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</si>
  <si>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</si>
  <si>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</si>
  <si>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</si>
  <si>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</si>
  <si>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</si>
  <si>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</si>
  <si>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</si>
  <si>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</si>
  <si>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</si>
  <si>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</si>
  <si>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</si>
  <si>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</si>
  <si>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</si>
  <si>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</si>
  <si>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</si>
  <si>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</si>
  <si>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</si>
  <si>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</si>
  <si>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</si>
  <si>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</si>
  <si>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</si>
  <si>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</si>
  <si>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</si>
  <si>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</si>
  <si>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</si>
  <si>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</si>
  <si>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</si>
  <si>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</si>
  <si>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</si>
  <si>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</si>
  <si>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</si>
  <si>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</si>
  <si>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</si>
  <si>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</si>
  <si>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</si>
  <si>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</si>
  <si>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</si>
  <si>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</si>
  <si>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</si>
  <si>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</si>
  <si>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</si>
  <si>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</si>
  <si>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</si>
  <si>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</si>
  <si>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</si>
  <si>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</si>
  <si>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</si>
  <si>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</si>
  <si>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</si>
  <si>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</si>
  <si>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</si>
  <si>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</si>
  <si>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</si>
  <si>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</si>
  <si>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</si>
  <si>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</si>
  <si>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</si>
  <si>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</si>
  <si>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</si>
  <si>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</si>
  <si>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</si>
  <si>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</si>
  <si>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</si>
  <si>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</si>
  <si>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</si>
  <si>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</si>
  <si>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</si>
  <si>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</si>
  <si>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</si>
  <si>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</si>
  <si>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</si>
  <si>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</si>
  <si>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</si>
  <si>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</si>
  <si>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</si>
  <si>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</si>
  <si>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</si>
  <si>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</si>
  <si>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</si>
  <si>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</si>
  <si>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</si>
  <si>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</si>
  <si>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</si>
  <si>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</si>
  <si>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</si>
  <si>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</si>
  <si>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</si>
  <si>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</si>
  <si>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</si>
  <si>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</si>
  <si>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</si>
  <si>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</si>
  <si>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</si>
  <si>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</si>
  <si>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</si>
  <si>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</si>
  <si>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5010-Telecommunication Services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</si>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</sst>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-3.2352530999999997E-2</c:v>
                </c:pt>
                <c:pt idx="1">
                  <c:v>-6.4393378000000001E-2</c:v>
                </c:pt>
                <c:pt idx="2">
                  <c:v>-9.2560059E-2</c:v>
                </c:pt>
                <c:pt idx="3">
                  <c:v>-0.15960211799999999</c:v>
                </c:pt>
                <c:pt idx="4">
                  <c:v>-0.16669820599999999</c:v>
                </c:pt>
                <c:pt idx="5">
                  <c:v>-0.16768703500000001</c:v>
                </c:pt>
                <c:pt idx="6">
                  <c:v>-0.12703429999999999</c:v>
                </c:pt>
                <c:pt idx="7">
                  <c:v>-5.1789966999999999E-2</c:v>
                </c:pt>
                <c:pt idx="8">
                  <c:v>-2.6133321000000001E-2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2.0622623900000001E-2</c:v>
                </c:pt>
                <c:pt idx="13">
                  <c:v>4.5517557100000001E-2</c:v>
                </c:pt>
                <c:pt idx="14">
                  <c:v>8.43959341E-2</c:v>
                </c:pt>
                <c:pt idx="15">
                  <c:v>9.7106632499999998E-2</c:v>
                </c:pt>
                <c:pt idx="16">
                  <c:v>7.6358843499999995E-2</c:v>
                </c:pt>
                <c:pt idx="17">
                  <c:v>0.11364841370000001</c:v>
                </c:pt>
                <c:pt idx="18">
                  <c:v>7.5301559300000001E-2</c:v>
                </c:pt>
                <c:pt idx="19">
                  <c:v>7.6734512699999993E-2</c:v>
                </c:pt>
                <c:pt idx="20">
                  <c:v>8.4025545899999998E-2</c:v>
                </c:pt>
                <c:pt idx="21">
                  <c:v>8.1989466999999996E-2</c:v>
                </c:pt>
                <c:pt idx="22">
                  <c:v>6.6788216799999994E-2</c:v>
                </c:pt>
                <c:pt idx="23">
                  <c:v>8.91387295E-2</c:v>
                </c:pt>
                <c:pt idx="24">
                  <c:v>8.5082009599999994E-2</c:v>
                </c:pt>
                <c:pt idx="25">
                  <c:v>7.1565055599999997E-2</c:v>
                </c:pt>
                <c:pt idx="26">
                  <c:v>6.6475026899999998E-2</c:v>
                </c:pt>
                <c:pt idx="27">
                  <c:v>8.3076967900000007E-2</c:v>
                </c:pt>
                <c:pt idx="28">
                  <c:v>8.7078602800000002E-2</c:v>
                </c:pt>
                <c:pt idx="29">
                  <c:v>0.1037885336</c:v>
                </c:pt>
                <c:pt idx="30">
                  <c:v>0.1150104245</c:v>
                </c:pt>
                <c:pt idx="31">
                  <c:v>9.5669420599999999E-2</c:v>
                </c:pt>
                <c:pt idx="32">
                  <c:v>8.3883715100000006E-2</c:v>
                </c:pt>
                <c:pt idx="33">
                  <c:v>7.0173520000000003E-2</c:v>
                </c:pt>
                <c:pt idx="34">
                  <c:v>7.3571418099999994E-2</c:v>
                </c:pt>
                <c:pt idx="35">
                  <c:v>9.6507626599999993E-2</c:v>
                </c:pt>
                <c:pt idx="36">
                  <c:v>9.7558548699999997E-2</c:v>
                </c:pt>
                <c:pt idx="37">
                  <c:v>0.10398841690000001</c:v>
                </c:pt>
                <c:pt idx="38">
                  <c:v>0.11765010049999999</c:v>
                </c:pt>
                <c:pt idx="39">
                  <c:v>0.1299061115</c:v>
                </c:pt>
                <c:pt idx="40">
                  <c:v>0.10751189730000001</c:v>
                </c:pt>
                <c:pt idx="41">
                  <c:v>0.11081115449999999</c:v>
                </c:pt>
                <c:pt idx="42">
                  <c:v>0.119378608</c:v>
                </c:pt>
                <c:pt idx="43">
                  <c:v>0.1182088832</c:v>
                </c:pt>
                <c:pt idx="44">
                  <c:v>9.4283327400000005E-2</c:v>
                </c:pt>
                <c:pt idx="45">
                  <c:v>9.2445318200000001E-2</c:v>
                </c:pt>
                <c:pt idx="46">
                  <c:v>8.5043069999999998E-2</c:v>
                </c:pt>
                <c:pt idx="47">
                  <c:v>9.38976064E-2</c:v>
                </c:pt>
                <c:pt idx="48">
                  <c:v>7.5938561900000007E-2</c:v>
                </c:pt>
                <c:pt idx="49">
                  <c:v>8.5428764899999995E-2</c:v>
                </c:pt>
                <c:pt idx="50">
                  <c:v>7.3550466999999994E-2</c:v>
                </c:pt>
                <c:pt idx="51">
                  <c:v>7.4864733500000002E-2</c:v>
                </c:pt>
                <c:pt idx="52">
                  <c:v>7.9599745099999994E-2</c:v>
                </c:pt>
                <c:pt idx="53">
                  <c:v>8.5607158599999997E-2</c:v>
                </c:pt>
                <c:pt idx="54">
                  <c:v>0.10459277259999999</c:v>
                </c:pt>
                <c:pt idx="55">
                  <c:v>8.2275345700000002E-2</c:v>
                </c:pt>
                <c:pt idx="56">
                  <c:v>7.7650360000000002E-2</c:v>
                </c:pt>
                <c:pt idx="57">
                  <c:v>5.0481012800000002E-2</c:v>
                </c:pt>
                <c:pt idx="58">
                  <c:v>6.8260212200000003E-2</c:v>
                </c:pt>
                <c:pt idx="59">
                  <c:v>5.5639766799999997E-2</c:v>
                </c:pt>
                <c:pt idx="60">
                  <c:v>6.5305411199999996E-2</c:v>
                </c:pt>
                <c:pt idx="61">
                  <c:v>5.5675153999999998E-2</c:v>
                </c:pt>
                <c:pt idx="62">
                  <c:v>7.2818345100000001E-2</c:v>
                </c:pt>
                <c:pt idx="63">
                  <c:v>5.7763525199999999E-2</c:v>
                </c:pt>
                <c:pt idx="64">
                  <c:v>4.8752463199999999E-2</c:v>
                </c:pt>
                <c:pt idx="65">
                  <c:v>4.2368460699999999E-2</c:v>
                </c:pt>
                <c:pt idx="66">
                  <c:v>4.2249532800000003E-2</c:v>
                </c:pt>
                <c:pt idx="67">
                  <c:v>2.9202448999999998E-2</c:v>
                </c:pt>
                <c:pt idx="68">
                  <c:v>4.56042418E-2</c:v>
                </c:pt>
                <c:pt idx="69">
                  <c:v>3.9383794899999998E-2</c:v>
                </c:pt>
                <c:pt idx="70">
                  <c:v>4.83266345E-2</c:v>
                </c:pt>
                <c:pt idx="71">
                  <c:v>3.2135088200000002E-2</c:v>
                </c:pt>
                <c:pt idx="72">
                  <c:v>5.07304503E-2</c:v>
                </c:pt>
                <c:pt idx="73">
                  <c:v>5.7055487000000002E-2</c:v>
                </c:pt>
                <c:pt idx="74">
                  <c:v>5.0830277700000003E-2</c:v>
                </c:pt>
                <c:pt idx="75">
                  <c:v>4.78586711E-2</c:v>
                </c:pt>
                <c:pt idx="76">
                  <c:v>6.6399398600000006E-2</c:v>
                </c:pt>
                <c:pt idx="77">
                  <c:v>5.14865979E-2</c:v>
                </c:pt>
                <c:pt idx="78">
                  <c:v>5.0274523500000001E-2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F-4979-8ED1-4021D118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2856"/>
        <c:axId val="444753840"/>
      </c:lineChart>
      <c:dateAx>
        <c:axId val="4447628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3840"/>
        <c:crosses val="autoZero"/>
        <c:auto val="1"/>
        <c:lblOffset val="100"/>
        <c:baseTimeUnit val="months"/>
        <c:majorUnit val="6"/>
        <c:majorTimeUnit val="months"/>
      </c:dateAx>
      <c:valAx>
        <c:axId val="44475384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2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34.450000000000003</c:v>
                </c:pt>
                <c:pt idx="1">
                  <c:v>22.83</c:v>
                </c:pt>
                <c:pt idx="2">
                  <c:v>22.896000000000001</c:v>
                </c:pt>
                <c:pt idx="3">
                  <c:v>22.77</c:v>
                </c:pt>
                <c:pt idx="4">
                  <c:v>21.443000000000001</c:v>
                </c:pt>
                <c:pt idx="5">
                  <c:v>15.185</c:v>
                </c:pt>
                <c:pt idx="6">
                  <c:v>22.973500000000001</c:v>
                </c:pt>
                <c:pt idx="7">
                  <c:v>13.913</c:v>
                </c:pt>
                <c:pt idx="8">
                  <c:v>21.938500000000001</c:v>
                </c:pt>
                <c:pt idx="9">
                  <c:v>29.1145</c:v>
                </c:pt>
                <c:pt idx="10">
                  <c:v>34.526000000000003</c:v>
                </c:pt>
                <c:pt idx="11">
                  <c:v>46.201999999999998</c:v>
                </c:pt>
                <c:pt idx="12">
                  <c:v>57.386000000000003</c:v>
                </c:pt>
                <c:pt idx="13">
                  <c:v>61.378500000000003</c:v>
                </c:pt>
                <c:pt idx="14">
                  <c:v>72.457999999999998</c:v>
                </c:pt>
                <c:pt idx="15">
                  <c:v>87.153999999999996</c:v>
                </c:pt>
                <c:pt idx="16">
                  <c:v>105.48</c:v>
                </c:pt>
                <c:pt idx="17">
                  <c:v>98.621499999999997</c:v>
                </c:pt>
                <c:pt idx="18">
                  <c:v>108.3685</c:v>
                </c:pt>
                <c:pt idx="19">
                  <c:v>114.265</c:v>
                </c:pt>
                <c:pt idx="20">
                  <c:v>108.057</c:v>
                </c:pt>
                <c:pt idx="21">
                  <c:v>105.267</c:v>
                </c:pt>
                <c:pt idx="22">
                  <c:v>114.444</c:v>
                </c:pt>
                <c:pt idx="23">
                  <c:v>97.320999999999998</c:v>
                </c:pt>
                <c:pt idx="24">
                  <c:v>147.672</c:v>
                </c:pt>
                <c:pt idx="25">
                  <c:v>113.38200000000001</c:v>
                </c:pt>
                <c:pt idx="26">
                  <c:v>153.87700000000001</c:v>
                </c:pt>
                <c:pt idx="27">
                  <c:v>145.62899999999999</c:v>
                </c:pt>
                <c:pt idx="28">
                  <c:v>188.41</c:v>
                </c:pt>
                <c:pt idx="29">
                  <c:v>224.19</c:v>
                </c:pt>
                <c:pt idx="30">
                  <c:v>232.554</c:v>
                </c:pt>
                <c:pt idx="31">
                  <c:v>286.50349999999997</c:v>
                </c:pt>
                <c:pt idx="32">
                  <c:v>220.54750000000001</c:v>
                </c:pt>
                <c:pt idx="33">
                  <c:v>284.86900000000003</c:v>
                </c:pt>
                <c:pt idx="34">
                  <c:v>218</c:v>
                </c:pt>
                <c:pt idx="35">
                  <c:v>206.50399999999999</c:v>
                </c:pt>
                <c:pt idx="36">
                  <c:v>256.20049999999998</c:v>
                </c:pt>
                <c:pt idx="37">
                  <c:v>224.57300000000001</c:v>
                </c:pt>
                <c:pt idx="38">
                  <c:v>214</c:v>
                </c:pt>
                <c:pt idx="39">
                  <c:v>265.60000000000002</c:v>
                </c:pt>
                <c:pt idx="40">
                  <c:v>388.45650000000001</c:v>
                </c:pt>
                <c:pt idx="41">
                  <c:v>410.18900000000002</c:v>
                </c:pt>
                <c:pt idx="42">
                  <c:v>455.1395</c:v>
                </c:pt>
                <c:pt idx="43">
                  <c:v>385.75200000000001</c:v>
                </c:pt>
                <c:pt idx="44">
                  <c:v>294.2</c:v>
                </c:pt>
                <c:pt idx="45">
                  <c:v>259.25200000000001</c:v>
                </c:pt>
                <c:pt idx="46">
                  <c:v>249.69200000000001</c:v>
                </c:pt>
                <c:pt idx="47">
                  <c:v>269.47899999999998</c:v>
                </c:pt>
                <c:pt idx="48">
                  <c:v>198.88200000000001</c:v>
                </c:pt>
                <c:pt idx="49">
                  <c:v>270.06150000000002</c:v>
                </c:pt>
                <c:pt idx="50">
                  <c:v>223.452</c:v>
                </c:pt>
                <c:pt idx="51">
                  <c:v>192.77500000000001</c:v>
                </c:pt>
                <c:pt idx="52">
                  <c:v>194.834</c:v>
                </c:pt>
                <c:pt idx="53">
                  <c:v>184.89599999999999</c:v>
                </c:pt>
                <c:pt idx="54">
                  <c:v>177.54599999999999</c:v>
                </c:pt>
                <c:pt idx="55">
                  <c:v>171.08500000000001</c:v>
                </c:pt>
                <c:pt idx="56">
                  <c:v>172.4375</c:v>
                </c:pt>
                <c:pt idx="57">
                  <c:v>180.5675</c:v>
                </c:pt>
                <c:pt idx="58">
                  <c:v>329.26100000000002</c:v>
                </c:pt>
                <c:pt idx="59">
                  <c:v>229.2115</c:v>
                </c:pt>
                <c:pt idx="60">
                  <c:v>337.995</c:v>
                </c:pt>
                <c:pt idx="61">
                  <c:v>216.38900000000001</c:v>
                </c:pt>
                <c:pt idx="62">
                  <c:v>224.47499999999999</c:v>
                </c:pt>
                <c:pt idx="63">
                  <c:v>219.179</c:v>
                </c:pt>
                <c:pt idx="64">
                  <c:v>241.684</c:v>
                </c:pt>
                <c:pt idx="65">
                  <c:v>289.13049999999998</c:v>
                </c:pt>
                <c:pt idx="66">
                  <c:v>414.65899999999999</c:v>
                </c:pt>
                <c:pt idx="67">
                  <c:v>167.363</c:v>
                </c:pt>
                <c:pt idx="68">
                  <c:v>249.334</c:v>
                </c:pt>
                <c:pt idx="69">
                  <c:v>396.14749999999998</c:v>
                </c:pt>
                <c:pt idx="70">
                  <c:v>283.34750000000003</c:v>
                </c:pt>
                <c:pt idx="71">
                  <c:v>466.61500000000001</c:v>
                </c:pt>
                <c:pt idx="72">
                  <c:v>269.52100000000002</c:v>
                </c:pt>
                <c:pt idx="73">
                  <c:v>280.84300000000002</c:v>
                </c:pt>
                <c:pt idx="74">
                  <c:v>245.48500000000001</c:v>
                </c:pt>
                <c:pt idx="75">
                  <c:v>264.678</c:v>
                </c:pt>
                <c:pt idx="76">
                  <c:v>253.55199999999999</c:v>
                </c:pt>
                <c:pt idx="77">
                  <c:v>243.6</c:v>
                </c:pt>
                <c:pt idx="78">
                  <c:v>307.09399999999999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5-47CE-851D-C86412A9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5016"/>
        <c:axId val="444755408"/>
      </c:lineChart>
      <c:dateAx>
        <c:axId val="4447550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5408"/>
        <c:crosses val="autoZero"/>
        <c:auto val="1"/>
        <c:lblOffset val="100"/>
        <c:baseTimeUnit val="months"/>
        <c:majorUnit val="6"/>
        <c:majorTimeUnit val="months"/>
      </c:dateAx>
      <c:valAx>
        <c:axId val="4447554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5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85.805999999999997</c:v>
                </c:pt>
                <c:pt idx="1">
                  <c:v>115.142</c:v>
                </c:pt>
                <c:pt idx="2">
                  <c:v>124.84</c:v>
                </c:pt>
                <c:pt idx="3">
                  <c:v>123.14400000000001</c:v>
                </c:pt>
                <c:pt idx="4">
                  <c:v>91.308000000000007</c:v>
                </c:pt>
                <c:pt idx="5">
                  <c:v>62.985999999999997</c:v>
                </c:pt>
                <c:pt idx="6">
                  <c:v>67</c:v>
                </c:pt>
                <c:pt idx="7">
                  <c:v>103.684</c:v>
                </c:pt>
                <c:pt idx="8">
                  <c:v>80.834999999999994</c:v>
                </c:pt>
                <c:pt idx="9">
                  <c:v>98.539000000000001</c:v>
                </c:pt>
                <c:pt idx="10">
                  <c:v>98.75</c:v>
                </c:pt>
                <c:pt idx="11">
                  <c:v>117.80500000000001</c:v>
                </c:pt>
                <c:pt idx="12">
                  <c:v>98.445499999999996</c:v>
                </c:pt>
                <c:pt idx="13">
                  <c:v>134.84450000000001</c:v>
                </c:pt>
                <c:pt idx="14">
                  <c:v>177.26900000000001</c:v>
                </c:pt>
                <c:pt idx="15">
                  <c:v>222.00800000000001</c:v>
                </c:pt>
                <c:pt idx="16">
                  <c:v>245.5575</c:v>
                </c:pt>
                <c:pt idx="17">
                  <c:v>232.9725</c:v>
                </c:pt>
                <c:pt idx="18">
                  <c:v>168.22049999999999</c:v>
                </c:pt>
                <c:pt idx="19">
                  <c:v>180.33500000000001</c:v>
                </c:pt>
                <c:pt idx="20">
                  <c:v>241.8715</c:v>
                </c:pt>
                <c:pt idx="21">
                  <c:v>159.94</c:v>
                </c:pt>
                <c:pt idx="22">
                  <c:v>189.321</c:v>
                </c:pt>
                <c:pt idx="23">
                  <c:v>183.636</c:v>
                </c:pt>
                <c:pt idx="24">
                  <c:v>171.90950000000001</c:v>
                </c:pt>
                <c:pt idx="25">
                  <c:v>175.40950000000001</c:v>
                </c:pt>
                <c:pt idx="26">
                  <c:v>285.56099999999998</c:v>
                </c:pt>
                <c:pt idx="27">
                  <c:v>236.876</c:v>
                </c:pt>
                <c:pt idx="28">
                  <c:v>319.58449999999999</c:v>
                </c:pt>
                <c:pt idx="29">
                  <c:v>228.59</c:v>
                </c:pt>
                <c:pt idx="30">
                  <c:v>247.43799999999999</c:v>
                </c:pt>
                <c:pt idx="31">
                  <c:v>231.3895</c:v>
                </c:pt>
                <c:pt idx="32">
                  <c:v>230.05699999999999</c:v>
                </c:pt>
                <c:pt idx="33">
                  <c:v>191.09800000000001</c:v>
                </c:pt>
                <c:pt idx="34">
                  <c:v>208.137</c:v>
                </c:pt>
                <c:pt idx="35">
                  <c:v>170.99600000000001</c:v>
                </c:pt>
                <c:pt idx="36">
                  <c:v>167.98849999999999</c:v>
                </c:pt>
                <c:pt idx="37">
                  <c:v>245.4</c:v>
                </c:pt>
                <c:pt idx="38">
                  <c:v>318.709</c:v>
                </c:pt>
                <c:pt idx="39">
                  <c:v>337.976</c:v>
                </c:pt>
                <c:pt idx="40">
                  <c:v>405.78399999999999</c:v>
                </c:pt>
                <c:pt idx="41">
                  <c:v>338</c:v>
                </c:pt>
                <c:pt idx="42">
                  <c:v>370.56400000000002</c:v>
                </c:pt>
                <c:pt idx="43">
                  <c:v>353.02300000000002</c:v>
                </c:pt>
                <c:pt idx="44">
                  <c:v>319.726</c:v>
                </c:pt>
                <c:pt idx="45">
                  <c:v>355.91300000000001</c:v>
                </c:pt>
                <c:pt idx="46">
                  <c:v>469.09300000000002</c:v>
                </c:pt>
                <c:pt idx="47">
                  <c:v>406.45650000000001</c:v>
                </c:pt>
                <c:pt idx="48">
                  <c:v>548.779</c:v>
                </c:pt>
                <c:pt idx="49">
                  <c:v>454.78699999999998</c:v>
                </c:pt>
                <c:pt idx="50">
                  <c:v>550.07299999999998</c:v>
                </c:pt>
                <c:pt idx="51">
                  <c:v>597.83799999999997</c:v>
                </c:pt>
                <c:pt idx="52">
                  <c:v>503.14049999999997</c:v>
                </c:pt>
                <c:pt idx="53">
                  <c:v>326.46800000000002</c:v>
                </c:pt>
                <c:pt idx="54">
                  <c:v>409.03550000000001</c:v>
                </c:pt>
                <c:pt idx="55">
                  <c:v>450.06900000000002</c:v>
                </c:pt>
                <c:pt idx="56">
                  <c:v>387.40499999999997</c:v>
                </c:pt>
                <c:pt idx="57">
                  <c:v>383.72949999999997</c:v>
                </c:pt>
                <c:pt idx="58">
                  <c:v>439.339</c:v>
                </c:pt>
                <c:pt idx="59">
                  <c:v>254.58449999999999</c:v>
                </c:pt>
                <c:pt idx="60">
                  <c:v>294.27499999999998</c:v>
                </c:pt>
                <c:pt idx="61">
                  <c:v>308.60000000000002</c:v>
                </c:pt>
                <c:pt idx="62">
                  <c:v>350.35</c:v>
                </c:pt>
                <c:pt idx="63">
                  <c:v>252.3365</c:v>
                </c:pt>
                <c:pt idx="64">
                  <c:v>412.137</c:v>
                </c:pt>
                <c:pt idx="65">
                  <c:v>513.3415</c:v>
                </c:pt>
                <c:pt idx="66">
                  <c:v>387.72250000000003</c:v>
                </c:pt>
                <c:pt idx="67">
                  <c:v>323.47550000000001</c:v>
                </c:pt>
                <c:pt idx="68">
                  <c:v>383.94200000000001</c:v>
                </c:pt>
                <c:pt idx="69">
                  <c:v>414.31950000000001</c:v>
                </c:pt>
                <c:pt idx="70">
                  <c:v>442.35750000000002</c:v>
                </c:pt>
                <c:pt idx="71">
                  <c:v>471.69549999999998</c:v>
                </c:pt>
                <c:pt idx="72">
                  <c:v>478.36599999999999</c:v>
                </c:pt>
                <c:pt idx="73">
                  <c:v>391.29500000000002</c:v>
                </c:pt>
                <c:pt idx="74">
                  <c:v>329</c:v>
                </c:pt>
                <c:pt idx="75">
                  <c:v>423</c:v>
                </c:pt>
                <c:pt idx="76">
                  <c:v>396.88200000000001</c:v>
                </c:pt>
                <c:pt idx="77">
                  <c:v>413</c:v>
                </c:pt>
                <c:pt idx="78">
                  <c:v>575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9-4325-8A98-54F27C9CD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3248"/>
        <c:axId val="444761680"/>
      </c:lineChart>
      <c:dateAx>
        <c:axId val="444763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1680"/>
        <c:crosses val="autoZero"/>
        <c:auto val="1"/>
        <c:lblOffset val="100"/>
        <c:baseTimeUnit val="months"/>
        <c:majorUnit val="6"/>
        <c:majorTimeUnit val="months"/>
      </c:dateAx>
      <c:valAx>
        <c:axId val="4447616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3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0.25544420159999998</c:v>
                </c:pt>
                <c:pt idx="1">
                  <c:v>0.24432754470000001</c:v>
                </c:pt>
                <c:pt idx="2">
                  <c:v>0.21056186399999999</c:v>
                </c:pt>
                <c:pt idx="3">
                  <c:v>0.2359912035</c:v>
                </c:pt>
                <c:pt idx="4">
                  <c:v>0.25301605040000003</c:v>
                </c:pt>
                <c:pt idx="5">
                  <c:v>0.2277171436</c:v>
                </c:pt>
                <c:pt idx="6">
                  <c:v>0.24881303869999999</c:v>
                </c:pt>
                <c:pt idx="7">
                  <c:v>0.25239761459999999</c:v>
                </c:pt>
                <c:pt idx="8">
                  <c:v>0.2579333788</c:v>
                </c:pt>
                <c:pt idx="9">
                  <c:v>0.25910973250000002</c:v>
                </c:pt>
                <c:pt idx="10">
                  <c:v>0.26020163039999999</c:v>
                </c:pt>
                <c:pt idx="11">
                  <c:v>0.27623792489999999</c:v>
                </c:pt>
                <c:pt idx="12">
                  <c:v>0.28323011040000001</c:v>
                </c:pt>
                <c:pt idx="13">
                  <c:v>0.2904407557</c:v>
                </c:pt>
                <c:pt idx="14">
                  <c:v>0.31565581749999999</c:v>
                </c:pt>
                <c:pt idx="15">
                  <c:v>0.31621880549999998</c:v>
                </c:pt>
                <c:pt idx="16">
                  <c:v>0.32066012760000001</c:v>
                </c:pt>
                <c:pt idx="17">
                  <c:v>0.3239863509</c:v>
                </c:pt>
                <c:pt idx="18">
                  <c:v>0.30117491499999999</c:v>
                </c:pt>
                <c:pt idx="19">
                  <c:v>0.31556022519999999</c:v>
                </c:pt>
                <c:pt idx="20">
                  <c:v>0.31774433899999999</c:v>
                </c:pt>
                <c:pt idx="21">
                  <c:v>0.31679420520000001</c:v>
                </c:pt>
                <c:pt idx="22">
                  <c:v>0.32004244409999999</c:v>
                </c:pt>
                <c:pt idx="23">
                  <c:v>0.32669108190000001</c:v>
                </c:pt>
                <c:pt idx="24">
                  <c:v>0.32604178960000002</c:v>
                </c:pt>
                <c:pt idx="25">
                  <c:v>0.32277645420000001</c:v>
                </c:pt>
                <c:pt idx="26">
                  <c:v>0.32242143899999998</c:v>
                </c:pt>
                <c:pt idx="27">
                  <c:v>0.32474628449999998</c:v>
                </c:pt>
                <c:pt idx="28">
                  <c:v>0.32651671900000001</c:v>
                </c:pt>
                <c:pt idx="29">
                  <c:v>0.33136168939999999</c:v>
                </c:pt>
                <c:pt idx="30">
                  <c:v>0.33207792590000001</c:v>
                </c:pt>
                <c:pt idx="31">
                  <c:v>0.3344792936</c:v>
                </c:pt>
                <c:pt idx="32">
                  <c:v>0.3336408267</c:v>
                </c:pt>
                <c:pt idx="33">
                  <c:v>0.33355311360000001</c:v>
                </c:pt>
                <c:pt idx="34">
                  <c:v>0.3252666421</c:v>
                </c:pt>
                <c:pt idx="35">
                  <c:v>0.33841546020000002</c:v>
                </c:pt>
                <c:pt idx="36">
                  <c:v>0.33542154120000001</c:v>
                </c:pt>
                <c:pt idx="37">
                  <c:v>0.33728132630000002</c:v>
                </c:pt>
                <c:pt idx="38">
                  <c:v>0.3394281354</c:v>
                </c:pt>
                <c:pt idx="39">
                  <c:v>0.33264162180000001</c:v>
                </c:pt>
                <c:pt idx="40">
                  <c:v>0.34125695449999999</c:v>
                </c:pt>
                <c:pt idx="41">
                  <c:v>0.3422885973</c:v>
                </c:pt>
                <c:pt idx="42">
                  <c:v>0.33263605819999997</c:v>
                </c:pt>
                <c:pt idx="43">
                  <c:v>0.32925440919999999</c:v>
                </c:pt>
                <c:pt idx="44">
                  <c:v>0.32835546739999999</c:v>
                </c:pt>
                <c:pt idx="45">
                  <c:v>0.32932571119999998</c:v>
                </c:pt>
                <c:pt idx="46">
                  <c:v>0.31816389239999998</c:v>
                </c:pt>
                <c:pt idx="47">
                  <c:v>0.3075687204</c:v>
                </c:pt>
                <c:pt idx="48">
                  <c:v>0.30548484539999998</c:v>
                </c:pt>
                <c:pt idx="49">
                  <c:v>0.29834115490000002</c:v>
                </c:pt>
                <c:pt idx="50">
                  <c:v>0.2954104327</c:v>
                </c:pt>
                <c:pt idx="51">
                  <c:v>0.29692087379999998</c:v>
                </c:pt>
                <c:pt idx="52">
                  <c:v>0.30474661139999998</c:v>
                </c:pt>
                <c:pt idx="53">
                  <c:v>0.30392339639999999</c:v>
                </c:pt>
                <c:pt idx="54">
                  <c:v>0.30043565729999999</c:v>
                </c:pt>
                <c:pt idx="55">
                  <c:v>0.30371429039999998</c:v>
                </c:pt>
                <c:pt idx="56">
                  <c:v>0.30032928240000001</c:v>
                </c:pt>
                <c:pt idx="57">
                  <c:v>0.30308645519999999</c:v>
                </c:pt>
                <c:pt idx="58">
                  <c:v>0.30467188490000002</c:v>
                </c:pt>
                <c:pt idx="59">
                  <c:v>0.2941346534</c:v>
                </c:pt>
                <c:pt idx="60">
                  <c:v>0.2905086838</c:v>
                </c:pt>
                <c:pt idx="61">
                  <c:v>0.29073094710000003</c:v>
                </c:pt>
                <c:pt idx="62">
                  <c:v>0.29485678580000002</c:v>
                </c:pt>
                <c:pt idx="63">
                  <c:v>0.29870129870000001</c:v>
                </c:pt>
                <c:pt idx="64">
                  <c:v>0.29555517450000002</c:v>
                </c:pt>
                <c:pt idx="65">
                  <c:v>0.30498933169999998</c:v>
                </c:pt>
                <c:pt idx="66">
                  <c:v>0.31961729970000002</c:v>
                </c:pt>
                <c:pt idx="67">
                  <c:v>0.30254533259999999</c:v>
                </c:pt>
                <c:pt idx="68">
                  <c:v>0.31007903939999998</c:v>
                </c:pt>
                <c:pt idx="69">
                  <c:v>0.30942014340000001</c:v>
                </c:pt>
                <c:pt idx="70">
                  <c:v>0.3058822551</c:v>
                </c:pt>
                <c:pt idx="71">
                  <c:v>0.30064131220000001</c:v>
                </c:pt>
                <c:pt idx="72">
                  <c:v>0.31641401650000001</c:v>
                </c:pt>
                <c:pt idx="73">
                  <c:v>0.31733715680000002</c:v>
                </c:pt>
                <c:pt idx="74">
                  <c:v>0.31962255020000002</c:v>
                </c:pt>
                <c:pt idx="75">
                  <c:v>0.30453954989999998</c:v>
                </c:pt>
                <c:pt idx="76">
                  <c:v>0.3246231175</c:v>
                </c:pt>
                <c:pt idx="77">
                  <c:v>0.32594309690000001</c:v>
                </c:pt>
                <c:pt idx="78">
                  <c:v>0.32464015979999999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A-4781-97EF-98DDC868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7960"/>
        <c:axId val="444748352"/>
      </c:lineChart>
      <c:dateAx>
        <c:axId val="4447479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8352"/>
        <c:crosses val="autoZero"/>
        <c:auto val="1"/>
        <c:lblOffset val="100"/>
        <c:baseTimeUnit val="months"/>
        <c:majorUnit val="6"/>
        <c:majorTimeUnit val="months"/>
      </c:dateAx>
      <c:valAx>
        <c:axId val="444748352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7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3.7661187999999998E-2</c:v>
                </c:pt>
                <c:pt idx="1">
                  <c:v>1.1113347500000001E-2</c:v>
                </c:pt>
                <c:pt idx="2">
                  <c:v>-8.0942159999999996E-3</c:v>
                </c:pt>
                <c:pt idx="3">
                  <c:v>-1.190686E-3</c:v>
                </c:pt>
                <c:pt idx="4">
                  <c:v>-3.4940328E-2</c:v>
                </c:pt>
                <c:pt idx="5">
                  <c:v>-6.7863835999999997E-2</c:v>
                </c:pt>
                <c:pt idx="6">
                  <c:v>-7.0864262999999997E-2</c:v>
                </c:pt>
                <c:pt idx="7">
                  <c:v>-9.4118516999999999E-2</c:v>
                </c:pt>
                <c:pt idx="8">
                  <c:v>-7.8542062999999995E-2</c:v>
                </c:pt>
                <c:pt idx="9">
                  <c:v>-0.103510267</c:v>
                </c:pt>
                <c:pt idx="10">
                  <c:v>-9.1060701999999993E-2</c:v>
                </c:pt>
                <c:pt idx="11">
                  <c:v>-3.7665877E-2</c:v>
                </c:pt>
                <c:pt idx="12">
                  <c:v>-1.3712863E-2</c:v>
                </c:pt>
                <c:pt idx="13">
                  <c:v>2.6131417099999998E-2</c:v>
                </c:pt>
                <c:pt idx="14">
                  <c:v>2.7701806700000001E-2</c:v>
                </c:pt>
                <c:pt idx="15">
                  <c:v>6.6974871500000005E-2</c:v>
                </c:pt>
                <c:pt idx="16">
                  <c:v>6.0755633199999999E-2</c:v>
                </c:pt>
                <c:pt idx="17">
                  <c:v>5.6063024900000001E-2</c:v>
                </c:pt>
                <c:pt idx="18">
                  <c:v>6.0120696000000001E-2</c:v>
                </c:pt>
                <c:pt idx="19">
                  <c:v>4.4002381399999999E-2</c:v>
                </c:pt>
                <c:pt idx="20">
                  <c:v>4.9972156699999999E-2</c:v>
                </c:pt>
                <c:pt idx="21">
                  <c:v>4.6946898299999998E-2</c:v>
                </c:pt>
                <c:pt idx="22">
                  <c:v>5.0128767400000003E-2</c:v>
                </c:pt>
                <c:pt idx="23">
                  <c:v>8.1816246999999995E-2</c:v>
                </c:pt>
                <c:pt idx="24">
                  <c:v>7.5765885300000002E-2</c:v>
                </c:pt>
                <c:pt idx="25">
                  <c:v>6.7007637199999998E-2</c:v>
                </c:pt>
                <c:pt idx="26">
                  <c:v>6.4691576900000006E-2</c:v>
                </c:pt>
                <c:pt idx="27">
                  <c:v>5.4310765099999998E-2</c:v>
                </c:pt>
                <c:pt idx="28">
                  <c:v>6.2887310700000004E-2</c:v>
                </c:pt>
                <c:pt idx="29">
                  <c:v>6.6578451999999996E-2</c:v>
                </c:pt>
                <c:pt idx="30">
                  <c:v>7.2209567200000005E-2</c:v>
                </c:pt>
                <c:pt idx="31">
                  <c:v>7.4433091300000004E-2</c:v>
                </c:pt>
                <c:pt idx="32">
                  <c:v>7.1362146200000004E-2</c:v>
                </c:pt>
                <c:pt idx="33">
                  <c:v>6.1529077799999998E-2</c:v>
                </c:pt>
                <c:pt idx="34">
                  <c:v>6.5715185199999998E-2</c:v>
                </c:pt>
                <c:pt idx="35">
                  <c:v>5.3717162499999999E-2</c:v>
                </c:pt>
                <c:pt idx="36">
                  <c:v>5.2237023700000003E-2</c:v>
                </c:pt>
                <c:pt idx="37">
                  <c:v>4.8714609399999997E-2</c:v>
                </c:pt>
                <c:pt idx="38">
                  <c:v>4.8665303799999997E-2</c:v>
                </c:pt>
                <c:pt idx="39">
                  <c:v>5.3773048499999997E-2</c:v>
                </c:pt>
                <c:pt idx="40">
                  <c:v>5.5148466100000001E-2</c:v>
                </c:pt>
                <c:pt idx="41">
                  <c:v>6.1748336199999997E-2</c:v>
                </c:pt>
                <c:pt idx="42">
                  <c:v>5.64085369E-2</c:v>
                </c:pt>
                <c:pt idx="43">
                  <c:v>6.2108229899999999E-2</c:v>
                </c:pt>
                <c:pt idx="44">
                  <c:v>6.8431478500000004E-2</c:v>
                </c:pt>
                <c:pt idx="45">
                  <c:v>6.0911724700000003E-2</c:v>
                </c:pt>
                <c:pt idx="46">
                  <c:v>5.8396945200000001E-2</c:v>
                </c:pt>
                <c:pt idx="47">
                  <c:v>4.8798971099999998E-2</c:v>
                </c:pt>
                <c:pt idx="48">
                  <c:v>4.7150820500000003E-2</c:v>
                </c:pt>
                <c:pt idx="49">
                  <c:v>4.5411249600000002E-2</c:v>
                </c:pt>
                <c:pt idx="50">
                  <c:v>4.42832856E-2</c:v>
                </c:pt>
                <c:pt idx="51">
                  <c:v>5.2724922899999999E-2</c:v>
                </c:pt>
                <c:pt idx="52">
                  <c:v>5.2103601899999998E-2</c:v>
                </c:pt>
                <c:pt idx="53">
                  <c:v>5.5725982399999999E-2</c:v>
                </c:pt>
                <c:pt idx="54">
                  <c:v>5.3881391100000002E-2</c:v>
                </c:pt>
                <c:pt idx="55">
                  <c:v>5.0668376299999998E-2</c:v>
                </c:pt>
                <c:pt idx="56">
                  <c:v>4.7247682300000003E-2</c:v>
                </c:pt>
                <c:pt idx="57">
                  <c:v>5.4680076500000001E-2</c:v>
                </c:pt>
                <c:pt idx="58">
                  <c:v>5.4922454199999998E-2</c:v>
                </c:pt>
                <c:pt idx="59">
                  <c:v>4.8974254299999999E-2</c:v>
                </c:pt>
                <c:pt idx="60">
                  <c:v>4.5453718800000001E-2</c:v>
                </c:pt>
                <c:pt idx="61">
                  <c:v>4.0963857700000002E-2</c:v>
                </c:pt>
                <c:pt idx="62">
                  <c:v>3.8383852900000001E-2</c:v>
                </c:pt>
                <c:pt idx="63">
                  <c:v>4.2265218299999997E-2</c:v>
                </c:pt>
                <c:pt idx="64">
                  <c:v>3.5190803499999999E-2</c:v>
                </c:pt>
                <c:pt idx="65">
                  <c:v>3.4511463499999999E-2</c:v>
                </c:pt>
                <c:pt idx="66">
                  <c:v>3.75324488E-2</c:v>
                </c:pt>
                <c:pt idx="67">
                  <c:v>3.2335739299999999E-2</c:v>
                </c:pt>
                <c:pt idx="68">
                  <c:v>3.1918147299999998E-2</c:v>
                </c:pt>
                <c:pt idx="69">
                  <c:v>4.9875427299999997E-2</c:v>
                </c:pt>
                <c:pt idx="70">
                  <c:v>4.9363667200000003E-2</c:v>
                </c:pt>
                <c:pt idx="71">
                  <c:v>4.6032683599999999E-2</c:v>
                </c:pt>
                <c:pt idx="72">
                  <c:v>2.7657232600000001E-2</c:v>
                </c:pt>
                <c:pt idx="73">
                  <c:v>3.47872548E-2</c:v>
                </c:pt>
                <c:pt idx="74">
                  <c:v>3.9107863899999998E-2</c:v>
                </c:pt>
                <c:pt idx="75">
                  <c:v>3.1706942299999999E-2</c:v>
                </c:pt>
                <c:pt idx="76">
                  <c:v>3.7607377900000002E-2</c:v>
                </c:pt>
                <c:pt idx="77">
                  <c:v>3.1395463499999998E-2</c:v>
                </c:pt>
                <c:pt idx="78">
                  <c:v>2.8630793000000002E-2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7-4D7E-8005-AB3FBB2BB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9136"/>
        <c:axId val="444749528"/>
      </c:lineChart>
      <c:dateAx>
        <c:axId val="4447491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9528"/>
        <c:crosses val="autoZero"/>
        <c:auto val="1"/>
        <c:lblOffset val="100"/>
        <c:baseTimeUnit val="months"/>
        <c:majorUnit val="6"/>
        <c:majorTimeUnit val="months"/>
      </c:dateAx>
      <c:valAx>
        <c:axId val="4447495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9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0.4526279634</c:v>
                </c:pt>
                <c:pt idx="1">
                  <c:v>0.42163634210000001</c:v>
                </c:pt>
                <c:pt idx="2">
                  <c:v>0.38136114230000001</c:v>
                </c:pt>
                <c:pt idx="3">
                  <c:v>0.4055854512</c:v>
                </c:pt>
                <c:pt idx="4">
                  <c:v>0.4063317535</c:v>
                </c:pt>
                <c:pt idx="5">
                  <c:v>0.40702201459999998</c:v>
                </c:pt>
                <c:pt idx="6">
                  <c:v>0.43406507360000002</c:v>
                </c:pt>
                <c:pt idx="7">
                  <c:v>0.44697306320000002</c:v>
                </c:pt>
                <c:pt idx="8">
                  <c:v>0.45039411169999999</c:v>
                </c:pt>
                <c:pt idx="9">
                  <c:v>0.4932560902</c:v>
                </c:pt>
                <c:pt idx="10">
                  <c:v>0.45808951819999999</c:v>
                </c:pt>
                <c:pt idx="11">
                  <c:v>0.48572487949999998</c:v>
                </c:pt>
                <c:pt idx="12">
                  <c:v>0.48852810949999997</c:v>
                </c:pt>
                <c:pt idx="13">
                  <c:v>0.51558743520000005</c:v>
                </c:pt>
                <c:pt idx="14">
                  <c:v>0.54587391080000003</c:v>
                </c:pt>
                <c:pt idx="15">
                  <c:v>0.56252407240000002</c:v>
                </c:pt>
                <c:pt idx="16">
                  <c:v>0.55196687369999997</c:v>
                </c:pt>
                <c:pt idx="17">
                  <c:v>0.56460922339999997</c:v>
                </c:pt>
                <c:pt idx="18">
                  <c:v>0.55647257939999994</c:v>
                </c:pt>
                <c:pt idx="19">
                  <c:v>0.55383204399999997</c:v>
                </c:pt>
                <c:pt idx="20">
                  <c:v>0.57002056479999996</c:v>
                </c:pt>
                <c:pt idx="21">
                  <c:v>0.56207766209999999</c:v>
                </c:pt>
                <c:pt idx="22">
                  <c:v>0.56918505939999997</c:v>
                </c:pt>
                <c:pt idx="23">
                  <c:v>0.58297299700000005</c:v>
                </c:pt>
                <c:pt idx="24">
                  <c:v>0.56453582930000001</c:v>
                </c:pt>
                <c:pt idx="25">
                  <c:v>0.56826735559999997</c:v>
                </c:pt>
                <c:pt idx="26">
                  <c:v>0.56874538470000002</c:v>
                </c:pt>
                <c:pt idx="27">
                  <c:v>0.57498402299999996</c:v>
                </c:pt>
                <c:pt idx="28">
                  <c:v>0.58106095489999998</c:v>
                </c:pt>
                <c:pt idx="29">
                  <c:v>0.57934099019999996</c:v>
                </c:pt>
                <c:pt idx="30">
                  <c:v>0.57865191429999996</c:v>
                </c:pt>
                <c:pt idx="31">
                  <c:v>0.59630208559999998</c:v>
                </c:pt>
                <c:pt idx="32">
                  <c:v>0.58604903669999997</c:v>
                </c:pt>
                <c:pt idx="33">
                  <c:v>0.58459986750000004</c:v>
                </c:pt>
                <c:pt idx="34">
                  <c:v>0.58218759679999998</c:v>
                </c:pt>
                <c:pt idx="35">
                  <c:v>0.59680849700000005</c:v>
                </c:pt>
                <c:pt idx="36">
                  <c:v>0.59152166120000005</c:v>
                </c:pt>
                <c:pt idx="37">
                  <c:v>0.58401801440000001</c:v>
                </c:pt>
                <c:pt idx="38">
                  <c:v>0.58293894680000002</c:v>
                </c:pt>
                <c:pt idx="39">
                  <c:v>0.58292778229999997</c:v>
                </c:pt>
                <c:pt idx="40">
                  <c:v>0.58246551489999998</c:v>
                </c:pt>
                <c:pt idx="41">
                  <c:v>0.58236564690000003</c:v>
                </c:pt>
                <c:pt idx="42">
                  <c:v>0.58340321390000005</c:v>
                </c:pt>
                <c:pt idx="43">
                  <c:v>0.58452949369999996</c:v>
                </c:pt>
                <c:pt idx="44">
                  <c:v>0.57751786039999997</c:v>
                </c:pt>
                <c:pt idx="45">
                  <c:v>0.57801951309999999</c:v>
                </c:pt>
                <c:pt idx="46">
                  <c:v>0.57799425199999999</c:v>
                </c:pt>
                <c:pt idx="47">
                  <c:v>0.56760854790000004</c:v>
                </c:pt>
                <c:pt idx="48">
                  <c:v>0.56587309350000004</c:v>
                </c:pt>
                <c:pt idx="49">
                  <c:v>0.5632935872</c:v>
                </c:pt>
                <c:pt idx="50">
                  <c:v>0.56072020869999994</c:v>
                </c:pt>
                <c:pt idx="51">
                  <c:v>0.5594618724</c:v>
                </c:pt>
                <c:pt idx="52">
                  <c:v>0.55392887290000004</c:v>
                </c:pt>
                <c:pt idx="53">
                  <c:v>0.55331814109999999</c:v>
                </c:pt>
                <c:pt idx="54">
                  <c:v>0.54923128030000001</c:v>
                </c:pt>
                <c:pt idx="55">
                  <c:v>0.54421738890000004</c:v>
                </c:pt>
                <c:pt idx="56">
                  <c:v>0.53384734749999996</c:v>
                </c:pt>
                <c:pt idx="57">
                  <c:v>0.53630007850000005</c:v>
                </c:pt>
                <c:pt idx="58">
                  <c:v>0.53422940939999997</c:v>
                </c:pt>
                <c:pt idx="59">
                  <c:v>0.52761207570000002</c:v>
                </c:pt>
                <c:pt idx="60">
                  <c:v>0.52555448540000005</c:v>
                </c:pt>
                <c:pt idx="61">
                  <c:v>0.51973781409999997</c:v>
                </c:pt>
                <c:pt idx="62">
                  <c:v>0.52472028550000005</c:v>
                </c:pt>
                <c:pt idx="63">
                  <c:v>0.53248260660000002</c:v>
                </c:pt>
                <c:pt idx="64">
                  <c:v>0.52949311389999998</c:v>
                </c:pt>
                <c:pt idx="65">
                  <c:v>0.53238965849999997</c:v>
                </c:pt>
                <c:pt idx="66">
                  <c:v>0.53400948150000005</c:v>
                </c:pt>
                <c:pt idx="67">
                  <c:v>0.53919236469999998</c:v>
                </c:pt>
                <c:pt idx="68">
                  <c:v>0.54049634300000005</c:v>
                </c:pt>
                <c:pt idx="69">
                  <c:v>0.53810887529999996</c:v>
                </c:pt>
                <c:pt idx="70">
                  <c:v>0.53856301949999996</c:v>
                </c:pt>
                <c:pt idx="71">
                  <c:v>0.53595129370000005</c:v>
                </c:pt>
                <c:pt idx="72">
                  <c:v>0.53494178120000002</c:v>
                </c:pt>
                <c:pt idx="73">
                  <c:v>0.53939273669999999</c:v>
                </c:pt>
                <c:pt idx="74">
                  <c:v>0.53691947149999997</c:v>
                </c:pt>
                <c:pt idx="75">
                  <c:v>0.53724698270000004</c:v>
                </c:pt>
                <c:pt idx="76">
                  <c:v>0.54289048819999997</c:v>
                </c:pt>
                <c:pt idx="77">
                  <c:v>0.54888041720000003</c:v>
                </c:pt>
                <c:pt idx="78">
                  <c:v>0.55043804539999996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0-42B4-B412-6337074D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0312"/>
        <c:axId val="444750704"/>
      </c:lineChart>
      <c:dateAx>
        <c:axId val="444750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0704"/>
        <c:crosses val="autoZero"/>
        <c:auto val="1"/>
        <c:lblOffset val="100"/>
        <c:baseTimeUnit val="months"/>
        <c:majorUnit val="6"/>
        <c:majorTimeUnit val="months"/>
      </c:dateAx>
      <c:valAx>
        <c:axId val="4447507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0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0.27819973120000002</c:v>
                </c:pt>
                <c:pt idx="1">
                  <c:v>0.27935763990000001</c:v>
                </c:pt>
                <c:pt idx="2">
                  <c:v>0.26362290830000001</c:v>
                </c:pt>
                <c:pt idx="3">
                  <c:v>0.27371419889999998</c:v>
                </c:pt>
                <c:pt idx="4">
                  <c:v>0.27482085229999997</c:v>
                </c:pt>
                <c:pt idx="5">
                  <c:v>0.26993166289999998</c:v>
                </c:pt>
                <c:pt idx="6">
                  <c:v>0.26197334030000002</c:v>
                </c:pt>
                <c:pt idx="7">
                  <c:v>0.2654789125</c:v>
                </c:pt>
                <c:pt idx="8">
                  <c:v>0.26454533990000001</c:v>
                </c:pt>
                <c:pt idx="9">
                  <c:v>0.27910778000000003</c:v>
                </c:pt>
                <c:pt idx="10">
                  <c:v>0.26112485089999998</c:v>
                </c:pt>
                <c:pt idx="11">
                  <c:v>0.25896670389999998</c:v>
                </c:pt>
                <c:pt idx="12">
                  <c:v>0.25038259309999999</c:v>
                </c:pt>
                <c:pt idx="13">
                  <c:v>0.23407906019999999</c:v>
                </c:pt>
                <c:pt idx="14">
                  <c:v>0.25047446509999999</c:v>
                </c:pt>
                <c:pt idx="15">
                  <c:v>0.23433357399999999</c:v>
                </c:pt>
                <c:pt idx="16">
                  <c:v>0.23208438440000001</c:v>
                </c:pt>
                <c:pt idx="17">
                  <c:v>0.2407951656</c:v>
                </c:pt>
                <c:pt idx="18">
                  <c:v>0.23808230499999999</c:v>
                </c:pt>
                <c:pt idx="19">
                  <c:v>0.2329140925</c:v>
                </c:pt>
                <c:pt idx="20">
                  <c:v>0.24181647570000001</c:v>
                </c:pt>
                <c:pt idx="21">
                  <c:v>0.23990981040000001</c:v>
                </c:pt>
                <c:pt idx="22">
                  <c:v>0.2330443989</c:v>
                </c:pt>
                <c:pt idx="23">
                  <c:v>0.24734623250000001</c:v>
                </c:pt>
                <c:pt idx="24">
                  <c:v>0.24328685920000001</c:v>
                </c:pt>
                <c:pt idx="25">
                  <c:v>0.2582479674</c:v>
                </c:pt>
                <c:pt idx="26">
                  <c:v>0.25154395489999998</c:v>
                </c:pt>
                <c:pt idx="27">
                  <c:v>0.24267405319999999</c:v>
                </c:pt>
                <c:pt idx="28">
                  <c:v>0.2306819175</c:v>
                </c:pt>
                <c:pt idx="29">
                  <c:v>0.23234628530000001</c:v>
                </c:pt>
                <c:pt idx="30">
                  <c:v>0.23039750580000001</c:v>
                </c:pt>
                <c:pt idx="31">
                  <c:v>0.240271453</c:v>
                </c:pt>
                <c:pt idx="32">
                  <c:v>0.23040722450000001</c:v>
                </c:pt>
                <c:pt idx="33">
                  <c:v>0.2344805599</c:v>
                </c:pt>
                <c:pt idx="34">
                  <c:v>0.23497567529999999</c:v>
                </c:pt>
                <c:pt idx="35">
                  <c:v>0.22806969050000001</c:v>
                </c:pt>
                <c:pt idx="36">
                  <c:v>0.23583774299999999</c:v>
                </c:pt>
                <c:pt idx="37">
                  <c:v>0.22485411620000001</c:v>
                </c:pt>
                <c:pt idx="38">
                  <c:v>0.2341946114</c:v>
                </c:pt>
                <c:pt idx="39">
                  <c:v>0.22910302690000001</c:v>
                </c:pt>
                <c:pt idx="40">
                  <c:v>0.23405415839999999</c:v>
                </c:pt>
                <c:pt idx="41">
                  <c:v>0.23155775949999999</c:v>
                </c:pt>
                <c:pt idx="42">
                  <c:v>0.23141153419999999</c:v>
                </c:pt>
                <c:pt idx="43">
                  <c:v>0.23724676589999999</c:v>
                </c:pt>
                <c:pt idx="44">
                  <c:v>0.225807808</c:v>
                </c:pt>
                <c:pt idx="45">
                  <c:v>0.22209889699999999</c:v>
                </c:pt>
                <c:pt idx="46">
                  <c:v>0.22724013639999999</c:v>
                </c:pt>
                <c:pt idx="47">
                  <c:v>0.223780482</c:v>
                </c:pt>
                <c:pt idx="48">
                  <c:v>0.22419853640000001</c:v>
                </c:pt>
                <c:pt idx="49">
                  <c:v>0.22108704770000001</c:v>
                </c:pt>
                <c:pt idx="50">
                  <c:v>0.2269563554</c:v>
                </c:pt>
                <c:pt idx="51">
                  <c:v>0.22634066929999999</c:v>
                </c:pt>
                <c:pt idx="52">
                  <c:v>0.22581286810000001</c:v>
                </c:pt>
                <c:pt idx="53">
                  <c:v>0.22548159749999999</c:v>
                </c:pt>
                <c:pt idx="54">
                  <c:v>0.2217179883</c:v>
                </c:pt>
                <c:pt idx="55">
                  <c:v>0.2190475882</c:v>
                </c:pt>
                <c:pt idx="56">
                  <c:v>0.2214210191</c:v>
                </c:pt>
                <c:pt idx="57">
                  <c:v>0.21805110420000001</c:v>
                </c:pt>
                <c:pt idx="58">
                  <c:v>0.21650980919999999</c:v>
                </c:pt>
                <c:pt idx="59">
                  <c:v>0.22296284799999999</c:v>
                </c:pt>
                <c:pt idx="60">
                  <c:v>0.23311994080000001</c:v>
                </c:pt>
                <c:pt idx="61">
                  <c:v>0.23188027159999999</c:v>
                </c:pt>
                <c:pt idx="62">
                  <c:v>0.21755775029999999</c:v>
                </c:pt>
                <c:pt idx="63">
                  <c:v>0.21262537049999999</c:v>
                </c:pt>
                <c:pt idx="64">
                  <c:v>0.21490830890000001</c:v>
                </c:pt>
                <c:pt idx="65">
                  <c:v>0.21364571239999999</c:v>
                </c:pt>
                <c:pt idx="66">
                  <c:v>0.2125904619</c:v>
                </c:pt>
                <c:pt idx="67">
                  <c:v>0.23316965570000001</c:v>
                </c:pt>
                <c:pt idx="68">
                  <c:v>0.21985467610000001</c:v>
                </c:pt>
                <c:pt idx="69">
                  <c:v>0.21807633979999999</c:v>
                </c:pt>
                <c:pt idx="70">
                  <c:v>0.2172972943</c:v>
                </c:pt>
                <c:pt idx="71">
                  <c:v>0.22886405000000001</c:v>
                </c:pt>
                <c:pt idx="72">
                  <c:v>0.2123495286</c:v>
                </c:pt>
                <c:pt idx="73">
                  <c:v>0.20952519059999999</c:v>
                </c:pt>
                <c:pt idx="74">
                  <c:v>0.2094147764</c:v>
                </c:pt>
                <c:pt idx="75">
                  <c:v>0.22868292849999999</c:v>
                </c:pt>
                <c:pt idx="76">
                  <c:v>0.2211209334</c:v>
                </c:pt>
                <c:pt idx="77">
                  <c:v>0.22096012570000001</c:v>
                </c:pt>
                <c:pt idx="78">
                  <c:v>0.22473095700000001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4-469D-A23B-0DADAD3B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0504"/>
        <c:axId val="444751488"/>
      </c:lineChart>
      <c:dateAx>
        <c:axId val="4447605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1488"/>
        <c:crosses val="autoZero"/>
        <c:auto val="1"/>
        <c:lblOffset val="100"/>
        <c:baseTimeUnit val="months"/>
        <c:majorUnit val="6"/>
        <c:majorTimeUnit val="months"/>
      </c:dateAx>
      <c:valAx>
        <c:axId val="4447514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0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0.22988607289999999</c:v>
                </c:pt>
                <c:pt idx="1">
                  <c:v>0.24630513540000001</c:v>
                </c:pt>
                <c:pt idx="2">
                  <c:v>0.28352525090000003</c:v>
                </c:pt>
                <c:pt idx="3">
                  <c:v>0.3075096021</c:v>
                </c:pt>
                <c:pt idx="4">
                  <c:v>0.38801108849999999</c:v>
                </c:pt>
                <c:pt idx="5">
                  <c:v>0.30484567610000002</c:v>
                </c:pt>
                <c:pt idx="6">
                  <c:v>0.33289643880000003</c:v>
                </c:pt>
                <c:pt idx="7">
                  <c:v>0.25864696990000002</c:v>
                </c:pt>
                <c:pt idx="8">
                  <c:v>0.2323270549</c:v>
                </c:pt>
                <c:pt idx="9">
                  <c:v>0.23451601620000001</c:v>
                </c:pt>
                <c:pt idx="10">
                  <c:v>0.19359449679999999</c:v>
                </c:pt>
                <c:pt idx="11">
                  <c:v>0.1507114987</c:v>
                </c:pt>
                <c:pt idx="12">
                  <c:v>0.1246323793</c:v>
                </c:pt>
                <c:pt idx="13">
                  <c:v>0.1130916359</c:v>
                </c:pt>
                <c:pt idx="14">
                  <c:v>9.9096019199999996E-2</c:v>
                </c:pt>
                <c:pt idx="15">
                  <c:v>0.1058438397</c:v>
                </c:pt>
                <c:pt idx="16">
                  <c:v>9.7397670500000005E-2</c:v>
                </c:pt>
                <c:pt idx="17">
                  <c:v>0.10569986050000001</c:v>
                </c:pt>
                <c:pt idx="18">
                  <c:v>0.1090829076</c:v>
                </c:pt>
                <c:pt idx="19">
                  <c:v>0.1250153235</c:v>
                </c:pt>
                <c:pt idx="20">
                  <c:v>0.1256381074</c:v>
                </c:pt>
                <c:pt idx="21">
                  <c:v>0.12056053410000001</c:v>
                </c:pt>
                <c:pt idx="22">
                  <c:v>0.1228651097</c:v>
                </c:pt>
                <c:pt idx="23">
                  <c:v>0.12825689840000001</c:v>
                </c:pt>
                <c:pt idx="24">
                  <c:v>0.12908328129999999</c:v>
                </c:pt>
                <c:pt idx="25">
                  <c:v>0.13126168099999999</c:v>
                </c:pt>
                <c:pt idx="26">
                  <c:v>0.1257669253</c:v>
                </c:pt>
                <c:pt idx="27">
                  <c:v>0.12842962290000001</c:v>
                </c:pt>
                <c:pt idx="28">
                  <c:v>0.1338979454</c:v>
                </c:pt>
                <c:pt idx="29">
                  <c:v>0.1304570108</c:v>
                </c:pt>
                <c:pt idx="30">
                  <c:v>0.12523758970000001</c:v>
                </c:pt>
                <c:pt idx="31">
                  <c:v>0.12782444600000001</c:v>
                </c:pt>
                <c:pt idx="32">
                  <c:v>0.12653392469999999</c:v>
                </c:pt>
                <c:pt idx="33">
                  <c:v>0.12970320169999999</c:v>
                </c:pt>
                <c:pt idx="34">
                  <c:v>0.1319234131</c:v>
                </c:pt>
                <c:pt idx="35">
                  <c:v>0.13036733610000001</c:v>
                </c:pt>
                <c:pt idx="36">
                  <c:v>0.12793418370000001</c:v>
                </c:pt>
                <c:pt idx="37">
                  <c:v>0.122603506</c:v>
                </c:pt>
                <c:pt idx="38">
                  <c:v>0.1221040848</c:v>
                </c:pt>
                <c:pt idx="39">
                  <c:v>0.12085826769999999</c:v>
                </c:pt>
                <c:pt idx="40">
                  <c:v>0.1273309849</c:v>
                </c:pt>
                <c:pt idx="41">
                  <c:v>0.12658335279999999</c:v>
                </c:pt>
                <c:pt idx="42">
                  <c:v>0.1243292055</c:v>
                </c:pt>
                <c:pt idx="43">
                  <c:v>0.12685421990000001</c:v>
                </c:pt>
                <c:pt idx="44">
                  <c:v>0.13230943379999999</c:v>
                </c:pt>
                <c:pt idx="45">
                  <c:v>0.1329843379</c:v>
                </c:pt>
                <c:pt idx="46">
                  <c:v>0.1315300126</c:v>
                </c:pt>
                <c:pt idx="47">
                  <c:v>0.1408195079</c:v>
                </c:pt>
                <c:pt idx="48">
                  <c:v>0.13621835430000001</c:v>
                </c:pt>
                <c:pt idx="49">
                  <c:v>0.1367881725</c:v>
                </c:pt>
                <c:pt idx="50">
                  <c:v>0.14045215799999999</c:v>
                </c:pt>
                <c:pt idx="51">
                  <c:v>0.13987626710000001</c:v>
                </c:pt>
                <c:pt idx="52">
                  <c:v>0.13724437919999999</c:v>
                </c:pt>
                <c:pt idx="53">
                  <c:v>0.13835004819999999</c:v>
                </c:pt>
                <c:pt idx="54">
                  <c:v>0.1424322284</c:v>
                </c:pt>
                <c:pt idx="55">
                  <c:v>0.13862485790000001</c:v>
                </c:pt>
                <c:pt idx="56">
                  <c:v>0.14028020669999999</c:v>
                </c:pt>
                <c:pt idx="57">
                  <c:v>0.14338150359999999</c:v>
                </c:pt>
                <c:pt idx="58">
                  <c:v>0.146649318</c:v>
                </c:pt>
                <c:pt idx="59">
                  <c:v>0.1451009261</c:v>
                </c:pt>
                <c:pt idx="60">
                  <c:v>0.1453989134</c:v>
                </c:pt>
                <c:pt idx="61">
                  <c:v>0.1519613823</c:v>
                </c:pt>
                <c:pt idx="62">
                  <c:v>0.14604851190000001</c:v>
                </c:pt>
                <c:pt idx="63">
                  <c:v>0.14738090039999999</c:v>
                </c:pt>
                <c:pt idx="64">
                  <c:v>0.15132650180000001</c:v>
                </c:pt>
                <c:pt idx="65">
                  <c:v>0.14695332650000001</c:v>
                </c:pt>
                <c:pt idx="66">
                  <c:v>0.13987556870000001</c:v>
                </c:pt>
                <c:pt idx="67">
                  <c:v>0.1361211339</c:v>
                </c:pt>
                <c:pt idx="68">
                  <c:v>0.14213302750000001</c:v>
                </c:pt>
                <c:pt idx="69">
                  <c:v>0.1368246457</c:v>
                </c:pt>
                <c:pt idx="70">
                  <c:v>0.1376372833</c:v>
                </c:pt>
                <c:pt idx="71">
                  <c:v>0.13632447149999999</c:v>
                </c:pt>
                <c:pt idx="72">
                  <c:v>0.14519023110000001</c:v>
                </c:pt>
                <c:pt idx="73">
                  <c:v>0.1369288974</c:v>
                </c:pt>
                <c:pt idx="74">
                  <c:v>0.1353915973</c:v>
                </c:pt>
                <c:pt idx="75">
                  <c:v>0.1322498345</c:v>
                </c:pt>
                <c:pt idx="76">
                  <c:v>0.1360561263</c:v>
                </c:pt>
                <c:pt idx="77">
                  <c:v>0.14153415250000001</c:v>
                </c:pt>
                <c:pt idx="78">
                  <c:v>0.15703862339999999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6-4AC9-8F5F-C7D87207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2272"/>
        <c:axId val="444752664"/>
      </c:lineChart>
      <c:dateAx>
        <c:axId val="444752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2664"/>
        <c:crosses val="autoZero"/>
        <c:auto val="1"/>
        <c:lblOffset val="100"/>
        <c:baseTimeUnit val="months"/>
        <c:majorUnit val="6"/>
        <c:majorTimeUnit val="months"/>
      </c:dateAx>
      <c:valAx>
        <c:axId val="444752664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2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29.129471284000001</c:v>
                </c:pt>
                <c:pt idx="1">
                  <c:v>28.717695307</c:v>
                </c:pt>
                <c:pt idx="2">
                  <c:v>31.561729153999998</c:v>
                </c:pt>
                <c:pt idx="3">
                  <c:v>29.196960764</c:v>
                </c:pt>
                <c:pt idx="4">
                  <c:v>34.530183227999999</c:v>
                </c:pt>
                <c:pt idx="5">
                  <c:v>35.549602630000003</c:v>
                </c:pt>
                <c:pt idx="6">
                  <c:v>37.812969350000003</c:v>
                </c:pt>
                <c:pt idx="7">
                  <c:v>32.187080733000002</c:v>
                </c:pt>
                <c:pt idx="8">
                  <c:v>29.382505140999999</c:v>
                </c:pt>
                <c:pt idx="9">
                  <c:v>24.160962922</c:v>
                </c:pt>
                <c:pt idx="10">
                  <c:v>27.430367239999999</c:v>
                </c:pt>
                <c:pt idx="11">
                  <c:v>29.178577404999999</c:v>
                </c:pt>
                <c:pt idx="12">
                  <c:v>21.871624999000002</c:v>
                </c:pt>
                <c:pt idx="13">
                  <c:v>22.577679072999999</c:v>
                </c:pt>
                <c:pt idx="14">
                  <c:v>24.532375614999999</c:v>
                </c:pt>
                <c:pt idx="15">
                  <c:v>26.603222655</c:v>
                </c:pt>
                <c:pt idx="16">
                  <c:v>17.831429442000001</c:v>
                </c:pt>
                <c:pt idx="17">
                  <c:v>22.60213735</c:v>
                </c:pt>
                <c:pt idx="18">
                  <c:v>23.382216257</c:v>
                </c:pt>
                <c:pt idx="19">
                  <c:v>26.069557479</c:v>
                </c:pt>
                <c:pt idx="20">
                  <c:v>19.270995552999999</c:v>
                </c:pt>
                <c:pt idx="21">
                  <c:v>21.280546489999999</c:v>
                </c:pt>
                <c:pt idx="22">
                  <c:v>19.099403788</c:v>
                </c:pt>
                <c:pt idx="23">
                  <c:v>20.23613009</c:v>
                </c:pt>
                <c:pt idx="24">
                  <c:v>16.528886127</c:v>
                </c:pt>
                <c:pt idx="25">
                  <c:v>16.322087482000001</c:v>
                </c:pt>
                <c:pt idx="26">
                  <c:v>19.910267717</c:v>
                </c:pt>
                <c:pt idx="27">
                  <c:v>20.779690723000002</c:v>
                </c:pt>
                <c:pt idx="28">
                  <c:v>14.185870672</c:v>
                </c:pt>
                <c:pt idx="29">
                  <c:v>16.651048133</c:v>
                </c:pt>
                <c:pt idx="30">
                  <c:v>18.09956919</c:v>
                </c:pt>
                <c:pt idx="31">
                  <c:v>24.560796716999999</c:v>
                </c:pt>
                <c:pt idx="32">
                  <c:v>17.574866876000002</c:v>
                </c:pt>
                <c:pt idx="33">
                  <c:v>18.405300653000001</c:v>
                </c:pt>
                <c:pt idx="34">
                  <c:v>19.658730565999999</c:v>
                </c:pt>
                <c:pt idx="35">
                  <c:v>22.390887580000001</c:v>
                </c:pt>
                <c:pt idx="36">
                  <c:v>20.994585336</c:v>
                </c:pt>
                <c:pt idx="37">
                  <c:v>21.843886270999999</c:v>
                </c:pt>
                <c:pt idx="38">
                  <c:v>15.879358870000001</c:v>
                </c:pt>
                <c:pt idx="39">
                  <c:v>22.527074406000001</c:v>
                </c:pt>
                <c:pt idx="40">
                  <c:v>19.991478190999999</c:v>
                </c:pt>
                <c:pt idx="41">
                  <c:v>18.009565778999999</c:v>
                </c:pt>
                <c:pt idx="42">
                  <c:v>20.953477648</c:v>
                </c:pt>
                <c:pt idx="43">
                  <c:v>21.079808949</c:v>
                </c:pt>
                <c:pt idx="44">
                  <c:v>19.027616099999999</c:v>
                </c:pt>
                <c:pt idx="45">
                  <c:v>16.044188137999999</c:v>
                </c:pt>
                <c:pt idx="46">
                  <c:v>18.690678955999999</c:v>
                </c:pt>
                <c:pt idx="47">
                  <c:v>23.938120748999999</c:v>
                </c:pt>
                <c:pt idx="48">
                  <c:v>19.846357943000001</c:v>
                </c:pt>
                <c:pt idx="49">
                  <c:v>18.383329803999999</c:v>
                </c:pt>
                <c:pt idx="50">
                  <c:v>19.900091850999999</c:v>
                </c:pt>
                <c:pt idx="51">
                  <c:v>20.033208621</c:v>
                </c:pt>
                <c:pt idx="52">
                  <c:v>19.775470099</c:v>
                </c:pt>
                <c:pt idx="53">
                  <c:v>18.361985190999999</c:v>
                </c:pt>
                <c:pt idx="54">
                  <c:v>22.397722989999998</c:v>
                </c:pt>
                <c:pt idx="55">
                  <c:v>18.288331078999999</c:v>
                </c:pt>
                <c:pt idx="56">
                  <c:v>18.760772144000001</c:v>
                </c:pt>
                <c:pt idx="57">
                  <c:v>16.985669264999999</c:v>
                </c:pt>
                <c:pt idx="58">
                  <c:v>17.160553873000001</c:v>
                </c:pt>
                <c:pt idx="59">
                  <c:v>21.774464761000001</c:v>
                </c:pt>
                <c:pt idx="60">
                  <c:v>19.474166613000001</c:v>
                </c:pt>
                <c:pt idx="61">
                  <c:v>18.583836665</c:v>
                </c:pt>
                <c:pt idx="62">
                  <c:v>16.936497430999999</c:v>
                </c:pt>
                <c:pt idx="63">
                  <c:v>19.960933671999999</c:v>
                </c:pt>
                <c:pt idx="64">
                  <c:v>20.456511938999999</c:v>
                </c:pt>
                <c:pt idx="65">
                  <c:v>19.623065717999999</c:v>
                </c:pt>
                <c:pt idx="66">
                  <c:v>19.182950577</c:v>
                </c:pt>
                <c:pt idx="67">
                  <c:v>19.973445214000002</c:v>
                </c:pt>
                <c:pt idx="68">
                  <c:v>22.275079638000001</c:v>
                </c:pt>
                <c:pt idx="69">
                  <c:v>13.990864872</c:v>
                </c:pt>
                <c:pt idx="70">
                  <c:v>17.549546422999999</c:v>
                </c:pt>
                <c:pt idx="71">
                  <c:v>16.424273314000001</c:v>
                </c:pt>
                <c:pt idx="72">
                  <c:v>20.724976054999999</c:v>
                </c:pt>
                <c:pt idx="73">
                  <c:v>28.335361726999999</c:v>
                </c:pt>
                <c:pt idx="74">
                  <c:v>17.312749645</c:v>
                </c:pt>
                <c:pt idx="75">
                  <c:v>23.720970862000001</c:v>
                </c:pt>
                <c:pt idx="76">
                  <c:v>18.16752323</c:v>
                </c:pt>
                <c:pt idx="77">
                  <c:v>8.8896140012</c:v>
                </c:pt>
                <c:pt idx="78">
                  <c:v>15.776391553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7-4C36-A82D-4D59A873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416"/>
        <c:axId val="445442712"/>
      </c:lineChart>
      <c:dateAx>
        <c:axId val="4454474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2712"/>
        <c:crosses val="autoZero"/>
        <c:auto val="1"/>
        <c:lblOffset val="100"/>
        <c:baseTimeUnit val="months"/>
        <c:majorUnit val="6"/>
        <c:majorTimeUnit val="months"/>
      </c:dateAx>
      <c:valAx>
        <c:axId val="445442712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69.485690241</c:v>
                </c:pt>
                <c:pt idx="1">
                  <c:v>71.981201936999994</c:v>
                </c:pt>
                <c:pt idx="2">
                  <c:v>71.595069855000006</c:v>
                </c:pt>
                <c:pt idx="3">
                  <c:v>76.234880493000006</c:v>
                </c:pt>
                <c:pt idx="4">
                  <c:v>74.171269336999998</c:v>
                </c:pt>
                <c:pt idx="5">
                  <c:v>72.695271735000006</c:v>
                </c:pt>
                <c:pt idx="6">
                  <c:v>71.777246934999994</c:v>
                </c:pt>
                <c:pt idx="7">
                  <c:v>63.608830638000001</c:v>
                </c:pt>
                <c:pt idx="8">
                  <c:v>56.041611105999998</c:v>
                </c:pt>
                <c:pt idx="9">
                  <c:v>51.390474562000001</c:v>
                </c:pt>
                <c:pt idx="10">
                  <c:v>49.869533861999997</c:v>
                </c:pt>
                <c:pt idx="11">
                  <c:v>54.796321909</c:v>
                </c:pt>
                <c:pt idx="12">
                  <c:v>44.761670922999997</c:v>
                </c:pt>
                <c:pt idx="13">
                  <c:v>46.342162926</c:v>
                </c:pt>
                <c:pt idx="14">
                  <c:v>46.238101903999997</c:v>
                </c:pt>
                <c:pt idx="15">
                  <c:v>47.062785120000001</c:v>
                </c:pt>
                <c:pt idx="16">
                  <c:v>42.771335921000002</c:v>
                </c:pt>
                <c:pt idx="17">
                  <c:v>43.639842209000001</c:v>
                </c:pt>
                <c:pt idx="18">
                  <c:v>44.225976965999998</c:v>
                </c:pt>
                <c:pt idx="19">
                  <c:v>45.700425799000001</c:v>
                </c:pt>
                <c:pt idx="20">
                  <c:v>43.150797271999998</c:v>
                </c:pt>
                <c:pt idx="21">
                  <c:v>44.508570816000002</c:v>
                </c:pt>
                <c:pt idx="22">
                  <c:v>44.593554593999997</c:v>
                </c:pt>
                <c:pt idx="23">
                  <c:v>47.047318679999997</c:v>
                </c:pt>
                <c:pt idx="24">
                  <c:v>42.756240886999997</c:v>
                </c:pt>
                <c:pt idx="25">
                  <c:v>43.630170210000003</c:v>
                </c:pt>
                <c:pt idx="26">
                  <c:v>43.754781311999999</c:v>
                </c:pt>
                <c:pt idx="27">
                  <c:v>41.990910581000001</c:v>
                </c:pt>
                <c:pt idx="28">
                  <c:v>38.543449598000002</c:v>
                </c:pt>
                <c:pt idx="29">
                  <c:v>39.355012965</c:v>
                </c:pt>
                <c:pt idx="30">
                  <c:v>41.511327864000002</c:v>
                </c:pt>
                <c:pt idx="31">
                  <c:v>43.811822395999997</c:v>
                </c:pt>
                <c:pt idx="32">
                  <c:v>40.136353980999999</c:v>
                </c:pt>
                <c:pt idx="33">
                  <c:v>40.575158137999999</c:v>
                </c:pt>
                <c:pt idx="34">
                  <c:v>40.864149382000001</c:v>
                </c:pt>
                <c:pt idx="35">
                  <c:v>39.784754945000003</c:v>
                </c:pt>
                <c:pt idx="36">
                  <c:v>39.651277731</c:v>
                </c:pt>
                <c:pt idx="37">
                  <c:v>40.724207173000003</c:v>
                </c:pt>
                <c:pt idx="38">
                  <c:v>39.704119116000001</c:v>
                </c:pt>
                <c:pt idx="39">
                  <c:v>39.198772669999997</c:v>
                </c:pt>
                <c:pt idx="40">
                  <c:v>37.901907145000003</c:v>
                </c:pt>
                <c:pt idx="41">
                  <c:v>37.340458959000003</c:v>
                </c:pt>
                <c:pt idx="42">
                  <c:v>40.344528070000003</c:v>
                </c:pt>
                <c:pt idx="43">
                  <c:v>40.464419476000003</c:v>
                </c:pt>
                <c:pt idx="44">
                  <c:v>37.650547189000001</c:v>
                </c:pt>
                <c:pt idx="45">
                  <c:v>39.648133668</c:v>
                </c:pt>
                <c:pt idx="46">
                  <c:v>39.914568408999997</c:v>
                </c:pt>
                <c:pt idx="47">
                  <c:v>42.929183999999999</c:v>
                </c:pt>
                <c:pt idx="48">
                  <c:v>37.136303101000003</c:v>
                </c:pt>
                <c:pt idx="49">
                  <c:v>39.365352463999997</c:v>
                </c:pt>
                <c:pt idx="50">
                  <c:v>40.595600331999997</c:v>
                </c:pt>
                <c:pt idx="51">
                  <c:v>39.647442908000002</c:v>
                </c:pt>
                <c:pt idx="52">
                  <c:v>38.046268118</c:v>
                </c:pt>
                <c:pt idx="53">
                  <c:v>39.284850484000003</c:v>
                </c:pt>
                <c:pt idx="54">
                  <c:v>39.828793560000001</c:v>
                </c:pt>
                <c:pt idx="55">
                  <c:v>38.910977348000003</c:v>
                </c:pt>
                <c:pt idx="56">
                  <c:v>38.734525343999998</c:v>
                </c:pt>
                <c:pt idx="57">
                  <c:v>43.587530027</c:v>
                </c:pt>
                <c:pt idx="58">
                  <c:v>45.998977963999998</c:v>
                </c:pt>
                <c:pt idx="59">
                  <c:v>49.156027074999997</c:v>
                </c:pt>
                <c:pt idx="60">
                  <c:v>46.364766732</c:v>
                </c:pt>
                <c:pt idx="61">
                  <c:v>46.341923319000003</c:v>
                </c:pt>
                <c:pt idx="62">
                  <c:v>45.244017542000002</c:v>
                </c:pt>
                <c:pt idx="63">
                  <c:v>42.898733847000003</c:v>
                </c:pt>
                <c:pt idx="64">
                  <c:v>43.437446297000001</c:v>
                </c:pt>
                <c:pt idx="65">
                  <c:v>48.905443562000002</c:v>
                </c:pt>
                <c:pt idx="66">
                  <c:v>46.508761753000002</c:v>
                </c:pt>
                <c:pt idx="67">
                  <c:v>44.864268969000001</c:v>
                </c:pt>
                <c:pt idx="68">
                  <c:v>45.883860128000002</c:v>
                </c:pt>
                <c:pt idx="69">
                  <c:v>49.948831173999999</c:v>
                </c:pt>
                <c:pt idx="70">
                  <c:v>45.983509271000003</c:v>
                </c:pt>
                <c:pt idx="71">
                  <c:v>46.491903348000001</c:v>
                </c:pt>
                <c:pt idx="72">
                  <c:v>47.604133345000001</c:v>
                </c:pt>
                <c:pt idx="73">
                  <c:v>54.594841144</c:v>
                </c:pt>
                <c:pt idx="74">
                  <c:v>46.557199378999996</c:v>
                </c:pt>
                <c:pt idx="75">
                  <c:v>49.555462200999997</c:v>
                </c:pt>
                <c:pt idx="76">
                  <c:v>49.812495720000001</c:v>
                </c:pt>
                <c:pt idx="77">
                  <c:v>46.687925647999997</c:v>
                </c:pt>
                <c:pt idx="78">
                  <c:v>49.099385056999999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D-4390-9499-21AE264F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456"/>
        <c:axId val="445445848"/>
      </c:lineChart>
      <c:dateAx>
        <c:axId val="445445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5848"/>
        <c:crosses val="autoZero"/>
        <c:auto val="1"/>
        <c:lblOffset val="100"/>
        <c:baseTimeUnit val="months"/>
        <c:majorUnit val="6"/>
        <c:majorTimeUnit val="months"/>
      </c:dateAx>
      <c:valAx>
        <c:axId val="445445848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3.7076607340000001</c:v>
                </c:pt>
                <c:pt idx="1">
                  <c:v>3.7067911136</c:v>
                </c:pt>
                <c:pt idx="2">
                  <c:v>4.7273907626999998</c:v>
                </c:pt>
                <c:pt idx="3">
                  <c:v>6.0571068089000004</c:v>
                </c:pt>
                <c:pt idx="4">
                  <c:v>5.2720324441999997</c:v>
                </c:pt>
                <c:pt idx="5">
                  <c:v>5.4775693042000002</c:v>
                </c:pt>
                <c:pt idx="6">
                  <c:v>4.1334910936</c:v>
                </c:pt>
                <c:pt idx="7">
                  <c:v>5.7416080881999996</c:v>
                </c:pt>
                <c:pt idx="8">
                  <c:v>4.3384892103999997</c:v>
                </c:pt>
                <c:pt idx="9">
                  <c:v>4.3044907854999996</c:v>
                </c:pt>
                <c:pt idx="10">
                  <c:v>3.9901468111999998</c:v>
                </c:pt>
                <c:pt idx="11">
                  <c:v>4.5475193043999997</c:v>
                </c:pt>
                <c:pt idx="12">
                  <c:v>3.2825088520999999</c:v>
                </c:pt>
                <c:pt idx="13">
                  <c:v>3.0452866036000001</c:v>
                </c:pt>
                <c:pt idx="14">
                  <c:v>2.5620820344999999</c:v>
                </c:pt>
                <c:pt idx="15">
                  <c:v>3.5675256822999999</c:v>
                </c:pt>
                <c:pt idx="16">
                  <c:v>3.1568711821000002</c:v>
                </c:pt>
                <c:pt idx="17">
                  <c:v>3.5429291298000001</c:v>
                </c:pt>
                <c:pt idx="18">
                  <c:v>3.1915384016999999</c:v>
                </c:pt>
                <c:pt idx="19">
                  <c:v>5.2952904357000001</c:v>
                </c:pt>
                <c:pt idx="20">
                  <c:v>3.8314322796</c:v>
                </c:pt>
                <c:pt idx="21">
                  <c:v>3.7296412927999998</c:v>
                </c:pt>
                <c:pt idx="22">
                  <c:v>3.5572392896</c:v>
                </c:pt>
                <c:pt idx="23">
                  <c:v>4.2891124158</c:v>
                </c:pt>
                <c:pt idx="24">
                  <c:v>3.8505315790000001</c:v>
                </c:pt>
                <c:pt idx="25">
                  <c:v>4.2574487136999997</c:v>
                </c:pt>
                <c:pt idx="26">
                  <c:v>4.6127237648000001</c:v>
                </c:pt>
                <c:pt idx="27">
                  <c:v>4.8080847760000003</c:v>
                </c:pt>
                <c:pt idx="28">
                  <c:v>5.0670274155000001</c:v>
                </c:pt>
                <c:pt idx="29">
                  <c:v>5.6136544733999996</c:v>
                </c:pt>
                <c:pt idx="30">
                  <c:v>6.3351544521000003</c:v>
                </c:pt>
                <c:pt idx="31">
                  <c:v>6.1788430763999997</c:v>
                </c:pt>
                <c:pt idx="32">
                  <c:v>5.7905176689999998</c:v>
                </c:pt>
                <c:pt idx="33">
                  <c:v>5.6230660169000002</c:v>
                </c:pt>
                <c:pt idx="34">
                  <c:v>6.1646489104000004</c:v>
                </c:pt>
                <c:pt idx="35">
                  <c:v>5.6395521475999999</c:v>
                </c:pt>
                <c:pt idx="36">
                  <c:v>5.9411336924000002</c:v>
                </c:pt>
                <c:pt idx="37">
                  <c:v>6.2671954071</c:v>
                </c:pt>
                <c:pt idx="38">
                  <c:v>5.6174763613999996</c:v>
                </c:pt>
                <c:pt idx="39">
                  <c:v>6.0092374851999999</c:v>
                </c:pt>
                <c:pt idx="40">
                  <c:v>5.1143238757000002</c:v>
                </c:pt>
                <c:pt idx="41">
                  <c:v>5.3216749162000001</c:v>
                </c:pt>
                <c:pt idx="42">
                  <c:v>4.5176496309000003</c:v>
                </c:pt>
                <c:pt idx="43">
                  <c:v>5.5399419026999999</c:v>
                </c:pt>
                <c:pt idx="44">
                  <c:v>6.0235607527999999</c:v>
                </c:pt>
                <c:pt idx="45">
                  <c:v>6.6715034446999999</c:v>
                </c:pt>
                <c:pt idx="46">
                  <c:v>6.2684592202999996</c:v>
                </c:pt>
                <c:pt idx="47">
                  <c:v>6.5415504804999998</c:v>
                </c:pt>
                <c:pt idx="48">
                  <c:v>6.9459146234000002</c:v>
                </c:pt>
                <c:pt idx="49">
                  <c:v>7.1386533606000002</c:v>
                </c:pt>
                <c:pt idx="50">
                  <c:v>6.4909751507999998</c:v>
                </c:pt>
                <c:pt idx="51">
                  <c:v>6.4195753050000004</c:v>
                </c:pt>
                <c:pt idx="52">
                  <c:v>6.0714782851000004</c:v>
                </c:pt>
                <c:pt idx="53">
                  <c:v>6.3344865828000003</c:v>
                </c:pt>
                <c:pt idx="54">
                  <c:v>6.1701157212000002</c:v>
                </c:pt>
                <c:pt idx="55">
                  <c:v>5.4224744686999999</c:v>
                </c:pt>
                <c:pt idx="56">
                  <c:v>5.1470227411999998</c:v>
                </c:pt>
                <c:pt idx="57">
                  <c:v>6.0846728498999996</c:v>
                </c:pt>
                <c:pt idx="58">
                  <c:v>5.6094418972</c:v>
                </c:pt>
                <c:pt idx="59">
                  <c:v>5.2630468096999996</c:v>
                </c:pt>
                <c:pt idx="60">
                  <c:v>5.9773820882999997</c:v>
                </c:pt>
                <c:pt idx="61">
                  <c:v>6.2179205949999998</c:v>
                </c:pt>
                <c:pt idx="62">
                  <c:v>5.3119263485000001</c:v>
                </c:pt>
                <c:pt idx="63">
                  <c:v>5.0331292387</c:v>
                </c:pt>
                <c:pt idx="64">
                  <c:v>6.1351315219</c:v>
                </c:pt>
                <c:pt idx="65">
                  <c:v>5.6101380157999996</c:v>
                </c:pt>
                <c:pt idx="66">
                  <c:v>5.0159609758999997</c:v>
                </c:pt>
                <c:pt idx="67">
                  <c:v>4.3009628093999996</c:v>
                </c:pt>
                <c:pt idx="68">
                  <c:v>5.6872335551999997</c:v>
                </c:pt>
                <c:pt idx="69">
                  <c:v>5.9834117463999998</c:v>
                </c:pt>
                <c:pt idx="70">
                  <c:v>4.9990847293999998</c:v>
                </c:pt>
                <c:pt idx="71">
                  <c:v>5.1260463914000001</c:v>
                </c:pt>
                <c:pt idx="72">
                  <c:v>5.6940320603999997</c:v>
                </c:pt>
                <c:pt idx="73">
                  <c:v>5.2635597102</c:v>
                </c:pt>
                <c:pt idx="74">
                  <c:v>5.6507685897000002</c:v>
                </c:pt>
                <c:pt idx="75">
                  <c:v>4.8885176256999996</c:v>
                </c:pt>
                <c:pt idx="76">
                  <c:v>4.7360065368999997</c:v>
                </c:pt>
                <c:pt idx="77">
                  <c:v>4.8800889545999997</c:v>
                </c:pt>
                <c:pt idx="78">
                  <c:v>4.4099258736999998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3-4A49-A644-A6941B81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024"/>
        <c:axId val="445444280"/>
      </c:lineChart>
      <c:dateAx>
        <c:axId val="445447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4280"/>
        <c:crosses val="autoZero"/>
        <c:auto val="1"/>
        <c:lblOffset val="100"/>
        <c:baseTimeUnit val="months"/>
        <c:majorUnit val="6"/>
        <c:majorTimeUnit val="months"/>
      </c:dateAx>
      <c:valAx>
        <c:axId val="445444280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44.063879690999997</c:v>
                </c:pt>
                <c:pt idx="1">
                  <c:v>46.970297743000003</c:v>
                </c:pt>
                <c:pt idx="2">
                  <c:v>44.760731464000003</c:v>
                </c:pt>
                <c:pt idx="3">
                  <c:v>53.095026537000003</c:v>
                </c:pt>
                <c:pt idx="4">
                  <c:v>44.913118554</c:v>
                </c:pt>
                <c:pt idx="5">
                  <c:v>42.623238409000002</c:v>
                </c:pt>
                <c:pt idx="6">
                  <c:v>38.097768678000001</c:v>
                </c:pt>
                <c:pt idx="7">
                  <c:v>37.163357992000002</c:v>
                </c:pt>
                <c:pt idx="8">
                  <c:v>30.997595176000001</c:v>
                </c:pt>
                <c:pt idx="9">
                  <c:v>31.534002426000001</c:v>
                </c:pt>
                <c:pt idx="10">
                  <c:v>26.429313433000001</c:v>
                </c:pt>
                <c:pt idx="11">
                  <c:v>30.165263808999999</c:v>
                </c:pt>
                <c:pt idx="12">
                  <c:v>26.172554774999998</c:v>
                </c:pt>
                <c:pt idx="13">
                  <c:v>26.809770456999999</c:v>
                </c:pt>
                <c:pt idx="14">
                  <c:v>24.267808324000001</c:v>
                </c:pt>
                <c:pt idx="15">
                  <c:v>24.027088147000001</c:v>
                </c:pt>
                <c:pt idx="16">
                  <c:v>28.096777661000001</c:v>
                </c:pt>
                <c:pt idx="17">
                  <c:v>24.580633988999999</c:v>
                </c:pt>
                <c:pt idx="18">
                  <c:v>24.035299111</c:v>
                </c:pt>
                <c:pt idx="19">
                  <c:v>24.926158754999999</c:v>
                </c:pt>
                <c:pt idx="20">
                  <c:v>27.711233999000001</c:v>
                </c:pt>
                <c:pt idx="21">
                  <c:v>26.95766562</c:v>
                </c:pt>
                <c:pt idx="22">
                  <c:v>29.051390094999999</c:v>
                </c:pt>
                <c:pt idx="23">
                  <c:v>31.100301006999999</c:v>
                </c:pt>
                <c:pt idx="24">
                  <c:v>30.077886337999999</c:v>
                </c:pt>
                <c:pt idx="25">
                  <c:v>31.565531442000001</c:v>
                </c:pt>
                <c:pt idx="26">
                  <c:v>28.457237360000001</c:v>
                </c:pt>
                <c:pt idx="27">
                  <c:v>26.019304634000001</c:v>
                </c:pt>
                <c:pt idx="28">
                  <c:v>29.424606342000001</c:v>
                </c:pt>
                <c:pt idx="29">
                  <c:v>28.317619305000001</c:v>
                </c:pt>
                <c:pt idx="30">
                  <c:v>29.746913125999999</c:v>
                </c:pt>
                <c:pt idx="31">
                  <c:v>25.429868756000001</c:v>
                </c:pt>
                <c:pt idx="32">
                  <c:v>28.352004774000001</c:v>
                </c:pt>
                <c:pt idx="33">
                  <c:v>27.792923502000001</c:v>
                </c:pt>
                <c:pt idx="34">
                  <c:v>27.370067725999998</c:v>
                </c:pt>
                <c:pt idx="35">
                  <c:v>23.033419512999998</c:v>
                </c:pt>
                <c:pt idx="36">
                  <c:v>24.597826087000001</c:v>
                </c:pt>
                <c:pt idx="37">
                  <c:v>25.147516308</c:v>
                </c:pt>
                <c:pt idx="38">
                  <c:v>29.442236607000002</c:v>
                </c:pt>
                <c:pt idx="39">
                  <c:v>22.680935749</c:v>
                </c:pt>
                <c:pt idx="40">
                  <c:v>23.024752830000001</c:v>
                </c:pt>
                <c:pt idx="41">
                  <c:v>24.652568094999999</c:v>
                </c:pt>
                <c:pt idx="42">
                  <c:v>23.908700053</c:v>
                </c:pt>
                <c:pt idx="43">
                  <c:v>24.924552429999999</c:v>
                </c:pt>
                <c:pt idx="44">
                  <c:v>24.646491842</c:v>
                </c:pt>
                <c:pt idx="45">
                  <c:v>30.275448975</c:v>
                </c:pt>
                <c:pt idx="46">
                  <c:v>27.492348673999999</c:v>
                </c:pt>
                <c:pt idx="47">
                  <c:v>25.532613732000002</c:v>
                </c:pt>
                <c:pt idx="48">
                  <c:v>24.235859781999999</c:v>
                </c:pt>
                <c:pt idx="49">
                  <c:v>28.120676021000001</c:v>
                </c:pt>
                <c:pt idx="50">
                  <c:v>27.186483632000002</c:v>
                </c:pt>
                <c:pt idx="51">
                  <c:v>26.033809591000001</c:v>
                </c:pt>
                <c:pt idx="52">
                  <c:v>24.342276303999999</c:v>
                </c:pt>
                <c:pt idx="53">
                  <c:v>27.257351876000001</c:v>
                </c:pt>
                <c:pt idx="54">
                  <c:v>23.601186291000001</c:v>
                </c:pt>
                <c:pt idx="55">
                  <c:v>26.045120738000001</c:v>
                </c:pt>
                <c:pt idx="56">
                  <c:v>25.120775941000002</c:v>
                </c:pt>
                <c:pt idx="57">
                  <c:v>32.686533611999998</c:v>
                </c:pt>
                <c:pt idx="58">
                  <c:v>34.447865989</c:v>
                </c:pt>
                <c:pt idx="59">
                  <c:v>32.644609123999999</c:v>
                </c:pt>
                <c:pt idx="60">
                  <c:v>32.867982206999997</c:v>
                </c:pt>
                <c:pt idx="61">
                  <c:v>33.976007248999998</c:v>
                </c:pt>
                <c:pt idx="62">
                  <c:v>33.619446459000002</c:v>
                </c:pt>
                <c:pt idx="63">
                  <c:v>27.970929413</c:v>
                </c:pt>
                <c:pt idx="64">
                  <c:v>29.116065879000001</c:v>
                </c:pt>
                <c:pt idx="65">
                  <c:v>34.892515859</c:v>
                </c:pt>
                <c:pt idx="66">
                  <c:v>32.341772151999997</c:v>
                </c:pt>
                <c:pt idx="67">
                  <c:v>29.191786565000001</c:v>
                </c:pt>
                <c:pt idx="68">
                  <c:v>29.296014045</c:v>
                </c:pt>
                <c:pt idx="69">
                  <c:v>41.941378047999997</c:v>
                </c:pt>
                <c:pt idx="70">
                  <c:v>33.433047577000004</c:v>
                </c:pt>
                <c:pt idx="71">
                  <c:v>35.193676426000003</c:v>
                </c:pt>
                <c:pt idx="72">
                  <c:v>32.573189351000003</c:v>
                </c:pt>
                <c:pt idx="73">
                  <c:v>31.523039128000001</c:v>
                </c:pt>
                <c:pt idx="74">
                  <c:v>34.895218323999998</c:v>
                </c:pt>
                <c:pt idx="75">
                  <c:v>30.723008964000002</c:v>
                </c:pt>
                <c:pt idx="76">
                  <c:v>36.380979025999999</c:v>
                </c:pt>
                <c:pt idx="77">
                  <c:v>42.678400602000004</c:v>
                </c:pt>
                <c:pt idx="78">
                  <c:v>37.732919377999998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D-45B3-BDB7-834F1BDF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2320"/>
        <c:axId val="445439968"/>
      </c:lineChart>
      <c:dateAx>
        <c:axId val="445442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39968"/>
        <c:crosses val="autoZero"/>
        <c:auto val="1"/>
        <c:lblOffset val="100"/>
        <c:baseTimeUnit val="months"/>
        <c:majorUnit val="6"/>
        <c:majorTimeUnit val="months"/>
      </c:dateAx>
      <c:valAx>
        <c:axId val="445439968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2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-11.316000000000001</c:v>
                </c:pt>
                <c:pt idx="1">
                  <c:v>-25.896999999999998</c:v>
                </c:pt>
                <c:pt idx="2">
                  <c:v>-37.567</c:v>
                </c:pt>
                <c:pt idx="3">
                  <c:v>-83.896000000000001</c:v>
                </c:pt>
                <c:pt idx="4">
                  <c:v>-123.30200000000001</c:v>
                </c:pt>
                <c:pt idx="5">
                  <c:v>-116.276</c:v>
                </c:pt>
                <c:pt idx="6">
                  <c:v>-92.513999999999996</c:v>
                </c:pt>
                <c:pt idx="7">
                  <c:v>-20.584</c:v>
                </c:pt>
                <c:pt idx="8">
                  <c:v>-9.2805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12.561999999999999</c:v>
                </c:pt>
                <c:pt idx="13">
                  <c:v>18.43</c:v>
                </c:pt>
                <c:pt idx="14">
                  <c:v>27.303999999999998</c:v>
                </c:pt>
                <c:pt idx="15">
                  <c:v>24.841999999999999</c:v>
                </c:pt>
                <c:pt idx="16">
                  <c:v>27.027999999999999</c:v>
                </c:pt>
                <c:pt idx="17">
                  <c:v>40.390999999999998</c:v>
                </c:pt>
                <c:pt idx="18">
                  <c:v>25.696000000000002</c:v>
                </c:pt>
                <c:pt idx="19">
                  <c:v>26.77</c:v>
                </c:pt>
                <c:pt idx="20">
                  <c:v>24.853999999999999</c:v>
                </c:pt>
                <c:pt idx="21">
                  <c:v>18.059000000000001</c:v>
                </c:pt>
                <c:pt idx="22">
                  <c:v>38.753999999999998</c:v>
                </c:pt>
                <c:pt idx="23">
                  <c:v>43.463999999999999</c:v>
                </c:pt>
                <c:pt idx="24">
                  <c:v>51.045000000000002</c:v>
                </c:pt>
                <c:pt idx="25">
                  <c:v>34.872500000000002</c:v>
                </c:pt>
                <c:pt idx="26">
                  <c:v>32.545999999999999</c:v>
                </c:pt>
                <c:pt idx="27">
                  <c:v>55.146500000000003</c:v>
                </c:pt>
                <c:pt idx="28">
                  <c:v>54.637</c:v>
                </c:pt>
                <c:pt idx="29">
                  <c:v>55.482999999999997</c:v>
                </c:pt>
                <c:pt idx="30">
                  <c:v>63.89</c:v>
                </c:pt>
                <c:pt idx="31">
                  <c:v>46.585000000000001</c:v>
                </c:pt>
                <c:pt idx="32">
                  <c:v>50.659500000000001</c:v>
                </c:pt>
                <c:pt idx="33">
                  <c:v>59.655000000000001</c:v>
                </c:pt>
                <c:pt idx="34">
                  <c:v>45.253999999999998</c:v>
                </c:pt>
                <c:pt idx="35">
                  <c:v>52.853999999999999</c:v>
                </c:pt>
                <c:pt idx="36">
                  <c:v>58.238500000000002</c:v>
                </c:pt>
                <c:pt idx="37">
                  <c:v>58</c:v>
                </c:pt>
                <c:pt idx="38">
                  <c:v>66.126999999999995</c:v>
                </c:pt>
                <c:pt idx="39">
                  <c:v>74.713999999999999</c:v>
                </c:pt>
                <c:pt idx="40">
                  <c:v>150.74799999999999</c:v>
                </c:pt>
                <c:pt idx="41">
                  <c:v>131.47200000000001</c:v>
                </c:pt>
                <c:pt idx="42">
                  <c:v>154.12350000000001</c:v>
                </c:pt>
                <c:pt idx="43">
                  <c:v>176.53800000000001</c:v>
                </c:pt>
                <c:pt idx="44">
                  <c:v>81.406999999999996</c:v>
                </c:pt>
                <c:pt idx="45">
                  <c:v>91.384</c:v>
                </c:pt>
                <c:pt idx="46">
                  <c:v>71.205500000000001</c:v>
                </c:pt>
                <c:pt idx="47">
                  <c:v>60.978499999999997</c:v>
                </c:pt>
                <c:pt idx="48">
                  <c:v>44.327500000000001</c:v>
                </c:pt>
                <c:pt idx="49">
                  <c:v>61.202500000000001</c:v>
                </c:pt>
                <c:pt idx="50">
                  <c:v>63.3095</c:v>
                </c:pt>
                <c:pt idx="51">
                  <c:v>47.709000000000003</c:v>
                </c:pt>
                <c:pt idx="52">
                  <c:v>43.805999999999997</c:v>
                </c:pt>
                <c:pt idx="53">
                  <c:v>46.085000000000001</c:v>
                </c:pt>
                <c:pt idx="54">
                  <c:v>48.85</c:v>
                </c:pt>
                <c:pt idx="55">
                  <c:v>42.786999999999999</c:v>
                </c:pt>
                <c:pt idx="56">
                  <c:v>31.64</c:v>
                </c:pt>
                <c:pt idx="57">
                  <c:v>35.32</c:v>
                </c:pt>
                <c:pt idx="58">
                  <c:v>38.889000000000003</c:v>
                </c:pt>
                <c:pt idx="59">
                  <c:v>45.076500000000003</c:v>
                </c:pt>
                <c:pt idx="60">
                  <c:v>54.360999999999997</c:v>
                </c:pt>
                <c:pt idx="61">
                  <c:v>29.094999999999999</c:v>
                </c:pt>
                <c:pt idx="62">
                  <c:v>33.204999999999998</c:v>
                </c:pt>
                <c:pt idx="63">
                  <c:v>21.436</c:v>
                </c:pt>
                <c:pt idx="64">
                  <c:v>48</c:v>
                </c:pt>
                <c:pt idx="65">
                  <c:v>20.2</c:v>
                </c:pt>
                <c:pt idx="66">
                  <c:v>21.055</c:v>
                </c:pt>
                <c:pt idx="67">
                  <c:v>11.192</c:v>
                </c:pt>
                <c:pt idx="68">
                  <c:v>65.111999999999995</c:v>
                </c:pt>
                <c:pt idx="69">
                  <c:v>71.1875</c:v>
                </c:pt>
                <c:pt idx="70">
                  <c:v>49.784500000000001</c:v>
                </c:pt>
                <c:pt idx="71">
                  <c:v>54.613</c:v>
                </c:pt>
                <c:pt idx="72">
                  <c:v>103.804</c:v>
                </c:pt>
                <c:pt idx="73">
                  <c:v>123.235</c:v>
                </c:pt>
                <c:pt idx="74">
                  <c:v>104.251</c:v>
                </c:pt>
                <c:pt idx="75">
                  <c:v>76.911500000000004</c:v>
                </c:pt>
                <c:pt idx="76">
                  <c:v>78.177999999999997</c:v>
                </c:pt>
                <c:pt idx="77">
                  <c:v>45.856999999999999</c:v>
                </c:pt>
                <c:pt idx="78">
                  <c:v>74.335499999999996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9-489C-B1D1-F39C6AD3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3888"/>
        <c:axId val="445445064"/>
      </c:lineChart>
      <c:dateAx>
        <c:axId val="4454438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auto val="1"/>
        <c:lblOffset val="100"/>
        <c:baseTimeUnit val="months"/>
        <c:majorUnit val="6"/>
        <c:majorTimeUnit val="months"/>
      </c:dateAx>
      <c:valAx>
        <c:axId val="4454450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3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0.19415688240000001</c:v>
                </c:pt>
                <c:pt idx="1">
                  <c:v>0.18215720020000001</c:v>
                </c:pt>
                <c:pt idx="2">
                  <c:v>0.19669368910000001</c:v>
                </c:pt>
                <c:pt idx="3">
                  <c:v>0.17743612919999999</c:v>
                </c:pt>
                <c:pt idx="4">
                  <c:v>0.24720343189999999</c:v>
                </c:pt>
                <c:pt idx="5">
                  <c:v>0.23629459929999999</c:v>
                </c:pt>
                <c:pt idx="6">
                  <c:v>0.2629893667</c:v>
                </c:pt>
                <c:pt idx="7">
                  <c:v>0.28499645070000001</c:v>
                </c:pt>
                <c:pt idx="8">
                  <c:v>0.31208303110000002</c:v>
                </c:pt>
                <c:pt idx="9">
                  <c:v>0.33157788220000001</c:v>
                </c:pt>
                <c:pt idx="10">
                  <c:v>0.31229343529999998</c:v>
                </c:pt>
                <c:pt idx="11">
                  <c:v>0.25691504370000001</c:v>
                </c:pt>
                <c:pt idx="12">
                  <c:v>0.26015565029999999</c:v>
                </c:pt>
                <c:pt idx="13">
                  <c:v>0.25158790930000002</c:v>
                </c:pt>
                <c:pt idx="14">
                  <c:v>0.2361251261</c:v>
                </c:pt>
                <c:pt idx="15">
                  <c:v>0.22479852010000001</c:v>
                </c:pt>
                <c:pt idx="16">
                  <c:v>0.2100281782</c:v>
                </c:pt>
                <c:pt idx="17">
                  <c:v>0.20291743379999999</c:v>
                </c:pt>
                <c:pt idx="18">
                  <c:v>0.18513855739999999</c:v>
                </c:pt>
                <c:pt idx="19">
                  <c:v>0.1959241156</c:v>
                </c:pt>
                <c:pt idx="20">
                  <c:v>0.1900155714</c:v>
                </c:pt>
                <c:pt idx="21">
                  <c:v>0.186250254</c:v>
                </c:pt>
                <c:pt idx="22">
                  <c:v>0.19419124639999999</c:v>
                </c:pt>
                <c:pt idx="23">
                  <c:v>0.2032921053</c:v>
                </c:pt>
                <c:pt idx="24">
                  <c:v>0.2153191924</c:v>
                </c:pt>
                <c:pt idx="25">
                  <c:v>0.2000997192</c:v>
                </c:pt>
                <c:pt idx="26">
                  <c:v>0.17251185059999999</c:v>
                </c:pt>
                <c:pt idx="27">
                  <c:v>0.1909819703</c:v>
                </c:pt>
                <c:pt idx="28">
                  <c:v>0.17297052509999999</c:v>
                </c:pt>
                <c:pt idx="29">
                  <c:v>0.1697822249</c:v>
                </c:pt>
                <c:pt idx="30">
                  <c:v>0.17697903700000001</c:v>
                </c:pt>
                <c:pt idx="31">
                  <c:v>0.16630194109999999</c:v>
                </c:pt>
                <c:pt idx="32">
                  <c:v>0.15742368840000001</c:v>
                </c:pt>
                <c:pt idx="33">
                  <c:v>0.1615751661</c:v>
                </c:pt>
                <c:pt idx="34">
                  <c:v>0.1722853906</c:v>
                </c:pt>
                <c:pt idx="35">
                  <c:v>0.18751044080000001</c:v>
                </c:pt>
                <c:pt idx="36">
                  <c:v>0.18964700800000001</c:v>
                </c:pt>
                <c:pt idx="37">
                  <c:v>0.2017260135</c:v>
                </c:pt>
                <c:pt idx="38">
                  <c:v>0.20129743689999999</c:v>
                </c:pt>
                <c:pt idx="39">
                  <c:v>0.20211468960000001</c:v>
                </c:pt>
                <c:pt idx="40">
                  <c:v>0.1817140193</c:v>
                </c:pt>
                <c:pt idx="41">
                  <c:v>0.1873563194</c:v>
                </c:pt>
                <c:pt idx="42">
                  <c:v>0.1787165825</c:v>
                </c:pt>
                <c:pt idx="43">
                  <c:v>0.1899399779</c:v>
                </c:pt>
                <c:pt idx="44">
                  <c:v>0.17288137689999999</c:v>
                </c:pt>
                <c:pt idx="45">
                  <c:v>0.1804333156</c:v>
                </c:pt>
                <c:pt idx="46">
                  <c:v>0.18064424570000001</c:v>
                </c:pt>
                <c:pt idx="47">
                  <c:v>0.18701157909999999</c:v>
                </c:pt>
                <c:pt idx="48">
                  <c:v>0.19310176609999999</c:v>
                </c:pt>
                <c:pt idx="49">
                  <c:v>0.18516363350000001</c:v>
                </c:pt>
                <c:pt idx="50">
                  <c:v>0.1760669735</c:v>
                </c:pt>
                <c:pt idx="51">
                  <c:v>0.1805880041</c:v>
                </c:pt>
                <c:pt idx="52">
                  <c:v>0.1805249001</c:v>
                </c:pt>
                <c:pt idx="53">
                  <c:v>0.17502999499999999</c:v>
                </c:pt>
                <c:pt idx="54">
                  <c:v>0.1832318265</c:v>
                </c:pt>
                <c:pt idx="55">
                  <c:v>0.1591959604</c:v>
                </c:pt>
                <c:pt idx="56">
                  <c:v>0.1419098724</c:v>
                </c:pt>
                <c:pt idx="57">
                  <c:v>0.12834131979999999</c:v>
                </c:pt>
                <c:pt idx="58">
                  <c:v>0.13807741300000001</c:v>
                </c:pt>
                <c:pt idx="59">
                  <c:v>0.17330352339999999</c:v>
                </c:pt>
                <c:pt idx="60">
                  <c:v>0.1709910842</c:v>
                </c:pt>
                <c:pt idx="61">
                  <c:v>0.17190411559999999</c:v>
                </c:pt>
                <c:pt idx="62">
                  <c:v>0.17104507369999999</c:v>
                </c:pt>
                <c:pt idx="63">
                  <c:v>0.1607710956</c:v>
                </c:pt>
                <c:pt idx="64">
                  <c:v>0.16894926020000001</c:v>
                </c:pt>
                <c:pt idx="65">
                  <c:v>0.1708153805</c:v>
                </c:pt>
                <c:pt idx="66">
                  <c:v>0.1877327147</c:v>
                </c:pt>
                <c:pt idx="67">
                  <c:v>0.1720593191</c:v>
                </c:pt>
                <c:pt idx="68">
                  <c:v>0.1763681892</c:v>
                </c:pt>
                <c:pt idx="69">
                  <c:v>0.1784836749</c:v>
                </c:pt>
                <c:pt idx="70">
                  <c:v>0.17468691519999999</c:v>
                </c:pt>
                <c:pt idx="71">
                  <c:v>0.16584985860000001</c:v>
                </c:pt>
                <c:pt idx="72">
                  <c:v>0.18503152480000001</c:v>
                </c:pt>
                <c:pt idx="73">
                  <c:v>0.18404715360000001</c:v>
                </c:pt>
                <c:pt idx="74">
                  <c:v>0.16027874559999999</c:v>
                </c:pt>
                <c:pt idx="75">
                  <c:v>0.17521053850000001</c:v>
                </c:pt>
                <c:pt idx="76">
                  <c:v>0.1896518187</c:v>
                </c:pt>
                <c:pt idx="77">
                  <c:v>0.1925393433</c:v>
                </c:pt>
                <c:pt idx="78">
                  <c:v>0.20068039200000001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9-4A4C-9537-ABDF72C7B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1928"/>
        <c:axId val="445441536"/>
      </c:lineChart>
      <c:dateAx>
        <c:axId val="4454419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1536"/>
        <c:crosses val="autoZero"/>
        <c:auto val="1"/>
        <c:lblOffset val="100"/>
        <c:baseTimeUnit val="months"/>
        <c:majorUnit val="6"/>
        <c:majorTimeUnit val="months"/>
      </c:dateAx>
      <c:valAx>
        <c:axId val="4454415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1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0.16980277630000001</c:v>
                </c:pt>
                <c:pt idx="1">
                  <c:v>0.1222878302</c:v>
                </c:pt>
                <c:pt idx="2">
                  <c:v>0.12694560560000001</c:v>
                </c:pt>
                <c:pt idx="3">
                  <c:v>0.13260355090000001</c:v>
                </c:pt>
                <c:pt idx="4">
                  <c:v>0.1063555053</c:v>
                </c:pt>
                <c:pt idx="5">
                  <c:v>4.6418827000000003E-2</c:v>
                </c:pt>
                <c:pt idx="6">
                  <c:v>6.3671952200000007E-2</c:v>
                </c:pt>
                <c:pt idx="7">
                  <c:v>7.2221284999999996E-2</c:v>
                </c:pt>
                <c:pt idx="8">
                  <c:v>5.6653908099999997E-2</c:v>
                </c:pt>
                <c:pt idx="9">
                  <c:v>0.1153361871</c:v>
                </c:pt>
                <c:pt idx="10">
                  <c:v>0.1577836735</c:v>
                </c:pt>
                <c:pt idx="11">
                  <c:v>0.163454664</c:v>
                </c:pt>
                <c:pt idx="12">
                  <c:v>0.1645496642</c:v>
                </c:pt>
                <c:pt idx="13">
                  <c:v>0.19191246179999999</c:v>
                </c:pt>
                <c:pt idx="14">
                  <c:v>0.2349065987</c:v>
                </c:pt>
                <c:pt idx="15">
                  <c:v>0.233759887</c:v>
                </c:pt>
                <c:pt idx="16">
                  <c:v>0.2285211583</c:v>
                </c:pt>
                <c:pt idx="17">
                  <c:v>0.2441296436</c:v>
                </c:pt>
                <c:pt idx="18">
                  <c:v>0.22427485959999999</c:v>
                </c:pt>
                <c:pt idx="19">
                  <c:v>0.2206524779</c:v>
                </c:pt>
                <c:pt idx="20">
                  <c:v>0.21453012560000001</c:v>
                </c:pt>
                <c:pt idx="21">
                  <c:v>0.2239009928</c:v>
                </c:pt>
                <c:pt idx="22">
                  <c:v>0.22304268150000001</c:v>
                </c:pt>
                <c:pt idx="23">
                  <c:v>0.24978814620000001</c:v>
                </c:pt>
                <c:pt idx="24">
                  <c:v>0.2369264619</c:v>
                </c:pt>
                <c:pt idx="25">
                  <c:v>0.2359400549</c:v>
                </c:pt>
                <c:pt idx="26">
                  <c:v>0.2255320988</c:v>
                </c:pt>
                <c:pt idx="27">
                  <c:v>0.2378072259</c:v>
                </c:pt>
                <c:pt idx="28">
                  <c:v>0.2237727622</c:v>
                </c:pt>
                <c:pt idx="29">
                  <c:v>0.2388278838</c:v>
                </c:pt>
                <c:pt idx="30">
                  <c:v>0.23592802609999999</c:v>
                </c:pt>
                <c:pt idx="31">
                  <c:v>0.2465337732</c:v>
                </c:pt>
                <c:pt idx="32">
                  <c:v>0.23860535399999999</c:v>
                </c:pt>
                <c:pt idx="33">
                  <c:v>0.23671900139999999</c:v>
                </c:pt>
                <c:pt idx="34">
                  <c:v>0.24451302820000001</c:v>
                </c:pt>
                <c:pt idx="35">
                  <c:v>0.25228057840000001</c:v>
                </c:pt>
                <c:pt idx="36">
                  <c:v>0.24152766249999999</c:v>
                </c:pt>
                <c:pt idx="37">
                  <c:v>0.255111107</c:v>
                </c:pt>
                <c:pt idx="38">
                  <c:v>0.26126609579999999</c:v>
                </c:pt>
                <c:pt idx="39">
                  <c:v>0.26862155799999998</c:v>
                </c:pt>
                <c:pt idx="40">
                  <c:v>0.26909528490000001</c:v>
                </c:pt>
                <c:pt idx="41">
                  <c:v>0.2662586307</c:v>
                </c:pt>
                <c:pt idx="42">
                  <c:v>0.2556554513</c:v>
                </c:pt>
                <c:pt idx="43">
                  <c:v>0.26099901850000001</c:v>
                </c:pt>
                <c:pt idx="44">
                  <c:v>0.26349986980000001</c:v>
                </c:pt>
                <c:pt idx="45">
                  <c:v>0.25404877939999998</c:v>
                </c:pt>
                <c:pt idx="46">
                  <c:v>0.24224468469999999</c:v>
                </c:pt>
                <c:pt idx="47">
                  <c:v>0.24379797559999999</c:v>
                </c:pt>
                <c:pt idx="48">
                  <c:v>0.23846803720000001</c:v>
                </c:pt>
                <c:pt idx="49">
                  <c:v>0.23905029210000001</c:v>
                </c:pt>
                <c:pt idx="50">
                  <c:v>0.2277516107</c:v>
                </c:pt>
                <c:pt idx="51">
                  <c:v>0.23994692989999999</c:v>
                </c:pt>
                <c:pt idx="52">
                  <c:v>0.2426514122</c:v>
                </c:pt>
                <c:pt idx="53">
                  <c:v>0.2447497303</c:v>
                </c:pt>
                <c:pt idx="54">
                  <c:v>0.26508074939999998</c:v>
                </c:pt>
                <c:pt idx="55">
                  <c:v>0.2405507456</c:v>
                </c:pt>
                <c:pt idx="56">
                  <c:v>0.21828619020000001</c:v>
                </c:pt>
                <c:pt idx="57">
                  <c:v>0.21568234110000001</c:v>
                </c:pt>
                <c:pt idx="58">
                  <c:v>0.21408247920000001</c:v>
                </c:pt>
                <c:pt idx="59">
                  <c:v>0.2108820669</c:v>
                </c:pt>
                <c:pt idx="60">
                  <c:v>0.21685241080000001</c:v>
                </c:pt>
                <c:pt idx="61">
                  <c:v>0.21947596220000001</c:v>
                </c:pt>
                <c:pt idx="62">
                  <c:v>0.20496988669999999</c:v>
                </c:pt>
                <c:pt idx="63">
                  <c:v>0.22046962040000001</c:v>
                </c:pt>
                <c:pt idx="64">
                  <c:v>0.23497493559999999</c:v>
                </c:pt>
                <c:pt idx="65">
                  <c:v>0.23582003970000001</c:v>
                </c:pt>
                <c:pt idx="66">
                  <c:v>0.22387587740000001</c:v>
                </c:pt>
                <c:pt idx="67">
                  <c:v>0.20128322160000001</c:v>
                </c:pt>
                <c:pt idx="68">
                  <c:v>0.23153525959999999</c:v>
                </c:pt>
                <c:pt idx="69">
                  <c:v>0.23761636999999999</c:v>
                </c:pt>
                <c:pt idx="70">
                  <c:v>0.23173308200000001</c:v>
                </c:pt>
                <c:pt idx="71">
                  <c:v>0.20936675430000001</c:v>
                </c:pt>
                <c:pt idx="72">
                  <c:v>0.23741632130000001</c:v>
                </c:pt>
                <c:pt idx="73">
                  <c:v>0.240209326</c:v>
                </c:pt>
                <c:pt idx="74">
                  <c:v>0.2178254406</c:v>
                </c:pt>
                <c:pt idx="75">
                  <c:v>0.2241410247</c:v>
                </c:pt>
                <c:pt idx="76">
                  <c:v>0.24755688049999999</c:v>
                </c:pt>
                <c:pt idx="77">
                  <c:v>0.2392995866</c:v>
                </c:pt>
                <c:pt idx="78">
                  <c:v>0.24928120710000001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2-4AA6-8EA0-3F6051AA7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8544"/>
        <c:axId val="444758936"/>
      </c:lineChart>
      <c:dateAx>
        <c:axId val="4447585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8936"/>
        <c:crosses val="autoZero"/>
        <c:auto val="1"/>
        <c:lblOffset val="100"/>
        <c:baseTimeUnit val="months"/>
        <c:majorUnit val="6"/>
        <c:majorTimeUnit val="months"/>
      </c:dateAx>
      <c:valAx>
        <c:axId val="444758936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8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2.4377907000000001E-2</c:v>
                </c:pt>
                <c:pt idx="1">
                  <c:v>1.4793499599999999E-2</c:v>
                </c:pt>
                <c:pt idx="2">
                  <c:v>1.2769873399999999E-2</c:v>
                </c:pt>
                <c:pt idx="3">
                  <c:v>1.55942157E-2</c:v>
                </c:pt>
                <c:pt idx="4">
                  <c:v>1.8962670999999999E-3</c:v>
                </c:pt>
                <c:pt idx="5">
                  <c:v>6.7723061999999997E-3</c:v>
                </c:pt>
                <c:pt idx="6">
                  <c:v>4.5860922999999996E-3</c:v>
                </c:pt>
                <c:pt idx="7">
                  <c:v>1.4538537E-3</c:v>
                </c:pt>
                <c:pt idx="8">
                  <c:v>2.9059940000000001E-21</c:v>
                </c:pt>
                <c:pt idx="9">
                  <c:v>0</c:v>
                </c:pt>
                <c:pt idx="10">
                  <c:v>0</c:v>
                </c:pt>
                <c:pt idx="11">
                  <c:v>5.619108E-21</c:v>
                </c:pt>
                <c:pt idx="12">
                  <c:v>9.7561960000000004E-4</c:v>
                </c:pt>
                <c:pt idx="13">
                  <c:v>5.6291939999999997E-3</c:v>
                </c:pt>
                <c:pt idx="14">
                  <c:v>1.6814500600000001E-2</c:v>
                </c:pt>
                <c:pt idx="15">
                  <c:v>1.1367509E-2</c:v>
                </c:pt>
                <c:pt idx="16">
                  <c:v>1.04188327E-2</c:v>
                </c:pt>
                <c:pt idx="17">
                  <c:v>1.0619276699999999E-2</c:v>
                </c:pt>
                <c:pt idx="18">
                  <c:v>1.22230398E-2</c:v>
                </c:pt>
                <c:pt idx="19">
                  <c:v>2.5171846300000002E-2</c:v>
                </c:pt>
                <c:pt idx="20">
                  <c:v>2.4735825600000001E-2</c:v>
                </c:pt>
                <c:pt idx="21">
                  <c:v>2.5209237799999999E-2</c:v>
                </c:pt>
                <c:pt idx="22">
                  <c:v>2.6970491799999999E-2</c:v>
                </c:pt>
                <c:pt idx="23">
                  <c:v>2.4933219499999999E-2</c:v>
                </c:pt>
                <c:pt idx="24">
                  <c:v>2.5595158100000001E-2</c:v>
                </c:pt>
                <c:pt idx="25">
                  <c:v>2.48406535E-2</c:v>
                </c:pt>
                <c:pt idx="26">
                  <c:v>2.77580534E-2</c:v>
                </c:pt>
                <c:pt idx="27">
                  <c:v>2.9216145299999999E-2</c:v>
                </c:pt>
                <c:pt idx="28">
                  <c:v>3.1812549699999998E-2</c:v>
                </c:pt>
                <c:pt idx="29">
                  <c:v>3.3378319400000002E-2</c:v>
                </c:pt>
                <c:pt idx="30">
                  <c:v>3.8031767600000002E-2</c:v>
                </c:pt>
                <c:pt idx="31">
                  <c:v>4.2983279300000003E-2</c:v>
                </c:pt>
                <c:pt idx="32">
                  <c:v>4.1004540300000003E-2</c:v>
                </c:pt>
                <c:pt idx="33">
                  <c:v>3.6681769599999997E-2</c:v>
                </c:pt>
                <c:pt idx="34">
                  <c:v>3.6613532999999997E-2</c:v>
                </c:pt>
                <c:pt idx="35">
                  <c:v>3.0123558299999999E-2</c:v>
                </c:pt>
                <c:pt idx="36">
                  <c:v>3.0713217500000001E-2</c:v>
                </c:pt>
                <c:pt idx="37">
                  <c:v>2.6874428799999999E-2</c:v>
                </c:pt>
                <c:pt idx="38">
                  <c:v>2.3463527200000001E-2</c:v>
                </c:pt>
                <c:pt idx="39">
                  <c:v>2.75484826E-2</c:v>
                </c:pt>
                <c:pt idx="40">
                  <c:v>2.85081048E-2</c:v>
                </c:pt>
                <c:pt idx="41">
                  <c:v>3.8596785000000002E-2</c:v>
                </c:pt>
                <c:pt idx="42">
                  <c:v>2.9481528699999999E-2</c:v>
                </c:pt>
                <c:pt idx="43">
                  <c:v>2.6193468300000002E-2</c:v>
                </c:pt>
                <c:pt idx="44">
                  <c:v>2.41048081E-2</c:v>
                </c:pt>
                <c:pt idx="45">
                  <c:v>2.4769177E-2</c:v>
                </c:pt>
                <c:pt idx="46">
                  <c:v>2.7892791199999999E-2</c:v>
                </c:pt>
                <c:pt idx="47">
                  <c:v>3.0588130799999998E-2</c:v>
                </c:pt>
                <c:pt idx="48">
                  <c:v>2.8776923499999999E-2</c:v>
                </c:pt>
                <c:pt idx="49">
                  <c:v>2.7533606700000001E-2</c:v>
                </c:pt>
                <c:pt idx="50">
                  <c:v>2.26597667E-2</c:v>
                </c:pt>
                <c:pt idx="51">
                  <c:v>2.3429975299999999E-2</c:v>
                </c:pt>
                <c:pt idx="52">
                  <c:v>2.0470699200000001E-2</c:v>
                </c:pt>
                <c:pt idx="53">
                  <c:v>2.4080637700000001E-2</c:v>
                </c:pt>
                <c:pt idx="54">
                  <c:v>2.6049022299999999E-2</c:v>
                </c:pt>
                <c:pt idx="55">
                  <c:v>2.7257182500000001E-2</c:v>
                </c:pt>
                <c:pt idx="56">
                  <c:v>2.8222943600000001E-2</c:v>
                </c:pt>
                <c:pt idx="57">
                  <c:v>2.4160565799999999E-2</c:v>
                </c:pt>
                <c:pt idx="58">
                  <c:v>2.61560861E-2</c:v>
                </c:pt>
                <c:pt idx="59">
                  <c:v>2.55607996E-2</c:v>
                </c:pt>
                <c:pt idx="60">
                  <c:v>2.1827451899999999E-2</c:v>
                </c:pt>
                <c:pt idx="61">
                  <c:v>2.46709333E-2</c:v>
                </c:pt>
                <c:pt idx="62">
                  <c:v>2.08927447E-2</c:v>
                </c:pt>
                <c:pt idx="63">
                  <c:v>2.1448941400000001E-2</c:v>
                </c:pt>
                <c:pt idx="64">
                  <c:v>2.1882890700000001E-2</c:v>
                </c:pt>
                <c:pt idx="65">
                  <c:v>2.1566321199999999E-2</c:v>
                </c:pt>
                <c:pt idx="66">
                  <c:v>1.9995181399999999E-2</c:v>
                </c:pt>
                <c:pt idx="67">
                  <c:v>1.53661478E-2</c:v>
                </c:pt>
                <c:pt idx="68">
                  <c:v>1.8151218300000001E-2</c:v>
                </c:pt>
                <c:pt idx="69">
                  <c:v>1.93412783E-2</c:v>
                </c:pt>
                <c:pt idx="70">
                  <c:v>1.9950901900000002E-2</c:v>
                </c:pt>
                <c:pt idx="71">
                  <c:v>6.9510923000000004E-3</c:v>
                </c:pt>
                <c:pt idx="72">
                  <c:v>8.9911932000000007E-3</c:v>
                </c:pt>
                <c:pt idx="73">
                  <c:v>3.6817632999999999E-3</c:v>
                </c:pt>
                <c:pt idx="74">
                  <c:v>6.3300661999999997E-3</c:v>
                </c:pt>
                <c:pt idx="75">
                  <c:v>1.48475715E-2</c:v>
                </c:pt>
                <c:pt idx="76">
                  <c:v>1.4585832E-2</c:v>
                </c:pt>
                <c:pt idx="77">
                  <c:v>1.6344594899999999E-2</c:v>
                </c:pt>
                <c:pt idx="78">
                  <c:v>1.85473926E-2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E-4394-B578-7968D52CD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272"/>
        <c:axId val="167664664"/>
      </c:lineChart>
      <c:dateAx>
        <c:axId val="167664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auto val="1"/>
        <c:lblOffset val="100"/>
        <c:baseTimeUnit val="months"/>
        <c:majorUnit val="6"/>
        <c:majorTimeUnit val="months"/>
      </c:dateAx>
      <c:valAx>
        <c:axId val="1676646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712.25199999999995</c:v>
                </c:pt>
                <c:pt idx="1">
                  <c:v>657.96400000000006</c:v>
                </c:pt>
                <c:pt idx="2">
                  <c:v>496.41050000000001</c:v>
                </c:pt>
                <c:pt idx="3">
                  <c:v>533.43150000000003</c:v>
                </c:pt>
                <c:pt idx="4">
                  <c:v>520.28499999999997</c:v>
                </c:pt>
                <c:pt idx="5">
                  <c:v>509.84500000000003</c:v>
                </c:pt>
                <c:pt idx="6">
                  <c:v>524.43899999999996</c:v>
                </c:pt>
                <c:pt idx="7">
                  <c:v>495.91550000000001</c:v>
                </c:pt>
                <c:pt idx="8">
                  <c:v>566.84900000000005</c:v>
                </c:pt>
                <c:pt idx="9">
                  <c:v>543.37149999999997</c:v>
                </c:pt>
                <c:pt idx="10">
                  <c:v>603.81700000000001</c:v>
                </c:pt>
                <c:pt idx="11">
                  <c:v>695.57399999999996</c:v>
                </c:pt>
                <c:pt idx="12">
                  <c:v>749.93700000000001</c:v>
                </c:pt>
                <c:pt idx="13">
                  <c:v>821.65449999999998</c:v>
                </c:pt>
                <c:pt idx="14">
                  <c:v>909.76400000000001</c:v>
                </c:pt>
                <c:pt idx="15">
                  <c:v>1019.044</c:v>
                </c:pt>
                <c:pt idx="16">
                  <c:v>1022.985</c:v>
                </c:pt>
                <c:pt idx="17">
                  <c:v>1091.0885000000001</c:v>
                </c:pt>
                <c:pt idx="18">
                  <c:v>964.02099999999996</c:v>
                </c:pt>
                <c:pt idx="19">
                  <c:v>1023.853</c:v>
                </c:pt>
                <c:pt idx="20">
                  <c:v>1203.248</c:v>
                </c:pt>
                <c:pt idx="21">
                  <c:v>1192.375</c:v>
                </c:pt>
                <c:pt idx="22">
                  <c:v>1180.9369999999999</c:v>
                </c:pt>
                <c:pt idx="23">
                  <c:v>1209.5999999999999</c:v>
                </c:pt>
                <c:pt idx="24">
                  <c:v>1169.0719999999999</c:v>
                </c:pt>
                <c:pt idx="25">
                  <c:v>1153.201</c:v>
                </c:pt>
                <c:pt idx="26">
                  <c:v>1247</c:v>
                </c:pt>
                <c:pt idx="27">
                  <c:v>1948.1835000000001</c:v>
                </c:pt>
                <c:pt idx="28">
                  <c:v>1836.5440000000001</c:v>
                </c:pt>
                <c:pt idx="29">
                  <c:v>1937.07</c:v>
                </c:pt>
                <c:pt idx="30">
                  <c:v>1948.8</c:v>
                </c:pt>
                <c:pt idx="31">
                  <c:v>2068.2044999999998</c:v>
                </c:pt>
                <c:pt idx="32">
                  <c:v>1752.1545000000001</c:v>
                </c:pt>
                <c:pt idx="33">
                  <c:v>1841.4110000000001</c:v>
                </c:pt>
                <c:pt idx="34">
                  <c:v>1869.7470000000001</c:v>
                </c:pt>
                <c:pt idx="35">
                  <c:v>1640.4970000000001</c:v>
                </c:pt>
                <c:pt idx="36">
                  <c:v>1611.357</c:v>
                </c:pt>
                <c:pt idx="37">
                  <c:v>1507.6590000000001</c:v>
                </c:pt>
                <c:pt idx="38">
                  <c:v>1431.1959999999999</c:v>
                </c:pt>
                <c:pt idx="39">
                  <c:v>2117.8939999999998</c:v>
                </c:pt>
                <c:pt idx="40">
                  <c:v>2289.8609999999999</c:v>
                </c:pt>
                <c:pt idx="41">
                  <c:v>2549.873</c:v>
                </c:pt>
                <c:pt idx="42">
                  <c:v>2774.2</c:v>
                </c:pt>
                <c:pt idx="43">
                  <c:v>2697.203</c:v>
                </c:pt>
                <c:pt idx="44">
                  <c:v>2793.357</c:v>
                </c:pt>
                <c:pt idx="45">
                  <c:v>3484.8434999999999</c:v>
                </c:pt>
                <c:pt idx="46">
                  <c:v>3256.1145000000001</c:v>
                </c:pt>
                <c:pt idx="47">
                  <c:v>3030.3719999999998</c:v>
                </c:pt>
                <c:pt idx="48">
                  <c:v>2893.9544999999998</c:v>
                </c:pt>
                <c:pt idx="49">
                  <c:v>2893.2035000000001</c:v>
                </c:pt>
                <c:pt idx="50">
                  <c:v>2900.2959999999998</c:v>
                </c:pt>
                <c:pt idx="51">
                  <c:v>2759.1289999999999</c:v>
                </c:pt>
                <c:pt idx="52">
                  <c:v>2685.5729999999999</c:v>
                </c:pt>
                <c:pt idx="53">
                  <c:v>2714.317</c:v>
                </c:pt>
                <c:pt idx="54">
                  <c:v>2771.105</c:v>
                </c:pt>
                <c:pt idx="55">
                  <c:v>2748.4059999999999</c:v>
                </c:pt>
                <c:pt idx="56">
                  <c:v>2749.3910000000001</c:v>
                </c:pt>
                <c:pt idx="57">
                  <c:v>2771.308</c:v>
                </c:pt>
                <c:pt idx="58">
                  <c:v>2580.2130000000002</c:v>
                </c:pt>
                <c:pt idx="59">
                  <c:v>2395.6860000000001</c:v>
                </c:pt>
                <c:pt idx="60">
                  <c:v>2325.9115000000002</c:v>
                </c:pt>
                <c:pt idx="61">
                  <c:v>2243.59</c:v>
                </c:pt>
                <c:pt idx="62">
                  <c:v>2350.3980000000001</c:v>
                </c:pt>
                <c:pt idx="63">
                  <c:v>2561.8510000000001</c:v>
                </c:pt>
                <c:pt idx="64">
                  <c:v>2688.1640000000002</c:v>
                </c:pt>
                <c:pt idx="65">
                  <c:v>2706.2624999999998</c:v>
                </c:pt>
                <c:pt idx="66">
                  <c:v>2611.6669999999999</c:v>
                </c:pt>
                <c:pt idx="67">
                  <c:v>1728.4179999999999</c:v>
                </c:pt>
                <c:pt idx="68">
                  <c:v>2903.4765000000002</c:v>
                </c:pt>
                <c:pt idx="69">
                  <c:v>3541.2310000000002</c:v>
                </c:pt>
                <c:pt idx="70">
                  <c:v>3309.3620000000001</c:v>
                </c:pt>
                <c:pt idx="71">
                  <c:v>4282.7889999999998</c:v>
                </c:pt>
                <c:pt idx="72">
                  <c:v>3008.598</c:v>
                </c:pt>
                <c:pt idx="73">
                  <c:v>2696.9009999999998</c:v>
                </c:pt>
                <c:pt idx="74">
                  <c:v>2671.0740000000001</c:v>
                </c:pt>
                <c:pt idx="75">
                  <c:v>2863.7890000000002</c:v>
                </c:pt>
                <c:pt idx="76">
                  <c:v>2584.6999999999998</c:v>
                </c:pt>
                <c:pt idx="77">
                  <c:v>2578</c:v>
                </c:pt>
                <c:pt idx="78">
                  <c:v>2917.7669999999998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C-4238-B9C4-26CB5E3B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546912"/>
        <c:axId val="439990720"/>
      </c:lineChart>
      <c:dateAx>
        <c:axId val="264546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auto val="1"/>
        <c:lblOffset val="100"/>
        <c:baseTimeUnit val="months"/>
        <c:majorUnit val="6"/>
        <c:majorTimeUnit val="months"/>
      </c:dateAx>
      <c:valAx>
        <c:axId val="439990720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0.1343580627</c:v>
                </c:pt>
                <c:pt idx="1">
                  <c:v>0.14507370959999999</c:v>
                </c:pt>
                <c:pt idx="2">
                  <c:v>0.26686849140000002</c:v>
                </c:pt>
                <c:pt idx="3">
                  <c:v>0.23295066610000001</c:v>
                </c:pt>
                <c:pt idx="4">
                  <c:v>0.187330208</c:v>
                </c:pt>
                <c:pt idx="5">
                  <c:v>0.18775822540000001</c:v>
                </c:pt>
                <c:pt idx="6">
                  <c:v>0.1279445444</c:v>
                </c:pt>
                <c:pt idx="7">
                  <c:v>0.1401844599</c:v>
                </c:pt>
                <c:pt idx="8">
                  <c:v>0.12529458090000001</c:v>
                </c:pt>
                <c:pt idx="9">
                  <c:v>0.1503862829</c:v>
                </c:pt>
                <c:pt idx="10">
                  <c:v>0.1648658643</c:v>
                </c:pt>
                <c:pt idx="11">
                  <c:v>0.1735889665</c:v>
                </c:pt>
                <c:pt idx="12">
                  <c:v>0.16973744590000001</c:v>
                </c:pt>
                <c:pt idx="13">
                  <c:v>0.18873396140000001</c:v>
                </c:pt>
                <c:pt idx="14">
                  <c:v>0.21176243729999999</c:v>
                </c:pt>
                <c:pt idx="15">
                  <c:v>0.185183668</c:v>
                </c:pt>
                <c:pt idx="16">
                  <c:v>0.18848942469999999</c:v>
                </c:pt>
                <c:pt idx="17">
                  <c:v>0.18257720820000001</c:v>
                </c:pt>
                <c:pt idx="18">
                  <c:v>0.14937886689999999</c:v>
                </c:pt>
                <c:pt idx="19">
                  <c:v>0.1732526882</c:v>
                </c:pt>
                <c:pt idx="20">
                  <c:v>0.17408176819999999</c:v>
                </c:pt>
                <c:pt idx="21">
                  <c:v>0.15375416250000001</c:v>
                </c:pt>
                <c:pt idx="22">
                  <c:v>0.13857006629999999</c:v>
                </c:pt>
                <c:pt idx="23">
                  <c:v>0.13176479799999999</c:v>
                </c:pt>
                <c:pt idx="24">
                  <c:v>0.14549825860000001</c:v>
                </c:pt>
                <c:pt idx="25">
                  <c:v>0.13724864419999999</c:v>
                </c:pt>
                <c:pt idx="26">
                  <c:v>0.13571884519999999</c:v>
                </c:pt>
                <c:pt idx="27">
                  <c:v>0.1230055177</c:v>
                </c:pt>
                <c:pt idx="28">
                  <c:v>0.1338521721</c:v>
                </c:pt>
                <c:pt idx="29">
                  <c:v>0.123429767</c:v>
                </c:pt>
                <c:pt idx="30">
                  <c:v>0.13823254330000001</c:v>
                </c:pt>
                <c:pt idx="31">
                  <c:v>0.1177282603</c:v>
                </c:pt>
                <c:pt idx="32">
                  <c:v>0.1242618303</c:v>
                </c:pt>
                <c:pt idx="33">
                  <c:v>0.1050166022</c:v>
                </c:pt>
                <c:pt idx="34">
                  <c:v>0.12157943409999999</c:v>
                </c:pt>
                <c:pt idx="35">
                  <c:v>0.1073540855</c:v>
                </c:pt>
                <c:pt idx="36">
                  <c:v>0.10834607440000001</c:v>
                </c:pt>
                <c:pt idx="37">
                  <c:v>0.13846991780000001</c:v>
                </c:pt>
                <c:pt idx="38">
                  <c:v>0.15202533360000001</c:v>
                </c:pt>
                <c:pt idx="39">
                  <c:v>0.1693630559</c:v>
                </c:pt>
                <c:pt idx="40">
                  <c:v>0.15721132839999999</c:v>
                </c:pt>
                <c:pt idx="41">
                  <c:v>0.1431208115</c:v>
                </c:pt>
                <c:pt idx="42">
                  <c:v>0.14917174480000001</c:v>
                </c:pt>
                <c:pt idx="43">
                  <c:v>0.13285876390000001</c:v>
                </c:pt>
                <c:pt idx="44">
                  <c:v>0.13762726820000001</c:v>
                </c:pt>
                <c:pt idx="45">
                  <c:v>0.12655920640000001</c:v>
                </c:pt>
                <c:pt idx="46">
                  <c:v>0.1264518566</c:v>
                </c:pt>
                <c:pt idx="47">
                  <c:v>0.1266450828</c:v>
                </c:pt>
                <c:pt idx="48">
                  <c:v>0.15104895099999999</c:v>
                </c:pt>
                <c:pt idx="49">
                  <c:v>0.1212096673</c:v>
                </c:pt>
                <c:pt idx="50">
                  <c:v>0.1448253742</c:v>
                </c:pt>
                <c:pt idx="51">
                  <c:v>0.1683185203</c:v>
                </c:pt>
                <c:pt idx="52">
                  <c:v>0.14881658380000001</c:v>
                </c:pt>
                <c:pt idx="53">
                  <c:v>0.12663155139999999</c:v>
                </c:pt>
                <c:pt idx="54">
                  <c:v>0.15790234149999999</c:v>
                </c:pt>
                <c:pt idx="55">
                  <c:v>0.1266803017</c:v>
                </c:pt>
                <c:pt idx="56">
                  <c:v>0.14954109870000001</c:v>
                </c:pt>
                <c:pt idx="57">
                  <c:v>0.1448442177</c:v>
                </c:pt>
                <c:pt idx="58">
                  <c:v>0.17027237670000001</c:v>
                </c:pt>
                <c:pt idx="59">
                  <c:v>0.1179995373</c:v>
                </c:pt>
                <c:pt idx="60">
                  <c:v>0.1253797945</c:v>
                </c:pt>
                <c:pt idx="61">
                  <c:v>0.15827862870000001</c:v>
                </c:pt>
                <c:pt idx="62">
                  <c:v>0.14871464409999999</c:v>
                </c:pt>
                <c:pt idx="63">
                  <c:v>0.1536910859</c:v>
                </c:pt>
                <c:pt idx="64">
                  <c:v>0.18060181080000001</c:v>
                </c:pt>
                <c:pt idx="65">
                  <c:v>0.1371610499</c:v>
                </c:pt>
                <c:pt idx="66">
                  <c:v>0.15095110119999999</c:v>
                </c:pt>
                <c:pt idx="67">
                  <c:v>0.12736589179999999</c:v>
                </c:pt>
                <c:pt idx="68">
                  <c:v>0.1549960775</c:v>
                </c:pt>
                <c:pt idx="69">
                  <c:v>0.1601311627</c:v>
                </c:pt>
                <c:pt idx="70">
                  <c:v>0.1428609056</c:v>
                </c:pt>
                <c:pt idx="71">
                  <c:v>0.12949069590000001</c:v>
                </c:pt>
                <c:pt idx="72">
                  <c:v>0.14441744840000001</c:v>
                </c:pt>
                <c:pt idx="73">
                  <c:v>0.1279501596</c:v>
                </c:pt>
                <c:pt idx="74">
                  <c:v>0.14350079590000001</c:v>
                </c:pt>
                <c:pt idx="75">
                  <c:v>0.15443360749999999</c:v>
                </c:pt>
                <c:pt idx="76">
                  <c:v>0.17311582589999999</c:v>
                </c:pt>
                <c:pt idx="77">
                  <c:v>0.14571998629999999</c:v>
                </c:pt>
                <c:pt idx="78">
                  <c:v>0.1486959467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8-4F33-9789-8E38AAAE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98496"/>
        <c:axId val="474198888"/>
      </c:lineChart>
      <c:dateAx>
        <c:axId val="474198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198888"/>
        <c:crosses val="autoZero"/>
        <c:auto val="1"/>
        <c:lblOffset val="100"/>
        <c:baseTimeUnit val="months"/>
        <c:majorUnit val="6"/>
        <c:majorTimeUnit val="months"/>
      </c:dateAx>
      <c:valAx>
        <c:axId val="4741988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198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-9.4316920000000002E-3</c:v>
                </c:pt>
                <c:pt idx="1">
                  <c:v>-2.3375169999999999E-3</c:v>
                </c:pt>
                <c:pt idx="2">
                  <c:v>-9.5775889999999992E-3</c:v>
                </c:pt>
                <c:pt idx="3">
                  <c:v>-1.0663465E-2</c:v>
                </c:pt>
                <c:pt idx="4">
                  <c:v>-9.6318299999999992E-3</c:v>
                </c:pt>
                <c:pt idx="5">
                  <c:v>-4.3017899999999999E-4</c:v>
                </c:pt>
                <c:pt idx="6">
                  <c:v>1.6958437699999999E-2</c:v>
                </c:pt>
                <c:pt idx="7">
                  <c:v>1.6329496999999998E-2</c:v>
                </c:pt>
                <c:pt idx="8">
                  <c:v>2.8389939199999999E-2</c:v>
                </c:pt>
                <c:pt idx="9">
                  <c:v>4.3781334999999998E-2</c:v>
                </c:pt>
                <c:pt idx="10">
                  <c:v>3.8107828599999997E-2</c:v>
                </c:pt>
                <c:pt idx="11">
                  <c:v>2.3290996299999998E-2</c:v>
                </c:pt>
                <c:pt idx="12">
                  <c:v>1.9216698899999999E-2</c:v>
                </c:pt>
                <c:pt idx="13">
                  <c:v>1.0959310999999999E-3</c:v>
                </c:pt>
                <c:pt idx="14">
                  <c:v>-1.3401299999999999E-4</c:v>
                </c:pt>
                <c:pt idx="15">
                  <c:v>-2.4704140000000002E-3</c:v>
                </c:pt>
                <c:pt idx="16">
                  <c:v>-8.0761299999999999E-4</c:v>
                </c:pt>
                <c:pt idx="17">
                  <c:v>-2.2314639999999998E-3</c:v>
                </c:pt>
                <c:pt idx="18">
                  <c:v>-6.0943990000000003E-3</c:v>
                </c:pt>
                <c:pt idx="19">
                  <c:v>-1.9124439999999999E-3</c:v>
                </c:pt>
                <c:pt idx="20">
                  <c:v>-2.98702E-3</c:v>
                </c:pt>
                <c:pt idx="21">
                  <c:v>-3.3351750000000001E-3</c:v>
                </c:pt>
                <c:pt idx="22">
                  <c:v>-5.1049470000000003E-3</c:v>
                </c:pt>
                <c:pt idx="23">
                  <c:v>-8.2471509999999994E-3</c:v>
                </c:pt>
                <c:pt idx="24">
                  <c:v>-7.6824980000000003E-3</c:v>
                </c:pt>
                <c:pt idx="25">
                  <c:v>-7.9813420000000006E-3</c:v>
                </c:pt>
                <c:pt idx="26">
                  <c:v>-7.1382499999999996E-3</c:v>
                </c:pt>
                <c:pt idx="27">
                  <c:v>-7.1604999999999998E-4</c:v>
                </c:pt>
                <c:pt idx="28">
                  <c:v>-1.2193760000000001E-3</c:v>
                </c:pt>
                <c:pt idx="29">
                  <c:v>-1.9096709999999999E-3</c:v>
                </c:pt>
                <c:pt idx="30">
                  <c:v>-2.0635800000000002E-3</c:v>
                </c:pt>
                <c:pt idx="31">
                  <c:v>-2.7124739999999999E-3</c:v>
                </c:pt>
                <c:pt idx="32">
                  <c:v>-3.7316839999999999E-3</c:v>
                </c:pt>
                <c:pt idx="33">
                  <c:v>-1.758606E-3</c:v>
                </c:pt>
                <c:pt idx="34">
                  <c:v>-2.4301300000000001E-4</c:v>
                </c:pt>
                <c:pt idx="35">
                  <c:v>3.8297512999999998E-3</c:v>
                </c:pt>
                <c:pt idx="36">
                  <c:v>6.4375975000000004E-3</c:v>
                </c:pt>
                <c:pt idx="37">
                  <c:v>7.1718931E-3</c:v>
                </c:pt>
                <c:pt idx="38">
                  <c:v>7.8882790999999994E-3</c:v>
                </c:pt>
                <c:pt idx="39">
                  <c:v>2.3948848000000002E-3</c:v>
                </c:pt>
                <c:pt idx="40">
                  <c:v>1.2561543000000001E-3</c:v>
                </c:pt>
                <c:pt idx="41">
                  <c:v>1.4362291000000001E-3</c:v>
                </c:pt>
                <c:pt idx="42">
                  <c:v>-1.0539060000000001E-3</c:v>
                </c:pt>
                <c:pt idx="43">
                  <c:v>-1.611223E-3</c:v>
                </c:pt>
                <c:pt idx="44">
                  <c:v>-2.9194049999999999E-3</c:v>
                </c:pt>
                <c:pt idx="45">
                  <c:v>-1.4320859999999999E-3</c:v>
                </c:pt>
                <c:pt idx="46">
                  <c:v>3.4452348E-3</c:v>
                </c:pt>
                <c:pt idx="47">
                  <c:v>9.1708011000000006E-3</c:v>
                </c:pt>
                <c:pt idx="48">
                  <c:v>6.5514639999999999E-3</c:v>
                </c:pt>
                <c:pt idx="49">
                  <c:v>1.02501347E-2</c:v>
                </c:pt>
                <c:pt idx="50">
                  <c:v>6.3303383000000001E-3</c:v>
                </c:pt>
                <c:pt idx="51">
                  <c:v>9.0734970000000002E-4</c:v>
                </c:pt>
                <c:pt idx="52">
                  <c:v>1.9961569000000001E-3</c:v>
                </c:pt>
                <c:pt idx="53">
                  <c:v>-1.4227140000000001E-3</c:v>
                </c:pt>
                <c:pt idx="54">
                  <c:v>8.7807460000000005E-4</c:v>
                </c:pt>
                <c:pt idx="55">
                  <c:v>-1.7024410000000001E-3</c:v>
                </c:pt>
                <c:pt idx="56">
                  <c:v>1.9666759999999999E-4</c:v>
                </c:pt>
                <c:pt idx="57">
                  <c:v>-3.8722799999999999E-4</c:v>
                </c:pt>
                <c:pt idx="58">
                  <c:v>-1.8471480000000001E-3</c:v>
                </c:pt>
                <c:pt idx="59">
                  <c:v>2.8156212E-3</c:v>
                </c:pt>
                <c:pt idx="60">
                  <c:v>3.4382429000000001E-3</c:v>
                </c:pt>
                <c:pt idx="61">
                  <c:v>4.1313875E-3</c:v>
                </c:pt>
                <c:pt idx="62">
                  <c:v>6.0757260999999996E-3</c:v>
                </c:pt>
                <c:pt idx="63">
                  <c:v>3.3563731000000002E-3</c:v>
                </c:pt>
                <c:pt idx="64">
                  <c:v>4.3892143999999999E-3</c:v>
                </c:pt>
                <c:pt idx="65">
                  <c:v>3.4881981000000001E-3</c:v>
                </c:pt>
                <c:pt idx="66">
                  <c:v>2.6730266E-3</c:v>
                </c:pt>
                <c:pt idx="67">
                  <c:v>8.377549E-4</c:v>
                </c:pt>
                <c:pt idx="68">
                  <c:v>5.2899805999999999E-3</c:v>
                </c:pt>
                <c:pt idx="69">
                  <c:v>3.8955304E-3</c:v>
                </c:pt>
                <c:pt idx="70">
                  <c:v>6.5427078000000003E-3</c:v>
                </c:pt>
                <c:pt idx="71">
                  <c:v>-6.2000670000000001E-3</c:v>
                </c:pt>
                <c:pt idx="72">
                  <c:v>3.9544122999999997E-3</c:v>
                </c:pt>
                <c:pt idx="73">
                  <c:v>3.6698981E-3</c:v>
                </c:pt>
                <c:pt idx="74">
                  <c:v>-5.1814249999999999E-3</c:v>
                </c:pt>
                <c:pt idx="75">
                  <c:v>-0.222781862</c:v>
                </c:pt>
                <c:pt idx="76">
                  <c:v>-4.7640210000000002E-3</c:v>
                </c:pt>
                <c:pt idx="77">
                  <c:v>-7.2888889999999998E-3</c:v>
                </c:pt>
                <c:pt idx="78">
                  <c:v>2.9602827299999999E-2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4-4F69-BC8F-BD8AB6BE0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0064"/>
        <c:axId val="474200456"/>
      </c:lineChart>
      <c:dateAx>
        <c:axId val="4742000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0456"/>
        <c:crosses val="autoZero"/>
        <c:auto val="1"/>
        <c:lblOffset val="100"/>
        <c:baseTimeUnit val="months"/>
        <c:majorUnit val="6"/>
        <c:majorTimeUnit val="months"/>
      </c:dateAx>
      <c:valAx>
        <c:axId val="47420045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0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2.2599260000000001E-17</c:v>
                </c:pt>
                <c:pt idx="1">
                  <c:v>6.1188589999999997E-17</c:v>
                </c:pt>
                <c:pt idx="2">
                  <c:v>3.279135E-18</c:v>
                </c:pt>
                <c:pt idx="3">
                  <c:v>3.0415449999999999E-18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4.5353990000000003E-17</c:v>
                </c:pt>
                <c:pt idx="19">
                  <c:v>1.3916383E-3</c:v>
                </c:pt>
                <c:pt idx="20">
                  <c:v>5.1036051000000002E-3</c:v>
                </c:pt>
                <c:pt idx="21">
                  <c:v>6.9948624999999999E-3</c:v>
                </c:pt>
                <c:pt idx="22">
                  <c:v>6.2804124999999997E-3</c:v>
                </c:pt>
                <c:pt idx="23">
                  <c:v>5.7219946000000004E-3</c:v>
                </c:pt>
                <c:pt idx="24">
                  <c:v>9.3168403000000004E-3</c:v>
                </c:pt>
                <c:pt idx="25">
                  <c:v>1.24310567E-2</c:v>
                </c:pt>
                <c:pt idx="26">
                  <c:v>2.2496037300000001E-2</c:v>
                </c:pt>
                <c:pt idx="27">
                  <c:v>2.5430804000000001E-2</c:v>
                </c:pt>
                <c:pt idx="28">
                  <c:v>2.4719125000000002E-2</c:v>
                </c:pt>
                <c:pt idx="29">
                  <c:v>4.4045476899999998E-2</c:v>
                </c:pt>
                <c:pt idx="30">
                  <c:v>4.7436455600000003E-2</c:v>
                </c:pt>
                <c:pt idx="31">
                  <c:v>4.7220964099999999E-2</c:v>
                </c:pt>
                <c:pt idx="32">
                  <c:v>4.3155422399999997E-2</c:v>
                </c:pt>
                <c:pt idx="33">
                  <c:v>4.2738086799999998E-2</c:v>
                </c:pt>
                <c:pt idx="34">
                  <c:v>4.5372549599999999E-2</c:v>
                </c:pt>
                <c:pt idx="35">
                  <c:v>3.1595849199999998E-2</c:v>
                </c:pt>
                <c:pt idx="36">
                  <c:v>3.3189829900000002E-2</c:v>
                </c:pt>
                <c:pt idx="37">
                  <c:v>3.1474178300000002E-2</c:v>
                </c:pt>
                <c:pt idx="38">
                  <c:v>1.3729143900000001E-2</c:v>
                </c:pt>
                <c:pt idx="39">
                  <c:v>2.1115381400000001E-2</c:v>
                </c:pt>
                <c:pt idx="40">
                  <c:v>3.7035068300000001E-2</c:v>
                </c:pt>
                <c:pt idx="41">
                  <c:v>3.0163433999999999E-2</c:v>
                </c:pt>
                <c:pt idx="42">
                  <c:v>2.32257414E-2</c:v>
                </c:pt>
                <c:pt idx="43">
                  <c:v>3.2542609100000001E-2</c:v>
                </c:pt>
                <c:pt idx="44">
                  <c:v>2.2367573599999999E-2</c:v>
                </c:pt>
                <c:pt idx="45">
                  <c:v>2.1485927700000001E-2</c:v>
                </c:pt>
                <c:pt idx="46">
                  <c:v>2.2007977599999999E-2</c:v>
                </c:pt>
                <c:pt idx="47">
                  <c:v>2.4606513600000001E-2</c:v>
                </c:pt>
                <c:pt idx="48">
                  <c:v>2.47366384E-2</c:v>
                </c:pt>
                <c:pt idx="49">
                  <c:v>1.8878736899999998E-2</c:v>
                </c:pt>
                <c:pt idx="50">
                  <c:v>1.046352E-2</c:v>
                </c:pt>
                <c:pt idx="51">
                  <c:v>1.80404004E-2</c:v>
                </c:pt>
                <c:pt idx="52">
                  <c:v>2.0970598900000002E-2</c:v>
                </c:pt>
                <c:pt idx="53">
                  <c:v>2.14444697E-2</c:v>
                </c:pt>
                <c:pt idx="54">
                  <c:v>1.9855930000000001E-2</c:v>
                </c:pt>
                <c:pt idx="55">
                  <c:v>1.82935275E-2</c:v>
                </c:pt>
                <c:pt idx="56">
                  <c:v>1.77007725E-2</c:v>
                </c:pt>
                <c:pt idx="57">
                  <c:v>2.5633203300000001E-2</c:v>
                </c:pt>
                <c:pt idx="58">
                  <c:v>2.3093043300000001E-2</c:v>
                </c:pt>
                <c:pt idx="59">
                  <c:v>2.4461645300000001E-2</c:v>
                </c:pt>
                <c:pt idx="60">
                  <c:v>2.4402950100000001E-2</c:v>
                </c:pt>
                <c:pt idx="61">
                  <c:v>1.7301549199999999E-2</c:v>
                </c:pt>
                <c:pt idx="62">
                  <c:v>1.1434671E-2</c:v>
                </c:pt>
                <c:pt idx="63">
                  <c:v>1.01974688E-2</c:v>
                </c:pt>
                <c:pt idx="64">
                  <c:v>1.21212843E-2</c:v>
                </c:pt>
                <c:pt idx="65">
                  <c:v>1.3287507299999999E-2</c:v>
                </c:pt>
                <c:pt idx="66">
                  <c:v>1.4019541199999999E-2</c:v>
                </c:pt>
                <c:pt idx="67">
                  <c:v>8.0412017999999998E-3</c:v>
                </c:pt>
                <c:pt idx="68">
                  <c:v>9.4660546000000009E-3</c:v>
                </c:pt>
                <c:pt idx="69">
                  <c:v>1.0311344700000001E-2</c:v>
                </c:pt>
                <c:pt idx="70">
                  <c:v>1.02543371E-2</c:v>
                </c:pt>
                <c:pt idx="71">
                  <c:v>1.1700873299999999E-2</c:v>
                </c:pt>
                <c:pt idx="72">
                  <c:v>1.09373562E-2</c:v>
                </c:pt>
                <c:pt idx="73">
                  <c:v>1.8001733900000001E-2</c:v>
                </c:pt>
                <c:pt idx="74">
                  <c:v>2.3207720599999999E-2</c:v>
                </c:pt>
                <c:pt idx="75">
                  <c:v>1.98155873E-2</c:v>
                </c:pt>
                <c:pt idx="76">
                  <c:v>2.08453714E-2</c:v>
                </c:pt>
                <c:pt idx="77">
                  <c:v>2.60593137E-2</c:v>
                </c:pt>
                <c:pt idx="78">
                  <c:v>2.6781744699999999E-2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0-4E65-9525-E4C0652E4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0848"/>
        <c:axId val="474201240"/>
      </c:lineChart>
      <c:dateAx>
        <c:axId val="474200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1240"/>
        <c:crosses val="autoZero"/>
        <c:auto val="1"/>
        <c:lblOffset val="100"/>
        <c:baseTimeUnit val="months"/>
        <c:majorUnit val="6"/>
        <c:majorTimeUnit val="months"/>
      </c:dateAx>
      <c:valAx>
        <c:axId val="47420124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0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5010</v>
      </c>
      <c r="C3" s="33" t="s">
        <v>57</v>
      </c>
      <c r="D3" s="33">
        <v>61</v>
      </c>
      <c r="E3" s="33">
        <v>20000331</v>
      </c>
      <c r="F3" s="67">
        <v>1822.3230000000001</v>
      </c>
      <c r="G3" s="67">
        <v>19.347999999999999</v>
      </c>
      <c r="H3" s="67">
        <v>86.957999999999998</v>
      </c>
      <c r="I3" s="67">
        <v>85.805999999999997</v>
      </c>
      <c r="J3" s="67">
        <v>428</v>
      </c>
      <c r="K3" s="67">
        <v>161.03</v>
      </c>
      <c r="L3" s="67">
        <v>0</v>
      </c>
      <c r="M3" s="67">
        <v>0</v>
      </c>
      <c r="N3" s="67">
        <v>7.2720000000000002</v>
      </c>
      <c r="O3" s="67">
        <v>1.278</v>
      </c>
      <c r="P3" s="67">
        <v>116.236</v>
      </c>
      <c r="Q3" s="67">
        <v>7.2720000000000002</v>
      </c>
      <c r="R3" s="67">
        <v>68.161000000000001</v>
      </c>
      <c r="S3" s="67">
        <v>16.388999999999999</v>
      </c>
      <c r="T3" s="67">
        <v>99.364999999999995</v>
      </c>
      <c r="U3" s="67">
        <v>712.25199999999995</v>
      </c>
      <c r="V3" s="67">
        <v>148.65899999999999</v>
      </c>
      <c r="W3" s="67">
        <v>8.1180000000000003</v>
      </c>
      <c r="X3" s="67">
        <v>0</v>
      </c>
      <c r="Y3" s="67">
        <v>90.400999999999996</v>
      </c>
      <c r="Z3" s="67">
        <v>153.12299999999999</v>
      </c>
      <c r="AA3" s="67">
        <v>34.450000000000003</v>
      </c>
      <c r="AB3" s="67">
        <v>0</v>
      </c>
      <c r="AC3" s="67">
        <v>3.3180000000000001</v>
      </c>
      <c r="AD3" s="67">
        <v>0</v>
      </c>
      <c r="AE3" s="67">
        <v>0</v>
      </c>
      <c r="AF3" s="67">
        <v>0</v>
      </c>
      <c r="AG3" s="67">
        <v>0</v>
      </c>
      <c r="AH3" s="67">
        <v>85.978999999999999</v>
      </c>
      <c r="AI3" s="67">
        <v>0</v>
      </c>
      <c r="AJ3" s="67">
        <v>0</v>
      </c>
      <c r="AK3" s="67">
        <v>8.02</v>
      </c>
      <c r="AL3" s="67">
        <v>0.16980277630000001</v>
      </c>
      <c r="AM3" s="67">
        <v>-11.316000000000001</v>
      </c>
      <c r="AN3" s="67">
        <v>-3.2352530999999997E-2</v>
      </c>
      <c r="AO3" s="67">
        <v>3.7661187999999998E-2</v>
      </c>
      <c r="AP3" s="67">
        <v>0.19415688240000001</v>
      </c>
      <c r="AQ3" s="67">
        <v>0.22988607289999999</v>
      </c>
      <c r="AR3" s="67">
        <v>0.1343580627</v>
      </c>
      <c r="AS3" s="67">
        <v>0.25544420159999998</v>
      </c>
      <c r="AT3" s="67">
        <v>319.31299999999999</v>
      </c>
      <c r="AU3" s="67">
        <v>0.4526279634</v>
      </c>
      <c r="AV3" s="67">
        <v>0.5473720366</v>
      </c>
      <c r="AW3" s="67">
        <v>0.27819973120000002</v>
      </c>
      <c r="AX3" s="67">
        <v>0.1081333791</v>
      </c>
      <c r="AY3" s="67">
        <v>1.0417397599999999E-2</v>
      </c>
      <c r="AZ3" s="67">
        <v>0.4011552464</v>
      </c>
      <c r="BA3" s="67">
        <v>2.1520325039000001</v>
      </c>
      <c r="BB3" s="67">
        <v>-12.539</v>
      </c>
      <c r="BC3" s="67">
        <v>-2.7178813999999999E-2</v>
      </c>
      <c r="BD3" s="67">
        <v>0</v>
      </c>
      <c r="BE3" s="67">
        <v>0</v>
      </c>
      <c r="BF3" s="67">
        <v>-0.151491235</v>
      </c>
      <c r="BG3" s="67">
        <v>0.28262301519999999</v>
      </c>
      <c r="BH3" s="67">
        <v>0.2551752269</v>
      </c>
      <c r="BI3" s="67">
        <v>2.2599260000000001E-17</v>
      </c>
      <c r="BJ3" s="67">
        <v>5.1349999999999998</v>
      </c>
      <c r="BK3" s="67">
        <v>5.9888000000000003</v>
      </c>
      <c r="BL3" s="67">
        <v>13.3026</v>
      </c>
      <c r="BM3" s="67">
        <v>-9.4316920000000002E-3</v>
      </c>
      <c r="BN3" s="67">
        <v>69.485690241</v>
      </c>
      <c r="BO3" s="67">
        <v>3.7076607340000001</v>
      </c>
      <c r="BP3" s="67">
        <v>44.063879690999997</v>
      </c>
      <c r="BQ3" s="67">
        <v>0.19037175410000001</v>
      </c>
      <c r="BR3" s="67">
        <v>1.01579746E-2</v>
      </c>
      <c r="BS3" s="67">
        <v>-0.12072295800000001</v>
      </c>
      <c r="BT3" s="67">
        <v>3.8887605700000001E-2</v>
      </c>
      <c r="BU3" s="33">
        <v>2.4377907000000001E-2</v>
      </c>
      <c r="BV3" s="33">
        <v>2.83590354E-2</v>
      </c>
      <c r="BW3" s="33">
        <v>7.5559262299999999E-2</v>
      </c>
      <c r="BX3" s="33">
        <v>6.82121E-13</v>
      </c>
      <c r="BY3" s="33">
        <v>29.129471284000001</v>
      </c>
    </row>
    <row r="4" spans="1:77" x14ac:dyDescent="0.2">
      <c r="B4" s="33">
        <v>5010</v>
      </c>
      <c r="C4" s="33" t="s">
        <v>58</v>
      </c>
      <c r="D4" s="33">
        <v>65</v>
      </c>
      <c r="E4" s="33">
        <v>20000630</v>
      </c>
      <c r="F4" s="67">
        <v>1351.2190000000001</v>
      </c>
      <c r="G4" s="67">
        <v>16.306000000000001</v>
      </c>
      <c r="H4" s="67">
        <v>73.588999999999999</v>
      </c>
      <c r="I4" s="67">
        <v>115.142</v>
      </c>
      <c r="J4" s="67">
        <v>371.39699999999999</v>
      </c>
      <c r="K4" s="67">
        <v>132.63800000000001</v>
      </c>
      <c r="L4" s="67">
        <v>0</v>
      </c>
      <c r="M4" s="67">
        <v>0</v>
      </c>
      <c r="N4" s="67">
        <v>1.026</v>
      </c>
      <c r="O4" s="67">
        <v>1.369</v>
      </c>
      <c r="P4" s="67">
        <v>97.644999999999996</v>
      </c>
      <c r="Q4" s="67">
        <v>1.2769999999999999</v>
      </c>
      <c r="R4" s="67">
        <v>54.994</v>
      </c>
      <c r="S4" s="67">
        <v>2.2989999999999999</v>
      </c>
      <c r="T4" s="67">
        <v>77.087999999999994</v>
      </c>
      <c r="U4" s="67">
        <v>657.96400000000006</v>
      </c>
      <c r="V4" s="67">
        <v>194.93100000000001</v>
      </c>
      <c r="W4" s="67">
        <v>4.9720000000000004</v>
      </c>
      <c r="X4" s="67">
        <v>0</v>
      </c>
      <c r="Y4" s="67">
        <v>76.132000000000005</v>
      </c>
      <c r="Z4" s="67">
        <v>149.11199999999999</v>
      </c>
      <c r="AA4" s="67">
        <v>22.83</v>
      </c>
      <c r="AB4" s="67">
        <v>0</v>
      </c>
      <c r="AC4" s="67">
        <v>5.1260000000000003</v>
      </c>
      <c r="AD4" s="67">
        <v>0</v>
      </c>
      <c r="AE4" s="67">
        <v>0</v>
      </c>
      <c r="AF4" s="67">
        <v>0</v>
      </c>
      <c r="AG4" s="67">
        <v>0</v>
      </c>
      <c r="AH4" s="67">
        <v>46.813000000000002</v>
      </c>
      <c r="AI4" s="67">
        <v>0</v>
      </c>
      <c r="AJ4" s="67">
        <v>0</v>
      </c>
      <c r="AK4" s="67">
        <v>18.071999999999999</v>
      </c>
      <c r="AL4" s="67">
        <v>0.1222878302</v>
      </c>
      <c r="AM4" s="67">
        <v>-25.896999999999998</v>
      </c>
      <c r="AN4" s="67">
        <v>-6.4393378000000001E-2</v>
      </c>
      <c r="AO4" s="67">
        <v>1.1113347500000001E-2</v>
      </c>
      <c r="AP4" s="67">
        <v>0.18215720020000001</v>
      </c>
      <c r="AQ4" s="67">
        <v>0.24630513540000001</v>
      </c>
      <c r="AR4" s="67">
        <v>0.14507370959999999</v>
      </c>
      <c r="AS4" s="67">
        <v>0.24432754470000001</v>
      </c>
      <c r="AT4" s="67">
        <v>238.441</v>
      </c>
      <c r="AU4" s="67">
        <v>0.42163634210000001</v>
      </c>
      <c r="AV4" s="67">
        <v>0.57836365789999999</v>
      </c>
      <c r="AW4" s="67">
        <v>0.27935763990000001</v>
      </c>
      <c r="AX4" s="67">
        <v>4.9643207100000003E-2</v>
      </c>
      <c r="AY4" s="67">
        <v>4.2481942000000003E-3</v>
      </c>
      <c r="AZ4" s="67">
        <v>0.39855953430000002</v>
      </c>
      <c r="BA4" s="67">
        <v>1.9418768692999999</v>
      </c>
      <c r="BB4" s="67">
        <v>-8.9649999999999999</v>
      </c>
      <c r="BC4" s="67">
        <v>-2.5587140000000001E-2</v>
      </c>
      <c r="BD4" s="67">
        <v>0</v>
      </c>
      <c r="BE4" s="67">
        <v>0</v>
      </c>
      <c r="BF4" s="67">
        <v>-0.136496072</v>
      </c>
      <c r="BG4" s="67">
        <v>0.26991468489999998</v>
      </c>
      <c r="BH4" s="67">
        <v>0.18490773160000001</v>
      </c>
      <c r="BI4" s="67">
        <v>6.1188589999999997E-17</v>
      </c>
      <c r="BJ4" s="67">
        <v>-19.911000000000001</v>
      </c>
      <c r="BK4" s="67">
        <v>5.4861213405999996</v>
      </c>
      <c r="BL4" s="67">
        <v>8.3201999999999998</v>
      </c>
      <c r="BM4" s="67">
        <v>-2.3375169999999999E-3</v>
      </c>
      <c r="BN4" s="67">
        <v>71.981201936999994</v>
      </c>
      <c r="BO4" s="67">
        <v>3.7067911136</v>
      </c>
      <c r="BP4" s="67">
        <v>46.970297743000003</v>
      </c>
      <c r="BQ4" s="67">
        <v>0.19720877240000001</v>
      </c>
      <c r="BR4" s="67">
        <v>1.0155592099999999E-2</v>
      </c>
      <c r="BS4" s="67">
        <v>-0.12868574699999999</v>
      </c>
      <c r="BT4" s="67">
        <v>4.1028282800000003E-2</v>
      </c>
      <c r="BU4" s="33">
        <v>1.4793499599999999E-2</v>
      </c>
      <c r="BV4" s="33">
        <v>8.8160497999999997E-3</v>
      </c>
      <c r="BW4" s="33">
        <v>7.3521803999999996E-2</v>
      </c>
      <c r="BX4" s="33">
        <v>6.82121E-13</v>
      </c>
      <c r="BY4" s="33">
        <v>28.717695307</v>
      </c>
    </row>
    <row r="5" spans="1:77" x14ac:dyDescent="0.2">
      <c r="B5" s="33">
        <v>5010</v>
      </c>
      <c r="C5" s="33" t="s">
        <v>59</v>
      </c>
      <c r="D5" s="33">
        <v>80</v>
      </c>
      <c r="E5" s="33">
        <v>20000930</v>
      </c>
      <c r="F5" s="67">
        <v>1314.4185</v>
      </c>
      <c r="G5" s="67">
        <v>16.051500000000001</v>
      </c>
      <c r="H5" s="67">
        <v>51.230499999999999</v>
      </c>
      <c r="I5" s="67">
        <v>124.84</v>
      </c>
      <c r="J5" s="67">
        <v>316.03300000000002</v>
      </c>
      <c r="K5" s="67">
        <v>80.798000000000002</v>
      </c>
      <c r="L5" s="67">
        <v>0</v>
      </c>
      <c r="M5" s="67">
        <v>0</v>
      </c>
      <c r="N5" s="67">
        <v>-2.4424999999999999</v>
      </c>
      <c r="O5" s="67">
        <v>2.6760000000000002</v>
      </c>
      <c r="P5" s="67">
        <v>67.727999999999994</v>
      </c>
      <c r="Q5" s="67">
        <v>0.246</v>
      </c>
      <c r="R5" s="67">
        <v>35.826999999999998</v>
      </c>
      <c r="S5" s="67">
        <v>7.7130000000000001</v>
      </c>
      <c r="T5" s="67">
        <v>56.211500000000001</v>
      </c>
      <c r="U5" s="67">
        <v>496.41050000000001</v>
      </c>
      <c r="V5" s="67">
        <v>359.02</v>
      </c>
      <c r="W5" s="67">
        <v>5.3985000000000003</v>
      </c>
      <c r="X5" s="67">
        <v>0</v>
      </c>
      <c r="Y5" s="67">
        <v>73.790000000000006</v>
      </c>
      <c r="Z5" s="67">
        <v>103.5505</v>
      </c>
      <c r="AA5" s="67">
        <v>22.896000000000001</v>
      </c>
      <c r="AB5" s="67">
        <v>0</v>
      </c>
      <c r="AC5" s="67">
        <v>2.1</v>
      </c>
      <c r="AD5" s="67">
        <v>0</v>
      </c>
      <c r="AE5" s="67">
        <v>0</v>
      </c>
      <c r="AF5" s="67">
        <v>0</v>
      </c>
      <c r="AG5" s="67">
        <v>0</v>
      </c>
      <c r="AH5" s="67">
        <v>39.430500000000002</v>
      </c>
      <c r="AI5" s="67">
        <v>0</v>
      </c>
      <c r="AJ5" s="67">
        <v>0</v>
      </c>
      <c r="AK5" s="67">
        <v>12.099500000000001</v>
      </c>
      <c r="AL5" s="67">
        <v>0.12694560560000001</v>
      </c>
      <c r="AM5" s="67">
        <v>-37.567</v>
      </c>
      <c r="AN5" s="67">
        <v>-9.2560059E-2</v>
      </c>
      <c r="AO5" s="67">
        <v>-8.0942159999999996E-3</v>
      </c>
      <c r="AP5" s="67">
        <v>0.19669368910000001</v>
      </c>
      <c r="AQ5" s="67">
        <v>0.28352525090000003</v>
      </c>
      <c r="AR5" s="67">
        <v>0.26686849140000002</v>
      </c>
      <c r="AS5" s="67">
        <v>0.21056186399999999</v>
      </c>
      <c r="AT5" s="67">
        <v>153.904</v>
      </c>
      <c r="AU5" s="67">
        <v>0.38136114230000001</v>
      </c>
      <c r="AV5" s="67">
        <v>0.61863885770000004</v>
      </c>
      <c r="AW5" s="67">
        <v>0.26362290830000001</v>
      </c>
      <c r="AX5" s="67">
        <v>3.4767995199999999E-2</v>
      </c>
      <c r="AY5" s="67">
        <v>-3.4137009999999999E-3</v>
      </c>
      <c r="AZ5" s="67">
        <v>0.39306790539999997</v>
      </c>
      <c r="BA5" s="67">
        <v>2.0409300085000002</v>
      </c>
      <c r="BB5" s="67">
        <v>-10.717499999999999</v>
      </c>
      <c r="BC5" s="67">
        <v>-1.9682203999999998E-2</v>
      </c>
      <c r="BD5" s="67">
        <v>0</v>
      </c>
      <c r="BE5" s="67">
        <v>0</v>
      </c>
      <c r="BF5" s="67">
        <v>-0.14538922000000001</v>
      </c>
      <c r="BG5" s="33">
        <v>0.230244068</v>
      </c>
      <c r="BH5" s="33">
        <v>0.21810414189999999</v>
      </c>
      <c r="BI5" s="33">
        <v>3.279135E-18</v>
      </c>
      <c r="BJ5" s="33">
        <v>-20.632000000000001</v>
      </c>
      <c r="BK5" s="33">
        <v>4.6159999999999997</v>
      </c>
      <c r="BL5" s="33">
        <v>8.2170000000000005</v>
      </c>
      <c r="BM5" s="33">
        <v>-9.5775889999999992E-3</v>
      </c>
      <c r="BN5" s="33">
        <v>71.595069855000006</v>
      </c>
      <c r="BO5" s="33">
        <v>4.7273907626999998</v>
      </c>
      <c r="BP5" s="33">
        <v>44.760731464000003</v>
      </c>
      <c r="BQ5" s="33">
        <v>0.1961508763</v>
      </c>
      <c r="BR5" s="33">
        <v>1.29517555E-2</v>
      </c>
      <c r="BS5" s="33">
        <v>-0.122632141</v>
      </c>
      <c r="BT5" s="33">
        <v>5.5249676499999997E-2</v>
      </c>
      <c r="BU5" s="33">
        <v>1.2769873399999999E-2</v>
      </c>
      <c r="BV5" s="33">
        <v>-6.6051055999999997E-2</v>
      </c>
      <c r="BW5" s="33">
        <v>5.55831689E-2</v>
      </c>
      <c r="BX5" s="33">
        <v>1.7763570000000001E-15</v>
      </c>
      <c r="BY5" s="33">
        <v>31.561729153999998</v>
      </c>
    </row>
    <row r="6" spans="1:77" x14ac:dyDescent="0.2">
      <c r="B6" s="33">
        <v>5010</v>
      </c>
      <c r="C6" s="33" t="s">
        <v>60</v>
      </c>
      <c r="D6" s="33">
        <v>72</v>
      </c>
      <c r="E6" s="33">
        <v>20001231</v>
      </c>
      <c r="F6" s="67">
        <v>1782.44</v>
      </c>
      <c r="G6" s="67">
        <v>19.736999999999998</v>
      </c>
      <c r="H6" s="67">
        <v>77.874499999999998</v>
      </c>
      <c r="I6" s="67">
        <v>123.14400000000001</v>
      </c>
      <c r="J6" s="67">
        <v>233.8905</v>
      </c>
      <c r="K6" s="67">
        <v>119.48399999999999</v>
      </c>
      <c r="L6" s="67">
        <v>0</v>
      </c>
      <c r="M6" s="67">
        <v>0</v>
      </c>
      <c r="N6" s="67">
        <v>-1.9125000000000001</v>
      </c>
      <c r="O6" s="67">
        <v>3.5859999999999999</v>
      </c>
      <c r="P6" s="67">
        <v>68.882999999999996</v>
      </c>
      <c r="Q6" s="67">
        <v>-5.1950000000000003</v>
      </c>
      <c r="R6" s="67">
        <v>55.1755</v>
      </c>
      <c r="S6" s="67">
        <v>4.1529999999999996</v>
      </c>
      <c r="T6" s="67">
        <v>82.1</v>
      </c>
      <c r="U6" s="67">
        <v>533.43150000000003</v>
      </c>
      <c r="V6" s="67">
        <v>341.678</v>
      </c>
      <c r="W6" s="67">
        <v>5.2225000000000001</v>
      </c>
      <c r="X6" s="67">
        <v>0</v>
      </c>
      <c r="Y6" s="67">
        <v>76.725999999999999</v>
      </c>
      <c r="Z6" s="67">
        <v>149.471</v>
      </c>
      <c r="AA6" s="67">
        <v>22.77</v>
      </c>
      <c r="AB6" s="67">
        <v>0</v>
      </c>
      <c r="AC6" s="67">
        <v>0.84099999999999997</v>
      </c>
      <c r="AD6" s="67">
        <v>0</v>
      </c>
      <c r="AE6" s="67">
        <v>0</v>
      </c>
      <c r="AF6" s="67">
        <v>0</v>
      </c>
      <c r="AG6" s="67">
        <v>0</v>
      </c>
      <c r="AH6" s="67">
        <v>32.6965</v>
      </c>
      <c r="AI6" s="67">
        <v>0</v>
      </c>
      <c r="AJ6" s="67">
        <v>0</v>
      </c>
      <c r="AK6" s="67">
        <v>0</v>
      </c>
      <c r="AL6" s="67">
        <v>0.13260355090000001</v>
      </c>
      <c r="AM6" s="67">
        <v>-83.896000000000001</v>
      </c>
      <c r="AN6" s="67">
        <v>-0.15960211799999999</v>
      </c>
      <c r="AO6" s="67">
        <v>-1.190686E-3</v>
      </c>
      <c r="AP6" s="67">
        <v>0.17743612919999999</v>
      </c>
      <c r="AQ6" s="67">
        <v>0.3075096021</v>
      </c>
      <c r="AR6" s="67">
        <v>0.23295066610000001</v>
      </c>
      <c r="AS6" s="67">
        <v>0.2359912035</v>
      </c>
      <c r="AT6" s="67">
        <v>207.01050000000001</v>
      </c>
      <c r="AU6" s="67">
        <v>0.4055854512</v>
      </c>
      <c r="AV6" s="67">
        <v>0.5944145488</v>
      </c>
      <c r="AW6" s="67">
        <v>0.27371419889999998</v>
      </c>
      <c r="AX6" s="67">
        <v>3.0356544100000001E-2</v>
      </c>
      <c r="AY6" s="67">
        <v>-1.01753E-4</v>
      </c>
      <c r="AZ6" s="67">
        <v>0.33461944970000002</v>
      </c>
      <c r="BA6" s="67">
        <v>2.1301400733999998</v>
      </c>
      <c r="BB6" s="67">
        <v>-7.5919999999999996</v>
      </c>
      <c r="BC6" s="67">
        <v>-2.5022328999999999E-2</v>
      </c>
      <c r="BD6" s="67">
        <v>0</v>
      </c>
      <c r="BE6" s="67">
        <v>0</v>
      </c>
      <c r="BF6" s="67">
        <v>-0.154464253</v>
      </c>
      <c r="BG6" s="33">
        <v>0.26101353259999999</v>
      </c>
      <c r="BH6" s="33">
        <v>0.15821012139999999</v>
      </c>
      <c r="BI6" s="33">
        <v>3.0415449999999999E-18</v>
      </c>
      <c r="BJ6" s="33">
        <v>-23.262</v>
      </c>
      <c r="BK6" s="33">
        <v>4.2757284446000003</v>
      </c>
      <c r="BL6" s="33">
        <v>7.5344144960000001</v>
      </c>
      <c r="BM6" s="33">
        <v>-1.0663465E-2</v>
      </c>
      <c r="BN6" s="33">
        <v>76.234880493000006</v>
      </c>
      <c r="BO6" s="33">
        <v>6.0571068089000004</v>
      </c>
      <c r="BP6" s="33">
        <v>53.095026537000003</v>
      </c>
      <c r="BQ6" s="33">
        <v>0.20886268629999999</v>
      </c>
      <c r="BR6" s="33">
        <v>1.6594813199999999E-2</v>
      </c>
      <c r="BS6" s="33">
        <v>-0.14546582599999999</v>
      </c>
      <c r="BT6" s="33">
        <v>3.6410175900000001E-2</v>
      </c>
      <c r="BU6" s="33">
        <v>1.55942157E-2</v>
      </c>
      <c r="BV6" s="33">
        <v>-6.2090285000000002E-2</v>
      </c>
      <c r="BW6" s="33">
        <v>3.8509386100000001E-2</v>
      </c>
      <c r="BX6" s="33">
        <v>1.7763570000000001E-15</v>
      </c>
      <c r="BY6" s="33">
        <v>29.196960764</v>
      </c>
    </row>
    <row r="7" spans="1:77" x14ac:dyDescent="0.2">
      <c r="B7" s="33">
        <v>5010</v>
      </c>
      <c r="C7" s="33" t="s">
        <v>61</v>
      </c>
      <c r="D7" s="33">
        <v>75</v>
      </c>
      <c r="E7" s="33">
        <v>20010331</v>
      </c>
      <c r="F7" s="67">
        <v>1752.692</v>
      </c>
      <c r="G7" s="67">
        <v>21.777000000000001</v>
      </c>
      <c r="H7" s="67">
        <v>61.808999999999997</v>
      </c>
      <c r="I7" s="67">
        <v>91.308000000000007</v>
      </c>
      <c r="J7" s="67">
        <v>224.71100000000001</v>
      </c>
      <c r="K7" s="67">
        <v>113.095</v>
      </c>
      <c r="L7" s="67">
        <v>0</v>
      </c>
      <c r="M7" s="67">
        <v>0</v>
      </c>
      <c r="N7" s="67">
        <v>-26.626000000000001</v>
      </c>
      <c r="O7" s="67">
        <v>2.6960000000000002</v>
      </c>
      <c r="P7" s="67">
        <v>86.543000000000006</v>
      </c>
      <c r="Q7" s="67">
        <v>-26.936</v>
      </c>
      <c r="R7" s="67">
        <v>45.804000000000002</v>
      </c>
      <c r="S7" s="67">
        <v>-35.756</v>
      </c>
      <c r="T7" s="67">
        <v>72.358999999999995</v>
      </c>
      <c r="U7" s="67">
        <v>520.28499999999997</v>
      </c>
      <c r="V7" s="67">
        <v>269.39999999999998</v>
      </c>
      <c r="W7" s="67">
        <v>0.77300000000000002</v>
      </c>
      <c r="X7" s="67">
        <v>0</v>
      </c>
      <c r="Y7" s="67">
        <v>87.224999999999994</v>
      </c>
      <c r="Z7" s="67">
        <v>160.66300000000001</v>
      </c>
      <c r="AA7" s="67">
        <v>21.443000000000001</v>
      </c>
      <c r="AB7" s="67">
        <v>0</v>
      </c>
      <c r="AC7" s="67">
        <v>1.2709999999999999</v>
      </c>
      <c r="AD7" s="67">
        <v>0</v>
      </c>
      <c r="AE7" s="67">
        <v>0</v>
      </c>
      <c r="AF7" s="67">
        <v>0</v>
      </c>
      <c r="AG7" s="67">
        <v>0</v>
      </c>
      <c r="AH7" s="67">
        <v>37.411999999999999</v>
      </c>
      <c r="AI7" s="67">
        <v>0</v>
      </c>
      <c r="AJ7" s="67">
        <v>0</v>
      </c>
      <c r="AK7" s="67">
        <v>-4.3339999999999996</v>
      </c>
      <c r="AL7" s="67">
        <v>0.1063555053</v>
      </c>
      <c r="AM7" s="67">
        <v>-123.30200000000001</v>
      </c>
      <c r="AN7" s="67">
        <v>-0.16669820599999999</v>
      </c>
      <c r="AO7" s="67">
        <v>-3.4940328E-2</v>
      </c>
      <c r="AP7" s="67">
        <v>0.24720343189999999</v>
      </c>
      <c r="AQ7" s="67">
        <v>0.38801108849999999</v>
      </c>
      <c r="AR7" s="67">
        <v>0.187330208</v>
      </c>
      <c r="AS7" s="67">
        <v>0.25301605040000003</v>
      </c>
      <c r="AT7" s="67">
        <v>192.886</v>
      </c>
      <c r="AU7" s="67">
        <v>0.4063317535</v>
      </c>
      <c r="AV7" s="67">
        <v>0.59366824650000005</v>
      </c>
      <c r="AW7" s="67">
        <v>0.27482085229999997</v>
      </c>
      <c r="AX7" s="67">
        <v>4.1803448E-2</v>
      </c>
      <c r="AY7" s="67">
        <v>-1.0160201000000001E-2</v>
      </c>
      <c r="AZ7" s="67">
        <v>0.34179512270000001</v>
      </c>
      <c r="BA7" s="67">
        <v>2.2052327277999999</v>
      </c>
      <c r="BB7" s="67">
        <v>-7.673</v>
      </c>
      <c r="BC7" s="67">
        <v>-4.3370107999999997E-2</v>
      </c>
      <c r="BD7" s="67">
        <v>0</v>
      </c>
      <c r="BE7" s="67">
        <v>0</v>
      </c>
      <c r="BF7" s="67">
        <v>-0.138446337</v>
      </c>
      <c r="BG7" s="33">
        <v>0.2963861585</v>
      </c>
      <c r="BH7" s="33">
        <v>0.1353373179</v>
      </c>
      <c r="BI7" s="33">
        <v>0</v>
      </c>
      <c r="BJ7" s="33">
        <v>-15.685</v>
      </c>
      <c r="BK7" s="33">
        <v>3.6397338609999998</v>
      </c>
      <c r="BL7" s="33">
        <v>6.7893561763000001</v>
      </c>
      <c r="BM7" s="33">
        <v>-9.6318299999999992E-3</v>
      </c>
      <c r="BN7" s="33">
        <v>74.171269336999998</v>
      </c>
      <c r="BO7" s="33">
        <v>5.2720324441999997</v>
      </c>
      <c r="BP7" s="33">
        <v>44.913118554</v>
      </c>
      <c r="BQ7" s="33">
        <v>0.2032089571</v>
      </c>
      <c r="BR7" s="33">
        <v>1.44439245E-2</v>
      </c>
      <c r="BS7" s="33">
        <v>-0.12304964</v>
      </c>
      <c r="BT7" s="33">
        <v>5.8150229900000003E-2</v>
      </c>
      <c r="BU7" s="33">
        <v>1.8962670999999999E-3</v>
      </c>
      <c r="BV7" s="33">
        <v>-9.3521197E-2</v>
      </c>
      <c r="BW7" s="33">
        <v>1.41256613E-2</v>
      </c>
      <c r="BX7" s="33">
        <v>0</v>
      </c>
      <c r="BY7" s="33">
        <v>34.530183227999999</v>
      </c>
    </row>
    <row r="8" spans="1:77" x14ac:dyDescent="0.2">
      <c r="B8" s="33">
        <v>5010</v>
      </c>
      <c r="C8" s="33" t="s">
        <v>62</v>
      </c>
      <c r="D8" s="33">
        <v>79</v>
      </c>
      <c r="E8" s="33">
        <v>20010630</v>
      </c>
      <c r="F8" s="67">
        <v>1542.6880000000001</v>
      </c>
      <c r="G8" s="67">
        <v>21.785</v>
      </c>
      <c r="H8" s="67">
        <v>57.750999999999998</v>
      </c>
      <c r="I8" s="67">
        <v>62.985999999999997</v>
      </c>
      <c r="J8" s="67">
        <v>256.48599999999999</v>
      </c>
      <c r="K8" s="67">
        <v>114.64400000000001</v>
      </c>
      <c r="L8" s="67">
        <v>0</v>
      </c>
      <c r="M8" s="67">
        <v>0</v>
      </c>
      <c r="N8" s="67">
        <v>-36.581000000000003</v>
      </c>
      <c r="O8" s="67">
        <v>2.294</v>
      </c>
      <c r="P8" s="67">
        <v>76.426000000000002</v>
      </c>
      <c r="Q8" s="67">
        <v>-39.933999999999997</v>
      </c>
      <c r="R8" s="67">
        <v>45.896000000000001</v>
      </c>
      <c r="S8" s="67">
        <v>-36.581000000000003</v>
      </c>
      <c r="T8" s="67">
        <v>71.795000000000002</v>
      </c>
      <c r="U8" s="67">
        <v>509.84500000000003</v>
      </c>
      <c r="V8" s="67">
        <v>259.8</v>
      </c>
      <c r="W8" s="67">
        <v>2.1640000000000001</v>
      </c>
      <c r="X8" s="67">
        <v>0</v>
      </c>
      <c r="Y8" s="67">
        <v>93.29</v>
      </c>
      <c r="Z8" s="67">
        <v>151.077</v>
      </c>
      <c r="AA8" s="67">
        <v>15.185</v>
      </c>
      <c r="AB8" s="67">
        <v>0</v>
      </c>
      <c r="AC8" s="67">
        <v>1.0658139999999999E-14</v>
      </c>
      <c r="AD8" s="67">
        <v>0</v>
      </c>
      <c r="AE8" s="67">
        <v>0</v>
      </c>
      <c r="AF8" s="67">
        <v>0</v>
      </c>
      <c r="AG8" s="67">
        <v>0</v>
      </c>
      <c r="AH8" s="67">
        <v>49.512999999999998</v>
      </c>
      <c r="AI8" s="67">
        <v>0</v>
      </c>
      <c r="AJ8" s="67">
        <v>0</v>
      </c>
      <c r="AK8" s="67">
        <v>-6.1879999999999997</v>
      </c>
      <c r="AL8" s="67">
        <v>4.6418827000000003E-2</v>
      </c>
      <c r="AM8" s="67">
        <v>-116.276</v>
      </c>
      <c r="AN8" s="67">
        <v>-0.16768703500000001</v>
      </c>
      <c r="AO8" s="67">
        <v>-6.7863835999999997E-2</v>
      </c>
      <c r="AP8" s="67">
        <v>0.23629459929999999</v>
      </c>
      <c r="AQ8" s="67">
        <v>0.30484567610000002</v>
      </c>
      <c r="AR8" s="67">
        <v>0.18775822540000001</v>
      </c>
      <c r="AS8" s="67">
        <v>0.2277171436</v>
      </c>
      <c r="AT8" s="67">
        <v>172.82</v>
      </c>
      <c r="AU8" s="67">
        <v>0.40702201459999998</v>
      </c>
      <c r="AV8" s="67">
        <v>0.59297798540000002</v>
      </c>
      <c r="AW8" s="67">
        <v>0.26993166289999998</v>
      </c>
      <c r="AX8" s="67">
        <v>5.3459918600000003E-2</v>
      </c>
      <c r="AY8" s="67">
        <v>-1.6151730999999999E-2</v>
      </c>
      <c r="AZ8" s="67">
        <v>0.35351154350000003</v>
      </c>
      <c r="BA8" s="67">
        <v>2.3729556104</v>
      </c>
      <c r="BB8" s="67">
        <v>-2.27</v>
      </c>
      <c r="BC8" s="67">
        <v>-9.3186999999999992E-3</v>
      </c>
      <c r="BD8" s="67">
        <v>0</v>
      </c>
      <c r="BE8" s="67">
        <v>0</v>
      </c>
      <c r="BF8" s="67">
        <v>-0.151886467</v>
      </c>
      <c r="BG8" s="33">
        <v>0.23703584320000001</v>
      </c>
      <c r="BH8" s="33">
        <v>0.1303591888</v>
      </c>
      <c r="BI8" s="33">
        <v>0</v>
      </c>
      <c r="BJ8" s="33">
        <v>-26.635000000000002</v>
      </c>
      <c r="BK8" s="33">
        <v>3.4305656180000001</v>
      </c>
      <c r="BL8" s="33">
        <v>5.6748000000000003</v>
      </c>
      <c r="BM8" s="33">
        <v>-4.3017899999999999E-4</v>
      </c>
      <c r="BN8" s="33">
        <v>72.695271735000006</v>
      </c>
      <c r="BO8" s="33">
        <v>5.4775693042000002</v>
      </c>
      <c r="BP8" s="33">
        <v>42.623238409000002</v>
      </c>
      <c r="BQ8" s="33">
        <v>0.199165128</v>
      </c>
      <c r="BR8" s="33">
        <v>1.5007039200000001E-2</v>
      </c>
      <c r="BS8" s="33">
        <v>-0.11677599600000001</v>
      </c>
      <c r="BT8" s="33">
        <v>4.8477315100000001E-2</v>
      </c>
      <c r="BU8" s="33">
        <v>6.7723061999999997E-3</v>
      </c>
      <c r="BV8" s="33">
        <v>-7.4582139000000006E-2</v>
      </c>
      <c r="BW8" s="33">
        <v>3.4118516199999997E-2</v>
      </c>
      <c r="BX8" s="33">
        <v>0</v>
      </c>
      <c r="BY8" s="33">
        <v>35.549602630000003</v>
      </c>
    </row>
    <row r="9" spans="1:77" x14ac:dyDescent="0.2">
      <c r="B9" s="33">
        <v>5010</v>
      </c>
      <c r="C9" s="33" t="s">
        <v>63</v>
      </c>
      <c r="D9" s="33">
        <v>76</v>
      </c>
      <c r="E9" s="33">
        <v>20010930</v>
      </c>
      <c r="F9" s="67">
        <v>1622.3125</v>
      </c>
      <c r="G9" s="67">
        <v>26.6435</v>
      </c>
      <c r="H9" s="67">
        <v>62.66</v>
      </c>
      <c r="I9" s="67">
        <v>67</v>
      </c>
      <c r="J9" s="67">
        <v>247.61600000000001</v>
      </c>
      <c r="K9" s="67">
        <v>122.804</v>
      </c>
      <c r="L9" s="67">
        <v>0</v>
      </c>
      <c r="M9" s="67">
        <v>0</v>
      </c>
      <c r="N9" s="67">
        <v>-48.220999999999997</v>
      </c>
      <c r="O9" s="67">
        <v>3.1675</v>
      </c>
      <c r="P9" s="67">
        <v>96.105999999999995</v>
      </c>
      <c r="Q9" s="67">
        <v>-50.837499999999999</v>
      </c>
      <c r="R9" s="67">
        <v>59.392499999999998</v>
      </c>
      <c r="S9" s="67">
        <v>-22.72</v>
      </c>
      <c r="T9" s="67">
        <v>73.782499999999999</v>
      </c>
      <c r="U9" s="67">
        <v>524.43899999999996</v>
      </c>
      <c r="V9" s="67">
        <v>229.416</v>
      </c>
      <c r="W9" s="67">
        <v>1.534</v>
      </c>
      <c r="X9" s="67">
        <v>0</v>
      </c>
      <c r="Y9" s="67">
        <v>92.51</v>
      </c>
      <c r="Z9" s="67">
        <v>138.95500000000001</v>
      </c>
      <c r="AA9" s="67">
        <v>22.973500000000001</v>
      </c>
      <c r="AB9" s="67">
        <v>0</v>
      </c>
      <c r="AC9" s="67">
        <v>0.26700000000000002</v>
      </c>
      <c r="AD9" s="67">
        <v>0</v>
      </c>
      <c r="AE9" s="67">
        <v>0</v>
      </c>
      <c r="AF9" s="67">
        <v>0</v>
      </c>
      <c r="AG9" s="67">
        <v>0</v>
      </c>
      <c r="AH9" s="67">
        <v>64.266000000000005</v>
      </c>
      <c r="AI9" s="67">
        <v>0</v>
      </c>
      <c r="AJ9" s="67">
        <v>0</v>
      </c>
      <c r="AK9" s="67">
        <v>-5.9059999999999997</v>
      </c>
      <c r="AL9" s="67">
        <v>6.3671952200000007E-2</v>
      </c>
      <c r="AM9" s="67">
        <v>-92.513999999999996</v>
      </c>
      <c r="AN9" s="67">
        <v>-0.12703429999999999</v>
      </c>
      <c r="AO9" s="67">
        <v>-7.0864262999999997E-2</v>
      </c>
      <c r="AP9" s="67">
        <v>0.2629893667</v>
      </c>
      <c r="AQ9" s="67">
        <v>0.33289643880000003</v>
      </c>
      <c r="AR9" s="67">
        <v>0.1279445444</v>
      </c>
      <c r="AS9" s="67">
        <v>0.24881303869999999</v>
      </c>
      <c r="AT9" s="67">
        <v>206.178</v>
      </c>
      <c r="AU9" s="67">
        <v>0.43406507360000002</v>
      </c>
      <c r="AV9" s="67">
        <v>0.56593492639999998</v>
      </c>
      <c r="AW9" s="67">
        <v>0.26197334030000002</v>
      </c>
      <c r="AX9" s="67">
        <v>3.43169059E-2</v>
      </c>
      <c r="AY9" s="67">
        <v>-2.1798265000000001E-2</v>
      </c>
      <c r="AZ9" s="67">
        <v>0.39034167349999999</v>
      </c>
      <c r="BA9" s="67">
        <v>2.4853435381</v>
      </c>
      <c r="BB9" s="67">
        <v>-4.2435</v>
      </c>
      <c r="BC9" s="67">
        <v>-1.9466885999999999E-2</v>
      </c>
      <c r="BD9" s="67">
        <v>0</v>
      </c>
      <c r="BE9" s="67">
        <v>0</v>
      </c>
      <c r="BF9" s="67">
        <v>-0.15560731</v>
      </c>
      <c r="BG9" s="33">
        <v>0.26827992499999997</v>
      </c>
      <c r="BH9" s="33">
        <v>0.21199190579999999</v>
      </c>
      <c r="BI9" s="33">
        <v>0</v>
      </c>
      <c r="BJ9" s="33">
        <v>-16.263000000000002</v>
      </c>
      <c r="BK9" s="33">
        <v>3.0451999999999999</v>
      </c>
      <c r="BL9" s="33">
        <v>6.6246</v>
      </c>
      <c r="BM9" s="33">
        <v>1.6958437699999999E-2</v>
      </c>
      <c r="BN9" s="33">
        <v>71.777246934999994</v>
      </c>
      <c r="BO9" s="33">
        <v>4.1334910936</v>
      </c>
      <c r="BP9" s="33">
        <v>38.097768678000001</v>
      </c>
      <c r="BQ9" s="33">
        <v>0.19664999159999999</v>
      </c>
      <c r="BR9" s="33">
        <v>1.13246331E-2</v>
      </c>
      <c r="BS9" s="33">
        <v>-0.104377448</v>
      </c>
      <c r="BT9" s="33">
        <v>4.81583472E-2</v>
      </c>
      <c r="BU9" s="33">
        <v>4.5860922999999996E-3</v>
      </c>
      <c r="BV9" s="33">
        <v>-6.9202606E-2</v>
      </c>
      <c r="BW9" s="33">
        <v>4.2991266299999997E-2</v>
      </c>
      <c r="BX9" s="33">
        <v>0</v>
      </c>
      <c r="BY9" s="33">
        <v>37.812969350000003</v>
      </c>
    </row>
    <row r="10" spans="1:77" x14ac:dyDescent="0.2">
      <c r="B10" s="33">
        <v>5010</v>
      </c>
      <c r="C10" s="33" t="s">
        <v>64</v>
      </c>
      <c r="D10" s="33">
        <v>72</v>
      </c>
      <c r="E10" s="33">
        <v>20011231</v>
      </c>
      <c r="F10" s="67">
        <v>1521.8595</v>
      </c>
      <c r="G10" s="67">
        <v>19.728000000000002</v>
      </c>
      <c r="H10" s="67">
        <v>65.296000000000006</v>
      </c>
      <c r="I10" s="67">
        <v>103.684</v>
      </c>
      <c r="J10" s="67">
        <v>292.84449999999998</v>
      </c>
      <c r="K10" s="67">
        <v>120.5335</v>
      </c>
      <c r="L10" s="67">
        <v>0</v>
      </c>
      <c r="M10" s="67">
        <v>0</v>
      </c>
      <c r="N10" s="67">
        <v>-75.325999999999993</v>
      </c>
      <c r="O10" s="67">
        <v>4.6055000000000001</v>
      </c>
      <c r="P10" s="67">
        <v>98.240499999999997</v>
      </c>
      <c r="Q10" s="67">
        <v>-85.424499999999995</v>
      </c>
      <c r="R10" s="67">
        <v>60.151499999999999</v>
      </c>
      <c r="S10" s="67">
        <v>-74.108000000000004</v>
      </c>
      <c r="T10" s="67">
        <v>86.052499999999995</v>
      </c>
      <c r="U10" s="67">
        <v>495.91550000000001</v>
      </c>
      <c r="V10" s="67">
        <v>269.02100000000002</v>
      </c>
      <c r="W10" s="67">
        <v>0.23799999999999999</v>
      </c>
      <c r="X10" s="67">
        <v>0</v>
      </c>
      <c r="Y10" s="67">
        <v>81.001499999999993</v>
      </c>
      <c r="Z10" s="67">
        <v>106.246</v>
      </c>
      <c r="AA10" s="67">
        <v>13.913</v>
      </c>
      <c r="AB10" s="67">
        <v>0</v>
      </c>
      <c r="AC10" s="67">
        <v>0.25650000000000001</v>
      </c>
      <c r="AD10" s="67">
        <v>0</v>
      </c>
      <c r="AE10" s="67">
        <v>0</v>
      </c>
      <c r="AF10" s="67">
        <v>0</v>
      </c>
      <c r="AG10" s="67">
        <v>0</v>
      </c>
      <c r="AH10" s="67">
        <v>79.584500000000006</v>
      </c>
      <c r="AI10" s="67">
        <v>0</v>
      </c>
      <c r="AJ10" s="67">
        <v>0</v>
      </c>
      <c r="AK10" s="67">
        <v>-1.0135000000000001</v>
      </c>
      <c r="AL10" s="67">
        <v>7.2221284999999996E-2</v>
      </c>
      <c r="AM10" s="67">
        <v>-20.584</v>
      </c>
      <c r="AN10" s="67">
        <v>-5.1789966999999999E-2</v>
      </c>
      <c r="AO10" s="67">
        <v>-9.4118516999999999E-2</v>
      </c>
      <c r="AP10" s="67">
        <v>0.28499645070000001</v>
      </c>
      <c r="AQ10" s="67">
        <v>0.25864696990000002</v>
      </c>
      <c r="AR10" s="67">
        <v>0.1401844599</v>
      </c>
      <c r="AS10" s="67">
        <v>0.25239761459999999</v>
      </c>
      <c r="AT10" s="67">
        <v>253.3595</v>
      </c>
      <c r="AU10" s="67">
        <v>0.44697306320000002</v>
      </c>
      <c r="AV10" s="67">
        <v>0.55302693680000004</v>
      </c>
      <c r="AW10" s="67">
        <v>0.2654789125</v>
      </c>
      <c r="AX10" s="67">
        <v>0.10535608740000001</v>
      </c>
      <c r="AY10" s="67">
        <v>-3.0901156999999999E-2</v>
      </c>
      <c r="AZ10" s="67">
        <v>0.3791310416</v>
      </c>
      <c r="BA10" s="67">
        <v>2.2517521997999999</v>
      </c>
      <c r="BB10" s="67">
        <v>-7.4935</v>
      </c>
      <c r="BC10" s="67">
        <v>-1.8899517000000001E-2</v>
      </c>
      <c r="BD10" s="67">
        <v>0</v>
      </c>
      <c r="BE10" s="67">
        <v>0</v>
      </c>
      <c r="BF10" s="67">
        <v>-0.16485476399999999</v>
      </c>
      <c r="BG10" s="33">
        <v>0.2712971321</v>
      </c>
      <c r="BH10" s="33">
        <v>0.1244528448</v>
      </c>
      <c r="BI10" s="33">
        <v>0</v>
      </c>
      <c r="BJ10" s="33">
        <v>-20.269500000000001</v>
      </c>
      <c r="BK10" s="33">
        <v>4.0110013092000001</v>
      </c>
      <c r="BL10" s="33">
        <v>6.0209986907999999</v>
      </c>
      <c r="BM10" s="33">
        <v>1.6329496999999998E-2</v>
      </c>
      <c r="BN10" s="33">
        <v>63.608830638000001</v>
      </c>
      <c r="BO10" s="33">
        <v>5.7416080881999996</v>
      </c>
      <c r="BP10" s="33">
        <v>37.163357992000002</v>
      </c>
      <c r="BQ10" s="33">
        <v>0.17427076890000001</v>
      </c>
      <c r="BR10" s="33">
        <v>1.57304331E-2</v>
      </c>
      <c r="BS10" s="33">
        <v>-0.10181741900000001</v>
      </c>
      <c r="BT10" s="33">
        <v>3.7349731400000002E-2</v>
      </c>
      <c r="BU10" s="33">
        <v>1.4538537E-3</v>
      </c>
      <c r="BV10" s="33">
        <v>1.11963085E-2</v>
      </c>
      <c r="BW10" s="33">
        <v>3.7466165500000002E-2</v>
      </c>
      <c r="BX10" s="33">
        <v>0</v>
      </c>
      <c r="BY10" s="33">
        <v>32.187080733000002</v>
      </c>
    </row>
    <row r="11" spans="1:77" x14ac:dyDescent="0.2">
      <c r="B11" s="33">
        <v>5010</v>
      </c>
      <c r="C11" s="33" t="s">
        <v>65</v>
      </c>
      <c r="D11" s="33">
        <v>74</v>
      </c>
      <c r="E11" s="33">
        <v>20020331</v>
      </c>
      <c r="F11" s="67">
        <v>1598.1614999999999</v>
      </c>
      <c r="G11" s="67">
        <v>16.557500000000001</v>
      </c>
      <c r="H11" s="67">
        <v>51.384999999999998</v>
      </c>
      <c r="I11" s="67">
        <v>80.834999999999994</v>
      </c>
      <c r="J11" s="67">
        <v>319.67750000000001</v>
      </c>
      <c r="K11" s="67">
        <v>112.8575</v>
      </c>
      <c r="L11" s="67">
        <v>0</v>
      </c>
      <c r="M11" s="67">
        <v>0</v>
      </c>
      <c r="N11" s="67">
        <v>-103.5085</v>
      </c>
      <c r="O11" s="67">
        <v>3.3355000000000001</v>
      </c>
      <c r="P11" s="67">
        <v>69.283500000000004</v>
      </c>
      <c r="Q11" s="67">
        <v>-112.803</v>
      </c>
      <c r="R11" s="67">
        <v>55.124000000000002</v>
      </c>
      <c r="S11" s="67">
        <v>-115.25749999999999</v>
      </c>
      <c r="T11" s="67">
        <v>61.203000000000003</v>
      </c>
      <c r="U11" s="67">
        <v>566.84900000000005</v>
      </c>
      <c r="V11" s="67">
        <v>318.79399999999998</v>
      </c>
      <c r="W11" s="67">
        <v>0</v>
      </c>
      <c r="X11" s="67">
        <v>0</v>
      </c>
      <c r="Y11" s="67">
        <v>115.8715</v>
      </c>
      <c r="Z11" s="67">
        <v>102.289</v>
      </c>
      <c r="AA11" s="67">
        <v>21.938500000000001</v>
      </c>
      <c r="AB11" s="67">
        <v>0</v>
      </c>
      <c r="AC11" s="67">
        <v>0.27600000000000002</v>
      </c>
      <c r="AD11" s="67">
        <v>0</v>
      </c>
      <c r="AE11" s="67">
        <v>0</v>
      </c>
      <c r="AF11" s="67">
        <v>0</v>
      </c>
      <c r="AG11" s="67">
        <v>0</v>
      </c>
      <c r="AH11" s="67">
        <v>78.366500000000002</v>
      </c>
      <c r="AI11" s="67">
        <v>0</v>
      </c>
      <c r="AJ11" s="67">
        <v>0</v>
      </c>
      <c r="AK11" s="67">
        <v>0</v>
      </c>
      <c r="AL11" s="67">
        <v>5.6653908099999997E-2</v>
      </c>
      <c r="AM11" s="67">
        <v>-9.2805</v>
      </c>
      <c r="AN11" s="67">
        <v>-2.6133321000000001E-2</v>
      </c>
      <c r="AO11" s="67">
        <v>-7.8542062999999995E-2</v>
      </c>
      <c r="AP11" s="67">
        <v>0.31208303110000002</v>
      </c>
      <c r="AQ11" s="67">
        <v>0.2323270549</v>
      </c>
      <c r="AR11" s="67">
        <v>0.12529458090000001</v>
      </c>
      <c r="AS11" s="67">
        <v>0.2579333788</v>
      </c>
      <c r="AT11" s="67">
        <v>278.67599999999999</v>
      </c>
      <c r="AU11" s="67">
        <v>0.45039411169999999</v>
      </c>
      <c r="AV11" s="67">
        <v>0.54960588830000001</v>
      </c>
      <c r="AW11" s="67">
        <v>0.26454533990000001</v>
      </c>
      <c r="AX11" s="67">
        <v>-2.8222638000000001E-2</v>
      </c>
      <c r="AY11" s="67">
        <v>-3.2810950999999998E-2</v>
      </c>
      <c r="AZ11" s="67">
        <v>0.38775428210000001</v>
      </c>
      <c r="BA11" s="67">
        <v>2.3053288329999999</v>
      </c>
      <c r="BB11" s="67">
        <v>-0.62649999999999995</v>
      </c>
      <c r="BC11" s="67">
        <v>-2.7307220000000001E-3</v>
      </c>
      <c r="BD11" s="67">
        <v>0</v>
      </c>
      <c r="BE11" s="67">
        <v>0</v>
      </c>
      <c r="BF11" s="67">
        <v>-0.14279965999999999</v>
      </c>
      <c r="BG11" s="33">
        <v>0.26066410070000001</v>
      </c>
      <c r="BH11" s="33">
        <v>7.86752337E-2</v>
      </c>
      <c r="BI11" s="33">
        <v>0</v>
      </c>
      <c r="BJ11" s="33">
        <v>-26.709</v>
      </c>
      <c r="BK11" s="33">
        <v>3.6215999999999999</v>
      </c>
      <c r="BL11" s="33">
        <v>5.4324000000000003</v>
      </c>
      <c r="BM11" s="33">
        <v>2.8389939199999999E-2</v>
      </c>
      <c r="BN11" s="33">
        <v>56.041611105999998</v>
      </c>
      <c r="BO11" s="33">
        <v>4.3384892103999997</v>
      </c>
      <c r="BP11" s="33">
        <v>30.997595176000001</v>
      </c>
      <c r="BQ11" s="33">
        <v>0.15353866059999999</v>
      </c>
      <c r="BR11" s="33">
        <v>1.1886271800000001E-2</v>
      </c>
      <c r="BS11" s="33">
        <v>-8.4924918000000002E-2</v>
      </c>
      <c r="BT11" s="33">
        <v>4.49619931E-2</v>
      </c>
      <c r="BU11" s="33">
        <v>2.9059940000000001E-21</v>
      </c>
      <c r="BV11" s="33">
        <v>2.8337045799999998E-2</v>
      </c>
      <c r="BW11" s="33">
        <v>3.0626668999999999E-2</v>
      </c>
      <c r="BX11" s="33">
        <v>0</v>
      </c>
      <c r="BY11" s="33">
        <v>29.382505140999999</v>
      </c>
    </row>
    <row r="12" spans="1:77" x14ac:dyDescent="0.2">
      <c r="B12" s="33">
        <v>5010</v>
      </c>
      <c r="C12" s="33" t="s">
        <v>66</v>
      </c>
      <c r="D12" s="33">
        <v>72</v>
      </c>
      <c r="E12" s="33">
        <v>20020630</v>
      </c>
      <c r="F12" s="67">
        <v>1447.1569999999999</v>
      </c>
      <c r="G12" s="67">
        <v>17.105</v>
      </c>
      <c r="H12" s="67">
        <v>48.03</v>
      </c>
      <c r="I12" s="67">
        <v>98.539000000000001</v>
      </c>
      <c r="J12" s="67">
        <v>304.42649999999998</v>
      </c>
      <c r="K12" s="67">
        <v>110.791</v>
      </c>
      <c r="L12" s="67">
        <v>0</v>
      </c>
      <c r="M12" s="67">
        <v>0</v>
      </c>
      <c r="N12" s="67">
        <v>-125.56100000000001</v>
      </c>
      <c r="O12" s="67">
        <v>4.0425000000000004</v>
      </c>
      <c r="P12" s="67">
        <v>73.361500000000007</v>
      </c>
      <c r="Q12" s="67">
        <v>-123.3935</v>
      </c>
      <c r="R12" s="67">
        <v>57.115499999999997</v>
      </c>
      <c r="S12" s="67">
        <v>-111.9465</v>
      </c>
      <c r="T12" s="67">
        <v>61.330500000000001</v>
      </c>
      <c r="U12" s="67">
        <v>543.37149999999997</v>
      </c>
      <c r="V12" s="67">
        <v>173.85749999999999</v>
      </c>
      <c r="W12" s="67">
        <v>0</v>
      </c>
      <c r="X12" s="67">
        <v>0</v>
      </c>
      <c r="Y12" s="67">
        <v>122.3625</v>
      </c>
      <c r="Z12" s="67">
        <v>88.384500000000003</v>
      </c>
      <c r="AA12" s="67">
        <v>29.1145</v>
      </c>
      <c r="AB12" s="67">
        <v>0</v>
      </c>
      <c r="AC12" s="67">
        <v>5.3290710000000002E-15</v>
      </c>
      <c r="AD12" s="67">
        <v>0</v>
      </c>
      <c r="AE12" s="67">
        <v>0</v>
      </c>
      <c r="AF12" s="67">
        <v>0</v>
      </c>
      <c r="AG12" s="67">
        <v>0</v>
      </c>
      <c r="AH12" s="67">
        <v>85.129000000000005</v>
      </c>
      <c r="AI12" s="67">
        <v>0</v>
      </c>
      <c r="AJ12" s="67">
        <v>0</v>
      </c>
      <c r="AK12" s="67">
        <v>0</v>
      </c>
      <c r="AL12" s="67">
        <v>0.1153361871</v>
      </c>
      <c r="AM12" s="67">
        <v>0</v>
      </c>
      <c r="AN12" s="67">
        <v>0</v>
      </c>
      <c r="AO12" s="67">
        <v>-0.103510267</v>
      </c>
      <c r="AP12" s="67">
        <v>0.33157788220000001</v>
      </c>
      <c r="AQ12" s="67">
        <v>0.23451601620000001</v>
      </c>
      <c r="AR12" s="67">
        <v>0.1503862829</v>
      </c>
      <c r="AS12" s="67">
        <v>0.25910973250000002</v>
      </c>
      <c r="AT12" s="67">
        <v>251.73750000000001</v>
      </c>
      <c r="AU12" s="67">
        <v>0.4932560902</v>
      </c>
      <c r="AV12" s="67">
        <v>0.50674390979999995</v>
      </c>
      <c r="AW12" s="67">
        <v>0.27910778000000003</v>
      </c>
      <c r="AX12" s="67">
        <v>2.0745047799999999E-2</v>
      </c>
      <c r="AY12" s="67">
        <v>-5.2735522999999999E-2</v>
      </c>
      <c r="AZ12" s="67">
        <v>0.39567619599999998</v>
      </c>
      <c r="BA12" s="67">
        <v>2.8726048871000001</v>
      </c>
      <c r="BB12" s="67">
        <v>-4.3109999999999999</v>
      </c>
      <c r="BC12" s="67">
        <v>-5.1972229999999999E-3</v>
      </c>
      <c r="BD12" s="67">
        <v>0</v>
      </c>
      <c r="BE12" s="67">
        <v>0</v>
      </c>
      <c r="BF12" s="67">
        <v>-0.14942159099999999</v>
      </c>
      <c r="BG12" s="33">
        <v>0.26430695520000003</v>
      </c>
      <c r="BH12" s="33">
        <v>7.5919351299999993E-2</v>
      </c>
      <c r="BI12" s="33">
        <v>0</v>
      </c>
      <c r="BJ12" s="33">
        <v>-31.558499999999999</v>
      </c>
      <c r="BK12" s="33">
        <v>-0.25119999999999998</v>
      </c>
      <c r="BL12" s="33">
        <v>-1.0047999999999999</v>
      </c>
      <c r="BM12" s="33">
        <v>4.3781334999999998E-2</v>
      </c>
      <c r="BN12" s="33">
        <v>51.390474562000001</v>
      </c>
      <c r="BO12" s="33">
        <v>4.3044907854999996</v>
      </c>
      <c r="BP12" s="33">
        <v>31.534002426000001</v>
      </c>
      <c r="BQ12" s="33">
        <v>0.14079582069999999</v>
      </c>
      <c r="BR12" s="33">
        <v>1.17931254E-2</v>
      </c>
      <c r="BS12" s="33">
        <v>-8.6394526999999999E-2</v>
      </c>
      <c r="BT12" s="33">
        <v>4.15191174E-2</v>
      </c>
      <c r="BU12" s="33">
        <v>0</v>
      </c>
      <c r="BV12" s="33">
        <v>2.9790938999999999E-2</v>
      </c>
      <c r="BW12" s="33">
        <v>-2.9354200000000002E-3</v>
      </c>
      <c r="BX12" s="33">
        <v>0</v>
      </c>
      <c r="BY12" s="33">
        <v>24.160962922</v>
      </c>
    </row>
    <row r="13" spans="1:77" x14ac:dyDescent="0.2">
      <c r="B13" s="33">
        <v>5010</v>
      </c>
      <c r="C13" s="33" t="s">
        <v>67</v>
      </c>
      <c r="D13" s="33">
        <v>71</v>
      </c>
      <c r="E13" s="33">
        <v>20020930</v>
      </c>
      <c r="F13" s="67">
        <v>1433.9359999999999</v>
      </c>
      <c r="G13" s="67">
        <v>21</v>
      </c>
      <c r="H13" s="67">
        <v>29.856000000000002</v>
      </c>
      <c r="I13" s="67">
        <v>98.75</v>
      </c>
      <c r="J13" s="67">
        <v>314.971</v>
      </c>
      <c r="K13" s="67">
        <v>109.529</v>
      </c>
      <c r="L13" s="67">
        <v>0</v>
      </c>
      <c r="M13" s="67">
        <v>0</v>
      </c>
      <c r="N13" s="67">
        <v>-108.384</v>
      </c>
      <c r="O13" s="67">
        <v>3.5489999999999999</v>
      </c>
      <c r="P13" s="67">
        <v>70.572000000000003</v>
      </c>
      <c r="Q13" s="67">
        <v>-131.23400000000001</v>
      </c>
      <c r="R13" s="67">
        <v>88.866</v>
      </c>
      <c r="S13" s="67">
        <v>-93.94</v>
      </c>
      <c r="T13" s="67">
        <v>58.735999999999997</v>
      </c>
      <c r="U13" s="67">
        <v>603.81700000000001</v>
      </c>
      <c r="V13" s="67">
        <v>128.00450000000001</v>
      </c>
      <c r="W13" s="67">
        <v>0</v>
      </c>
      <c r="X13" s="67">
        <v>0</v>
      </c>
      <c r="Y13" s="67">
        <v>118.78700000000001</v>
      </c>
      <c r="Z13" s="67">
        <v>88.49</v>
      </c>
      <c r="AA13" s="67">
        <v>34.526000000000003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71.686000000000007</v>
      </c>
      <c r="AI13" s="67">
        <v>0</v>
      </c>
      <c r="AJ13" s="67">
        <v>0</v>
      </c>
      <c r="AK13" s="67">
        <v>0</v>
      </c>
      <c r="AL13" s="67">
        <v>0.1577836735</v>
      </c>
      <c r="AM13" s="67">
        <v>0</v>
      </c>
      <c r="AN13" s="67">
        <v>0</v>
      </c>
      <c r="AO13" s="67">
        <v>-9.1060701999999993E-2</v>
      </c>
      <c r="AP13" s="67">
        <v>0.31229343529999998</v>
      </c>
      <c r="AQ13" s="67">
        <v>0.19359449679999999</v>
      </c>
      <c r="AR13" s="67">
        <v>0.1648658643</v>
      </c>
      <c r="AS13" s="67">
        <v>0.26020163039999999</v>
      </c>
      <c r="AT13" s="67">
        <v>298.47000000000003</v>
      </c>
      <c r="AU13" s="67">
        <v>0.45808951819999999</v>
      </c>
      <c r="AV13" s="67">
        <v>0.54191048180000001</v>
      </c>
      <c r="AW13" s="67">
        <v>0.26112485089999998</v>
      </c>
      <c r="AX13" s="67">
        <v>5.53711629E-2</v>
      </c>
      <c r="AY13" s="67">
        <v>-4.4955594000000001E-2</v>
      </c>
      <c r="AZ13" s="67">
        <v>0.43895259590000002</v>
      </c>
      <c r="BA13" s="67">
        <v>3.2616373147000002</v>
      </c>
      <c r="BB13" s="67">
        <v>-1.3580000000000001</v>
      </c>
      <c r="BC13" s="67">
        <v>-9.6965599999999995E-4</v>
      </c>
      <c r="BD13" s="67">
        <v>0</v>
      </c>
      <c r="BE13" s="67">
        <v>0</v>
      </c>
      <c r="BF13" s="67">
        <v>-0.14247764199999999</v>
      </c>
      <c r="BG13" s="33">
        <v>0.26117128610000001</v>
      </c>
      <c r="BH13" s="33">
        <v>0.1153550124</v>
      </c>
      <c r="BI13" s="33">
        <v>0</v>
      </c>
      <c r="BJ13" s="33">
        <v>-19.173999999999999</v>
      </c>
      <c r="BK13" s="33">
        <v>0.83799999999999997</v>
      </c>
      <c r="BL13" s="33">
        <v>2.4387493553000001</v>
      </c>
      <c r="BM13" s="33">
        <v>3.8107828599999997E-2</v>
      </c>
      <c r="BN13" s="33">
        <v>49.869533861999997</v>
      </c>
      <c r="BO13" s="33">
        <v>3.9901468111999998</v>
      </c>
      <c r="BP13" s="33">
        <v>26.429313433000001</v>
      </c>
      <c r="BQ13" s="33">
        <v>0.13662885990000001</v>
      </c>
      <c r="BR13" s="33">
        <v>1.09319091E-2</v>
      </c>
      <c r="BS13" s="33">
        <v>-7.2409078000000002E-2</v>
      </c>
      <c r="BT13" s="33">
        <v>4.1714821200000002E-2</v>
      </c>
      <c r="BU13" s="33">
        <v>0</v>
      </c>
      <c r="BV13" s="33">
        <v>6.7576789299999995E-2</v>
      </c>
      <c r="BW13" s="33">
        <v>4.8942437000000002E-3</v>
      </c>
      <c r="BX13" s="33">
        <v>0</v>
      </c>
      <c r="BY13" s="33">
        <v>27.430367239999999</v>
      </c>
    </row>
    <row r="14" spans="1:77" x14ac:dyDescent="0.2">
      <c r="B14" s="33">
        <v>5010</v>
      </c>
      <c r="C14" s="33" t="s">
        <v>68</v>
      </c>
      <c r="D14" s="33">
        <v>71</v>
      </c>
      <c r="E14" s="33">
        <v>20021231</v>
      </c>
      <c r="F14" s="67">
        <v>1467.6</v>
      </c>
      <c r="G14" s="67">
        <v>20.539000000000001</v>
      </c>
      <c r="H14" s="67">
        <v>41.633000000000003</v>
      </c>
      <c r="I14" s="67">
        <v>117.80500000000001</v>
      </c>
      <c r="J14" s="67">
        <v>296.44299999999998</v>
      </c>
      <c r="K14" s="67">
        <v>108.97199999999999</v>
      </c>
      <c r="L14" s="67">
        <v>0</v>
      </c>
      <c r="M14" s="67">
        <v>0</v>
      </c>
      <c r="N14" s="67">
        <v>-18.385000000000002</v>
      </c>
      <c r="O14" s="67">
        <v>3.8580000000000001</v>
      </c>
      <c r="P14" s="67">
        <v>93.146000000000001</v>
      </c>
      <c r="Q14" s="67">
        <v>-37.404000000000003</v>
      </c>
      <c r="R14" s="67">
        <v>111.184</v>
      </c>
      <c r="S14" s="67">
        <v>-12.388</v>
      </c>
      <c r="T14" s="67">
        <v>93.1</v>
      </c>
      <c r="U14" s="67">
        <v>695.57399999999996</v>
      </c>
      <c r="V14" s="67">
        <v>139.94999999999999</v>
      </c>
      <c r="W14" s="67">
        <v>0</v>
      </c>
      <c r="X14" s="67">
        <v>0</v>
      </c>
      <c r="Y14" s="67">
        <v>107.419</v>
      </c>
      <c r="Z14" s="67">
        <v>82.963999999999999</v>
      </c>
      <c r="AA14" s="67">
        <v>46.201999999999998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69.52</v>
      </c>
      <c r="AI14" s="67">
        <v>0</v>
      </c>
      <c r="AJ14" s="67">
        <v>0</v>
      </c>
      <c r="AK14" s="67">
        <v>0</v>
      </c>
      <c r="AL14" s="67">
        <v>0.163454664</v>
      </c>
      <c r="AM14" s="67">
        <v>0</v>
      </c>
      <c r="AN14" s="67">
        <v>0</v>
      </c>
      <c r="AO14" s="67">
        <v>-3.7665877E-2</v>
      </c>
      <c r="AP14" s="67">
        <v>0.25691504370000001</v>
      </c>
      <c r="AQ14" s="67">
        <v>0.1507114987</v>
      </c>
      <c r="AR14" s="67">
        <v>0.1735889665</v>
      </c>
      <c r="AS14" s="67">
        <v>0.27623792489999999</v>
      </c>
      <c r="AT14" s="67">
        <v>308.2</v>
      </c>
      <c r="AU14" s="67">
        <v>0.48572487949999998</v>
      </c>
      <c r="AV14" s="67">
        <v>0.51427512050000002</v>
      </c>
      <c r="AW14" s="67">
        <v>0.25896670389999998</v>
      </c>
      <c r="AX14" s="67">
        <v>-1.1506918E-2</v>
      </c>
      <c r="AY14" s="67">
        <v>-1.452317E-2</v>
      </c>
      <c r="AZ14" s="67">
        <v>0.45399422480000001</v>
      </c>
      <c r="BA14" s="67">
        <v>3.0002732760000002</v>
      </c>
      <c r="BB14" s="67">
        <v>-14.481999999999999</v>
      </c>
      <c r="BC14" s="67">
        <v>-2.3175136999999998E-2</v>
      </c>
      <c r="BD14" s="67">
        <v>0</v>
      </c>
      <c r="BE14" s="67">
        <v>0</v>
      </c>
      <c r="BF14" s="67">
        <v>-0.14845054599999999</v>
      </c>
      <c r="BG14" s="33">
        <v>0.29941306179999999</v>
      </c>
      <c r="BH14" s="33">
        <v>0.1241362168</v>
      </c>
      <c r="BI14" s="33">
        <v>0</v>
      </c>
      <c r="BJ14" s="33">
        <v>-3.4790000000000001</v>
      </c>
      <c r="BK14" s="33">
        <v>3.7262</v>
      </c>
      <c r="BL14" s="33">
        <v>8.0144000000000002</v>
      </c>
      <c r="BM14" s="33">
        <v>2.3290996299999998E-2</v>
      </c>
      <c r="BN14" s="33">
        <v>54.796321909</v>
      </c>
      <c r="BO14" s="33">
        <v>4.5475193043999997</v>
      </c>
      <c r="BP14" s="33">
        <v>30.165263808999999</v>
      </c>
      <c r="BQ14" s="33">
        <v>0.1501269093</v>
      </c>
      <c r="BR14" s="33">
        <v>1.2458957E-2</v>
      </c>
      <c r="BS14" s="33">
        <v>-8.2644558000000007E-2</v>
      </c>
      <c r="BT14" s="33">
        <v>3.7597016400000002E-2</v>
      </c>
      <c r="BU14" s="33">
        <v>5.619108E-21</v>
      </c>
      <c r="BV14" s="33">
        <v>0.14870156309999999</v>
      </c>
      <c r="BW14" s="33">
        <v>4.2481821099999997E-2</v>
      </c>
      <c r="BX14" s="33">
        <v>0</v>
      </c>
      <c r="BY14" s="33">
        <v>29.178577404999999</v>
      </c>
    </row>
    <row r="15" spans="1:77" x14ac:dyDescent="0.2">
      <c r="B15" s="33">
        <v>5010</v>
      </c>
      <c r="C15" s="33" t="s">
        <v>69</v>
      </c>
      <c r="D15" s="33">
        <v>73</v>
      </c>
      <c r="E15" s="33">
        <v>20030331</v>
      </c>
      <c r="F15" s="67">
        <v>1666.1590000000001</v>
      </c>
      <c r="G15" s="67">
        <v>23.637</v>
      </c>
      <c r="H15" s="67">
        <v>41.103000000000002</v>
      </c>
      <c r="I15" s="67">
        <v>98.445499999999996</v>
      </c>
      <c r="J15" s="67">
        <v>315.46600000000001</v>
      </c>
      <c r="K15" s="67">
        <v>126.241</v>
      </c>
      <c r="L15" s="67">
        <v>0</v>
      </c>
      <c r="M15" s="67">
        <v>0</v>
      </c>
      <c r="N15" s="67">
        <v>-5.8449999999999998</v>
      </c>
      <c r="O15" s="67">
        <v>2.7160000000000002</v>
      </c>
      <c r="P15" s="67">
        <v>94.635999999999996</v>
      </c>
      <c r="Q15" s="67">
        <v>-16.37</v>
      </c>
      <c r="R15" s="67">
        <v>142.5</v>
      </c>
      <c r="S15" s="67">
        <v>-8.6980000000000004</v>
      </c>
      <c r="T15" s="67">
        <v>74.141999999999996</v>
      </c>
      <c r="U15" s="67">
        <v>749.93700000000001</v>
      </c>
      <c r="V15" s="67">
        <v>242.36600000000001</v>
      </c>
      <c r="W15" s="67">
        <v>0.63500000000000001</v>
      </c>
      <c r="X15" s="67">
        <v>0</v>
      </c>
      <c r="Y15" s="67">
        <v>133.54300000000001</v>
      </c>
      <c r="Z15" s="67">
        <v>63.417000000000002</v>
      </c>
      <c r="AA15" s="67">
        <v>57.386000000000003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84.998000000000005</v>
      </c>
      <c r="AI15" s="67">
        <v>0</v>
      </c>
      <c r="AJ15" s="67">
        <v>0</v>
      </c>
      <c r="AK15" s="67">
        <v>4.7590000000000003</v>
      </c>
      <c r="AL15" s="67">
        <v>0.1645496642</v>
      </c>
      <c r="AM15" s="67">
        <v>12.561999999999999</v>
      </c>
      <c r="AN15" s="67">
        <v>2.0622623900000001E-2</v>
      </c>
      <c r="AO15" s="67">
        <v>-1.3712863E-2</v>
      </c>
      <c r="AP15" s="67">
        <v>0.26015565029999999</v>
      </c>
      <c r="AQ15" s="67">
        <v>0.1246323793</v>
      </c>
      <c r="AR15" s="67">
        <v>0.16973744590000001</v>
      </c>
      <c r="AS15" s="67">
        <v>0.28323011040000001</v>
      </c>
      <c r="AT15" s="67">
        <v>339.44200000000001</v>
      </c>
      <c r="AU15" s="67">
        <v>0.48852810949999997</v>
      </c>
      <c r="AV15" s="67">
        <v>0.51147189049999997</v>
      </c>
      <c r="AW15" s="67">
        <v>0.25038259309999999</v>
      </c>
      <c r="AX15" s="67">
        <v>2.3603864499999998E-2</v>
      </c>
      <c r="AY15" s="67">
        <v>-7.5901730000000004E-3</v>
      </c>
      <c r="AZ15" s="67">
        <v>0.4660148663</v>
      </c>
      <c r="BA15" s="67">
        <v>2.3105798667999999</v>
      </c>
      <c r="BB15" s="67">
        <v>-13.022</v>
      </c>
      <c r="BC15" s="67">
        <v>-2.2993465000000001E-2</v>
      </c>
      <c r="BD15" s="67">
        <v>0</v>
      </c>
      <c r="BE15" s="67">
        <v>0</v>
      </c>
      <c r="BF15" s="67">
        <v>-0.14292424100000001</v>
      </c>
      <c r="BG15" s="33">
        <v>0.30622357519999999</v>
      </c>
      <c r="BH15" s="33">
        <v>0.1002590674</v>
      </c>
      <c r="BI15" s="33">
        <v>0</v>
      </c>
      <c r="BJ15" s="33">
        <v>6.0789999999999997</v>
      </c>
      <c r="BK15" s="33">
        <v>5.0152000000000001</v>
      </c>
      <c r="BL15" s="33">
        <v>13.878399999999999</v>
      </c>
      <c r="BM15" s="33">
        <v>1.9216698899999999E-2</v>
      </c>
      <c r="BN15" s="33">
        <v>44.761670922999997</v>
      </c>
      <c r="BO15" s="33">
        <v>3.2825088520999999</v>
      </c>
      <c r="BP15" s="33">
        <v>26.172554774999998</v>
      </c>
      <c r="BQ15" s="33">
        <v>0.1226347149</v>
      </c>
      <c r="BR15" s="33">
        <v>8.9931748999999995E-3</v>
      </c>
      <c r="BS15" s="33">
        <v>-7.1705630000000006E-2</v>
      </c>
      <c r="BT15" s="33">
        <v>4.7844487499999998E-2</v>
      </c>
      <c r="BU15" s="33">
        <v>9.7561960000000004E-4</v>
      </c>
      <c r="BV15" s="33">
        <v>0.18061557619999999</v>
      </c>
      <c r="BW15" s="33">
        <v>4.5692295799999998E-2</v>
      </c>
      <c r="BX15" s="33">
        <v>0</v>
      </c>
      <c r="BY15" s="33">
        <v>21.871624999000002</v>
      </c>
    </row>
    <row r="16" spans="1:77" x14ac:dyDescent="0.2">
      <c r="B16" s="33">
        <v>5010</v>
      </c>
      <c r="C16" s="33" t="s">
        <v>70</v>
      </c>
      <c r="D16" s="33">
        <v>72</v>
      </c>
      <c r="E16" s="33">
        <v>20030630</v>
      </c>
      <c r="F16" s="67">
        <v>1761.1210000000001</v>
      </c>
      <c r="G16" s="67">
        <v>22.7105</v>
      </c>
      <c r="H16" s="67">
        <v>38.094999999999999</v>
      </c>
      <c r="I16" s="67">
        <v>134.84450000000001</v>
      </c>
      <c r="J16" s="67">
        <v>351.09649999999999</v>
      </c>
      <c r="K16" s="67">
        <v>138.7955</v>
      </c>
      <c r="L16" s="67">
        <v>0</v>
      </c>
      <c r="M16" s="67">
        <v>0</v>
      </c>
      <c r="N16" s="67">
        <v>10.0305</v>
      </c>
      <c r="O16" s="67">
        <v>3.3875000000000002</v>
      </c>
      <c r="P16" s="67">
        <v>86.795000000000002</v>
      </c>
      <c r="Q16" s="67">
        <v>9.8819999999999997</v>
      </c>
      <c r="R16" s="67">
        <v>145.23599999999999</v>
      </c>
      <c r="S16" s="67">
        <v>12.308999999999999</v>
      </c>
      <c r="T16" s="67">
        <v>77.629000000000005</v>
      </c>
      <c r="U16" s="67">
        <v>821.65449999999998</v>
      </c>
      <c r="V16" s="67">
        <v>1358.4335000000001</v>
      </c>
      <c r="W16" s="67">
        <v>2.9895</v>
      </c>
      <c r="X16" s="67">
        <v>0</v>
      </c>
      <c r="Y16" s="67">
        <v>148.73599999999999</v>
      </c>
      <c r="Z16" s="67">
        <v>47.1325</v>
      </c>
      <c r="AA16" s="67">
        <v>61.378500000000003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68.387500000000003</v>
      </c>
      <c r="AI16" s="67">
        <v>0</v>
      </c>
      <c r="AJ16" s="67">
        <v>0</v>
      </c>
      <c r="AK16" s="67">
        <v>2.3875000000000002</v>
      </c>
      <c r="AL16" s="67">
        <v>0.19191246179999999</v>
      </c>
      <c r="AM16" s="67">
        <v>18.43</v>
      </c>
      <c r="AN16" s="67">
        <v>4.5517557100000001E-2</v>
      </c>
      <c r="AO16" s="67">
        <v>2.6131417099999998E-2</v>
      </c>
      <c r="AP16" s="67">
        <v>0.25158790930000002</v>
      </c>
      <c r="AQ16" s="67">
        <v>0.1130916359</v>
      </c>
      <c r="AR16" s="67">
        <v>0.18873396140000001</v>
      </c>
      <c r="AS16" s="67">
        <v>0.2904407557</v>
      </c>
      <c r="AT16" s="67">
        <v>355.36700000000002</v>
      </c>
      <c r="AU16" s="67">
        <v>0.51558743520000005</v>
      </c>
      <c r="AV16" s="67">
        <v>0.4844125648</v>
      </c>
      <c r="AW16" s="67">
        <v>0.23407906019999999</v>
      </c>
      <c r="AX16" s="67">
        <v>1.7624290899999999E-2</v>
      </c>
      <c r="AY16" s="67">
        <v>1.5651450099999999E-2</v>
      </c>
      <c r="AZ16" s="67">
        <v>0.50063639699999996</v>
      </c>
      <c r="BA16" s="67">
        <v>2.1268341073000001</v>
      </c>
      <c r="BB16" s="67">
        <v>-15.472</v>
      </c>
      <c r="BC16" s="67">
        <v>-3.4019063000000002E-2</v>
      </c>
      <c r="BD16" s="67">
        <v>0</v>
      </c>
      <c r="BE16" s="67">
        <v>0</v>
      </c>
      <c r="BF16" s="67">
        <v>-0.12196606</v>
      </c>
      <c r="BG16" s="33">
        <v>0.32445981860000001</v>
      </c>
      <c r="BH16" s="33">
        <v>0.1167216192</v>
      </c>
      <c r="BI16" s="33">
        <v>0</v>
      </c>
      <c r="BJ16" s="33">
        <v>8.8625000000000007</v>
      </c>
      <c r="BK16" s="33">
        <v>6.1145577008999998</v>
      </c>
      <c r="BL16" s="33">
        <v>10.7424</v>
      </c>
      <c r="BM16" s="33">
        <v>1.0959310999999999E-3</v>
      </c>
      <c r="BN16" s="33">
        <v>46.342162926</v>
      </c>
      <c r="BO16" s="33">
        <v>3.0452866036000001</v>
      </c>
      <c r="BP16" s="33">
        <v>26.809770456999999</v>
      </c>
      <c r="BQ16" s="33">
        <v>0.12696482989999999</v>
      </c>
      <c r="BR16" s="33">
        <v>8.3432509999999994E-3</v>
      </c>
      <c r="BS16" s="33">
        <v>-7.3451426E-2</v>
      </c>
      <c r="BT16" s="33">
        <v>4.6702915599999999E-2</v>
      </c>
      <c r="BU16" s="33">
        <v>5.6291939999999997E-3</v>
      </c>
      <c r="BV16" s="33">
        <v>0.20573898869999999</v>
      </c>
      <c r="BW16" s="33">
        <v>4.4185346399999999E-2</v>
      </c>
      <c r="BX16" s="33">
        <v>0</v>
      </c>
      <c r="BY16" s="33">
        <v>22.577679072999999</v>
      </c>
    </row>
    <row r="17" spans="2:77" x14ac:dyDescent="0.2">
      <c r="B17" s="33">
        <v>5010</v>
      </c>
      <c r="C17" s="33" t="s">
        <v>71</v>
      </c>
      <c r="D17" s="33">
        <v>79</v>
      </c>
      <c r="E17" s="33">
        <v>20030930</v>
      </c>
      <c r="F17" s="67">
        <v>1858.268</v>
      </c>
      <c r="G17" s="67">
        <v>31.7</v>
      </c>
      <c r="H17" s="67">
        <v>49.1</v>
      </c>
      <c r="I17" s="67">
        <v>177.26900000000001</v>
      </c>
      <c r="J17" s="67">
        <v>385.01400000000001</v>
      </c>
      <c r="K17" s="67">
        <v>163.62200000000001</v>
      </c>
      <c r="L17" s="67">
        <v>0</v>
      </c>
      <c r="M17" s="67">
        <v>0</v>
      </c>
      <c r="N17" s="67">
        <v>13.041</v>
      </c>
      <c r="O17" s="67">
        <v>3.8010000000000002</v>
      </c>
      <c r="P17" s="67">
        <v>100.28100000000001</v>
      </c>
      <c r="Q17" s="67">
        <v>20.236000000000001</v>
      </c>
      <c r="R17" s="67">
        <v>225.69</v>
      </c>
      <c r="S17" s="67">
        <v>23.67</v>
      </c>
      <c r="T17" s="67">
        <v>116.70099999999999</v>
      </c>
      <c r="U17" s="67">
        <v>909.76400000000001</v>
      </c>
      <c r="V17" s="67">
        <v>478.28199999999998</v>
      </c>
      <c r="W17" s="67">
        <v>9.1539999999999999</v>
      </c>
      <c r="X17" s="67">
        <v>0</v>
      </c>
      <c r="Y17" s="67">
        <v>166.874</v>
      </c>
      <c r="Z17" s="67">
        <v>50.328000000000003</v>
      </c>
      <c r="AA17" s="67">
        <v>72.457999999999998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74.385000000000005</v>
      </c>
      <c r="AI17" s="67">
        <v>0</v>
      </c>
      <c r="AJ17" s="67">
        <v>0</v>
      </c>
      <c r="AK17" s="67">
        <v>8.9169999999999998</v>
      </c>
      <c r="AL17" s="67">
        <v>0.2349065987</v>
      </c>
      <c r="AM17" s="67">
        <v>27.303999999999998</v>
      </c>
      <c r="AN17" s="67">
        <v>8.43959341E-2</v>
      </c>
      <c r="AO17" s="67">
        <v>2.7701806700000001E-2</v>
      </c>
      <c r="AP17" s="67">
        <v>0.2361251261</v>
      </c>
      <c r="AQ17" s="67">
        <v>9.9096019199999996E-2</v>
      </c>
      <c r="AR17" s="67">
        <v>0.21176243729999999</v>
      </c>
      <c r="AS17" s="67">
        <v>0.31565581749999999</v>
      </c>
      <c r="AT17" s="67">
        <v>418.79300000000001</v>
      </c>
      <c r="AU17" s="67">
        <v>0.54587391080000003</v>
      </c>
      <c r="AV17" s="67">
        <v>0.45412608920000003</v>
      </c>
      <c r="AW17" s="67">
        <v>0.25047446509999999</v>
      </c>
      <c r="AX17" s="67">
        <v>4.1254005500000003E-2</v>
      </c>
      <c r="AY17" s="67">
        <v>1.7754685700000002E-2</v>
      </c>
      <c r="AZ17" s="67">
        <v>0.52508423959999995</v>
      </c>
      <c r="BA17" s="67">
        <v>2.0969634295000001</v>
      </c>
      <c r="BB17" s="67">
        <v>-18.795999999999999</v>
      </c>
      <c r="BC17" s="67">
        <v>-3.4454745000000002E-2</v>
      </c>
      <c r="BD17" s="67">
        <v>0</v>
      </c>
      <c r="BE17" s="67">
        <v>0</v>
      </c>
      <c r="BF17" s="67">
        <v>-0.118219141</v>
      </c>
      <c r="BG17" s="33">
        <v>0.35011056280000002</v>
      </c>
      <c r="BH17" s="33">
        <v>0.25951577390000002</v>
      </c>
      <c r="BI17" s="33">
        <v>0</v>
      </c>
      <c r="BJ17" s="33">
        <v>20.681999999999999</v>
      </c>
      <c r="BK17" s="33">
        <v>8.3168000000000006</v>
      </c>
      <c r="BL17" s="33">
        <v>20.227118048000001</v>
      </c>
      <c r="BM17" s="33">
        <v>-1.3401299999999999E-4</v>
      </c>
      <c r="BN17" s="33">
        <v>46.238101903999997</v>
      </c>
      <c r="BO17" s="33">
        <v>2.5620820344999999</v>
      </c>
      <c r="BP17" s="33">
        <v>24.267808324000001</v>
      </c>
      <c r="BQ17" s="33">
        <v>0.12667973120000001</v>
      </c>
      <c r="BR17" s="33">
        <v>7.0194028000000004E-3</v>
      </c>
      <c r="BS17" s="33">
        <v>-6.6487145999999997E-2</v>
      </c>
      <c r="BT17" s="33">
        <v>4.1694533399999997E-2</v>
      </c>
      <c r="BU17" s="33">
        <v>1.6814500600000001E-2</v>
      </c>
      <c r="BV17" s="33">
        <v>0.234200043</v>
      </c>
      <c r="BW17" s="33">
        <v>5.3580764699999998E-2</v>
      </c>
      <c r="BX17" s="33">
        <v>0</v>
      </c>
      <c r="BY17" s="33">
        <v>24.532375614999999</v>
      </c>
    </row>
    <row r="18" spans="2:77" x14ac:dyDescent="0.2">
      <c r="B18" s="33">
        <v>5010</v>
      </c>
      <c r="C18" s="33" t="s">
        <v>72</v>
      </c>
      <c r="D18" s="33">
        <v>77</v>
      </c>
      <c r="E18" s="33">
        <v>20031231</v>
      </c>
      <c r="F18" s="67">
        <v>1889.31</v>
      </c>
      <c r="G18" s="67">
        <v>32.924999999999997</v>
      </c>
      <c r="H18" s="67">
        <v>76.653999999999996</v>
      </c>
      <c r="I18" s="67">
        <v>222.00800000000001</v>
      </c>
      <c r="J18" s="67">
        <v>387.41899999999998</v>
      </c>
      <c r="K18" s="67">
        <v>150.72200000000001</v>
      </c>
      <c r="L18" s="67">
        <v>0</v>
      </c>
      <c r="M18" s="67">
        <v>0</v>
      </c>
      <c r="N18" s="67">
        <v>41.728000000000002</v>
      </c>
      <c r="O18" s="67">
        <v>5.5369999999999999</v>
      </c>
      <c r="P18" s="67">
        <v>113.09699999999999</v>
      </c>
      <c r="Q18" s="67">
        <v>51.173999999999999</v>
      </c>
      <c r="R18" s="67">
        <v>241.923</v>
      </c>
      <c r="S18" s="67">
        <v>41.18</v>
      </c>
      <c r="T18" s="67">
        <v>140.5</v>
      </c>
      <c r="U18" s="67">
        <v>1019.044</v>
      </c>
      <c r="V18" s="67">
        <v>404.42599999999999</v>
      </c>
      <c r="W18" s="67">
        <v>6.5170000000000003</v>
      </c>
      <c r="X18" s="67">
        <v>0</v>
      </c>
      <c r="Y18" s="67">
        <v>169.30600000000001</v>
      </c>
      <c r="Z18" s="67">
        <v>55.103000000000002</v>
      </c>
      <c r="AA18" s="67">
        <v>87.153999999999996</v>
      </c>
      <c r="AB18" s="67">
        <v>0</v>
      </c>
      <c r="AC18" s="67">
        <v>1.7763570000000001E-15</v>
      </c>
      <c r="AD18" s="67">
        <v>0</v>
      </c>
      <c r="AE18" s="67">
        <v>0</v>
      </c>
      <c r="AF18" s="67">
        <v>0</v>
      </c>
      <c r="AG18" s="67">
        <v>0</v>
      </c>
      <c r="AH18" s="67">
        <v>83.370999999999995</v>
      </c>
      <c r="AI18" s="67">
        <v>0</v>
      </c>
      <c r="AJ18" s="67">
        <v>0</v>
      </c>
      <c r="AK18" s="67">
        <v>0.55200000000000005</v>
      </c>
      <c r="AL18" s="67">
        <v>0.233759887</v>
      </c>
      <c r="AM18" s="67">
        <v>24.841999999999999</v>
      </c>
      <c r="AN18" s="67">
        <v>9.7106632499999998E-2</v>
      </c>
      <c r="AO18" s="67">
        <v>6.6974871500000005E-2</v>
      </c>
      <c r="AP18" s="67">
        <v>0.22479852010000001</v>
      </c>
      <c r="AQ18" s="67">
        <v>0.1058438397</v>
      </c>
      <c r="AR18" s="67">
        <v>0.185183668</v>
      </c>
      <c r="AS18" s="67">
        <v>0.31621880549999998</v>
      </c>
      <c r="AT18" s="67">
        <v>522.48</v>
      </c>
      <c r="AU18" s="67">
        <v>0.56252407240000002</v>
      </c>
      <c r="AV18" s="67">
        <v>0.43747592759999998</v>
      </c>
      <c r="AW18" s="67">
        <v>0.23433357399999999</v>
      </c>
      <c r="AX18" s="67">
        <v>0.13031773690000001</v>
      </c>
      <c r="AY18" s="67">
        <v>3.5498560300000002E-2</v>
      </c>
      <c r="AZ18" s="67">
        <v>0.54803813840000004</v>
      </c>
      <c r="BA18" s="67">
        <v>1.9474266814000001</v>
      </c>
      <c r="BB18" s="67">
        <v>-29.6</v>
      </c>
      <c r="BC18" s="67">
        <v>-4.0610961000000001E-2</v>
      </c>
      <c r="BD18" s="67">
        <v>0</v>
      </c>
      <c r="BE18" s="67">
        <v>0</v>
      </c>
      <c r="BF18" s="67">
        <v>-0.139038573</v>
      </c>
      <c r="BG18" s="33">
        <v>0.3568297661</v>
      </c>
      <c r="BH18" s="33">
        <v>0.26530320880000002</v>
      </c>
      <c r="BI18" s="33">
        <v>0</v>
      </c>
      <c r="BJ18" s="33">
        <v>28.564</v>
      </c>
      <c r="BK18" s="33">
        <v>15.9596</v>
      </c>
      <c r="BL18" s="33">
        <v>35.499516794000002</v>
      </c>
      <c r="BM18" s="33">
        <v>-2.4704140000000002E-3</v>
      </c>
      <c r="BN18" s="33">
        <v>47.062785120000001</v>
      </c>
      <c r="BO18" s="33">
        <v>3.5675256822999999</v>
      </c>
      <c r="BP18" s="33">
        <v>24.027088147000001</v>
      </c>
      <c r="BQ18" s="33">
        <v>0.12893913730000001</v>
      </c>
      <c r="BR18" s="33">
        <v>9.7740429999999996E-3</v>
      </c>
      <c r="BS18" s="33">
        <v>-6.5827638999999993E-2</v>
      </c>
      <c r="BT18" s="33">
        <v>3.5967263700000002E-2</v>
      </c>
      <c r="BU18" s="33">
        <v>1.1367509E-2</v>
      </c>
      <c r="BV18" s="33">
        <v>0.2396184173</v>
      </c>
      <c r="BW18" s="33">
        <v>6.8849242199999994E-2</v>
      </c>
      <c r="BX18" s="33">
        <v>0</v>
      </c>
      <c r="BY18" s="33">
        <v>26.603222655</v>
      </c>
    </row>
    <row r="19" spans="2:77" x14ac:dyDescent="0.2">
      <c r="B19" s="33">
        <v>5010</v>
      </c>
      <c r="C19" s="33" t="s">
        <v>73</v>
      </c>
      <c r="D19" s="33">
        <v>77</v>
      </c>
      <c r="E19" s="33">
        <v>20040331</v>
      </c>
      <c r="F19" s="67">
        <v>1833.404</v>
      </c>
      <c r="G19" s="67">
        <v>33.091999999999999</v>
      </c>
      <c r="H19" s="67">
        <v>52.2</v>
      </c>
      <c r="I19" s="67">
        <v>245.5575</v>
      </c>
      <c r="J19" s="67">
        <v>403.50299999999999</v>
      </c>
      <c r="K19" s="67">
        <v>155.501</v>
      </c>
      <c r="L19" s="67">
        <v>0</v>
      </c>
      <c r="M19" s="67">
        <v>0</v>
      </c>
      <c r="N19" s="67">
        <v>21.542000000000002</v>
      </c>
      <c r="O19" s="67">
        <v>4.4000000000000004</v>
      </c>
      <c r="P19" s="67">
        <v>76.418999999999997</v>
      </c>
      <c r="Q19" s="67">
        <v>29.878</v>
      </c>
      <c r="R19" s="67">
        <v>246.755</v>
      </c>
      <c r="S19" s="67">
        <v>33.558999999999997</v>
      </c>
      <c r="T19" s="67">
        <v>120.6</v>
      </c>
      <c r="U19" s="67">
        <v>1022.985</v>
      </c>
      <c r="V19" s="67">
        <v>330.03399999999999</v>
      </c>
      <c r="W19" s="67">
        <v>5.7359999999999998</v>
      </c>
      <c r="X19" s="67">
        <v>0</v>
      </c>
      <c r="Y19" s="67">
        <v>169.822</v>
      </c>
      <c r="Z19" s="67">
        <v>72.91</v>
      </c>
      <c r="AA19" s="67">
        <v>105.48</v>
      </c>
      <c r="AB19" s="67">
        <v>0</v>
      </c>
      <c r="AC19" s="67">
        <v>0.57399999999999995</v>
      </c>
      <c r="AD19" s="67">
        <v>0</v>
      </c>
      <c r="AE19" s="67">
        <v>0</v>
      </c>
      <c r="AF19" s="67">
        <v>0</v>
      </c>
      <c r="AG19" s="67">
        <v>0</v>
      </c>
      <c r="AH19" s="67">
        <v>69.468000000000004</v>
      </c>
      <c r="AI19" s="67">
        <v>0</v>
      </c>
      <c r="AJ19" s="67">
        <v>0</v>
      </c>
      <c r="AK19" s="67">
        <v>10.170999999999999</v>
      </c>
      <c r="AL19" s="67">
        <v>0.2285211583</v>
      </c>
      <c r="AM19" s="67">
        <v>27.027999999999999</v>
      </c>
      <c r="AN19" s="67">
        <v>7.6358843499999995E-2</v>
      </c>
      <c r="AO19" s="67">
        <v>6.0755633199999999E-2</v>
      </c>
      <c r="AP19" s="67">
        <v>0.2100281782</v>
      </c>
      <c r="AQ19" s="67">
        <v>9.7397670500000005E-2</v>
      </c>
      <c r="AR19" s="67">
        <v>0.18848942469999999</v>
      </c>
      <c r="AS19" s="67">
        <v>0.32066012760000001</v>
      </c>
      <c r="AT19" s="67">
        <v>490.62</v>
      </c>
      <c r="AU19" s="67">
        <v>0.55196687369999997</v>
      </c>
      <c r="AV19" s="67">
        <v>0.44803312629999997</v>
      </c>
      <c r="AW19" s="67">
        <v>0.23208438440000001</v>
      </c>
      <c r="AX19" s="67">
        <v>0.13416193479999999</v>
      </c>
      <c r="AY19" s="67">
        <v>3.0722948699999999E-2</v>
      </c>
      <c r="AZ19" s="67">
        <v>0.57528712029999995</v>
      </c>
      <c r="BA19" s="67">
        <v>2.1795286204000002</v>
      </c>
      <c r="BB19" s="67">
        <v>-13.808</v>
      </c>
      <c r="BC19" s="67">
        <v>-3.1995047999999998E-2</v>
      </c>
      <c r="BD19" s="67">
        <v>0</v>
      </c>
      <c r="BE19" s="67">
        <v>0</v>
      </c>
      <c r="BF19" s="67">
        <v>-0.11913916400000001</v>
      </c>
      <c r="BG19" s="33">
        <v>0.35265517530000001</v>
      </c>
      <c r="BH19" s="33">
        <v>0.22883530020000001</v>
      </c>
      <c r="BI19" s="33">
        <v>0</v>
      </c>
      <c r="BJ19" s="33">
        <v>22.558</v>
      </c>
      <c r="BK19" s="33">
        <v>11.984215443</v>
      </c>
      <c r="BL19" s="33">
        <v>28.680599999999998</v>
      </c>
      <c r="BM19" s="33">
        <v>-8.0761299999999999E-4</v>
      </c>
      <c r="BN19" s="33">
        <v>42.771335921000002</v>
      </c>
      <c r="BO19" s="33">
        <v>3.1568711821000002</v>
      </c>
      <c r="BP19" s="33">
        <v>28.096777661000001</v>
      </c>
      <c r="BQ19" s="33">
        <v>0.11718174219999999</v>
      </c>
      <c r="BR19" s="33">
        <v>8.6489620999999992E-3</v>
      </c>
      <c r="BS19" s="33">
        <v>-7.6977473000000005E-2</v>
      </c>
      <c r="BT19" s="33">
        <v>4.0389145299999998E-2</v>
      </c>
      <c r="BU19" s="33">
        <v>1.04188327E-2</v>
      </c>
      <c r="BV19" s="33">
        <v>0.24483867209999999</v>
      </c>
      <c r="BW19" s="33">
        <v>6.6690830000000006E-2</v>
      </c>
      <c r="BX19" s="33">
        <v>0</v>
      </c>
      <c r="BY19" s="33">
        <v>17.831429442000001</v>
      </c>
    </row>
    <row r="20" spans="2:77" x14ac:dyDescent="0.2">
      <c r="B20" s="33">
        <v>5010</v>
      </c>
      <c r="C20" s="33" t="s">
        <v>74</v>
      </c>
      <c r="D20" s="33">
        <v>76</v>
      </c>
      <c r="E20" s="33">
        <v>20040630</v>
      </c>
      <c r="F20" s="67">
        <v>1864.625</v>
      </c>
      <c r="G20" s="67">
        <v>32.085999999999999</v>
      </c>
      <c r="H20" s="67">
        <v>60.853000000000002</v>
      </c>
      <c r="I20" s="67">
        <v>232.9725</v>
      </c>
      <c r="J20" s="67">
        <v>451.45</v>
      </c>
      <c r="K20" s="67">
        <v>170.85</v>
      </c>
      <c r="L20" s="67">
        <v>0</v>
      </c>
      <c r="M20" s="67">
        <v>0</v>
      </c>
      <c r="N20" s="67">
        <v>20.115500000000001</v>
      </c>
      <c r="O20" s="67">
        <v>4.4515000000000002</v>
      </c>
      <c r="P20" s="67">
        <v>82.412000000000006</v>
      </c>
      <c r="Q20" s="67">
        <v>31.391500000000001</v>
      </c>
      <c r="R20" s="67">
        <v>263.0145</v>
      </c>
      <c r="S20" s="67">
        <v>29.687000000000001</v>
      </c>
      <c r="T20" s="67">
        <v>130.67949999999999</v>
      </c>
      <c r="U20" s="67">
        <v>1091.0885000000001</v>
      </c>
      <c r="V20" s="67">
        <v>633.40899999999999</v>
      </c>
      <c r="W20" s="67">
        <v>7.2545000000000002</v>
      </c>
      <c r="X20" s="67">
        <v>0</v>
      </c>
      <c r="Y20" s="67">
        <v>175.4135</v>
      </c>
      <c r="Z20" s="67">
        <v>75.078000000000003</v>
      </c>
      <c r="AA20" s="67">
        <v>98.621499999999997</v>
      </c>
      <c r="AB20" s="67">
        <v>0</v>
      </c>
      <c r="AC20" s="67">
        <v>0.26150000000000001</v>
      </c>
      <c r="AD20" s="67">
        <v>0</v>
      </c>
      <c r="AE20" s="67">
        <v>0</v>
      </c>
      <c r="AF20" s="67">
        <v>0</v>
      </c>
      <c r="AG20" s="67">
        <v>0</v>
      </c>
      <c r="AH20" s="67">
        <v>73.014499999999998</v>
      </c>
      <c r="AI20" s="67">
        <v>0</v>
      </c>
      <c r="AJ20" s="67">
        <v>0</v>
      </c>
      <c r="AK20" s="67">
        <v>6.444</v>
      </c>
      <c r="AL20" s="67">
        <v>0.2441296436</v>
      </c>
      <c r="AM20" s="67">
        <v>40.390999999999998</v>
      </c>
      <c r="AN20" s="67">
        <v>0.11364841370000001</v>
      </c>
      <c r="AO20" s="67">
        <v>5.6063024900000001E-2</v>
      </c>
      <c r="AP20" s="67">
        <v>0.20291743379999999</v>
      </c>
      <c r="AQ20" s="67">
        <v>0.10569986050000001</v>
      </c>
      <c r="AR20" s="67">
        <v>0.18257720820000001</v>
      </c>
      <c r="AS20" s="67">
        <v>0.3239863509</v>
      </c>
      <c r="AT20" s="67">
        <v>544.63</v>
      </c>
      <c r="AU20" s="67">
        <v>0.56460922339999997</v>
      </c>
      <c r="AV20" s="67">
        <v>0.43539077659999997</v>
      </c>
      <c r="AW20" s="67">
        <v>0.2407951656</v>
      </c>
      <c r="AX20" s="67">
        <v>0.12817702719999999</v>
      </c>
      <c r="AY20" s="67">
        <v>3.1799706599999998E-2</v>
      </c>
      <c r="AZ20" s="67">
        <v>0.57190352069999995</v>
      </c>
      <c r="BA20" s="67">
        <v>2.0522053444999999</v>
      </c>
      <c r="BB20" s="67">
        <v>-12.6965</v>
      </c>
      <c r="BC20" s="67">
        <v>-3.0768535999999999E-2</v>
      </c>
      <c r="BD20" s="67">
        <v>0</v>
      </c>
      <c r="BE20" s="67">
        <v>0</v>
      </c>
      <c r="BF20" s="67">
        <v>-0.11282545200000001</v>
      </c>
      <c r="BG20" s="33">
        <v>0.35475488649999998</v>
      </c>
      <c r="BH20" s="33">
        <v>0.13144615100000001</v>
      </c>
      <c r="BI20" s="33">
        <v>0</v>
      </c>
      <c r="BJ20" s="33">
        <v>28.236000000000001</v>
      </c>
      <c r="BK20" s="33">
        <v>15.297806398000001</v>
      </c>
      <c r="BL20" s="33">
        <v>43.812800000000003</v>
      </c>
      <c r="BM20" s="33">
        <v>-2.2314639999999998E-3</v>
      </c>
      <c r="BN20" s="33">
        <v>43.639842209000001</v>
      </c>
      <c r="BO20" s="33">
        <v>3.5429291298000001</v>
      </c>
      <c r="BP20" s="33">
        <v>24.580633988999999</v>
      </c>
      <c r="BQ20" s="33">
        <v>0.1195612115</v>
      </c>
      <c r="BR20" s="33">
        <v>9.7066552000000007E-3</v>
      </c>
      <c r="BS20" s="33">
        <v>-6.7344203000000005E-2</v>
      </c>
      <c r="BT20" s="33">
        <v>4.0292468300000002E-2</v>
      </c>
      <c r="BU20" s="33">
        <v>1.0619276699999999E-2</v>
      </c>
      <c r="BV20" s="33">
        <v>0.2384357493</v>
      </c>
      <c r="BW20" s="33">
        <v>7.5606262300000004E-2</v>
      </c>
      <c r="BX20" s="33">
        <v>0</v>
      </c>
      <c r="BY20" s="33">
        <v>22.60213735</v>
      </c>
    </row>
    <row r="21" spans="2:77" x14ac:dyDescent="0.2">
      <c r="B21" s="33">
        <v>5010</v>
      </c>
      <c r="C21" s="33" t="s">
        <v>75</v>
      </c>
      <c r="D21" s="33">
        <v>78</v>
      </c>
      <c r="E21" s="33">
        <v>20040930</v>
      </c>
      <c r="F21" s="67">
        <v>1607.0664999999999</v>
      </c>
      <c r="G21" s="67">
        <v>35.214500000000001</v>
      </c>
      <c r="H21" s="67">
        <v>54.411000000000001</v>
      </c>
      <c r="I21" s="67">
        <v>168.22049999999999</v>
      </c>
      <c r="J21" s="67">
        <v>453.53050000000002</v>
      </c>
      <c r="K21" s="67">
        <v>143.44049999999999</v>
      </c>
      <c r="L21" s="67">
        <v>0</v>
      </c>
      <c r="M21" s="67">
        <v>0</v>
      </c>
      <c r="N21" s="67">
        <v>14.186500000000001</v>
      </c>
      <c r="O21" s="67">
        <v>3.4125000000000001</v>
      </c>
      <c r="P21" s="67">
        <v>97.495000000000005</v>
      </c>
      <c r="Q21" s="67">
        <v>16.367000000000001</v>
      </c>
      <c r="R21" s="67">
        <v>226.45</v>
      </c>
      <c r="S21" s="67">
        <v>28.199000000000002</v>
      </c>
      <c r="T21" s="67">
        <v>126.8095</v>
      </c>
      <c r="U21" s="67">
        <v>964.02099999999996</v>
      </c>
      <c r="V21" s="67">
        <v>701.69500000000005</v>
      </c>
      <c r="W21" s="67">
        <v>7.2329999999999997</v>
      </c>
      <c r="X21" s="67">
        <v>0</v>
      </c>
      <c r="Y21" s="67">
        <v>161.2895</v>
      </c>
      <c r="Z21" s="67">
        <v>73.109499999999997</v>
      </c>
      <c r="AA21" s="67">
        <v>108.3685</v>
      </c>
      <c r="AB21" s="67">
        <v>0</v>
      </c>
      <c r="AC21" s="67">
        <v>1.24345E-14</v>
      </c>
      <c r="AD21" s="67">
        <v>0</v>
      </c>
      <c r="AE21" s="67">
        <v>0</v>
      </c>
      <c r="AF21" s="67">
        <v>0</v>
      </c>
      <c r="AG21" s="67">
        <v>0</v>
      </c>
      <c r="AH21" s="67">
        <v>63.826999999999998</v>
      </c>
      <c r="AI21" s="67">
        <v>0</v>
      </c>
      <c r="AJ21" s="67">
        <v>0</v>
      </c>
      <c r="AK21" s="67">
        <v>2.8421710000000002E-14</v>
      </c>
      <c r="AL21" s="67">
        <v>0.22427485959999999</v>
      </c>
      <c r="AM21" s="67">
        <v>25.696000000000002</v>
      </c>
      <c r="AN21" s="67">
        <v>7.5301559300000001E-2</v>
      </c>
      <c r="AO21" s="67">
        <v>6.0120696000000001E-2</v>
      </c>
      <c r="AP21" s="67">
        <v>0.18513855739999999</v>
      </c>
      <c r="AQ21" s="67">
        <v>0.1090829076</v>
      </c>
      <c r="AR21" s="67">
        <v>0.14937886689999999</v>
      </c>
      <c r="AS21" s="67">
        <v>0.30117491499999999</v>
      </c>
      <c r="AT21" s="67">
        <v>473.07600000000002</v>
      </c>
      <c r="AU21" s="67">
        <v>0.55647257939999994</v>
      </c>
      <c r="AV21" s="67">
        <v>0.4435274206</v>
      </c>
      <c r="AW21" s="67">
        <v>0.23808230499999999</v>
      </c>
      <c r="AX21" s="67">
        <v>0.12220266640000001</v>
      </c>
      <c r="AY21" s="67">
        <v>2.8459093099999999E-2</v>
      </c>
      <c r="AZ21" s="67">
        <v>0.58728667779999999</v>
      </c>
      <c r="BA21" s="67">
        <v>1.9745206004</v>
      </c>
      <c r="BB21" s="67">
        <v>-12.568</v>
      </c>
      <c r="BC21" s="67">
        <v>-4.199452E-2</v>
      </c>
      <c r="BD21" s="67">
        <v>0</v>
      </c>
      <c r="BE21" s="67">
        <v>0</v>
      </c>
      <c r="BF21" s="67">
        <v>-0.117848824</v>
      </c>
      <c r="BG21" s="33">
        <v>0.34316943529999999</v>
      </c>
      <c r="BH21" s="33">
        <v>0.155707285</v>
      </c>
      <c r="BI21" s="33">
        <v>4.5353990000000003E-17</v>
      </c>
      <c r="BJ21" s="33">
        <v>28.669</v>
      </c>
      <c r="BK21" s="33">
        <v>19.706263498999999</v>
      </c>
      <c r="BL21" s="33">
        <v>38.364298181999999</v>
      </c>
      <c r="BM21" s="33">
        <v>-6.0943990000000003E-3</v>
      </c>
      <c r="BN21" s="33">
        <v>44.225976965999998</v>
      </c>
      <c r="BO21" s="33">
        <v>3.1915384016999999</v>
      </c>
      <c r="BP21" s="33">
        <v>24.035299111</v>
      </c>
      <c r="BQ21" s="33">
        <v>0.1211670602</v>
      </c>
      <c r="BR21" s="33">
        <v>8.7439408000000007E-3</v>
      </c>
      <c r="BS21" s="33">
        <v>-6.5850135000000004E-2</v>
      </c>
      <c r="BT21" s="33">
        <v>4.0044162299999998E-2</v>
      </c>
      <c r="BU21" s="33">
        <v>1.22230398E-2</v>
      </c>
      <c r="BV21" s="33">
        <v>0.22186348780000001</v>
      </c>
      <c r="BW21" s="33">
        <v>6.8203012399999999E-2</v>
      </c>
      <c r="BX21" s="33">
        <v>1.9539930000000001E-14</v>
      </c>
      <c r="BY21" s="33">
        <v>23.382216257</v>
      </c>
    </row>
    <row r="22" spans="2:77" x14ac:dyDescent="0.2">
      <c r="B22" s="33">
        <v>5010</v>
      </c>
      <c r="C22" s="33" t="s">
        <v>76</v>
      </c>
      <c r="D22" s="33">
        <v>79</v>
      </c>
      <c r="E22" s="33">
        <v>20041231</v>
      </c>
      <c r="F22" s="67">
        <v>1870.508</v>
      </c>
      <c r="G22" s="67">
        <v>35.875</v>
      </c>
      <c r="H22" s="67">
        <v>119.593</v>
      </c>
      <c r="I22" s="67">
        <v>180.33500000000001</v>
      </c>
      <c r="J22" s="67">
        <v>459.47800000000001</v>
      </c>
      <c r="K22" s="67">
        <v>148.161</v>
      </c>
      <c r="L22" s="67">
        <v>0</v>
      </c>
      <c r="M22" s="67">
        <v>0</v>
      </c>
      <c r="N22" s="67">
        <v>17.210999999999999</v>
      </c>
      <c r="O22" s="67">
        <v>4.7320000000000002</v>
      </c>
      <c r="P22" s="67">
        <v>119.32599999999999</v>
      </c>
      <c r="Q22" s="67">
        <v>17.2</v>
      </c>
      <c r="R22" s="67">
        <v>222.75</v>
      </c>
      <c r="S22" s="67">
        <v>28.977</v>
      </c>
      <c r="T22" s="67">
        <v>158.10900000000001</v>
      </c>
      <c r="U22" s="67">
        <v>1023.853</v>
      </c>
      <c r="V22" s="67">
        <v>1601.106</v>
      </c>
      <c r="W22" s="67">
        <v>10.394</v>
      </c>
      <c r="X22" s="67">
        <v>0</v>
      </c>
      <c r="Y22" s="67">
        <v>170.624</v>
      </c>
      <c r="Z22" s="67">
        <v>77.182000000000002</v>
      </c>
      <c r="AA22" s="67">
        <v>114.265</v>
      </c>
      <c r="AB22" s="67">
        <v>0</v>
      </c>
      <c r="AC22" s="67">
        <v>1.421085E-14</v>
      </c>
      <c r="AD22" s="67">
        <v>0</v>
      </c>
      <c r="AE22" s="67">
        <v>0</v>
      </c>
      <c r="AF22" s="67">
        <v>0</v>
      </c>
      <c r="AG22" s="67">
        <v>0</v>
      </c>
      <c r="AH22" s="67">
        <v>60.478999999999999</v>
      </c>
      <c r="AI22" s="67">
        <v>0</v>
      </c>
      <c r="AJ22" s="67">
        <v>0</v>
      </c>
      <c r="AK22" s="67">
        <v>1.5029999999999999</v>
      </c>
      <c r="AL22" s="67">
        <v>0.2206524779</v>
      </c>
      <c r="AM22" s="67">
        <v>26.77</v>
      </c>
      <c r="AN22" s="67">
        <v>7.6734512699999993E-2</v>
      </c>
      <c r="AO22" s="67">
        <v>4.4002381399999999E-2</v>
      </c>
      <c r="AP22" s="67">
        <v>0.1959241156</v>
      </c>
      <c r="AQ22" s="67">
        <v>0.1250153235</v>
      </c>
      <c r="AR22" s="67">
        <v>0.1732526882</v>
      </c>
      <c r="AS22" s="67">
        <v>0.31556022519999999</v>
      </c>
      <c r="AT22" s="67">
        <v>590.36800000000005</v>
      </c>
      <c r="AU22" s="67">
        <v>0.55383204399999997</v>
      </c>
      <c r="AV22" s="67">
        <v>0.44616795599999998</v>
      </c>
      <c r="AW22" s="67">
        <v>0.2329140925</v>
      </c>
      <c r="AX22" s="67">
        <v>7.0720213899999995E-2</v>
      </c>
      <c r="AY22" s="67">
        <v>2.5621651799999999E-2</v>
      </c>
      <c r="AZ22" s="67">
        <v>0.60331097700000003</v>
      </c>
      <c r="BA22" s="67">
        <v>2.4135822886999998</v>
      </c>
      <c r="BB22" s="67">
        <v>-28.202999999999999</v>
      </c>
      <c r="BC22" s="67">
        <v>-5.3921624000000001E-2</v>
      </c>
      <c r="BD22" s="67">
        <v>1.893</v>
      </c>
      <c r="BE22" s="67">
        <v>-1.312674E-3</v>
      </c>
      <c r="BF22" s="67">
        <v>-0.1436752</v>
      </c>
      <c r="BG22" s="33">
        <v>0.36948184950000001</v>
      </c>
      <c r="BH22" s="33">
        <v>0.23222085379999999</v>
      </c>
      <c r="BI22" s="33">
        <v>1.3916383E-3</v>
      </c>
      <c r="BJ22" s="33">
        <v>25.448</v>
      </c>
      <c r="BK22" s="33">
        <v>28.728761301999999</v>
      </c>
      <c r="BL22" s="33">
        <v>60.784414806000001</v>
      </c>
      <c r="BM22" s="33">
        <v>-1.9124439999999999E-3</v>
      </c>
      <c r="BN22" s="33">
        <v>45.700425799000001</v>
      </c>
      <c r="BO22" s="33">
        <v>5.2952904357000001</v>
      </c>
      <c r="BP22" s="33">
        <v>24.926158754999999</v>
      </c>
      <c r="BQ22" s="33">
        <v>0.125206646</v>
      </c>
      <c r="BR22" s="33">
        <v>1.4507645E-2</v>
      </c>
      <c r="BS22" s="33">
        <v>-6.8290846000000002E-2</v>
      </c>
      <c r="BT22" s="33">
        <v>3.93345186E-2</v>
      </c>
      <c r="BU22" s="33">
        <v>2.5171846300000002E-2</v>
      </c>
      <c r="BV22" s="33">
        <v>0.21929467969999999</v>
      </c>
      <c r="BW22" s="33">
        <v>6.9428564999999998E-2</v>
      </c>
      <c r="BX22" s="33">
        <v>1</v>
      </c>
      <c r="BY22" s="33">
        <v>26.069557479</v>
      </c>
    </row>
    <row r="23" spans="2:77" x14ac:dyDescent="0.2">
      <c r="B23" s="33">
        <v>5010</v>
      </c>
      <c r="C23" s="33" t="s">
        <v>77</v>
      </c>
      <c r="D23" s="33">
        <v>76</v>
      </c>
      <c r="E23" s="33">
        <v>20050331</v>
      </c>
      <c r="F23" s="67">
        <v>1922.7665</v>
      </c>
      <c r="G23" s="67">
        <v>39.808999999999997</v>
      </c>
      <c r="H23" s="67">
        <v>122.07599999999999</v>
      </c>
      <c r="I23" s="67">
        <v>241.8715</v>
      </c>
      <c r="J23" s="67">
        <v>504.279</v>
      </c>
      <c r="K23" s="67">
        <v>159.20349999999999</v>
      </c>
      <c r="L23" s="67">
        <v>0</v>
      </c>
      <c r="M23" s="67">
        <v>0</v>
      </c>
      <c r="N23" s="67">
        <v>28.024000000000001</v>
      </c>
      <c r="O23" s="67">
        <v>4.9444999999999997</v>
      </c>
      <c r="P23" s="67">
        <v>131.13050000000001</v>
      </c>
      <c r="Q23" s="67">
        <v>37.619500000000002</v>
      </c>
      <c r="R23" s="67">
        <v>341.714</v>
      </c>
      <c r="S23" s="67">
        <v>41.954500000000003</v>
      </c>
      <c r="T23" s="67">
        <v>172.15649999999999</v>
      </c>
      <c r="U23" s="67">
        <v>1203.248</v>
      </c>
      <c r="V23" s="67">
        <v>792.99400000000003</v>
      </c>
      <c r="W23" s="67">
        <v>12.081</v>
      </c>
      <c r="X23" s="67">
        <v>0</v>
      </c>
      <c r="Y23" s="67">
        <v>187.55699999999999</v>
      </c>
      <c r="Z23" s="67">
        <v>96.188500000000005</v>
      </c>
      <c r="AA23" s="67">
        <v>108.057</v>
      </c>
      <c r="AB23" s="67">
        <v>0</v>
      </c>
      <c r="AC23" s="67">
        <v>3.2196469999999999E-15</v>
      </c>
      <c r="AD23" s="67">
        <v>0</v>
      </c>
      <c r="AE23" s="67">
        <v>0</v>
      </c>
      <c r="AF23" s="67">
        <v>0</v>
      </c>
      <c r="AG23" s="67">
        <v>0</v>
      </c>
      <c r="AH23" s="67">
        <v>70.293000000000006</v>
      </c>
      <c r="AI23" s="67">
        <v>0</v>
      </c>
      <c r="AJ23" s="67">
        <v>0</v>
      </c>
      <c r="AK23" s="67">
        <v>0</v>
      </c>
      <c r="AL23" s="67">
        <v>0.21453012560000001</v>
      </c>
      <c r="AM23" s="67">
        <v>24.853999999999999</v>
      </c>
      <c r="AN23" s="67">
        <v>8.4025545899999998E-2</v>
      </c>
      <c r="AO23" s="67">
        <v>4.9972156699999999E-2</v>
      </c>
      <c r="AP23" s="67">
        <v>0.1900155714</v>
      </c>
      <c r="AQ23" s="67">
        <v>0.1256381074</v>
      </c>
      <c r="AR23" s="67">
        <v>0.17408176819999999</v>
      </c>
      <c r="AS23" s="67">
        <v>0.31774433899999999</v>
      </c>
      <c r="AT23" s="67">
        <v>610.39949999999999</v>
      </c>
      <c r="AU23" s="67">
        <v>0.57002056479999996</v>
      </c>
      <c r="AV23" s="67">
        <v>0.42997943519999998</v>
      </c>
      <c r="AW23" s="67">
        <v>0.24181647570000001</v>
      </c>
      <c r="AX23" s="67">
        <v>9.51250181E-2</v>
      </c>
      <c r="AY23" s="67">
        <v>2.6965740299999999E-2</v>
      </c>
      <c r="AZ23" s="67">
        <v>0.58522696600000002</v>
      </c>
      <c r="BA23" s="67">
        <v>2.0191463195999999</v>
      </c>
      <c r="BB23" s="67">
        <v>-15.250500000000001</v>
      </c>
      <c r="BC23" s="67">
        <v>-4.4253175999999998E-2</v>
      </c>
      <c r="BD23" s="67">
        <v>0</v>
      </c>
      <c r="BE23" s="67">
        <v>0</v>
      </c>
      <c r="BF23" s="67">
        <v>-0.10481246800000001</v>
      </c>
      <c r="BG23" s="33">
        <v>0.36199751530000002</v>
      </c>
      <c r="BH23" s="33">
        <v>0.24639922280000001</v>
      </c>
      <c r="BI23" s="33">
        <v>5.1036051000000002E-3</v>
      </c>
      <c r="BJ23" s="33">
        <v>35.589500000000001</v>
      </c>
      <c r="BK23" s="33">
        <v>33.777889917000003</v>
      </c>
      <c r="BL23" s="33">
        <v>73.737323399000005</v>
      </c>
      <c r="BM23" s="33">
        <v>-2.98702E-3</v>
      </c>
      <c r="BN23" s="33">
        <v>43.150797271999998</v>
      </c>
      <c r="BO23" s="33">
        <v>3.8314322796</v>
      </c>
      <c r="BP23" s="33">
        <v>27.711233999000001</v>
      </c>
      <c r="BQ23" s="33">
        <v>0.1182213624</v>
      </c>
      <c r="BR23" s="33">
        <v>1.0497074699999999E-2</v>
      </c>
      <c r="BS23" s="33">
        <v>-7.5921189E-2</v>
      </c>
      <c r="BT23" s="33">
        <v>4.0842664700000003E-2</v>
      </c>
      <c r="BU23" s="33">
        <v>2.4735825600000001E-2</v>
      </c>
      <c r="BV23" s="33">
        <v>0.21162358219999999</v>
      </c>
      <c r="BW23" s="33">
        <v>6.4246677599999996E-2</v>
      </c>
      <c r="BX23" s="33">
        <v>3.1960000000000002</v>
      </c>
      <c r="BY23" s="33">
        <v>19.270995552999999</v>
      </c>
    </row>
    <row r="24" spans="2:77" x14ac:dyDescent="0.2">
      <c r="B24" s="33">
        <v>5010</v>
      </c>
      <c r="C24" s="33" t="s">
        <v>78</v>
      </c>
      <c r="D24" s="33">
        <v>79</v>
      </c>
      <c r="E24" s="33">
        <v>20050630</v>
      </c>
      <c r="F24" s="67">
        <v>1891.4</v>
      </c>
      <c r="G24" s="67">
        <v>32.53</v>
      </c>
      <c r="H24" s="67">
        <v>114.39400000000001</v>
      </c>
      <c r="I24" s="67">
        <v>159.94</v>
      </c>
      <c r="J24" s="67">
        <v>556.66800000000001</v>
      </c>
      <c r="K24" s="67">
        <v>187.8</v>
      </c>
      <c r="L24" s="67">
        <v>0</v>
      </c>
      <c r="M24" s="67">
        <v>0</v>
      </c>
      <c r="N24" s="67">
        <v>12.241</v>
      </c>
      <c r="O24" s="67">
        <v>5.8719999999999999</v>
      </c>
      <c r="P24" s="67">
        <v>116.8</v>
      </c>
      <c r="Q24" s="67">
        <v>15.209</v>
      </c>
      <c r="R24" s="67">
        <v>280.36099999999999</v>
      </c>
      <c r="S24" s="67">
        <v>22.716999999999999</v>
      </c>
      <c r="T24" s="67">
        <v>151.042</v>
      </c>
      <c r="U24" s="67">
        <v>1192.375</v>
      </c>
      <c r="V24" s="67">
        <v>981.38699999999994</v>
      </c>
      <c r="W24" s="67">
        <v>11.324</v>
      </c>
      <c r="X24" s="67">
        <v>0</v>
      </c>
      <c r="Y24" s="67">
        <v>206.798</v>
      </c>
      <c r="Z24" s="67">
        <v>91.269000000000005</v>
      </c>
      <c r="AA24" s="67">
        <v>105.267</v>
      </c>
      <c r="AB24" s="67">
        <v>0</v>
      </c>
      <c r="AC24" s="67">
        <v>4.6629369999999997E-15</v>
      </c>
      <c r="AD24" s="67">
        <v>0</v>
      </c>
      <c r="AE24" s="67">
        <v>0</v>
      </c>
      <c r="AF24" s="67">
        <v>0</v>
      </c>
      <c r="AG24" s="67">
        <v>0</v>
      </c>
      <c r="AH24" s="67">
        <v>74.236000000000004</v>
      </c>
      <c r="AI24" s="67">
        <v>0</v>
      </c>
      <c r="AJ24" s="67">
        <v>0</v>
      </c>
      <c r="AK24" s="67">
        <v>0</v>
      </c>
      <c r="AL24" s="67">
        <v>0.2239009928</v>
      </c>
      <c r="AM24" s="67">
        <v>18.059000000000001</v>
      </c>
      <c r="AN24" s="67">
        <v>8.1989466999999996E-2</v>
      </c>
      <c r="AO24" s="67">
        <v>4.6946898299999998E-2</v>
      </c>
      <c r="AP24" s="67">
        <v>0.186250254</v>
      </c>
      <c r="AQ24" s="67">
        <v>0.12056053410000001</v>
      </c>
      <c r="AR24" s="67">
        <v>0.15375416250000001</v>
      </c>
      <c r="AS24" s="67">
        <v>0.31679420520000001</v>
      </c>
      <c r="AT24" s="67">
        <v>484.42</v>
      </c>
      <c r="AU24" s="67">
        <v>0.56207766209999999</v>
      </c>
      <c r="AV24" s="67">
        <v>0.43792233790000001</v>
      </c>
      <c r="AW24" s="67">
        <v>0.23990981040000001</v>
      </c>
      <c r="AX24" s="67">
        <v>0.12145458720000001</v>
      </c>
      <c r="AY24" s="67">
        <v>2.6078953799999999E-2</v>
      </c>
      <c r="AZ24" s="67">
        <v>0.59389187830000001</v>
      </c>
      <c r="BA24" s="67">
        <v>2.2392630429999998</v>
      </c>
      <c r="BB24" s="67">
        <v>-15.871</v>
      </c>
      <c r="BC24" s="67">
        <v>-4.1892908E-2</v>
      </c>
      <c r="BD24" s="67">
        <v>0</v>
      </c>
      <c r="BE24" s="67">
        <v>0</v>
      </c>
      <c r="BF24" s="67">
        <v>-0.12306215299999999</v>
      </c>
      <c r="BG24" s="33">
        <v>0.35868711269999998</v>
      </c>
      <c r="BH24" s="33">
        <v>0.2623001908</v>
      </c>
      <c r="BI24" s="33">
        <v>6.9948624999999999E-3</v>
      </c>
      <c r="BJ24" s="33">
        <v>30.576000000000001</v>
      </c>
      <c r="BK24" s="33">
        <v>26.398330735999998</v>
      </c>
      <c r="BL24" s="33">
        <v>62.624982465000002</v>
      </c>
      <c r="BM24" s="33">
        <v>-3.3351750000000001E-3</v>
      </c>
      <c r="BN24" s="33">
        <v>44.508570816000002</v>
      </c>
      <c r="BO24" s="33">
        <v>3.7296412927999998</v>
      </c>
      <c r="BP24" s="33">
        <v>26.95766562</v>
      </c>
      <c r="BQ24" s="33">
        <v>0.1219412899</v>
      </c>
      <c r="BR24" s="33">
        <v>1.02181953E-2</v>
      </c>
      <c r="BS24" s="33">
        <v>-7.3856617999999999E-2</v>
      </c>
      <c r="BT24" s="33">
        <v>3.6189476599999999E-2</v>
      </c>
      <c r="BU24" s="33">
        <v>2.5209237799999999E-2</v>
      </c>
      <c r="BV24" s="33">
        <v>0.21291734079999999</v>
      </c>
      <c r="BW24" s="33">
        <v>7.2937172100000003E-2</v>
      </c>
      <c r="BX24" s="33">
        <v>3.9079999999999999</v>
      </c>
      <c r="BY24" s="33">
        <v>21.280546489999999</v>
      </c>
    </row>
    <row r="25" spans="2:77" x14ac:dyDescent="0.2">
      <c r="B25" s="33">
        <v>5010</v>
      </c>
      <c r="C25" s="33" t="s">
        <v>79</v>
      </c>
      <c r="D25" s="33">
        <v>83</v>
      </c>
      <c r="E25" s="33">
        <v>20050930</v>
      </c>
      <c r="F25" s="67">
        <v>1923.86</v>
      </c>
      <c r="G25" s="67">
        <v>36.277000000000001</v>
      </c>
      <c r="H25" s="67">
        <v>98.861999999999995</v>
      </c>
      <c r="I25" s="67">
        <v>189.321</v>
      </c>
      <c r="J25" s="67">
        <v>589.10900000000004</v>
      </c>
      <c r="K25" s="67">
        <v>178.536</v>
      </c>
      <c r="L25" s="67">
        <v>0</v>
      </c>
      <c r="M25" s="67">
        <v>0</v>
      </c>
      <c r="N25" s="67">
        <v>23.742999999999999</v>
      </c>
      <c r="O25" s="67">
        <v>4.452</v>
      </c>
      <c r="P25" s="67">
        <v>104.515</v>
      </c>
      <c r="Q25" s="67">
        <v>27.725000000000001</v>
      </c>
      <c r="R25" s="67">
        <v>297.26499999999999</v>
      </c>
      <c r="S25" s="67">
        <v>36.826999999999998</v>
      </c>
      <c r="T25" s="67">
        <v>143.16300000000001</v>
      </c>
      <c r="U25" s="67">
        <v>1180.9369999999999</v>
      </c>
      <c r="V25" s="67">
        <v>1078.9694999999999</v>
      </c>
      <c r="W25" s="67">
        <v>15.151</v>
      </c>
      <c r="X25" s="67">
        <v>0</v>
      </c>
      <c r="Y25" s="67">
        <v>187.95500000000001</v>
      </c>
      <c r="Z25" s="67">
        <v>109.77</v>
      </c>
      <c r="AA25" s="67">
        <v>114.444</v>
      </c>
      <c r="AB25" s="67">
        <v>0</v>
      </c>
      <c r="AC25" s="67">
        <v>1.421085E-14</v>
      </c>
      <c r="AD25" s="67">
        <v>0</v>
      </c>
      <c r="AE25" s="67">
        <v>0</v>
      </c>
      <c r="AF25" s="67">
        <v>0</v>
      </c>
      <c r="AG25" s="67">
        <v>0</v>
      </c>
      <c r="AH25" s="67">
        <v>70.2</v>
      </c>
      <c r="AI25" s="67">
        <v>0</v>
      </c>
      <c r="AJ25" s="67">
        <v>0</v>
      </c>
      <c r="AK25" s="67">
        <v>5.6843420000000003E-14</v>
      </c>
      <c r="AL25" s="67">
        <v>0.22304268150000001</v>
      </c>
      <c r="AM25" s="67">
        <v>38.753999999999998</v>
      </c>
      <c r="AN25" s="67">
        <v>6.6788216799999994E-2</v>
      </c>
      <c r="AO25" s="67">
        <v>5.0128767400000003E-2</v>
      </c>
      <c r="AP25" s="67">
        <v>0.19419124639999999</v>
      </c>
      <c r="AQ25" s="67">
        <v>0.1228651097</v>
      </c>
      <c r="AR25" s="67">
        <v>0.13857006629999999</v>
      </c>
      <c r="AS25" s="67">
        <v>0.32004244409999999</v>
      </c>
      <c r="AT25" s="67">
        <v>525.44000000000005</v>
      </c>
      <c r="AU25" s="67">
        <v>0.56918505939999997</v>
      </c>
      <c r="AV25" s="67">
        <v>0.43081494059999997</v>
      </c>
      <c r="AW25" s="67">
        <v>0.2330443989</v>
      </c>
      <c r="AX25" s="67">
        <v>0.11833040089999999</v>
      </c>
      <c r="AY25" s="67">
        <v>2.5148623299999999E-2</v>
      </c>
      <c r="AZ25" s="67">
        <v>0.59534168610000004</v>
      </c>
      <c r="BA25" s="67">
        <v>2.3144434835999999</v>
      </c>
      <c r="BB25" s="67">
        <v>-21.439</v>
      </c>
      <c r="BC25" s="67">
        <v>-3.7842991999999999E-2</v>
      </c>
      <c r="BD25" s="67">
        <v>0</v>
      </c>
      <c r="BE25" s="67">
        <v>0</v>
      </c>
      <c r="BF25" s="67">
        <v>-0.119508346</v>
      </c>
      <c r="BG25" s="33">
        <v>0.35788543649999999</v>
      </c>
      <c r="BH25" s="33">
        <v>0.26959668939999998</v>
      </c>
      <c r="BI25" s="33">
        <v>6.2804124999999997E-3</v>
      </c>
      <c r="BJ25" s="33">
        <v>27.015999999999998</v>
      </c>
      <c r="BK25" s="33">
        <v>27.852550349000001</v>
      </c>
      <c r="BL25" s="33">
        <v>65.195504314999994</v>
      </c>
      <c r="BM25" s="33">
        <v>-5.1049470000000003E-3</v>
      </c>
      <c r="BN25" s="33">
        <v>44.593554593999997</v>
      </c>
      <c r="BO25" s="33">
        <v>3.5572392896</v>
      </c>
      <c r="BP25" s="33">
        <v>29.051390094999999</v>
      </c>
      <c r="BQ25" s="33">
        <v>0.1221741222</v>
      </c>
      <c r="BR25" s="33">
        <v>9.7458610999999994E-3</v>
      </c>
      <c r="BS25" s="33">
        <v>-7.9592850000000007E-2</v>
      </c>
      <c r="BT25" s="33">
        <v>3.9748745500000002E-2</v>
      </c>
      <c r="BU25" s="33">
        <v>2.6970491799999999E-2</v>
      </c>
      <c r="BV25" s="33">
        <v>0.20804983499999999</v>
      </c>
      <c r="BW25" s="33">
        <v>7.1696077400000002E-2</v>
      </c>
      <c r="BX25" s="33">
        <v>3.9079999999999999</v>
      </c>
      <c r="BY25" s="33">
        <v>19.099403788</v>
      </c>
    </row>
    <row r="26" spans="2:77" x14ac:dyDescent="0.2">
      <c r="B26" s="33">
        <v>5010</v>
      </c>
      <c r="C26" s="33" t="s">
        <v>80</v>
      </c>
      <c r="D26" s="33">
        <v>77</v>
      </c>
      <c r="E26" s="33">
        <v>20051231</v>
      </c>
      <c r="F26" s="67">
        <v>2018.9059999999999</v>
      </c>
      <c r="G26" s="67">
        <v>32.168999999999997</v>
      </c>
      <c r="H26" s="67">
        <v>117.14</v>
      </c>
      <c r="I26" s="67">
        <v>183.636</v>
      </c>
      <c r="J26" s="67">
        <v>542.41800000000001</v>
      </c>
      <c r="K26" s="67">
        <v>174.7</v>
      </c>
      <c r="L26" s="67">
        <v>0</v>
      </c>
      <c r="M26" s="67">
        <v>0</v>
      </c>
      <c r="N26" s="67">
        <v>47.643999999999998</v>
      </c>
      <c r="O26" s="67">
        <v>6.9980000000000002</v>
      </c>
      <c r="P26" s="67">
        <v>182.67599999999999</v>
      </c>
      <c r="Q26" s="67">
        <v>47.417000000000002</v>
      </c>
      <c r="R26" s="67">
        <v>344.64600000000002</v>
      </c>
      <c r="S26" s="67">
        <v>46.39</v>
      </c>
      <c r="T26" s="67">
        <v>193.84800000000001</v>
      </c>
      <c r="U26" s="67">
        <v>1209.5999999999999</v>
      </c>
      <c r="V26" s="67">
        <v>1070.6405</v>
      </c>
      <c r="W26" s="67">
        <v>18.244</v>
      </c>
      <c r="X26" s="67">
        <v>0</v>
      </c>
      <c r="Y26" s="67">
        <v>152.238</v>
      </c>
      <c r="Z26" s="67">
        <v>94.950999999999993</v>
      </c>
      <c r="AA26" s="67">
        <v>97.320999999999998</v>
      </c>
      <c r="AB26" s="67">
        <v>0</v>
      </c>
      <c r="AC26" s="67">
        <v>4.6629369999999997E-15</v>
      </c>
      <c r="AD26" s="67">
        <v>0</v>
      </c>
      <c r="AE26" s="67">
        <v>0</v>
      </c>
      <c r="AF26" s="67">
        <v>0</v>
      </c>
      <c r="AG26" s="67">
        <v>0</v>
      </c>
      <c r="AH26" s="67">
        <v>52.009</v>
      </c>
      <c r="AI26" s="67">
        <v>0</v>
      </c>
      <c r="AJ26" s="67">
        <v>0</v>
      </c>
      <c r="AK26" s="67">
        <v>0</v>
      </c>
      <c r="AL26" s="67">
        <v>0.24978814620000001</v>
      </c>
      <c r="AM26" s="67">
        <v>43.463999999999999</v>
      </c>
      <c r="AN26" s="67">
        <v>8.91387295E-2</v>
      </c>
      <c r="AO26" s="67">
        <v>8.1816246999999995E-2</v>
      </c>
      <c r="AP26" s="67">
        <v>0.2032921053</v>
      </c>
      <c r="AQ26" s="67">
        <v>0.12825689840000001</v>
      </c>
      <c r="AR26" s="67">
        <v>0.13176479799999999</v>
      </c>
      <c r="AS26" s="67">
        <v>0.32669108190000001</v>
      </c>
      <c r="AT26" s="67">
        <v>546.83000000000004</v>
      </c>
      <c r="AU26" s="67">
        <v>0.58297299700000005</v>
      </c>
      <c r="AV26" s="67">
        <v>0.41702700300000001</v>
      </c>
      <c r="AW26" s="67">
        <v>0.24734623250000001</v>
      </c>
      <c r="AX26" s="67">
        <v>0.14250712669999999</v>
      </c>
      <c r="AY26" s="67">
        <v>3.4572348400000001E-2</v>
      </c>
      <c r="AZ26" s="67">
        <v>0.59248906099999998</v>
      </c>
      <c r="BA26" s="67">
        <v>2.4955240471</v>
      </c>
      <c r="BB26" s="67">
        <v>-23.678000000000001</v>
      </c>
      <c r="BC26" s="67">
        <v>-5.4617528999999998E-2</v>
      </c>
      <c r="BD26" s="67">
        <v>3.968</v>
      </c>
      <c r="BE26" s="67">
        <v>-6.8617720000000004E-3</v>
      </c>
      <c r="BF26" s="67">
        <v>-0.13933907600000001</v>
      </c>
      <c r="BG26" s="33">
        <v>0.38130861119999998</v>
      </c>
      <c r="BH26" s="33">
        <v>0.26255008460000001</v>
      </c>
      <c r="BI26" s="33">
        <v>5.7219946000000004E-3</v>
      </c>
      <c r="BJ26" s="33">
        <v>37.223999999999997</v>
      </c>
      <c r="BK26" s="33">
        <v>21.231300000000001</v>
      </c>
      <c r="BL26" s="33">
        <v>58.172601049999997</v>
      </c>
      <c r="BM26" s="33">
        <v>-8.2471509999999994E-3</v>
      </c>
      <c r="BN26" s="33">
        <v>47.047318679999997</v>
      </c>
      <c r="BO26" s="33">
        <v>4.2891124158</v>
      </c>
      <c r="BP26" s="33">
        <v>31.100301006999999</v>
      </c>
      <c r="BQ26" s="33">
        <v>0.12889676350000001</v>
      </c>
      <c r="BR26" s="33">
        <v>1.17509929E-2</v>
      </c>
      <c r="BS26" s="33">
        <v>-8.5206303999999997E-2</v>
      </c>
      <c r="BT26" s="33">
        <v>3.6444525999999998E-2</v>
      </c>
      <c r="BU26" s="33">
        <v>2.4933219499999999E-2</v>
      </c>
      <c r="BV26" s="33">
        <v>0.22811849340000001</v>
      </c>
      <c r="BW26" s="33">
        <v>6.9861861400000003E-2</v>
      </c>
      <c r="BX26" s="33">
        <v>6.2770000000000001</v>
      </c>
      <c r="BY26" s="33">
        <v>20.23613009</v>
      </c>
    </row>
    <row r="27" spans="2:77" x14ac:dyDescent="0.2">
      <c r="B27" s="33">
        <v>5010</v>
      </c>
      <c r="C27" s="33" t="s">
        <v>81</v>
      </c>
      <c r="D27" s="33">
        <v>78</v>
      </c>
      <c r="E27" s="33">
        <v>20060331</v>
      </c>
      <c r="F27" s="67">
        <v>2218.1239999999998</v>
      </c>
      <c r="G27" s="67">
        <v>35.96</v>
      </c>
      <c r="H27" s="67">
        <v>94.873500000000007</v>
      </c>
      <c r="I27" s="67">
        <v>171.90950000000001</v>
      </c>
      <c r="J27" s="67">
        <v>601.096</v>
      </c>
      <c r="K27" s="67">
        <v>163.434</v>
      </c>
      <c r="L27" s="67">
        <v>0</v>
      </c>
      <c r="M27" s="67">
        <v>0</v>
      </c>
      <c r="N27" s="67">
        <v>44.895000000000003</v>
      </c>
      <c r="O27" s="67">
        <v>5.6444999999999999</v>
      </c>
      <c r="P27" s="67">
        <v>110.25449999999999</v>
      </c>
      <c r="Q27" s="67">
        <v>44.2605</v>
      </c>
      <c r="R27" s="67">
        <v>328.66199999999998</v>
      </c>
      <c r="S27" s="67">
        <v>45.04</v>
      </c>
      <c r="T27" s="67">
        <v>144.22499999999999</v>
      </c>
      <c r="U27" s="67">
        <v>1169.0719999999999</v>
      </c>
      <c r="V27" s="67">
        <v>3136.4180000000001</v>
      </c>
      <c r="W27" s="67">
        <v>16.101500000000001</v>
      </c>
      <c r="X27" s="67">
        <v>0</v>
      </c>
      <c r="Y27" s="67">
        <v>157.065</v>
      </c>
      <c r="Z27" s="67">
        <v>79.487499999999997</v>
      </c>
      <c r="AA27" s="67">
        <v>147.672</v>
      </c>
      <c r="AB27" s="67">
        <v>0</v>
      </c>
      <c r="AC27" s="67">
        <v>1.24345E-14</v>
      </c>
      <c r="AD27" s="67">
        <v>0</v>
      </c>
      <c r="AE27" s="67">
        <v>0</v>
      </c>
      <c r="AF27" s="67">
        <v>0</v>
      </c>
      <c r="AG27" s="67">
        <v>0</v>
      </c>
      <c r="AH27" s="67">
        <v>71.664000000000001</v>
      </c>
      <c r="AI27" s="67">
        <v>0</v>
      </c>
      <c r="AJ27" s="67">
        <v>0</v>
      </c>
      <c r="AK27" s="67">
        <v>0.79600000000000004</v>
      </c>
      <c r="AL27" s="67">
        <v>0.2369264619</v>
      </c>
      <c r="AM27" s="67">
        <v>51.045000000000002</v>
      </c>
      <c r="AN27" s="67">
        <v>8.5082009599999994E-2</v>
      </c>
      <c r="AO27" s="67">
        <v>7.5765885300000002E-2</v>
      </c>
      <c r="AP27" s="67">
        <v>0.2153191924</v>
      </c>
      <c r="AQ27" s="67">
        <v>0.12908328129999999</v>
      </c>
      <c r="AR27" s="67">
        <v>0.14549825860000001</v>
      </c>
      <c r="AS27" s="67">
        <v>0.32604178960000002</v>
      </c>
      <c r="AT27" s="67">
        <v>577.81849999999997</v>
      </c>
      <c r="AU27" s="67">
        <v>0.56453582930000001</v>
      </c>
      <c r="AV27" s="67">
        <v>0.43546417069999999</v>
      </c>
      <c r="AW27" s="67">
        <v>0.24328685920000001</v>
      </c>
      <c r="AX27" s="67">
        <v>0.12583120519999999</v>
      </c>
      <c r="AY27" s="67">
        <v>3.4128629600000002E-2</v>
      </c>
      <c r="AZ27" s="67">
        <v>0.59071280150000005</v>
      </c>
      <c r="BA27" s="67">
        <v>3.1516844307</v>
      </c>
      <c r="BB27" s="67">
        <v>-15.208</v>
      </c>
      <c r="BC27" s="67">
        <v>-3.7395600000000001E-2</v>
      </c>
      <c r="BD27" s="67">
        <v>0</v>
      </c>
      <c r="BE27" s="67">
        <v>0</v>
      </c>
      <c r="BF27" s="67">
        <v>-0.107256614</v>
      </c>
      <c r="BG27" s="33">
        <v>0.36343738920000002</v>
      </c>
      <c r="BH27" s="33">
        <v>0.27326151609999999</v>
      </c>
      <c r="BI27" s="33">
        <v>9.3168403000000004E-3</v>
      </c>
      <c r="BJ27" s="33">
        <v>39.6265</v>
      </c>
      <c r="BK27" s="33">
        <v>23.33</v>
      </c>
      <c r="BL27" s="33">
        <v>76.280799999999999</v>
      </c>
      <c r="BM27" s="33">
        <v>-7.6824980000000003E-3</v>
      </c>
      <c r="BN27" s="33">
        <v>42.756240886999997</v>
      </c>
      <c r="BO27" s="33">
        <v>3.8505315790000001</v>
      </c>
      <c r="BP27" s="33">
        <v>30.077886337999999</v>
      </c>
      <c r="BQ27" s="33">
        <v>0.117140386</v>
      </c>
      <c r="BR27" s="33">
        <v>1.0549401599999999E-2</v>
      </c>
      <c r="BS27" s="33">
        <v>-8.2405168000000001E-2</v>
      </c>
      <c r="BT27" s="33">
        <v>4.0897276199999999E-2</v>
      </c>
      <c r="BU27" s="33">
        <v>2.5595158100000001E-2</v>
      </c>
      <c r="BV27" s="33">
        <v>0.20875894980000001</v>
      </c>
      <c r="BW27" s="33">
        <v>6.77413553E-2</v>
      </c>
      <c r="BX27" s="33">
        <v>6.8274999999999997</v>
      </c>
      <c r="BY27" s="33">
        <v>16.528886127</v>
      </c>
    </row>
    <row r="28" spans="2:77" x14ac:dyDescent="0.2">
      <c r="B28" s="33">
        <v>5010</v>
      </c>
      <c r="C28" s="33" t="s">
        <v>82</v>
      </c>
      <c r="D28" s="33">
        <v>76</v>
      </c>
      <c r="E28" s="33">
        <v>20060630</v>
      </c>
      <c r="F28" s="67">
        <v>1882.35</v>
      </c>
      <c r="G28" s="67">
        <v>38.332500000000003</v>
      </c>
      <c r="H28" s="67">
        <v>92.108999999999995</v>
      </c>
      <c r="I28" s="67">
        <v>175.40950000000001</v>
      </c>
      <c r="J28" s="67">
        <v>555.67600000000004</v>
      </c>
      <c r="K28" s="67">
        <v>150.32149999999999</v>
      </c>
      <c r="L28" s="67">
        <v>0</v>
      </c>
      <c r="M28" s="67">
        <v>0</v>
      </c>
      <c r="N28" s="67">
        <v>34.894500000000001</v>
      </c>
      <c r="O28" s="67">
        <v>6.4024999999999999</v>
      </c>
      <c r="P28" s="67">
        <v>122.873</v>
      </c>
      <c r="Q28" s="67">
        <v>34.894500000000001</v>
      </c>
      <c r="R28" s="67">
        <v>306.17200000000003</v>
      </c>
      <c r="S28" s="67">
        <v>52.494</v>
      </c>
      <c r="T28" s="67">
        <v>143.928</v>
      </c>
      <c r="U28" s="67">
        <v>1153.201</v>
      </c>
      <c r="V28" s="67">
        <v>3169.3879999999999</v>
      </c>
      <c r="W28" s="67">
        <v>19.151499999999999</v>
      </c>
      <c r="X28" s="67">
        <v>0</v>
      </c>
      <c r="Y28" s="67">
        <v>154.73599999999999</v>
      </c>
      <c r="Z28" s="67">
        <v>56.852499999999999</v>
      </c>
      <c r="AA28" s="67">
        <v>113.38200000000001</v>
      </c>
      <c r="AB28" s="67">
        <v>0</v>
      </c>
      <c r="AC28" s="67">
        <v>4.2632559999999997E-14</v>
      </c>
      <c r="AD28" s="67">
        <v>0</v>
      </c>
      <c r="AE28" s="67">
        <v>0</v>
      </c>
      <c r="AF28" s="67">
        <v>0</v>
      </c>
      <c r="AG28" s="67">
        <v>0</v>
      </c>
      <c r="AH28" s="67">
        <v>60.301000000000002</v>
      </c>
      <c r="AI28" s="67">
        <v>1.766</v>
      </c>
      <c r="AJ28" s="67">
        <v>0</v>
      </c>
      <c r="AK28" s="67">
        <v>2.8421710000000002E-14</v>
      </c>
      <c r="AL28" s="67">
        <v>0.2359400549</v>
      </c>
      <c r="AM28" s="67">
        <v>34.872500000000002</v>
      </c>
      <c r="AN28" s="67">
        <v>7.1565055599999997E-2</v>
      </c>
      <c r="AO28" s="67">
        <v>6.7007637199999998E-2</v>
      </c>
      <c r="AP28" s="67">
        <v>0.2000997192</v>
      </c>
      <c r="AQ28" s="67">
        <v>0.13126168099999999</v>
      </c>
      <c r="AR28" s="67">
        <v>0.13724864419999999</v>
      </c>
      <c r="AS28" s="67">
        <v>0.32277645420000001</v>
      </c>
      <c r="AT28" s="67">
        <v>469.99450000000002</v>
      </c>
      <c r="AU28" s="67">
        <v>0.56826735559999997</v>
      </c>
      <c r="AV28" s="67">
        <v>0.43173264439999998</v>
      </c>
      <c r="AW28" s="67">
        <v>0.2582479674</v>
      </c>
      <c r="AX28" s="67">
        <v>0.1189634254</v>
      </c>
      <c r="AY28" s="67">
        <v>3.4479316699999998E-2</v>
      </c>
      <c r="AZ28" s="67">
        <v>0.59518133870000001</v>
      </c>
      <c r="BA28" s="67">
        <v>2.9674040742000001</v>
      </c>
      <c r="BB28" s="67">
        <v>-19.5305</v>
      </c>
      <c r="BC28" s="67">
        <v>-4.0933092999999997E-2</v>
      </c>
      <c r="BD28" s="67">
        <v>0</v>
      </c>
      <c r="BE28" s="67">
        <v>0</v>
      </c>
      <c r="BF28" s="67">
        <v>-0.107821141</v>
      </c>
      <c r="BG28" s="33">
        <v>0.36370954719999998</v>
      </c>
      <c r="BH28" s="33">
        <v>0.28229030529999999</v>
      </c>
      <c r="BI28" s="33">
        <v>1.24310567E-2</v>
      </c>
      <c r="BJ28" s="33">
        <v>42.54</v>
      </c>
      <c r="BK28" s="33">
        <v>26.791599999999999</v>
      </c>
      <c r="BL28" s="33">
        <v>84.72</v>
      </c>
      <c r="BM28" s="33">
        <v>-7.9813420000000006E-3</v>
      </c>
      <c r="BN28" s="33">
        <v>43.630170210000003</v>
      </c>
      <c r="BO28" s="33">
        <v>4.2574487136999997</v>
      </c>
      <c r="BP28" s="33">
        <v>31.565531442000001</v>
      </c>
      <c r="BQ28" s="33">
        <v>0.11953471290000001</v>
      </c>
      <c r="BR28" s="33">
        <v>1.1664243100000001E-2</v>
      </c>
      <c r="BS28" s="33">
        <v>-8.6480907999999995E-2</v>
      </c>
      <c r="BT28" s="33">
        <v>3.5375390100000001E-2</v>
      </c>
      <c r="BU28" s="33">
        <v>2.48406535E-2</v>
      </c>
      <c r="BV28" s="33">
        <v>0.20760721269999999</v>
      </c>
      <c r="BW28" s="33">
        <v>6.6991287400000002E-2</v>
      </c>
      <c r="BX28" s="33">
        <v>7.2729999999999997</v>
      </c>
      <c r="BY28" s="33">
        <v>16.322087482000001</v>
      </c>
    </row>
    <row r="29" spans="2:77" x14ac:dyDescent="0.2">
      <c r="B29" s="33">
        <v>5010</v>
      </c>
      <c r="C29" s="33" t="s">
        <v>83</v>
      </c>
      <c r="D29" s="33">
        <v>77</v>
      </c>
      <c r="E29" s="33">
        <v>20060930</v>
      </c>
      <c r="F29" s="67">
        <v>2002.1289999999999</v>
      </c>
      <c r="G29" s="67">
        <v>33.439</v>
      </c>
      <c r="H29" s="67">
        <v>109.407</v>
      </c>
      <c r="I29" s="67">
        <v>285.56099999999998</v>
      </c>
      <c r="J29" s="67">
        <v>729.66200000000003</v>
      </c>
      <c r="K29" s="67">
        <v>150</v>
      </c>
      <c r="L29" s="67">
        <v>0</v>
      </c>
      <c r="M29" s="67">
        <v>0</v>
      </c>
      <c r="N29" s="67">
        <v>33.476999999999997</v>
      </c>
      <c r="O29" s="67">
        <v>9.5340000000000007</v>
      </c>
      <c r="P29" s="67">
        <v>156.785</v>
      </c>
      <c r="Q29" s="67">
        <v>34.866999999999997</v>
      </c>
      <c r="R29" s="67">
        <v>378.42399999999998</v>
      </c>
      <c r="S29" s="67">
        <v>50.515000000000001</v>
      </c>
      <c r="T29" s="67">
        <v>168.28399999999999</v>
      </c>
      <c r="U29" s="67">
        <v>1247</v>
      </c>
      <c r="V29" s="67">
        <v>3185.5275000000001</v>
      </c>
      <c r="W29" s="67">
        <v>15.441000000000001</v>
      </c>
      <c r="X29" s="67">
        <v>0</v>
      </c>
      <c r="Y29" s="67">
        <v>182.53</v>
      </c>
      <c r="Z29" s="67">
        <v>83.156000000000006</v>
      </c>
      <c r="AA29" s="67">
        <v>153.87700000000001</v>
      </c>
      <c r="AB29" s="67">
        <v>0</v>
      </c>
      <c r="AC29" s="67">
        <v>6.0999999999999999E-2</v>
      </c>
      <c r="AD29" s="67">
        <v>0</v>
      </c>
      <c r="AE29" s="67">
        <v>0</v>
      </c>
      <c r="AF29" s="67">
        <v>0</v>
      </c>
      <c r="AG29" s="67">
        <v>0</v>
      </c>
      <c r="AH29" s="67">
        <v>67.430999999999997</v>
      </c>
      <c r="AI29" s="67">
        <v>1.3939999999999999</v>
      </c>
      <c r="AJ29" s="67">
        <v>0</v>
      </c>
      <c r="AK29" s="67">
        <v>0.57299999999999995</v>
      </c>
      <c r="AL29" s="67">
        <v>0.2255320988</v>
      </c>
      <c r="AM29" s="67">
        <v>32.545999999999999</v>
      </c>
      <c r="AN29" s="67">
        <v>6.6475026899999998E-2</v>
      </c>
      <c r="AO29" s="67">
        <v>6.4691576900000006E-2</v>
      </c>
      <c r="AP29" s="67">
        <v>0.17251185059999999</v>
      </c>
      <c r="AQ29" s="67">
        <v>0.1257669253</v>
      </c>
      <c r="AR29" s="67">
        <v>0.13571884519999999</v>
      </c>
      <c r="AS29" s="67">
        <v>0.32242143899999998</v>
      </c>
      <c r="AT29" s="67">
        <v>599.48699999999997</v>
      </c>
      <c r="AU29" s="67">
        <v>0.56874538470000002</v>
      </c>
      <c r="AV29" s="67">
        <v>0.43125461529999998</v>
      </c>
      <c r="AW29" s="67">
        <v>0.25154395489999998</v>
      </c>
      <c r="AX29" s="67">
        <v>0.1097328201</v>
      </c>
      <c r="AY29" s="67">
        <v>3.6654605399999998E-2</v>
      </c>
      <c r="AZ29" s="67">
        <v>0.60436076920000004</v>
      </c>
      <c r="BA29" s="67">
        <v>2.9292476456999998</v>
      </c>
      <c r="BB29" s="67">
        <v>-28.356999999999999</v>
      </c>
      <c r="BC29" s="67">
        <v>-4.8765854999999997E-2</v>
      </c>
      <c r="BD29" s="67">
        <v>0</v>
      </c>
      <c r="BE29" s="67">
        <v>0</v>
      </c>
      <c r="BF29" s="67">
        <v>-0.10688465900000001</v>
      </c>
      <c r="BG29" s="33">
        <v>0.37118729389999999</v>
      </c>
      <c r="BH29" s="33">
        <v>0.27581797699999999</v>
      </c>
      <c r="BI29" s="33">
        <v>2.2496037300000001E-2</v>
      </c>
      <c r="BJ29" s="33">
        <v>46.88</v>
      </c>
      <c r="BK29" s="33">
        <v>52</v>
      </c>
      <c r="BL29" s="33">
        <v>101.41800557000001</v>
      </c>
      <c r="BM29" s="33">
        <v>-7.1382499999999996E-3</v>
      </c>
      <c r="BN29" s="33">
        <v>43.754781311999999</v>
      </c>
      <c r="BO29" s="33">
        <v>4.6127237648000001</v>
      </c>
      <c r="BP29" s="33">
        <v>28.457237360000001</v>
      </c>
      <c r="BQ29" s="33">
        <v>0.1198761132</v>
      </c>
      <c r="BR29" s="33">
        <v>1.2637599399999999E-2</v>
      </c>
      <c r="BS29" s="33">
        <v>-7.7965034000000003E-2</v>
      </c>
      <c r="BT29" s="33">
        <v>3.5593220299999999E-2</v>
      </c>
      <c r="BU29" s="33">
        <v>2.77580534E-2</v>
      </c>
      <c r="BV29" s="33">
        <v>0.2176623151</v>
      </c>
      <c r="BW29" s="33">
        <v>6.7015623299999993E-2</v>
      </c>
      <c r="BX29" s="33">
        <v>10.4</v>
      </c>
      <c r="BY29" s="33">
        <v>19.910267717</v>
      </c>
    </row>
    <row r="30" spans="2:77" x14ac:dyDescent="0.2">
      <c r="B30" s="33">
        <v>5010</v>
      </c>
      <c r="C30" s="33" t="s">
        <v>84</v>
      </c>
      <c r="D30" s="33">
        <v>72</v>
      </c>
      <c r="E30" s="33">
        <v>20061231</v>
      </c>
      <c r="F30" s="67">
        <v>2546.4665</v>
      </c>
      <c r="G30" s="67">
        <v>42.927</v>
      </c>
      <c r="H30" s="67">
        <v>160.52549999999999</v>
      </c>
      <c r="I30" s="67">
        <v>236.876</v>
      </c>
      <c r="J30" s="67">
        <v>892.10950000000003</v>
      </c>
      <c r="K30" s="67">
        <v>241.41900000000001</v>
      </c>
      <c r="L30" s="67">
        <v>0.29949999999999999</v>
      </c>
      <c r="M30" s="67">
        <v>0</v>
      </c>
      <c r="N30" s="67">
        <v>62.25</v>
      </c>
      <c r="O30" s="67">
        <v>16.316500000000001</v>
      </c>
      <c r="P30" s="67">
        <v>221.42599999999999</v>
      </c>
      <c r="Q30" s="67">
        <v>71.962000000000003</v>
      </c>
      <c r="R30" s="67">
        <v>446.59949999999998</v>
      </c>
      <c r="S30" s="67">
        <v>85.984999999999999</v>
      </c>
      <c r="T30" s="67">
        <v>197.58199999999999</v>
      </c>
      <c r="U30" s="67">
        <v>1948.1835000000001</v>
      </c>
      <c r="V30" s="67">
        <v>3142.7885000000001</v>
      </c>
      <c r="W30" s="67">
        <v>30.088999999999999</v>
      </c>
      <c r="X30" s="67">
        <v>0</v>
      </c>
      <c r="Y30" s="67">
        <v>194.85900000000001</v>
      </c>
      <c r="Z30" s="67">
        <v>92.454999999999998</v>
      </c>
      <c r="AA30" s="67">
        <v>145.62899999999999</v>
      </c>
      <c r="AB30" s="67">
        <v>0</v>
      </c>
      <c r="AC30" s="67">
        <v>4.973799E-14</v>
      </c>
      <c r="AD30" s="67">
        <v>0</v>
      </c>
      <c r="AE30" s="67">
        <v>0</v>
      </c>
      <c r="AF30" s="67">
        <v>0</v>
      </c>
      <c r="AG30" s="67">
        <v>0</v>
      </c>
      <c r="AH30" s="67">
        <v>95.956000000000003</v>
      </c>
      <c r="AI30" s="67">
        <v>5.2255000000000003</v>
      </c>
      <c r="AJ30" s="67">
        <v>0</v>
      </c>
      <c r="AK30" s="67">
        <v>5.1349999999999998</v>
      </c>
      <c r="AL30" s="67">
        <v>0.2378072259</v>
      </c>
      <c r="AM30" s="67">
        <v>55.146500000000003</v>
      </c>
      <c r="AN30" s="67">
        <v>8.3076967900000007E-2</v>
      </c>
      <c r="AO30" s="67">
        <v>5.4310765099999998E-2</v>
      </c>
      <c r="AP30" s="67">
        <v>0.1909819703</v>
      </c>
      <c r="AQ30" s="67">
        <v>0.12842962290000001</v>
      </c>
      <c r="AR30" s="67">
        <v>0.1230055177</v>
      </c>
      <c r="AS30" s="67">
        <v>0.32474628449999998</v>
      </c>
      <c r="AT30" s="67">
        <v>761.65</v>
      </c>
      <c r="AU30" s="67">
        <v>0.57498402299999996</v>
      </c>
      <c r="AV30" s="67">
        <v>0.42501597699999999</v>
      </c>
      <c r="AW30" s="67">
        <v>0.24267405319999999</v>
      </c>
      <c r="AX30" s="67">
        <v>0.1071667796</v>
      </c>
      <c r="AY30" s="67">
        <v>3.03108671E-2</v>
      </c>
      <c r="AZ30" s="67">
        <v>0.62107405569999996</v>
      </c>
      <c r="BA30" s="67">
        <v>2.3471919456000001</v>
      </c>
      <c r="BB30" s="67">
        <v>-78.152000000000001</v>
      </c>
      <c r="BC30" s="67">
        <v>-5.1942325999999997E-2</v>
      </c>
      <c r="BD30" s="67">
        <v>8.0980000000000008</v>
      </c>
      <c r="BE30" s="67">
        <v>-9.3285409999999992E-3</v>
      </c>
      <c r="BF30" s="67">
        <v>-0.12917271399999999</v>
      </c>
      <c r="BG30" s="33">
        <v>0.37668861069999998</v>
      </c>
      <c r="BH30" s="33">
        <v>0.29135034700000001</v>
      </c>
      <c r="BI30" s="33">
        <v>2.5430804000000001E-2</v>
      </c>
      <c r="BJ30" s="33">
        <v>47.784999999999997</v>
      </c>
      <c r="BK30" s="33">
        <v>63.262255111000002</v>
      </c>
      <c r="BL30" s="33">
        <v>129.27149322</v>
      </c>
      <c r="BM30" s="33">
        <v>-7.1604999999999998E-4</v>
      </c>
      <c r="BN30" s="33">
        <v>41.990910581000001</v>
      </c>
      <c r="BO30" s="33">
        <v>4.8080847760000003</v>
      </c>
      <c r="BP30" s="33">
        <v>26.019304634000001</v>
      </c>
      <c r="BQ30" s="33">
        <v>0.1150435906</v>
      </c>
      <c r="BR30" s="33">
        <v>1.3172835000000001E-2</v>
      </c>
      <c r="BS30" s="33">
        <v>-7.1285766E-2</v>
      </c>
      <c r="BT30" s="33">
        <v>2.73723284E-2</v>
      </c>
      <c r="BU30" s="33">
        <v>2.9216145299999999E-2</v>
      </c>
      <c r="BV30" s="33">
        <v>0.21904284260000001</v>
      </c>
      <c r="BW30" s="33">
        <v>6.7909088300000003E-2</v>
      </c>
      <c r="BX30" s="33">
        <v>11.061500000000001</v>
      </c>
      <c r="BY30" s="33">
        <v>20.779690723000002</v>
      </c>
    </row>
    <row r="31" spans="2:77" x14ac:dyDescent="0.2">
      <c r="B31" s="33">
        <v>5010</v>
      </c>
      <c r="C31" s="33" t="s">
        <v>85</v>
      </c>
      <c r="D31" s="33">
        <v>72</v>
      </c>
      <c r="E31" s="33">
        <v>20070331</v>
      </c>
      <c r="F31" s="67">
        <v>2560.2640000000001</v>
      </c>
      <c r="G31" s="67">
        <v>48.891500000000001</v>
      </c>
      <c r="H31" s="67">
        <v>148.33250000000001</v>
      </c>
      <c r="I31" s="67">
        <v>319.58449999999999</v>
      </c>
      <c r="J31" s="67">
        <v>896.82550000000003</v>
      </c>
      <c r="K31" s="67">
        <v>208.208</v>
      </c>
      <c r="L31" s="67">
        <v>0</v>
      </c>
      <c r="M31" s="67">
        <v>0</v>
      </c>
      <c r="N31" s="67">
        <v>62.768000000000001</v>
      </c>
      <c r="O31" s="67">
        <v>8.8855000000000004</v>
      </c>
      <c r="P31" s="67">
        <v>206.93700000000001</v>
      </c>
      <c r="Q31" s="67">
        <v>68.780500000000004</v>
      </c>
      <c r="R31" s="67">
        <v>456.79500000000002</v>
      </c>
      <c r="S31" s="67">
        <v>111.97499999999999</v>
      </c>
      <c r="T31" s="67">
        <v>185.37</v>
      </c>
      <c r="U31" s="67">
        <v>1836.5440000000001</v>
      </c>
      <c r="V31" s="67">
        <v>3822.6010000000001</v>
      </c>
      <c r="W31" s="67">
        <v>25.460999999999999</v>
      </c>
      <c r="X31" s="67">
        <v>0</v>
      </c>
      <c r="Y31" s="67">
        <v>250.99799999999999</v>
      </c>
      <c r="Z31" s="67">
        <v>115.14</v>
      </c>
      <c r="AA31" s="67">
        <v>188.41</v>
      </c>
      <c r="AB31" s="67">
        <v>0</v>
      </c>
      <c r="AC31" s="67">
        <v>0.745</v>
      </c>
      <c r="AD31" s="67">
        <v>0</v>
      </c>
      <c r="AE31" s="67">
        <v>0</v>
      </c>
      <c r="AF31" s="67">
        <v>0</v>
      </c>
      <c r="AG31" s="67">
        <v>0</v>
      </c>
      <c r="AH31" s="67">
        <v>93.578000000000003</v>
      </c>
      <c r="AI31" s="67">
        <v>3.4784999999999999</v>
      </c>
      <c r="AJ31" s="67">
        <v>0</v>
      </c>
      <c r="AK31" s="67">
        <v>4.5279999999999996</v>
      </c>
      <c r="AL31" s="67">
        <v>0.2237727622</v>
      </c>
      <c r="AM31" s="67">
        <v>54.637</v>
      </c>
      <c r="AN31" s="67">
        <v>8.7078602800000002E-2</v>
      </c>
      <c r="AO31" s="67">
        <v>6.2887310700000004E-2</v>
      </c>
      <c r="AP31" s="67">
        <v>0.17297052509999999</v>
      </c>
      <c r="AQ31" s="67">
        <v>0.1338979454</v>
      </c>
      <c r="AR31" s="67">
        <v>0.1338521721</v>
      </c>
      <c r="AS31" s="67">
        <v>0.32651671900000001</v>
      </c>
      <c r="AT31" s="67">
        <v>712.1345</v>
      </c>
      <c r="AU31" s="67">
        <v>0.58106095489999998</v>
      </c>
      <c r="AV31" s="67">
        <v>0.41893904510000002</v>
      </c>
      <c r="AW31" s="67">
        <v>0.2306819175</v>
      </c>
      <c r="AX31" s="67">
        <v>0.1164773892</v>
      </c>
      <c r="AY31" s="67">
        <v>3.6486695899999998E-2</v>
      </c>
      <c r="AZ31" s="67">
        <v>0.61369317150000002</v>
      </c>
      <c r="BA31" s="67">
        <v>2.8497449634000001</v>
      </c>
      <c r="BB31" s="67">
        <v>-31.159500000000001</v>
      </c>
      <c r="BC31" s="67">
        <v>-4.3151012000000002E-2</v>
      </c>
      <c r="BD31" s="67">
        <v>0</v>
      </c>
      <c r="BE31" s="67">
        <v>0</v>
      </c>
      <c r="BF31" s="67">
        <v>-0.10845888099999999</v>
      </c>
      <c r="BG31" s="33">
        <v>0.36966773139999998</v>
      </c>
      <c r="BH31" s="33">
        <v>0.30973753059999998</v>
      </c>
      <c r="BI31" s="33">
        <v>2.4719125000000002E-2</v>
      </c>
      <c r="BJ31" s="33">
        <v>62.536499999999997</v>
      </c>
      <c r="BK31" s="33">
        <v>80.210414841000002</v>
      </c>
      <c r="BL31" s="33">
        <v>177.30229539000001</v>
      </c>
      <c r="BM31" s="33">
        <v>-1.2193760000000001E-3</v>
      </c>
      <c r="BN31" s="33">
        <v>38.543449598000002</v>
      </c>
      <c r="BO31" s="33">
        <v>5.0670274155000001</v>
      </c>
      <c r="BP31" s="33">
        <v>29.424606342000001</v>
      </c>
      <c r="BQ31" s="33">
        <v>0.105598492</v>
      </c>
      <c r="BR31" s="33">
        <v>1.3882266900000001E-2</v>
      </c>
      <c r="BS31" s="33">
        <v>-8.0615359999999997E-2</v>
      </c>
      <c r="BT31" s="33">
        <v>3.3341294299999998E-2</v>
      </c>
      <c r="BU31" s="33">
        <v>3.1812549699999998E-2</v>
      </c>
      <c r="BV31" s="33">
        <v>0.20395723630000001</v>
      </c>
      <c r="BW31" s="33">
        <v>7.3497119099999994E-2</v>
      </c>
      <c r="BX31" s="33">
        <v>9.9804999999999993</v>
      </c>
      <c r="BY31" s="33">
        <v>14.185870672</v>
      </c>
    </row>
    <row r="32" spans="2:77" x14ac:dyDescent="0.2">
      <c r="B32" s="33">
        <v>5010</v>
      </c>
      <c r="C32" s="33" t="s">
        <v>86</v>
      </c>
      <c r="D32" s="33">
        <v>71</v>
      </c>
      <c r="E32" s="33">
        <v>20070630</v>
      </c>
      <c r="F32" s="67">
        <v>2653</v>
      </c>
      <c r="G32" s="67">
        <v>45.234000000000002</v>
      </c>
      <c r="H32" s="67">
        <v>156.1</v>
      </c>
      <c r="I32" s="67">
        <v>228.59</v>
      </c>
      <c r="J32" s="67">
        <v>890.54700000000003</v>
      </c>
      <c r="K32" s="67">
        <v>257.22199999999998</v>
      </c>
      <c r="L32" s="67">
        <v>0</v>
      </c>
      <c r="M32" s="67">
        <v>0</v>
      </c>
      <c r="N32" s="67">
        <v>69.135000000000005</v>
      </c>
      <c r="O32" s="67">
        <v>11.512</v>
      </c>
      <c r="P32" s="67">
        <v>175.6</v>
      </c>
      <c r="Q32" s="67">
        <v>76.781999999999996</v>
      </c>
      <c r="R32" s="67">
        <v>489.29399999999998</v>
      </c>
      <c r="S32" s="67">
        <v>124.712</v>
      </c>
      <c r="T32" s="67">
        <v>181.946</v>
      </c>
      <c r="U32" s="67">
        <v>1937.07</v>
      </c>
      <c r="V32" s="67">
        <v>4577.7150000000001</v>
      </c>
      <c r="W32" s="67">
        <v>35.073</v>
      </c>
      <c r="X32" s="67">
        <v>0</v>
      </c>
      <c r="Y32" s="67">
        <v>269.185</v>
      </c>
      <c r="Z32" s="67">
        <v>119.23399999999999</v>
      </c>
      <c r="AA32" s="67">
        <v>224.19</v>
      </c>
      <c r="AB32" s="67">
        <v>0</v>
      </c>
      <c r="AC32" s="67">
        <v>2.0529999999999999</v>
      </c>
      <c r="AD32" s="67">
        <v>0</v>
      </c>
      <c r="AE32" s="67">
        <v>0</v>
      </c>
      <c r="AF32" s="67">
        <v>0</v>
      </c>
      <c r="AG32" s="67">
        <v>0</v>
      </c>
      <c r="AH32" s="67">
        <v>106.011</v>
      </c>
      <c r="AI32" s="67">
        <v>6.3689999999999998</v>
      </c>
      <c r="AJ32" s="67">
        <v>1.5265570000000001E-16</v>
      </c>
      <c r="AK32" s="67">
        <v>4.1520000000000001</v>
      </c>
      <c r="AL32" s="67">
        <v>0.2388278838</v>
      </c>
      <c r="AM32" s="67">
        <v>55.482999999999997</v>
      </c>
      <c r="AN32" s="67">
        <v>0.1037885336</v>
      </c>
      <c r="AO32" s="67">
        <v>6.6578451999999996E-2</v>
      </c>
      <c r="AP32" s="67">
        <v>0.1697822249</v>
      </c>
      <c r="AQ32" s="67">
        <v>0.1304570108</v>
      </c>
      <c r="AR32" s="67">
        <v>0.123429767</v>
      </c>
      <c r="AS32" s="67">
        <v>0.33136168939999999</v>
      </c>
      <c r="AT32" s="67">
        <v>811.28800000000001</v>
      </c>
      <c r="AU32" s="67">
        <v>0.57934099019999996</v>
      </c>
      <c r="AV32" s="67">
        <v>0.42065900979999998</v>
      </c>
      <c r="AW32" s="67">
        <v>0.23234628530000001</v>
      </c>
      <c r="AX32" s="67">
        <v>0.1224515345</v>
      </c>
      <c r="AY32" s="67">
        <v>3.7919597800000003E-2</v>
      </c>
      <c r="AZ32" s="67">
        <v>0.63503519559999999</v>
      </c>
      <c r="BA32" s="67">
        <v>2.5666531646999999</v>
      </c>
      <c r="BB32" s="67">
        <v>-20.021999999999998</v>
      </c>
      <c r="BC32" s="67">
        <v>-3.0393231999999999E-2</v>
      </c>
      <c r="BD32" s="67">
        <v>0</v>
      </c>
      <c r="BE32" s="67">
        <v>0</v>
      </c>
      <c r="BF32" s="67">
        <v>-0.10856054</v>
      </c>
      <c r="BG32" s="33">
        <v>0.36175492139999998</v>
      </c>
      <c r="BH32" s="33">
        <v>0.30182928450000002</v>
      </c>
      <c r="BI32" s="33">
        <v>4.4045476899999998E-2</v>
      </c>
      <c r="BJ32" s="33">
        <v>132.58500000000001</v>
      </c>
      <c r="BK32" s="33">
        <v>92.085282250000006</v>
      </c>
      <c r="BL32" s="33">
        <v>178.65593555000001</v>
      </c>
      <c r="BM32" s="33">
        <v>-1.9096709999999999E-3</v>
      </c>
      <c r="BN32" s="33">
        <v>39.355012965</v>
      </c>
      <c r="BO32" s="33">
        <v>5.6136544733999996</v>
      </c>
      <c r="BP32" s="33">
        <v>28.317619305000001</v>
      </c>
      <c r="BQ32" s="33">
        <v>0.1078219533</v>
      </c>
      <c r="BR32" s="33">
        <v>1.53798753E-2</v>
      </c>
      <c r="BS32" s="33">
        <v>-7.7582519000000003E-2</v>
      </c>
      <c r="BT32" s="33">
        <v>2.9853907799999999E-2</v>
      </c>
      <c r="BU32" s="33">
        <v>3.3378319400000002E-2</v>
      </c>
      <c r="BV32" s="33">
        <v>0.19791959119999999</v>
      </c>
      <c r="BW32" s="33">
        <v>8.3097584599999996E-2</v>
      </c>
      <c r="BX32" s="33">
        <v>18.166</v>
      </c>
      <c r="BY32" s="33">
        <v>16.651048133</v>
      </c>
    </row>
    <row r="33" spans="2:77" x14ac:dyDescent="0.2">
      <c r="B33" s="33">
        <v>5010</v>
      </c>
      <c r="C33" s="33" t="s">
        <v>87</v>
      </c>
      <c r="D33" s="33">
        <v>71</v>
      </c>
      <c r="E33" s="33">
        <v>20070930</v>
      </c>
      <c r="F33" s="67">
        <v>2643</v>
      </c>
      <c r="G33" s="67">
        <v>40.624000000000002</v>
      </c>
      <c r="H33" s="67">
        <v>160.4</v>
      </c>
      <c r="I33" s="67">
        <v>247.43799999999999</v>
      </c>
      <c r="J33" s="67">
        <v>911.56600000000003</v>
      </c>
      <c r="K33" s="67">
        <v>277.892</v>
      </c>
      <c r="L33" s="67">
        <v>0</v>
      </c>
      <c r="M33" s="67">
        <v>0</v>
      </c>
      <c r="N33" s="67">
        <v>84.745999999999995</v>
      </c>
      <c r="O33" s="67">
        <v>11.78</v>
      </c>
      <c r="P33" s="67">
        <v>192.06399999999999</v>
      </c>
      <c r="Q33" s="67">
        <v>84.745999999999995</v>
      </c>
      <c r="R33" s="67">
        <v>518</v>
      </c>
      <c r="S33" s="67">
        <v>129</v>
      </c>
      <c r="T33" s="67">
        <v>204.584</v>
      </c>
      <c r="U33" s="67">
        <v>1948.8</v>
      </c>
      <c r="V33" s="67">
        <v>4952.3670000000002</v>
      </c>
      <c r="W33" s="67">
        <v>39.854999999999997</v>
      </c>
      <c r="X33" s="67">
        <v>0</v>
      </c>
      <c r="Y33" s="67">
        <v>310.32799999999997</v>
      </c>
      <c r="Z33" s="67">
        <v>127.526</v>
      </c>
      <c r="AA33" s="67">
        <v>232.554</v>
      </c>
      <c r="AB33" s="67">
        <v>5.5511149999999999E-16</v>
      </c>
      <c r="AC33" s="67">
        <v>1.29</v>
      </c>
      <c r="AD33" s="67">
        <v>0</v>
      </c>
      <c r="AE33" s="67">
        <v>0</v>
      </c>
      <c r="AF33" s="67">
        <v>0</v>
      </c>
      <c r="AG33" s="67">
        <v>0</v>
      </c>
      <c r="AH33" s="67">
        <v>101.654</v>
      </c>
      <c r="AI33" s="67">
        <v>6.3479999999999999</v>
      </c>
      <c r="AJ33" s="67">
        <v>0</v>
      </c>
      <c r="AK33" s="67">
        <v>4.359</v>
      </c>
      <c r="AL33" s="67">
        <v>0.23592802609999999</v>
      </c>
      <c r="AM33" s="67">
        <v>63.89</v>
      </c>
      <c r="AN33" s="67">
        <v>0.1150104245</v>
      </c>
      <c r="AO33" s="67">
        <v>7.2209567200000005E-2</v>
      </c>
      <c r="AP33" s="67">
        <v>0.17697903700000001</v>
      </c>
      <c r="AQ33" s="67">
        <v>0.12523758970000001</v>
      </c>
      <c r="AR33" s="67">
        <v>0.13823254330000001</v>
      </c>
      <c r="AS33" s="67">
        <v>0.33207792590000001</v>
      </c>
      <c r="AT33" s="67">
        <v>855.452</v>
      </c>
      <c r="AU33" s="67">
        <v>0.57865191429999996</v>
      </c>
      <c r="AV33" s="67">
        <v>0.42134808569999999</v>
      </c>
      <c r="AW33" s="67">
        <v>0.23039750580000001</v>
      </c>
      <c r="AX33" s="67">
        <v>0.1209602051</v>
      </c>
      <c r="AY33" s="67">
        <v>4.0127925699999997E-2</v>
      </c>
      <c r="AZ33" s="67">
        <v>0.62433757960000003</v>
      </c>
      <c r="BA33" s="67">
        <v>2.1228054833000001</v>
      </c>
      <c r="BB33" s="67">
        <v>-18.37</v>
      </c>
      <c r="BC33" s="67">
        <v>-2.9697109999999999E-2</v>
      </c>
      <c r="BD33" s="67">
        <v>0</v>
      </c>
      <c r="BE33" s="67">
        <v>0</v>
      </c>
      <c r="BF33" s="67">
        <v>-0.109954131</v>
      </c>
      <c r="BG33" s="33">
        <v>0.36177503560000002</v>
      </c>
      <c r="BH33" s="33">
        <v>0.29669233099999998</v>
      </c>
      <c r="BI33" s="33">
        <v>4.7436455600000003E-2</v>
      </c>
      <c r="BJ33" s="33">
        <v>144.20699999999999</v>
      </c>
      <c r="BK33" s="33">
        <v>114.3948585</v>
      </c>
      <c r="BL33" s="33">
        <v>197.50159124000001</v>
      </c>
      <c r="BM33" s="33">
        <v>-2.0635800000000002E-3</v>
      </c>
      <c r="BN33" s="33">
        <v>41.511327864000002</v>
      </c>
      <c r="BO33" s="33">
        <v>6.3351544521000003</v>
      </c>
      <c r="BP33" s="33">
        <v>29.746913125999999</v>
      </c>
      <c r="BQ33" s="33">
        <v>0.1137296654</v>
      </c>
      <c r="BR33" s="33">
        <v>1.7356587499999999E-2</v>
      </c>
      <c r="BS33" s="33">
        <v>-8.1498392000000003E-2</v>
      </c>
      <c r="BT33" s="33">
        <v>2.96705918E-2</v>
      </c>
      <c r="BU33" s="33">
        <v>3.8031767600000002E-2</v>
      </c>
      <c r="BV33" s="33">
        <v>0.19850567829999999</v>
      </c>
      <c r="BW33" s="33">
        <v>8.6220783600000003E-2</v>
      </c>
      <c r="BX33" s="33">
        <v>36.558999999999997</v>
      </c>
      <c r="BY33" s="33">
        <v>18.09956919</v>
      </c>
    </row>
    <row r="34" spans="2:77" x14ac:dyDescent="0.2">
      <c r="B34" s="33">
        <v>5010</v>
      </c>
      <c r="C34" s="33" t="s">
        <v>88</v>
      </c>
      <c r="D34" s="33">
        <v>68</v>
      </c>
      <c r="E34" s="33">
        <v>20071231</v>
      </c>
      <c r="F34" s="67">
        <v>2789.0540000000001</v>
      </c>
      <c r="G34" s="67">
        <v>42.104999999999997</v>
      </c>
      <c r="H34" s="67">
        <v>159.238</v>
      </c>
      <c r="I34" s="67">
        <v>231.3895</v>
      </c>
      <c r="J34" s="67">
        <v>980.05399999999997</v>
      </c>
      <c r="K34" s="67">
        <v>290.82749999999999</v>
      </c>
      <c r="L34" s="67">
        <v>1.5385</v>
      </c>
      <c r="M34" s="67">
        <v>0</v>
      </c>
      <c r="N34" s="67">
        <v>78.505499999999998</v>
      </c>
      <c r="O34" s="67">
        <v>21.056000000000001</v>
      </c>
      <c r="P34" s="67">
        <v>248.999</v>
      </c>
      <c r="Q34" s="67">
        <v>78.505499999999998</v>
      </c>
      <c r="R34" s="67">
        <v>575.58550000000002</v>
      </c>
      <c r="S34" s="67">
        <v>125.36450000000001</v>
      </c>
      <c r="T34" s="67">
        <v>228.89449999999999</v>
      </c>
      <c r="U34" s="67">
        <v>2068.2044999999998</v>
      </c>
      <c r="V34" s="67">
        <v>4356.6530000000002</v>
      </c>
      <c r="W34" s="67">
        <v>59.85</v>
      </c>
      <c r="X34" s="67">
        <v>0</v>
      </c>
      <c r="Y34" s="67">
        <v>321.017</v>
      </c>
      <c r="Z34" s="67">
        <v>153.261</v>
      </c>
      <c r="AA34" s="67">
        <v>286.50349999999997</v>
      </c>
      <c r="AB34" s="67">
        <v>0</v>
      </c>
      <c r="AC34" s="67">
        <v>5.6154999999999999</v>
      </c>
      <c r="AD34" s="67">
        <v>0</v>
      </c>
      <c r="AE34" s="67">
        <v>0</v>
      </c>
      <c r="AF34" s="67">
        <v>0</v>
      </c>
      <c r="AG34" s="67">
        <v>0</v>
      </c>
      <c r="AH34" s="67">
        <v>92.308999999999997</v>
      </c>
      <c r="AI34" s="67">
        <v>7.3819999999999997</v>
      </c>
      <c r="AJ34" s="67">
        <v>0</v>
      </c>
      <c r="AK34" s="67">
        <v>5.7370000000000001</v>
      </c>
      <c r="AL34" s="67">
        <v>0.2465337732</v>
      </c>
      <c r="AM34" s="67">
        <v>46.585000000000001</v>
      </c>
      <c r="AN34" s="67">
        <v>9.5669420599999999E-2</v>
      </c>
      <c r="AO34" s="67">
        <v>7.4433091300000004E-2</v>
      </c>
      <c r="AP34" s="67">
        <v>0.16630194109999999</v>
      </c>
      <c r="AQ34" s="67">
        <v>0.12782444600000001</v>
      </c>
      <c r="AR34" s="67">
        <v>0.1177282603</v>
      </c>
      <c r="AS34" s="67">
        <v>0.3344792936</v>
      </c>
      <c r="AT34" s="67">
        <v>921.6925</v>
      </c>
      <c r="AU34" s="67">
        <v>0.59630208559999998</v>
      </c>
      <c r="AV34" s="67">
        <v>0.40369791440000002</v>
      </c>
      <c r="AW34" s="67">
        <v>0.240271453</v>
      </c>
      <c r="AX34" s="67">
        <v>0.121237151</v>
      </c>
      <c r="AY34" s="67">
        <v>3.8246705200000002E-2</v>
      </c>
      <c r="AZ34" s="67">
        <v>0.61885030740000002</v>
      </c>
      <c r="BA34" s="67">
        <v>2.7934073618999999</v>
      </c>
      <c r="BB34" s="67">
        <v>-85.665499999999994</v>
      </c>
      <c r="BC34" s="67">
        <v>-5.3948428999999999E-2</v>
      </c>
      <c r="BD34" s="67">
        <v>6.9775</v>
      </c>
      <c r="BE34" s="67">
        <v>-8.5570739999999996E-3</v>
      </c>
      <c r="BF34" s="67">
        <v>-0.124300881</v>
      </c>
      <c r="BG34" s="33">
        <v>0.38842772260000002</v>
      </c>
      <c r="BH34" s="33">
        <v>0.27070719310000002</v>
      </c>
      <c r="BI34" s="33">
        <v>4.7220964099999999E-2</v>
      </c>
      <c r="BJ34" s="33">
        <v>188.58099999999999</v>
      </c>
      <c r="BK34" s="33">
        <v>107.75465242999999</v>
      </c>
      <c r="BL34" s="33">
        <v>226.62246576000001</v>
      </c>
      <c r="BM34" s="33">
        <v>-2.7124739999999999E-3</v>
      </c>
      <c r="BN34" s="33">
        <v>43.811822395999997</v>
      </c>
      <c r="BO34" s="33">
        <v>6.1788430763999997</v>
      </c>
      <c r="BP34" s="33">
        <v>25.429868756000001</v>
      </c>
      <c r="BQ34" s="33">
        <v>0.1200323901</v>
      </c>
      <c r="BR34" s="33">
        <v>1.6928337200000001E-2</v>
      </c>
      <c r="BS34" s="33">
        <v>-6.9670872999999994E-2</v>
      </c>
      <c r="BT34" s="33">
        <v>2.61571175E-2</v>
      </c>
      <c r="BU34" s="33">
        <v>4.2983279300000003E-2</v>
      </c>
      <c r="BV34" s="33">
        <v>0.21761999730000001</v>
      </c>
      <c r="BW34" s="33">
        <v>8.8820306200000004E-2</v>
      </c>
      <c r="BX34" s="33">
        <v>13.5375</v>
      </c>
      <c r="BY34" s="33">
        <v>24.560796716999999</v>
      </c>
    </row>
    <row r="35" spans="2:77" x14ac:dyDescent="0.2">
      <c r="B35" s="33">
        <v>5010</v>
      </c>
      <c r="C35" s="33" t="s">
        <v>89</v>
      </c>
      <c r="D35" s="33">
        <v>70</v>
      </c>
      <c r="E35" s="33">
        <v>20080331</v>
      </c>
      <c r="F35" s="67">
        <v>2870.0529999999999</v>
      </c>
      <c r="G35" s="67">
        <v>66.183999999999997</v>
      </c>
      <c r="H35" s="67">
        <v>144.446</v>
      </c>
      <c r="I35" s="67">
        <v>230.05699999999999</v>
      </c>
      <c r="J35" s="67">
        <v>956.12099999999998</v>
      </c>
      <c r="K35" s="67">
        <v>256.21550000000002</v>
      </c>
      <c r="L35" s="67">
        <v>0</v>
      </c>
      <c r="M35" s="67">
        <v>0</v>
      </c>
      <c r="N35" s="67">
        <v>52.378</v>
      </c>
      <c r="O35" s="67">
        <v>13.7935</v>
      </c>
      <c r="P35" s="67">
        <v>216.7345</v>
      </c>
      <c r="Q35" s="67">
        <v>52.378</v>
      </c>
      <c r="R35" s="67">
        <v>519.4855</v>
      </c>
      <c r="S35" s="67">
        <v>67.239999999999995</v>
      </c>
      <c r="T35" s="67">
        <v>210.96700000000001</v>
      </c>
      <c r="U35" s="67">
        <v>1752.1545000000001</v>
      </c>
      <c r="V35" s="67">
        <v>4381.9489999999996</v>
      </c>
      <c r="W35" s="67">
        <v>58.8</v>
      </c>
      <c r="X35" s="67">
        <v>0</v>
      </c>
      <c r="Y35" s="67">
        <v>295.7645</v>
      </c>
      <c r="Z35" s="67">
        <v>118.25749999999999</v>
      </c>
      <c r="AA35" s="67">
        <v>220.54750000000001</v>
      </c>
      <c r="AB35" s="67">
        <v>0</v>
      </c>
      <c r="AC35" s="67">
        <v>2.0059999999999998</v>
      </c>
      <c r="AD35" s="67">
        <v>0</v>
      </c>
      <c r="AE35" s="67">
        <v>0</v>
      </c>
      <c r="AF35" s="67">
        <v>0</v>
      </c>
      <c r="AG35" s="67">
        <v>0</v>
      </c>
      <c r="AH35" s="67">
        <v>80.822000000000003</v>
      </c>
      <c r="AI35" s="67">
        <v>7.6580000000000004</v>
      </c>
      <c r="AJ35" s="67">
        <v>7.6327829999999996E-17</v>
      </c>
      <c r="AK35" s="67">
        <v>1.1919999999999999</v>
      </c>
      <c r="AL35" s="67">
        <v>0.23860535399999999</v>
      </c>
      <c r="AM35" s="67">
        <v>50.659500000000001</v>
      </c>
      <c r="AN35" s="67">
        <v>8.3883715100000006E-2</v>
      </c>
      <c r="AO35" s="67">
        <v>7.1362146200000004E-2</v>
      </c>
      <c r="AP35" s="67">
        <v>0.15742368840000001</v>
      </c>
      <c r="AQ35" s="67">
        <v>0.12653392469999999</v>
      </c>
      <c r="AR35" s="67">
        <v>0.1242618303</v>
      </c>
      <c r="AS35" s="67">
        <v>0.3336408267</v>
      </c>
      <c r="AT35" s="67">
        <v>824.87549999999999</v>
      </c>
      <c r="AU35" s="67">
        <v>0.58604903669999997</v>
      </c>
      <c r="AV35" s="67">
        <v>0.41395096329999997</v>
      </c>
      <c r="AW35" s="67">
        <v>0.23040722450000001</v>
      </c>
      <c r="AX35" s="67">
        <v>0.16301502840000001</v>
      </c>
      <c r="AY35" s="67">
        <v>3.8160342100000001E-2</v>
      </c>
      <c r="AZ35" s="67">
        <v>0.61659287029999998</v>
      </c>
      <c r="BA35" s="67">
        <v>2.6693273968</v>
      </c>
      <c r="BB35" s="67">
        <v>-49.107999999999997</v>
      </c>
      <c r="BC35" s="67">
        <v>-3.9390204999999998E-2</v>
      </c>
      <c r="BD35" s="67">
        <v>0</v>
      </c>
      <c r="BE35" s="67">
        <v>0</v>
      </c>
      <c r="BF35" s="67">
        <v>-0.11012794300000001</v>
      </c>
      <c r="BG35" s="33">
        <v>0.37303103209999999</v>
      </c>
      <c r="BH35" s="33">
        <v>0.2618766334</v>
      </c>
      <c r="BI35" s="33">
        <v>4.3155422399999997E-2</v>
      </c>
      <c r="BJ35" s="33">
        <v>98.873500000000007</v>
      </c>
      <c r="BK35" s="33">
        <v>111.1739639</v>
      </c>
      <c r="BL35" s="33">
        <v>243.80457963999999</v>
      </c>
      <c r="BM35" s="33">
        <v>-3.7316839999999999E-3</v>
      </c>
      <c r="BN35" s="33">
        <v>40.136353980999999</v>
      </c>
      <c r="BO35" s="33">
        <v>5.7905176689999998</v>
      </c>
      <c r="BP35" s="33">
        <v>28.352004774000001</v>
      </c>
      <c r="BQ35" s="33">
        <v>0.10996261359999999</v>
      </c>
      <c r="BR35" s="33">
        <v>1.5864432000000001E-2</v>
      </c>
      <c r="BS35" s="33">
        <v>-7.7676725000000002E-2</v>
      </c>
      <c r="BT35" s="33">
        <v>3.2520936600000001E-2</v>
      </c>
      <c r="BU35" s="33">
        <v>4.1004540300000003E-2</v>
      </c>
      <c r="BV35" s="33">
        <v>0.20549256699999999</v>
      </c>
      <c r="BW35" s="33">
        <v>7.5119409499999998E-2</v>
      </c>
      <c r="BX35" s="33">
        <v>19.861000000000001</v>
      </c>
      <c r="BY35" s="33">
        <v>17.574866876000002</v>
      </c>
    </row>
    <row r="36" spans="2:77" x14ac:dyDescent="0.2">
      <c r="B36" s="33">
        <v>5010</v>
      </c>
      <c r="C36" s="33" t="s">
        <v>90</v>
      </c>
      <c r="D36" s="33">
        <v>71</v>
      </c>
      <c r="E36" s="33">
        <v>20080630</v>
      </c>
      <c r="F36" s="67">
        <v>2733.1089999999999</v>
      </c>
      <c r="G36" s="67">
        <v>45.39</v>
      </c>
      <c r="H36" s="67">
        <v>173.75200000000001</v>
      </c>
      <c r="I36" s="67">
        <v>191.09800000000001</v>
      </c>
      <c r="J36" s="67">
        <v>1042.3320000000001</v>
      </c>
      <c r="K36" s="67">
        <v>240.89599999999999</v>
      </c>
      <c r="L36" s="67">
        <v>0</v>
      </c>
      <c r="M36" s="67">
        <v>0</v>
      </c>
      <c r="N36" s="67">
        <v>40.735999999999997</v>
      </c>
      <c r="O36" s="67">
        <v>21.181000000000001</v>
      </c>
      <c r="P36" s="67">
        <v>201.75</v>
      </c>
      <c r="Q36" s="67">
        <v>40.735999999999997</v>
      </c>
      <c r="R36" s="67">
        <v>476.9</v>
      </c>
      <c r="S36" s="67">
        <v>67.308999999999997</v>
      </c>
      <c r="T36" s="67">
        <v>218.99700000000001</v>
      </c>
      <c r="U36" s="67">
        <v>1841.4110000000001</v>
      </c>
      <c r="V36" s="67">
        <v>4771.7079999999996</v>
      </c>
      <c r="W36" s="67">
        <v>53.128</v>
      </c>
      <c r="X36" s="67">
        <v>0</v>
      </c>
      <c r="Y36" s="67">
        <v>299.18</v>
      </c>
      <c r="Z36" s="67">
        <v>134.34299999999999</v>
      </c>
      <c r="AA36" s="67">
        <v>284.86900000000003</v>
      </c>
      <c r="AB36" s="67">
        <v>0</v>
      </c>
      <c r="AC36" s="67">
        <v>8.6709999999999994</v>
      </c>
      <c r="AD36" s="67">
        <v>0</v>
      </c>
      <c r="AE36" s="67">
        <v>0</v>
      </c>
      <c r="AF36" s="67">
        <v>0</v>
      </c>
      <c r="AG36" s="67">
        <v>0</v>
      </c>
      <c r="AH36" s="67">
        <v>76.314999999999998</v>
      </c>
      <c r="AI36" s="67">
        <v>6.9340000000000002</v>
      </c>
      <c r="AJ36" s="67">
        <v>1.0999999999999999E-2</v>
      </c>
      <c r="AK36" s="67">
        <v>0</v>
      </c>
      <c r="AL36" s="67">
        <v>0.23671900139999999</v>
      </c>
      <c r="AM36" s="67">
        <v>59.655000000000001</v>
      </c>
      <c r="AN36" s="67">
        <v>7.0173520000000003E-2</v>
      </c>
      <c r="AO36" s="67">
        <v>6.1529077799999998E-2</v>
      </c>
      <c r="AP36" s="67">
        <v>0.1615751661</v>
      </c>
      <c r="AQ36" s="67">
        <v>0.12970320169999999</v>
      </c>
      <c r="AR36" s="67">
        <v>0.1050166022</v>
      </c>
      <c r="AS36" s="67">
        <v>0.33355311360000001</v>
      </c>
      <c r="AT36" s="67">
        <v>802.57399999999996</v>
      </c>
      <c r="AU36" s="67">
        <v>0.58459986750000004</v>
      </c>
      <c r="AV36" s="67">
        <v>0.41540013250000002</v>
      </c>
      <c r="AW36" s="67">
        <v>0.2344805599</v>
      </c>
      <c r="AX36" s="67">
        <v>0.16714222919999999</v>
      </c>
      <c r="AY36" s="67">
        <v>3.9405315400000002E-2</v>
      </c>
      <c r="AZ36" s="67">
        <v>0.64773517250000001</v>
      </c>
      <c r="BA36" s="67">
        <v>2.6833145967999998</v>
      </c>
      <c r="BB36" s="67">
        <v>-21.954000000000001</v>
      </c>
      <c r="BC36" s="67">
        <v>-3.7120444000000002E-2</v>
      </c>
      <c r="BD36" s="67">
        <v>0</v>
      </c>
      <c r="BE36" s="67">
        <v>0</v>
      </c>
      <c r="BF36" s="67">
        <v>-0.113171878</v>
      </c>
      <c r="BG36" s="33">
        <v>0.37067355769999999</v>
      </c>
      <c r="BH36" s="33">
        <v>0.26378970499999999</v>
      </c>
      <c r="BI36" s="33">
        <v>4.2738086799999998E-2</v>
      </c>
      <c r="BJ36" s="33">
        <v>69.783000000000001</v>
      </c>
      <c r="BK36" s="33">
        <v>102.62323463</v>
      </c>
      <c r="BL36" s="33">
        <v>228.64320000000001</v>
      </c>
      <c r="BM36" s="33">
        <v>-1.758606E-3</v>
      </c>
      <c r="BN36" s="33">
        <v>40.575158137999999</v>
      </c>
      <c r="BO36" s="33">
        <v>5.6230660169000002</v>
      </c>
      <c r="BP36" s="33">
        <v>27.792923502000001</v>
      </c>
      <c r="BQ36" s="33">
        <v>0.1111648168</v>
      </c>
      <c r="BR36" s="33">
        <v>1.54056603E-2</v>
      </c>
      <c r="BS36" s="33">
        <v>-7.6144996000000006E-2</v>
      </c>
      <c r="BT36" s="33">
        <v>3.3166655400000002E-2</v>
      </c>
      <c r="BU36" s="33">
        <v>3.6681769599999997E-2</v>
      </c>
      <c r="BV36" s="33">
        <v>0.2042885864</v>
      </c>
      <c r="BW36" s="33">
        <v>7.3227026400000006E-2</v>
      </c>
      <c r="BX36" s="33">
        <v>30.282</v>
      </c>
      <c r="BY36" s="33">
        <v>18.405300653000001</v>
      </c>
    </row>
    <row r="37" spans="2:77" x14ac:dyDescent="0.2">
      <c r="B37" s="33">
        <v>5010</v>
      </c>
      <c r="C37" s="33" t="s">
        <v>91</v>
      </c>
      <c r="D37" s="33">
        <v>71</v>
      </c>
      <c r="E37" s="33">
        <v>20080930</v>
      </c>
      <c r="F37" s="67">
        <v>3106.7220000000002</v>
      </c>
      <c r="G37" s="67">
        <v>55.51</v>
      </c>
      <c r="H37" s="67">
        <v>149.9</v>
      </c>
      <c r="I37" s="67">
        <v>208.137</v>
      </c>
      <c r="J37" s="67">
        <v>1027.8040000000001</v>
      </c>
      <c r="K37" s="67">
        <v>243.304</v>
      </c>
      <c r="L37" s="67">
        <v>0</v>
      </c>
      <c r="M37" s="67">
        <v>0</v>
      </c>
      <c r="N37" s="67">
        <v>44.405000000000001</v>
      </c>
      <c r="O37" s="67">
        <v>23.245000000000001</v>
      </c>
      <c r="P37" s="67">
        <v>212.48400000000001</v>
      </c>
      <c r="Q37" s="67">
        <v>44.405000000000001</v>
      </c>
      <c r="R37" s="67">
        <v>477.3</v>
      </c>
      <c r="S37" s="67">
        <v>75.41</v>
      </c>
      <c r="T37" s="67">
        <v>208.953</v>
      </c>
      <c r="U37" s="67">
        <v>1869.7470000000001</v>
      </c>
      <c r="V37" s="67">
        <v>3222.9389999999999</v>
      </c>
      <c r="W37" s="67">
        <v>50.7</v>
      </c>
      <c r="X37" s="67">
        <v>0</v>
      </c>
      <c r="Y37" s="67">
        <v>294.21699999999998</v>
      </c>
      <c r="Z37" s="67">
        <v>144.626</v>
      </c>
      <c r="AA37" s="67">
        <v>218</v>
      </c>
      <c r="AB37" s="67">
        <v>4.2999999999999997E-2</v>
      </c>
      <c r="AC37" s="67">
        <v>2.597</v>
      </c>
      <c r="AD37" s="67">
        <v>0</v>
      </c>
      <c r="AE37" s="67">
        <v>0</v>
      </c>
      <c r="AF37" s="67">
        <v>0</v>
      </c>
      <c r="AG37" s="67">
        <v>0</v>
      </c>
      <c r="AH37" s="67">
        <v>70.215999999999994</v>
      </c>
      <c r="AI37" s="67">
        <v>6.944</v>
      </c>
      <c r="AJ37" s="67">
        <v>0.13500000000000001</v>
      </c>
      <c r="AK37" s="67">
        <v>-1.367</v>
      </c>
      <c r="AL37" s="67">
        <v>0.24451302820000001</v>
      </c>
      <c r="AM37" s="67">
        <v>45.253999999999998</v>
      </c>
      <c r="AN37" s="67">
        <v>7.3571418099999994E-2</v>
      </c>
      <c r="AO37" s="67">
        <v>6.5715185199999998E-2</v>
      </c>
      <c r="AP37" s="67">
        <v>0.1722853906</v>
      </c>
      <c r="AQ37" s="67">
        <v>0.1319234131</v>
      </c>
      <c r="AR37" s="67">
        <v>0.12157943409999999</v>
      </c>
      <c r="AS37" s="67">
        <v>0.3252666421</v>
      </c>
      <c r="AT37" s="67">
        <v>837.596</v>
      </c>
      <c r="AU37" s="67">
        <v>0.58218759679999998</v>
      </c>
      <c r="AV37" s="67">
        <v>0.41781240320000002</v>
      </c>
      <c r="AW37" s="67">
        <v>0.23497567529999999</v>
      </c>
      <c r="AX37" s="67">
        <v>0.149205379</v>
      </c>
      <c r="AY37" s="67">
        <v>4.4355153000000001E-2</v>
      </c>
      <c r="AZ37" s="67">
        <v>0.6400960497</v>
      </c>
      <c r="BA37" s="67">
        <v>2.7200012163</v>
      </c>
      <c r="BB37" s="67">
        <v>-37.841999999999999</v>
      </c>
      <c r="BC37" s="67">
        <v>-3.3831536000000002E-2</v>
      </c>
      <c r="BD37" s="67">
        <v>0</v>
      </c>
      <c r="BE37" s="67">
        <v>0</v>
      </c>
      <c r="BF37" s="67">
        <v>-0.10926862499999999</v>
      </c>
      <c r="BG37" s="33">
        <v>0.35909817799999999</v>
      </c>
      <c r="BH37" s="33">
        <v>0.278060686</v>
      </c>
      <c r="BI37" s="33">
        <v>4.5372549599999999E-2</v>
      </c>
      <c r="BJ37" s="33">
        <v>71.697000000000003</v>
      </c>
      <c r="BK37" s="33">
        <v>98.558344339000001</v>
      </c>
      <c r="BL37" s="33">
        <v>192.14665565999999</v>
      </c>
      <c r="BM37" s="33">
        <v>-2.4301300000000001E-4</v>
      </c>
      <c r="BN37" s="33">
        <v>40.864149382000001</v>
      </c>
      <c r="BO37" s="33">
        <v>6.1646489104000004</v>
      </c>
      <c r="BP37" s="33">
        <v>27.370067725999998</v>
      </c>
      <c r="BQ37" s="33">
        <v>0.1119565736</v>
      </c>
      <c r="BR37" s="33">
        <v>1.6889449099999999E-2</v>
      </c>
      <c r="BS37" s="33">
        <v>-7.4986487000000004E-2</v>
      </c>
      <c r="BT37" s="33">
        <v>3.0542110599999998E-2</v>
      </c>
      <c r="BU37" s="33">
        <v>3.6613532999999997E-2</v>
      </c>
      <c r="BV37" s="33">
        <v>0.19056123189999999</v>
      </c>
      <c r="BW37" s="33">
        <v>8.1776498599999997E-2</v>
      </c>
      <c r="BX37" s="33">
        <v>19.178000000000001</v>
      </c>
      <c r="BY37" s="33">
        <v>19.658730565999999</v>
      </c>
    </row>
    <row r="38" spans="2:77" x14ac:dyDescent="0.2">
      <c r="B38" s="33">
        <v>5010</v>
      </c>
      <c r="C38" s="33" t="s">
        <v>92</v>
      </c>
      <c r="D38" s="33">
        <v>73</v>
      </c>
      <c r="E38" s="33">
        <v>20081231</v>
      </c>
      <c r="F38" s="67">
        <v>2350</v>
      </c>
      <c r="G38" s="67">
        <v>42.326999999999998</v>
      </c>
      <c r="H38" s="67">
        <v>136.44200000000001</v>
      </c>
      <c r="I38" s="67">
        <v>170.99600000000001</v>
      </c>
      <c r="J38" s="67">
        <v>953.72</v>
      </c>
      <c r="K38" s="67">
        <v>255.03200000000001</v>
      </c>
      <c r="L38" s="67">
        <v>0.42499999999999999</v>
      </c>
      <c r="M38" s="67">
        <v>0</v>
      </c>
      <c r="N38" s="67">
        <v>40.594000000000001</v>
      </c>
      <c r="O38" s="67">
        <v>27.422000000000001</v>
      </c>
      <c r="P38" s="67">
        <v>255.13</v>
      </c>
      <c r="Q38" s="67">
        <v>36.103000000000002</v>
      </c>
      <c r="R38" s="67">
        <v>480.2</v>
      </c>
      <c r="S38" s="67">
        <v>58.036999999999999</v>
      </c>
      <c r="T38" s="67">
        <v>202.84299999999999</v>
      </c>
      <c r="U38" s="67">
        <v>1640.4970000000001</v>
      </c>
      <c r="V38" s="67">
        <v>3004.8944999999999</v>
      </c>
      <c r="W38" s="67">
        <v>30.093</v>
      </c>
      <c r="X38" s="67">
        <v>0</v>
      </c>
      <c r="Y38" s="67">
        <v>240.28800000000001</v>
      </c>
      <c r="Z38" s="67">
        <v>123.904</v>
      </c>
      <c r="AA38" s="67">
        <v>206.50399999999999</v>
      </c>
      <c r="AB38" s="67">
        <v>0.35499999999999998</v>
      </c>
      <c r="AC38" s="67">
        <v>1.022</v>
      </c>
      <c r="AD38" s="67">
        <v>0</v>
      </c>
      <c r="AE38" s="67">
        <v>0</v>
      </c>
      <c r="AF38" s="67">
        <v>0</v>
      </c>
      <c r="AG38" s="67">
        <v>0</v>
      </c>
      <c r="AH38" s="67">
        <v>56.127000000000002</v>
      </c>
      <c r="AI38" s="67">
        <v>5.8049999999999997</v>
      </c>
      <c r="AJ38" s="67">
        <v>0</v>
      </c>
      <c r="AK38" s="67">
        <v>0</v>
      </c>
      <c r="AL38" s="67">
        <v>0.25228057840000001</v>
      </c>
      <c r="AM38" s="67">
        <v>52.853999999999999</v>
      </c>
      <c r="AN38" s="67">
        <v>9.6507626599999993E-2</v>
      </c>
      <c r="AO38" s="67">
        <v>5.3717162499999999E-2</v>
      </c>
      <c r="AP38" s="67">
        <v>0.18751044080000001</v>
      </c>
      <c r="AQ38" s="67">
        <v>0.13036733610000001</v>
      </c>
      <c r="AR38" s="67">
        <v>0.1073540855</v>
      </c>
      <c r="AS38" s="67">
        <v>0.33841546020000002</v>
      </c>
      <c r="AT38" s="67">
        <v>764</v>
      </c>
      <c r="AU38" s="67">
        <v>0.59680849700000005</v>
      </c>
      <c r="AV38" s="67">
        <v>0.40319150300000001</v>
      </c>
      <c r="AW38" s="67">
        <v>0.22806969050000001</v>
      </c>
      <c r="AX38" s="67">
        <v>0.14934829820000001</v>
      </c>
      <c r="AY38" s="67">
        <v>2.7651317299999999E-2</v>
      </c>
      <c r="AZ38" s="67">
        <v>0.61950431380000004</v>
      </c>
      <c r="BA38" s="67">
        <v>3.0469886704000002</v>
      </c>
      <c r="BB38" s="67">
        <v>-48.343000000000004</v>
      </c>
      <c r="BC38" s="67">
        <v>-4.2397294000000002E-2</v>
      </c>
      <c r="BD38" s="67">
        <v>9.9670000000000005</v>
      </c>
      <c r="BE38" s="67">
        <v>-8.9279879999999995E-3</v>
      </c>
      <c r="BF38" s="67">
        <v>-0.124723215</v>
      </c>
      <c r="BG38" s="33">
        <v>0.38081275469999998</v>
      </c>
      <c r="BH38" s="33">
        <v>0.30533993980000002</v>
      </c>
      <c r="BI38" s="33">
        <v>3.1595849199999998E-2</v>
      </c>
      <c r="BJ38" s="33">
        <v>69.731999999999999</v>
      </c>
      <c r="BK38" s="33">
        <v>93.921000000000006</v>
      </c>
      <c r="BL38" s="33">
        <v>249.52</v>
      </c>
      <c r="BM38" s="33">
        <v>3.8297512999999998E-3</v>
      </c>
      <c r="BN38" s="33">
        <v>39.784754945000003</v>
      </c>
      <c r="BO38" s="33">
        <v>5.6395521475999999</v>
      </c>
      <c r="BP38" s="33">
        <v>23.033419512999998</v>
      </c>
      <c r="BQ38" s="33">
        <v>0.1089993286</v>
      </c>
      <c r="BR38" s="33">
        <v>1.5450827800000001E-2</v>
      </c>
      <c r="BS38" s="33">
        <v>-6.3105258999999997E-2</v>
      </c>
      <c r="BT38" s="33">
        <v>3.03620696E-2</v>
      </c>
      <c r="BU38" s="33">
        <v>3.0123558299999999E-2</v>
      </c>
      <c r="BV38" s="33">
        <v>0.22032186030000001</v>
      </c>
      <c r="BW38" s="33">
        <v>9.3803018000000002E-2</v>
      </c>
      <c r="BX38" s="33">
        <v>13.01</v>
      </c>
      <c r="BY38" s="33">
        <v>22.390887580000001</v>
      </c>
    </row>
    <row r="39" spans="2:77" x14ac:dyDescent="0.2">
      <c r="B39" s="33">
        <v>5010</v>
      </c>
      <c r="C39" s="33" t="s">
        <v>93</v>
      </c>
      <c r="D39" s="33">
        <v>74</v>
      </c>
      <c r="E39" s="33">
        <v>20090331</v>
      </c>
      <c r="F39" s="67">
        <v>2265.4475000000002</v>
      </c>
      <c r="G39" s="67">
        <v>47.224499999999999</v>
      </c>
      <c r="H39" s="67">
        <v>153.75450000000001</v>
      </c>
      <c r="I39" s="67">
        <v>167.98849999999999</v>
      </c>
      <c r="J39" s="67">
        <v>877.53</v>
      </c>
      <c r="K39" s="67">
        <v>273.27550000000002</v>
      </c>
      <c r="L39" s="67">
        <v>0</v>
      </c>
      <c r="M39" s="67">
        <v>0</v>
      </c>
      <c r="N39" s="67">
        <v>39.3035</v>
      </c>
      <c r="O39" s="67">
        <v>9.1784999999999997</v>
      </c>
      <c r="P39" s="67">
        <v>163.68100000000001</v>
      </c>
      <c r="Q39" s="67">
        <v>36.512500000000003</v>
      </c>
      <c r="R39" s="67">
        <v>495.20850000000002</v>
      </c>
      <c r="S39" s="67">
        <v>66.585999999999999</v>
      </c>
      <c r="T39" s="67">
        <v>182.31399999999999</v>
      </c>
      <c r="U39" s="67">
        <v>1611.357</v>
      </c>
      <c r="V39" s="67">
        <v>368.95749999999998</v>
      </c>
      <c r="W39" s="67">
        <v>27.147500000000001</v>
      </c>
      <c r="X39" s="67">
        <v>0</v>
      </c>
      <c r="Y39" s="67">
        <v>261.52249999999998</v>
      </c>
      <c r="Z39" s="67">
        <v>131.4725</v>
      </c>
      <c r="AA39" s="67">
        <v>256.20049999999998</v>
      </c>
      <c r="AB39" s="67">
        <v>0.26350000000000001</v>
      </c>
      <c r="AC39" s="67">
        <v>0.88949999999999996</v>
      </c>
      <c r="AD39" s="67">
        <v>0</v>
      </c>
      <c r="AE39" s="67">
        <v>0</v>
      </c>
      <c r="AF39" s="67">
        <v>0</v>
      </c>
      <c r="AG39" s="67">
        <v>0</v>
      </c>
      <c r="AH39" s="67">
        <v>65.826999999999998</v>
      </c>
      <c r="AI39" s="67">
        <v>2.8039999999999998</v>
      </c>
      <c r="AJ39" s="67">
        <v>0.19500000000000001</v>
      </c>
      <c r="AK39" s="67">
        <v>-1.9079999999999999</v>
      </c>
      <c r="AL39" s="67">
        <v>0.24152766249999999</v>
      </c>
      <c r="AM39" s="67">
        <v>58.238500000000002</v>
      </c>
      <c r="AN39" s="67">
        <v>9.7558548699999997E-2</v>
      </c>
      <c r="AO39" s="67">
        <v>5.2237023700000003E-2</v>
      </c>
      <c r="AP39" s="67">
        <v>0.18964700800000001</v>
      </c>
      <c r="AQ39" s="67">
        <v>0.12793418370000001</v>
      </c>
      <c r="AR39" s="67">
        <v>0.10834607440000001</v>
      </c>
      <c r="AS39" s="67">
        <v>0.33542154120000001</v>
      </c>
      <c r="AT39" s="67">
        <v>787.29150000000004</v>
      </c>
      <c r="AU39" s="67">
        <v>0.59152166120000005</v>
      </c>
      <c r="AV39" s="67">
        <v>0.40847833880000001</v>
      </c>
      <c r="AW39" s="67">
        <v>0.23583774299999999</v>
      </c>
      <c r="AX39" s="67">
        <v>9.1582002900000001E-2</v>
      </c>
      <c r="AY39" s="67">
        <v>2.85038237E-2</v>
      </c>
      <c r="AZ39" s="67">
        <v>0.63449078140000004</v>
      </c>
      <c r="BA39" s="67">
        <v>2.7009673445</v>
      </c>
      <c r="BB39" s="67">
        <v>-26.236999999999998</v>
      </c>
      <c r="BC39" s="67">
        <v>-3.2045429E-2</v>
      </c>
      <c r="BD39" s="67">
        <v>0</v>
      </c>
      <c r="BE39" s="67">
        <v>0</v>
      </c>
      <c r="BF39" s="67">
        <v>-0.105037002</v>
      </c>
      <c r="BG39" s="33">
        <v>0.36746697029999997</v>
      </c>
      <c r="BH39" s="33">
        <v>0.32381966099999998</v>
      </c>
      <c r="BI39" s="33">
        <v>3.3189829900000002E-2</v>
      </c>
      <c r="BJ39" s="33">
        <v>71.951499999999996</v>
      </c>
      <c r="BK39" s="33">
        <v>85.302800000000005</v>
      </c>
      <c r="BL39" s="33">
        <v>168.52927027000001</v>
      </c>
      <c r="BM39" s="33">
        <v>6.4375975000000004E-3</v>
      </c>
      <c r="BN39" s="33">
        <v>39.651277731</v>
      </c>
      <c r="BO39" s="33">
        <v>5.9411336924000002</v>
      </c>
      <c r="BP39" s="33">
        <v>24.597826087000001</v>
      </c>
      <c r="BQ39" s="33">
        <v>0.1086336376</v>
      </c>
      <c r="BR39" s="33">
        <v>1.6277078600000001E-2</v>
      </c>
      <c r="BS39" s="33">
        <v>-6.7391303999999999E-2</v>
      </c>
      <c r="BT39" s="33">
        <v>3.3392600299999999E-2</v>
      </c>
      <c r="BU39" s="33">
        <v>3.0713217500000001E-2</v>
      </c>
      <c r="BV39" s="33">
        <v>0.20881956909999999</v>
      </c>
      <c r="BW39" s="33">
        <v>9.3306604799999998E-2</v>
      </c>
      <c r="BX39" s="33">
        <v>10.236000000000001</v>
      </c>
      <c r="BY39" s="33">
        <v>20.994585336</v>
      </c>
    </row>
    <row r="40" spans="2:77" x14ac:dyDescent="0.2">
      <c r="B40" s="33">
        <v>5010</v>
      </c>
      <c r="C40" s="33" t="s">
        <v>94</v>
      </c>
      <c r="D40" s="33">
        <v>73</v>
      </c>
      <c r="E40" s="33">
        <v>20090630</v>
      </c>
      <c r="F40" s="67">
        <v>2308.1439999999998</v>
      </c>
      <c r="G40" s="67">
        <v>51</v>
      </c>
      <c r="H40" s="67">
        <v>146.04499999999999</v>
      </c>
      <c r="I40" s="67">
        <v>245.4</v>
      </c>
      <c r="J40" s="67">
        <v>799.09799999999996</v>
      </c>
      <c r="K40" s="67">
        <v>258.589</v>
      </c>
      <c r="L40" s="67">
        <v>0</v>
      </c>
      <c r="M40" s="67">
        <v>0</v>
      </c>
      <c r="N40" s="67">
        <v>34.070999999999998</v>
      </c>
      <c r="O40" s="67">
        <v>14.39</v>
      </c>
      <c r="P40" s="67">
        <v>161.22999999999999</v>
      </c>
      <c r="Q40" s="67">
        <v>34.070999999999998</v>
      </c>
      <c r="R40" s="67">
        <v>431.81700000000001</v>
      </c>
      <c r="S40" s="67">
        <v>60.645000000000003</v>
      </c>
      <c r="T40" s="67">
        <v>153.09700000000001</v>
      </c>
      <c r="U40" s="67">
        <v>1507.6590000000001</v>
      </c>
      <c r="V40" s="67">
        <v>422.38850000000002</v>
      </c>
      <c r="W40" s="67">
        <v>19.52</v>
      </c>
      <c r="X40" s="67">
        <v>0</v>
      </c>
      <c r="Y40" s="67">
        <v>262.23</v>
      </c>
      <c r="Z40" s="67">
        <v>120.58799999999999</v>
      </c>
      <c r="AA40" s="67">
        <v>224.57300000000001</v>
      </c>
      <c r="AB40" s="67">
        <v>3.5527140000000002E-15</v>
      </c>
      <c r="AC40" s="67">
        <v>0.57699999999999996</v>
      </c>
      <c r="AD40" s="67">
        <v>0</v>
      </c>
      <c r="AE40" s="67">
        <v>0</v>
      </c>
      <c r="AF40" s="67">
        <v>0</v>
      </c>
      <c r="AG40" s="67">
        <v>0</v>
      </c>
      <c r="AH40" s="67">
        <v>61.457000000000001</v>
      </c>
      <c r="AI40" s="67">
        <v>2.0459999999999998</v>
      </c>
      <c r="AJ40" s="67">
        <v>0</v>
      </c>
      <c r="AK40" s="67">
        <v>1.2789999999999999</v>
      </c>
      <c r="AL40" s="67">
        <v>0.255111107</v>
      </c>
      <c r="AM40" s="67">
        <v>58</v>
      </c>
      <c r="AN40" s="67">
        <v>0.10398841690000001</v>
      </c>
      <c r="AO40" s="67">
        <v>4.8714609399999997E-2</v>
      </c>
      <c r="AP40" s="67">
        <v>0.2017260135</v>
      </c>
      <c r="AQ40" s="67">
        <v>0.122603506</v>
      </c>
      <c r="AR40" s="67">
        <v>0.13846991780000001</v>
      </c>
      <c r="AS40" s="67">
        <v>0.33728132630000002</v>
      </c>
      <c r="AT40" s="67">
        <v>756.6</v>
      </c>
      <c r="AU40" s="67">
        <v>0.58401801440000001</v>
      </c>
      <c r="AV40" s="67">
        <v>0.41598198559999999</v>
      </c>
      <c r="AW40" s="67">
        <v>0.22485411620000001</v>
      </c>
      <c r="AX40" s="67">
        <v>0.10119746490000001</v>
      </c>
      <c r="AY40" s="67">
        <v>2.2232930800000002E-2</v>
      </c>
      <c r="AZ40" s="67">
        <v>0.59857289270000003</v>
      </c>
      <c r="BA40" s="67">
        <v>2.4659818467000001</v>
      </c>
      <c r="BB40" s="67">
        <v>-24.222000000000001</v>
      </c>
      <c r="BC40" s="67">
        <v>-3.1427344000000003E-2</v>
      </c>
      <c r="BD40" s="67">
        <v>0</v>
      </c>
      <c r="BE40" s="67">
        <v>0</v>
      </c>
      <c r="BF40" s="67">
        <v>-0.11053663599999999</v>
      </c>
      <c r="BG40" s="33">
        <v>0.36870867000000002</v>
      </c>
      <c r="BH40" s="33">
        <v>0.28538424439999999</v>
      </c>
      <c r="BI40" s="33">
        <v>3.1474178300000002E-2</v>
      </c>
      <c r="BJ40" s="33">
        <v>72.007000000000005</v>
      </c>
      <c r="BK40" s="33">
        <v>72.570716325999996</v>
      </c>
      <c r="BL40" s="33">
        <v>120.5793</v>
      </c>
      <c r="BM40" s="33">
        <v>7.1718931E-3</v>
      </c>
      <c r="BN40" s="33">
        <v>40.724207173000003</v>
      </c>
      <c r="BO40" s="33">
        <v>6.2671954071</v>
      </c>
      <c r="BP40" s="33">
        <v>25.147516308</v>
      </c>
      <c r="BQ40" s="33">
        <v>0.1115731703</v>
      </c>
      <c r="BR40" s="33">
        <v>1.7170398399999998E-2</v>
      </c>
      <c r="BS40" s="33">
        <v>-6.8897305000000006E-2</v>
      </c>
      <c r="BT40" s="33">
        <v>3.4340292600000002E-2</v>
      </c>
      <c r="BU40" s="33">
        <v>2.6874428799999999E-2</v>
      </c>
      <c r="BV40" s="33">
        <v>0.21923073509999999</v>
      </c>
      <c r="BW40" s="33">
        <v>8.0628569600000005E-2</v>
      </c>
      <c r="BX40" s="33">
        <v>10.132999999999999</v>
      </c>
      <c r="BY40" s="33">
        <v>21.843886270999999</v>
      </c>
    </row>
    <row r="41" spans="2:77" x14ac:dyDescent="0.2">
      <c r="B41" s="33">
        <v>5010</v>
      </c>
      <c r="C41" s="33" t="s">
        <v>95</v>
      </c>
      <c r="D41" s="33">
        <v>73</v>
      </c>
      <c r="E41" s="33">
        <v>20090930</v>
      </c>
      <c r="F41" s="67">
        <v>2463</v>
      </c>
      <c r="G41" s="67">
        <v>37.615000000000002</v>
      </c>
      <c r="H41" s="67">
        <v>131.9</v>
      </c>
      <c r="I41" s="67">
        <v>318.709</v>
      </c>
      <c r="J41" s="67">
        <v>790.27800000000002</v>
      </c>
      <c r="K41" s="67">
        <v>254.964</v>
      </c>
      <c r="L41" s="67">
        <v>0</v>
      </c>
      <c r="M41" s="67">
        <v>0</v>
      </c>
      <c r="N41" s="67">
        <v>29.744</v>
      </c>
      <c r="O41" s="67">
        <v>23.196000000000002</v>
      </c>
      <c r="P41" s="67">
        <v>206.767</v>
      </c>
      <c r="Q41" s="67">
        <v>29.744</v>
      </c>
      <c r="R41" s="67">
        <v>407.67899999999997</v>
      </c>
      <c r="S41" s="67">
        <v>42.237000000000002</v>
      </c>
      <c r="T41" s="67">
        <v>153.4</v>
      </c>
      <c r="U41" s="67">
        <v>1431.1959999999999</v>
      </c>
      <c r="V41" s="67">
        <v>428.76100000000002</v>
      </c>
      <c r="W41" s="67">
        <v>21.62</v>
      </c>
      <c r="X41" s="67">
        <v>0</v>
      </c>
      <c r="Y41" s="67">
        <v>278.60000000000002</v>
      </c>
      <c r="Z41" s="67">
        <v>125.34699999999999</v>
      </c>
      <c r="AA41" s="67">
        <v>214</v>
      </c>
      <c r="AB41" s="67">
        <v>5.8564260000000003E-15</v>
      </c>
      <c r="AC41" s="67">
        <v>1.194</v>
      </c>
      <c r="AD41" s="67">
        <v>0</v>
      </c>
      <c r="AE41" s="67">
        <v>0</v>
      </c>
      <c r="AF41" s="67">
        <v>0</v>
      </c>
      <c r="AG41" s="67">
        <v>0</v>
      </c>
      <c r="AH41" s="67">
        <v>62.636000000000003</v>
      </c>
      <c r="AI41" s="67">
        <v>0.122</v>
      </c>
      <c r="AJ41" s="67">
        <v>0</v>
      </c>
      <c r="AK41" s="67">
        <v>7.6</v>
      </c>
      <c r="AL41" s="67">
        <v>0.26126609579999999</v>
      </c>
      <c r="AM41" s="67">
        <v>66.126999999999995</v>
      </c>
      <c r="AN41" s="67">
        <v>0.11765010049999999</v>
      </c>
      <c r="AO41" s="67">
        <v>4.8665303799999997E-2</v>
      </c>
      <c r="AP41" s="67">
        <v>0.20129743689999999</v>
      </c>
      <c r="AQ41" s="67">
        <v>0.1221040848</v>
      </c>
      <c r="AR41" s="67">
        <v>0.15202533360000001</v>
      </c>
      <c r="AS41" s="67">
        <v>0.3394281354</v>
      </c>
      <c r="AT41" s="67">
        <v>749.7</v>
      </c>
      <c r="AU41" s="67">
        <v>0.58293894680000002</v>
      </c>
      <c r="AV41" s="67">
        <v>0.41706105319999998</v>
      </c>
      <c r="AW41" s="67">
        <v>0.2341946114</v>
      </c>
      <c r="AX41" s="67">
        <v>8.8532672199999995E-2</v>
      </c>
      <c r="AY41" s="67">
        <v>2.4465115499999999E-2</v>
      </c>
      <c r="AZ41" s="67">
        <v>0.58981454860000004</v>
      </c>
      <c r="BA41" s="67">
        <v>2.4516223732000002</v>
      </c>
      <c r="BB41" s="67">
        <v>-14.022</v>
      </c>
      <c r="BC41" s="67">
        <v>-2.7485200000000001E-2</v>
      </c>
      <c r="BD41" s="67">
        <v>0</v>
      </c>
      <c r="BE41" s="67">
        <v>0</v>
      </c>
      <c r="BF41" s="67">
        <v>-0.113687047</v>
      </c>
      <c r="BG41" s="33">
        <v>0.36691333500000001</v>
      </c>
      <c r="BH41" s="33">
        <v>0.27890155919999998</v>
      </c>
      <c r="BI41" s="33">
        <v>1.3729143900000001E-2</v>
      </c>
      <c r="BJ41" s="33">
        <v>67.489999999999995</v>
      </c>
      <c r="BK41" s="33">
        <v>70.841999999999999</v>
      </c>
      <c r="BL41" s="33">
        <v>139.75702165999999</v>
      </c>
      <c r="BM41" s="33">
        <v>7.8882790999999994E-3</v>
      </c>
      <c r="BN41" s="33">
        <v>39.704119116000001</v>
      </c>
      <c r="BO41" s="33">
        <v>5.6174763613999996</v>
      </c>
      <c r="BP41" s="33">
        <v>29.442236607000002</v>
      </c>
      <c r="BQ41" s="33">
        <v>0.10877840850000001</v>
      </c>
      <c r="BR41" s="33">
        <v>1.53903462E-2</v>
      </c>
      <c r="BS41" s="33">
        <v>-8.0663661999999997E-2</v>
      </c>
      <c r="BT41" s="33">
        <v>3.53183704E-2</v>
      </c>
      <c r="BU41" s="33">
        <v>2.3463527200000001E-2</v>
      </c>
      <c r="BV41" s="33">
        <v>0.22134572299999999</v>
      </c>
      <c r="BW41" s="33">
        <v>8.6210232799999995E-2</v>
      </c>
      <c r="BX41" s="33">
        <v>6.9390000000000001</v>
      </c>
      <c r="BY41" s="33">
        <v>15.879358870000001</v>
      </c>
    </row>
    <row r="42" spans="2:77" x14ac:dyDescent="0.2">
      <c r="B42" s="33">
        <v>5010</v>
      </c>
      <c r="C42" s="33" t="s">
        <v>96</v>
      </c>
      <c r="D42" s="33">
        <v>67</v>
      </c>
      <c r="E42" s="33">
        <v>20091231</v>
      </c>
      <c r="F42" s="67">
        <v>3172.1219999999998</v>
      </c>
      <c r="G42" s="67">
        <v>83.974000000000004</v>
      </c>
      <c r="H42" s="67">
        <v>180.71100000000001</v>
      </c>
      <c r="I42" s="67">
        <v>337.976</v>
      </c>
      <c r="J42" s="67">
        <v>1083.8240000000001</v>
      </c>
      <c r="K42" s="67">
        <v>298.38400000000001</v>
      </c>
      <c r="L42" s="67">
        <v>3.22</v>
      </c>
      <c r="M42" s="67">
        <v>0</v>
      </c>
      <c r="N42" s="67">
        <v>41.314999999999998</v>
      </c>
      <c r="O42" s="67">
        <v>24.138999999999999</v>
      </c>
      <c r="P42" s="67">
        <v>245.88499999999999</v>
      </c>
      <c r="Q42" s="67">
        <v>41.314999999999998</v>
      </c>
      <c r="R42" s="67">
        <v>592.20799999999997</v>
      </c>
      <c r="S42" s="67">
        <v>64.843000000000004</v>
      </c>
      <c r="T42" s="67">
        <v>201.30799999999999</v>
      </c>
      <c r="U42" s="67">
        <v>2117.8939999999998</v>
      </c>
      <c r="V42" s="67">
        <v>520</v>
      </c>
      <c r="W42" s="67">
        <v>23.527999999999999</v>
      </c>
      <c r="X42" s="67">
        <v>0</v>
      </c>
      <c r="Y42" s="67">
        <v>274.8</v>
      </c>
      <c r="Z42" s="67">
        <v>174</v>
      </c>
      <c r="AA42" s="67">
        <v>265.60000000000002</v>
      </c>
      <c r="AB42" s="67">
        <v>6.2E-2</v>
      </c>
      <c r="AC42" s="67">
        <v>0.438</v>
      </c>
      <c r="AD42" s="67">
        <v>0</v>
      </c>
      <c r="AE42" s="67">
        <v>0</v>
      </c>
      <c r="AF42" s="67">
        <v>0</v>
      </c>
      <c r="AG42" s="67">
        <v>0</v>
      </c>
      <c r="AH42" s="67">
        <v>74.149000000000001</v>
      </c>
      <c r="AI42" s="67">
        <v>4.9820000000000002</v>
      </c>
      <c r="AJ42" s="67">
        <v>0</v>
      </c>
      <c r="AK42" s="67">
        <v>34.558999999999997</v>
      </c>
      <c r="AL42" s="67">
        <v>0.26862155799999998</v>
      </c>
      <c r="AM42" s="67">
        <v>74.713999999999999</v>
      </c>
      <c r="AN42" s="67">
        <v>0.1299061115</v>
      </c>
      <c r="AO42" s="67">
        <v>5.3773048499999997E-2</v>
      </c>
      <c r="AP42" s="67">
        <v>0.20211468960000001</v>
      </c>
      <c r="AQ42" s="67">
        <v>0.12085826769999999</v>
      </c>
      <c r="AR42" s="67">
        <v>0.1693630559</v>
      </c>
      <c r="AS42" s="67">
        <v>0.33264162180000001</v>
      </c>
      <c r="AT42" s="67">
        <v>1033.8320000000001</v>
      </c>
      <c r="AU42" s="67">
        <v>0.58292778229999997</v>
      </c>
      <c r="AV42" s="67">
        <v>0.41707221770000003</v>
      </c>
      <c r="AW42" s="67">
        <v>0.22910302690000001</v>
      </c>
      <c r="AX42" s="67">
        <v>8.9839133299999999E-2</v>
      </c>
      <c r="AY42" s="67">
        <v>2.39430806E-2</v>
      </c>
      <c r="AZ42" s="67">
        <v>0.56060602969999995</v>
      </c>
      <c r="BA42" s="67">
        <v>2.5463393771999998</v>
      </c>
      <c r="BB42" s="67">
        <v>-53.521999999999998</v>
      </c>
      <c r="BC42" s="67">
        <v>-3.8744836999999997E-2</v>
      </c>
      <c r="BD42" s="67">
        <v>10.41</v>
      </c>
      <c r="BE42" s="67">
        <v>-1.2522546000000001E-2</v>
      </c>
      <c r="BF42" s="67">
        <v>-0.137074742</v>
      </c>
      <c r="BG42" s="33">
        <v>0.37138645869999998</v>
      </c>
      <c r="BH42" s="33">
        <v>0.29306386400000001</v>
      </c>
      <c r="BI42" s="33">
        <v>2.1115381400000001E-2</v>
      </c>
      <c r="BJ42" s="33">
        <v>90.081000000000003</v>
      </c>
      <c r="BK42" s="33">
        <v>91.941421810999998</v>
      </c>
      <c r="BL42" s="33">
        <v>174.59118882999999</v>
      </c>
      <c r="BM42" s="33">
        <v>2.3948848000000002E-3</v>
      </c>
      <c r="BN42" s="33">
        <v>39.198772669999997</v>
      </c>
      <c r="BO42" s="33">
        <v>6.0092374851999999</v>
      </c>
      <c r="BP42" s="33">
        <v>22.680935749</v>
      </c>
      <c r="BQ42" s="33">
        <v>0.1073938977</v>
      </c>
      <c r="BR42" s="33">
        <v>1.64636643E-2</v>
      </c>
      <c r="BS42" s="33">
        <v>-6.2139550000000002E-2</v>
      </c>
      <c r="BT42" s="33">
        <v>3.4142173800000002E-2</v>
      </c>
      <c r="BU42" s="33">
        <v>2.75484826E-2</v>
      </c>
      <c r="BV42" s="33">
        <v>0.2229797084</v>
      </c>
      <c r="BW42" s="33">
        <v>7.8330745100000002E-2</v>
      </c>
      <c r="BX42" s="33">
        <v>11.435</v>
      </c>
      <c r="BY42" s="33">
        <v>22.527074406000001</v>
      </c>
    </row>
    <row r="43" spans="2:77" x14ac:dyDescent="0.2">
      <c r="B43" s="33">
        <v>5010</v>
      </c>
      <c r="C43" s="33" t="s">
        <v>97</v>
      </c>
      <c r="D43" s="33">
        <v>64</v>
      </c>
      <c r="E43" s="33">
        <v>20100331</v>
      </c>
      <c r="F43" s="67">
        <v>3223.6770000000001</v>
      </c>
      <c r="G43" s="67">
        <v>68.514499999999998</v>
      </c>
      <c r="H43" s="67">
        <v>186.31649999999999</v>
      </c>
      <c r="I43" s="67">
        <v>405.78399999999999</v>
      </c>
      <c r="J43" s="67">
        <v>1122.4435000000001</v>
      </c>
      <c r="K43" s="67">
        <v>297.52199999999999</v>
      </c>
      <c r="L43" s="67">
        <v>0</v>
      </c>
      <c r="M43" s="67">
        <v>0</v>
      </c>
      <c r="N43" s="67">
        <v>75.031000000000006</v>
      </c>
      <c r="O43" s="67">
        <v>22.711500000000001</v>
      </c>
      <c r="P43" s="67">
        <v>214.9205</v>
      </c>
      <c r="Q43" s="67">
        <v>75.031000000000006</v>
      </c>
      <c r="R43" s="67">
        <v>657.49249999999995</v>
      </c>
      <c r="S43" s="67">
        <v>94.144000000000005</v>
      </c>
      <c r="T43" s="67">
        <v>188.84700000000001</v>
      </c>
      <c r="U43" s="67">
        <v>2289.8609999999999</v>
      </c>
      <c r="V43" s="67">
        <v>482.6035</v>
      </c>
      <c r="W43" s="67">
        <v>30.388500000000001</v>
      </c>
      <c r="X43" s="67">
        <v>0</v>
      </c>
      <c r="Y43" s="67">
        <v>333.43599999999998</v>
      </c>
      <c r="Z43" s="67">
        <v>229.40450000000001</v>
      </c>
      <c r="AA43" s="67">
        <v>388.45650000000001</v>
      </c>
      <c r="AB43" s="67">
        <v>0.22700000000000001</v>
      </c>
      <c r="AC43" s="67">
        <v>1.093</v>
      </c>
      <c r="AD43" s="67">
        <v>0</v>
      </c>
      <c r="AE43" s="67">
        <v>0</v>
      </c>
      <c r="AF43" s="67">
        <v>0</v>
      </c>
      <c r="AG43" s="67">
        <v>0</v>
      </c>
      <c r="AH43" s="67">
        <v>81.222999999999999</v>
      </c>
      <c r="AI43" s="67">
        <v>5.8914999999999997</v>
      </c>
      <c r="AJ43" s="67">
        <v>0</v>
      </c>
      <c r="AK43" s="67">
        <v>23.0505</v>
      </c>
      <c r="AL43" s="67">
        <v>0.26909528490000001</v>
      </c>
      <c r="AM43" s="67">
        <v>150.74799999999999</v>
      </c>
      <c r="AN43" s="67">
        <v>0.10751189730000001</v>
      </c>
      <c r="AO43" s="67">
        <v>5.5148466100000001E-2</v>
      </c>
      <c r="AP43" s="67">
        <v>0.1817140193</v>
      </c>
      <c r="AQ43" s="67">
        <v>0.1273309849</v>
      </c>
      <c r="AR43" s="67">
        <v>0.15721132839999999</v>
      </c>
      <c r="AS43" s="67">
        <v>0.34125695449999999</v>
      </c>
      <c r="AT43" s="67">
        <v>1088.3025</v>
      </c>
      <c r="AU43" s="67">
        <v>0.58246551489999998</v>
      </c>
      <c r="AV43" s="67">
        <v>0.41753448510000002</v>
      </c>
      <c r="AW43" s="67">
        <v>0.23405415839999999</v>
      </c>
      <c r="AX43" s="67">
        <v>0.10676017660000001</v>
      </c>
      <c r="AY43" s="67">
        <v>2.9597388499999999E-2</v>
      </c>
      <c r="AZ43" s="67">
        <v>0.57607084590000002</v>
      </c>
      <c r="BA43" s="67">
        <v>2.5336976636999999</v>
      </c>
      <c r="BB43" s="67">
        <v>-26.055</v>
      </c>
      <c r="BC43" s="67">
        <v>-2.2556820000000002E-2</v>
      </c>
      <c r="BD43" s="67">
        <v>0</v>
      </c>
      <c r="BE43" s="67">
        <v>0</v>
      </c>
      <c r="BF43" s="67">
        <v>-0.101047815</v>
      </c>
      <c r="BG43" s="33">
        <v>0.36381377479999999</v>
      </c>
      <c r="BH43" s="33">
        <v>0.26124674370000001</v>
      </c>
      <c r="BI43" s="33">
        <v>3.7035068300000001E-2</v>
      </c>
      <c r="BJ43" s="33">
        <v>133.7115</v>
      </c>
      <c r="BK43" s="33">
        <v>88.554779945000007</v>
      </c>
      <c r="BL43" s="33">
        <v>169.08491326999999</v>
      </c>
      <c r="BM43" s="33">
        <v>1.2561543000000001E-3</v>
      </c>
      <c r="BN43" s="33">
        <v>37.901907145000003</v>
      </c>
      <c r="BO43" s="33">
        <v>5.1143238757000002</v>
      </c>
      <c r="BP43" s="33">
        <v>23.024752830000001</v>
      </c>
      <c r="BQ43" s="33">
        <v>0.1038408415</v>
      </c>
      <c r="BR43" s="33">
        <v>1.4011846200000001E-2</v>
      </c>
      <c r="BS43" s="33">
        <v>-6.3081515000000005E-2</v>
      </c>
      <c r="BT43" s="33">
        <v>3.7406663399999998E-2</v>
      </c>
      <c r="BU43" s="33">
        <v>2.85081048E-2</v>
      </c>
      <c r="BV43" s="33">
        <v>0.2079746851</v>
      </c>
      <c r="BW43" s="33">
        <v>8.0182881100000006E-2</v>
      </c>
      <c r="BX43" s="33">
        <v>18.643999999999998</v>
      </c>
      <c r="BY43" s="33">
        <v>19.991478190999999</v>
      </c>
    </row>
    <row r="44" spans="2:77" x14ac:dyDescent="0.2">
      <c r="B44" s="33">
        <v>5010</v>
      </c>
      <c r="C44" s="33" t="s">
        <v>98</v>
      </c>
      <c r="D44" s="33">
        <v>63</v>
      </c>
      <c r="E44" s="33">
        <v>20100630</v>
      </c>
      <c r="F44" s="67">
        <v>3433.6889999999999</v>
      </c>
      <c r="G44" s="67">
        <v>89.236000000000004</v>
      </c>
      <c r="H44" s="67">
        <v>178.84399999999999</v>
      </c>
      <c r="I44" s="67">
        <v>338</v>
      </c>
      <c r="J44" s="67">
        <v>1214.2</v>
      </c>
      <c r="K44" s="67">
        <v>327.59300000000002</v>
      </c>
      <c r="L44" s="67">
        <v>0</v>
      </c>
      <c r="M44" s="67">
        <v>0</v>
      </c>
      <c r="N44" s="67">
        <v>130.90100000000001</v>
      </c>
      <c r="O44" s="67">
        <v>22</v>
      </c>
      <c r="P44" s="67">
        <v>246.13</v>
      </c>
      <c r="Q44" s="67">
        <v>130.90100000000001</v>
      </c>
      <c r="R44" s="67">
        <v>687.74900000000002</v>
      </c>
      <c r="S44" s="67">
        <v>124</v>
      </c>
      <c r="T44" s="67">
        <v>229.63200000000001</v>
      </c>
      <c r="U44" s="67">
        <v>2549.873</v>
      </c>
      <c r="V44" s="67">
        <v>629.4</v>
      </c>
      <c r="W44" s="67">
        <v>30.978000000000002</v>
      </c>
      <c r="X44" s="67">
        <v>0</v>
      </c>
      <c r="Y44" s="67">
        <v>370.19499999999999</v>
      </c>
      <c r="Z44" s="67">
        <v>298.19499999999999</v>
      </c>
      <c r="AA44" s="67">
        <v>410.18900000000002</v>
      </c>
      <c r="AB44" s="67">
        <v>3.5527140000000002E-15</v>
      </c>
      <c r="AC44" s="67">
        <v>0.81100000000000005</v>
      </c>
      <c r="AD44" s="67">
        <v>0</v>
      </c>
      <c r="AE44" s="67">
        <v>0</v>
      </c>
      <c r="AF44" s="67">
        <v>0</v>
      </c>
      <c r="AG44" s="67">
        <v>0</v>
      </c>
      <c r="AH44" s="67">
        <v>121.38800000000001</v>
      </c>
      <c r="AI44" s="67">
        <v>7.0069999999999997</v>
      </c>
      <c r="AJ44" s="67">
        <v>0</v>
      </c>
      <c r="AK44" s="67">
        <v>0</v>
      </c>
      <c r="AL44" s="67">
        <v>0.2662586307</v>
      </c>
      <c r="AM44" s="67">
        <v>131.47200000000001</v>
      </c>
      <c r="AN44" s="67">
        <v>0.11081115449999999</v>
      </c>
      <c r="AO44" s="67">
        <v>6.1748336199999997E-2</v>
      </c>
      <c r="AP44" s="67">
        <v>0.1873563194</v>
      </c>
      <c r="AQ44" s="67">
        <v>0.12658335279999999</v>
      </c>
      <c r="AR44" s="67">
        <v>0.1431208115</v>
      </c>
      <c r="AS44" s="67">
        <v>0.3422885973</v>
      </c>
      <c r="AT44" s="67">
        <v>1102.201</v>
      </c>
      <c r="AU44" s="67">
        <v>0.58236564690000003</v>
      </c>
      <c r="AV44" s="67">
        <v>0.41763435310000002</v>
      </c>
      <c r="AW44" s="67">
        <v>0.23155775949999999</v>
      </c>
      <c r="AX44" s="67">
        <v>0.1219122669</v>
      </c>
      <c r="AY44" s="67">
        <v>3.0593227099999998E-2</v>
      </c>
      <c r="AZ44" s="67">
        <v>0.5686683307</v>
      </c>
      <c r="BA44" s="67">
        <v>2.3601497632999999</v>
      </c>
      <c r="BB44" s="67">
        <v>-37.877000000000002</v>
      </c>
      <c r="BC44" s="67">
        <v>-3.4992624E-2</v>
      </c>
      <c r="BD44" s="67">
        <v>0</v>
      </c>
      <c r="BE44" s="67">
        <v>0</v>
      </c>
      <c r="BF44" s="67">
        <v>-0.114627748</v>
      </c>
      <c r="BG44" s="33">
        <v>0.37728122130000002</v>
      </c>
      <c r="BH44" s="33">
        <v>0.27732611019999998</v>
      </c>
      <c r="BI44" s="33">
        <v>3.0163433999999999E-2</v>
      </c>
      <c r="BJ44" s="33">
        <v>166.07599999999999</v>
      </c>
      <c r="BK44" s="33">
        <v>99.188545748999999</v>
      </c>
      <c r="BL44" s="33">
        <v>201.01759999999999</v>
      </c>
      <c r="BM44" s="33">
        <v>1.4362291000000001E-3</v>
      </c>
      <c r="BN44" s="33">
        <v>37.340458959000003</v>
      </c>
      <c r="BO44" s="33">
        <v>5.3216749162000001</v>
      </c>
      <c r="BP44" s="33">
        <v>24.652568094999999</v>
      </c>
      <c r="BQ44" s="33">
        <v>0.1023026273</v>
      </c>
      <c r="BR44" s="33">
        <v>1.45799313E-2</v>
      </c>
      <c r="BS44" s="33">
        <v>-6.7541281999999994E-2</v>
      </c>
      <c r="BT44" s="33">
        <v>3.7266944599999997E-2</v>
      </c>
      <c r="BU44" s="33">
        <v>3.8596785000000002E-2</v>
      </c>
      <c r="BV44" s="33">
        <v>0.21210108350000001</v>
      </c>
      <c r="BW44" s="33">
        <v>7.8144513799999996E-2</v>
      </c>
      <c r="BX44" s="33">
        <v>35.353000000000002</v>
      </c>
      <c r="BY44" s="33">
        <v>18.009565778999999</v>
      </c>
    </row>
    <row r="45" spans="2:77" x14ac:dyDescent="0.2">
      <c r="B45" s="33">
        <v>5010</v>
      </c>
      <c r="C45" s="33" t="s">
        <v>99</v>
      </c>
      <c r="D45" s="33">
        <v>64</v>
      </c>
      <c r="E45" s="33">
        <v>20100930</v>
      </c>
      <c r="F45" s="67">
        <v>4117.6819999999998</v>
      </c>
      <c r="G45" s="67">
        <v>94.607500000000002</v>
      </c>
      <c r="H45" s="67">
        <v>201.2175</v>
      </c>
      <c r="I45" s="67">
        <v>370.56400000000002</v>
      </c>
      <c r="J45" s="67">
        <v>1341.3385000000001</v>
      </c>
      <c r="K45" s="67">
        <v>369.565</v>
      </c>
      <c r="L45" s="67">
        <v>0</v>
      </c>
      <c r="M45" s="67">
        <v>0</v>
      </c>
      <c r="N45" s="67">
        <v>122.97450000000001</v>
      </c>
      <c r="O45" s="67">
        <v>23.515000000000001</v>
      </c>
      <c r="P45" s="67">
        <v>305.06400000000002</v>
      </c>
      <c r="Q45" s="67">
        <v>122.97450000000001</v>
      </c>
      <c r="R45" s="67">
        <v>742.36749999999995</v>
      </c>
      <c r="S45" s="67">
        <v>156.4085</v>
      </c>
      <c r="T45" s="67">
        <v>322.048</v>
      </c>
      <c r="U45" s="67">
        <v>2774.2</v>
      </c>
      <c r="V45" s="67">
        <v>648.46900000000005</v>
      </c>
      <c r="W45" s="67">
        <v>58.468499999999999</v>
      </c>
      <c r="X45" s="67">
        <v>0</v>
      </c>
      <c r="Y45" s="67">
        <v>388.68650000000002</v>
      </c>
      <c r="Z45" s="67">
        <v>329.65949999999998</v>
      </c>
      <c r="AA45" s="67">
        <v>455.1395</v>
      </c>
      <c r="AB45" s="67">
        <v>4.7045699999999998E-15</v>
      </c>
      <c r="AC45" s="67">
        <v>0.33200000000000002</v>
      </c>
      <c r="AD45" s="67">
        <v>0</v>
      </c>
      <c r="AE45" s="67">
        <v>0</v>
      </c>
      <c r="AF45" s="67">
        <v>0</v>
      </c>
      <c r="AG45" s="67">
        <v>0</v>
      </c>
      <c r="AH45" s="67">
        <v>125.74550000000001</v>
      </c>
      <c r="AI45" s="67">
        <v>8.0679999999999996</v>
      </c>
      <c r="AJ45" s="67">
        <v>0</v>
      </c>
      <c r="AK45" s="67">
        <v>-5.0105000000000004</v>
      </c>
      <c r="AL45" s="67">
        <v>0.2556554513</v>
      </c>
      <c r="AM45" s="67">
        <v>154.12350000000001</v>
      </c>
      <c r="AN45" s="67">
        <v>0.119378608</v>
      </c>
      <c r="AO45" s="67">
        <v>5.64085369E-2</v>
      </c>
      <c r="AP45" s="67">
        <v>0.1787165825</v>
      </c>
      <c r="AQ45" s="67">
        <v>0.1243292055</v>
      </c>
      <c r="AR45" s="67">
        <v>0.14917174480000001</v>
      </c>
      <c r="AS45" s="67">
        <v>0.33263605819999997</v>
      </c>
      <c r="AT45" s="67">
        <v>1377.5419999999999</v>
      </c>
      <c r="AU45" s="67">
        <v>0.58340321390000005</v>
      </c>
      <c r="AV45" s="67">
        <v>0.4165967861</v>
      </c>
      <c r="AW45" s="67">
        <v>0.23141153419999999</v>
      </c>
      <c r="AX45" s="67">
        <v>0.12216575709999999</v>
      </c>
      <c r="AY45" s="67">
        <v>3.3139285300000001E-2</v>
      </c>
      <c r="AZ45" s="67">
        <v>0.5680212684</v>
      </c>
      <c r="BA45" s="67">
        <v>2.2960964854000001</v>
      </c>
      <c r="BB45" s="67">
        <v>-80.732500000000002</v>
      </c>
      <c r="BC45" s="67">
        <v>-3.3567050000000001E-2</v>
      </c>
      <c r="BD45" s="67">
        <v>0</v>
      </c>
      <c r="BE45" s="67">
        <v>0</v>
      </c>
      <c r="BF45" s="67">
        <v>-0.112170335</v>
      </c>
      <c r="BG45" s="33">
        <v>0.36620310779999998</v>
      </c>
      <c r="BH45" s="33">
        <v>0.28218093189999999</v>
      </c>
      <c r="BI45" s="33">
        <v>2.32257414E-2</v>
      </c>
      <c r="BJ45" s="33">
        <v>165.00450000000001</v>
      </c>
      <c r="BK45" s="33">
        <v>111.13199716</v>
      </c>
      <c r="BL45" s="33">
        <v>259.71850000000001</v>
      </c>
      <c r="BM45" s="33">
        <v>-1.0539060000000001E-3</v>
      </c>
      <c r="BN45" s="33">
        <v>40.344528070000003</v>
      </c>
      <c r="BO45" s="33">
        <v>4.5176496309000003</v>
      </c>
      <c r="BP45" s="33">
        <v>23.908700053</v>
      </c>
      <c r="BQ45" s="33">
        <v>0.1105329536</v>
      </c>
      <c r="BR45" s="33">
        <v>1.23771223E-2</v>
      </c>
      <c r="BS45" s="33">
        <v>-6.5503288000000007E-2</v>
      </c>
      <c r="BT45" s="33">
        <v>3.5289231400000003E-2</v>
      </c>
      <c r="BU45" s="33">
        <v>2.9481528699999999E-2</v>
      </c>
      <c r="BV45" s="33">
        <v>0.21239237350000001</v>
      </c>
      <c r="BW45" s="33">
        <v>7.1035929999999997E-2</v>
      </c>
      <c r="BX45" s="33">
        <v>28.31</v>
      </c>
      <c r="BY45" s="33">
        <v>20.953477648</v>
      </c>
    </row>
    <row r="46" spans="2:77" x14ac:dyDescent="0.2">
      <c r="B46" s="33">
        <v>5010</v>
      </c>
      <c r="C46" s="33" t="s">
        <v>100</v>
      </c>
      <c r="D46" s="33">
        <v>65</v>
      </c>
      <c r="E46" s="33">
        <v>20101231</v>
      </c>
      <c r="F46" s="67">
        <v>3400.1750000000002</v>
      </c>
      <c r="G46" s="67">
        <v>80.155000000000001</v>
      </c>
      <c r="H46" s="67">
        <v>237.55699999999999</v>
      </c>
      <c r="I46" s="67">
        <v>353.02300000000002</v>
      </c>
      <c r="J46" s="67">
        <v>1404.7</v>
      </c>
      <c r="K46" s="67">
        <v>431.08199999999999</v>
      </c>
      <c r="L46" s="67">
        <v>8.5549999999999997</v>
      </c>
      <c r="M46" s="67">
        <v>0</v>
      </c>
      <c r="N46" s="67">
        <v>77.897999999999996</v>
      </c>
      <c r="O46" s="67">
        <v>26.614000000000001</v>
      </c>
      <c r="P46" s="67">
        <v>334.20299999999997</v>
      </c>
      <c r="Q46" s="67">
        <v>77.897999999999996</v>
      </c>
      <c r="R46" s="67">
        <v>768.75</v>
      </c>
      <c r="S46" s="67">
        <v>103.9</v>
      </c>
      <c r="T46" s="67">
        <v>333</v>
      </c>
      <c r="U46" s="67">
        <v>2697.203</v>
      </c>
      <c r="V46" s="67">
        <v>689.68</v>
      </c>
      <c r="W46" s="67">
        <v>34.5</v>
      </c>
      <c r="X46" s="67">
        <v>0</v>
      </c>
      <c r="Y46" s="67">
        <v>308.47000000000003</v>
      </c>
      <c r="Z46" s="67">
        <v>321.84399999999999</v>
      </c>
      <c r="AA46" s="67">
        <v>385.75200000000001</v>
      </c>
      <c r="AB46" s="67">
        <v>3.5527140000000002E-15</v>
      </c>
      <c r="AC46" s="67">
        <v>7.1054269999999999E-14</v>
      </c>
      <c r="AD46" s="67">
        <v>0</v>
      </c>
      <c r="AE46" s="67">
        <v>0</v>
      </c>
      <c r="AF46" s="67">
        <v>0</v>
      </c>
      <c r="AG46" s="67">
        <v>0</v>
      </c>
      <c r="AH46" s="67">
        <v>96.338999999999999</v>
      </c>
      <c r="AI46" s="67">
        <v>9.2249999999999996</v>
      </c>
      <c r="AJ46" s="67">
        <v>0</v>
      </c>
      <c r="AK46" s="67">
        <v>-4.5519999999999996</v>
      </c>
      <c r="AL46" s="67">
        <v>0.26099901850000001</v>
      </c>
      <c r="AM46" s="67">
        <v>176.53800000000001</v>
      </c>
      <c r="AN46" s="67">
        <v>0.1182088832</v>
      </c>
      <c r="AO46" s="67">
        <v>6.2108229899999999E-2</v>
      </c>
      <c r="AP46" s="67">
        <v>0.1899399779</v>
      </c>
      <c r="AQ46" s="67">
        <v>0.12685421990000001</v>
      </c>
      <c r="AR46" s="67">
        <v>0.13285876390000001</v>
      </c>
      <c r="AS46" s="67">
        <v>0.32925440919999999</v>
      </c>
      <c r="AT46" s="67">
        <v>1264.5740000000001</v>
      </c>
      <c r="AU46" s="67">
        <v>0.58452949369999996</v>
      </c>
      <c r="AV46" s="67">
        <v>0.41547050629999999</v>
      </c>
      <c r="AW46" s="67">
        <v>0.23724676589999999</v>
      </c>
      <c r="AX46" s="67">
        <v>0.12561085969999999</v>
      </c>
      <c r="AY46" s="67">
        <v>3.5094409899999998E-2</v>
      </c>
      <c r="AZ46" s="67">
        <v>0.60020406189999997</v>
      </c>
      <c r="BA46" s="67">
        <v>2.2964001068000002</v>
      </c>
      <c r="BB46" s="67">
        <v>-119.7</v>
      </c>
      <c r="BC46" s="67">
        <v>-5.4011824E-2</v>
      </c>
      <c r="BD46" s="67">
        <v>14.372</v>
      </c>
      <c r="BE46" s="67">
        <v>-1.3558413E-2</v>
      </c>
      <c r="BF46" s="67">
        <v>-0.12243221</v>
      </c>
      <c r="BG46" s="33">
        <v>0.38326623319999997</v>
      </c>
      <c r="BH46" s="33">
        <v>0.25007750979999999</v>
      </c>
      <c r="BI46" s="33">
        <v>3.2542609100000001E-2</v>
      </c>
      <c r="BJ46" s="33">
        <v>136.9</v>
      </c>
      <c r="BK46" s="33">
        <v>114.75800708</v>
      </c>
      <c r="BL46" s="33">
        <v>258.23906899999997</v>
      </c>
      <c r="BM46" s="33">
        <v>-1.611223E-3</v>
      </c>
      <c r="BN46" s="33">
        <v>40.464419476000003</v>
      </c>
      <c r="BO46" s="33">
        <v>5.5399419026999999</v>
      </c>
      <c r="BP46" s="33">
        <v>24.924552429999999</v>
      </c>
      <c r="BQ46" s="33">
        <v>0.1108614232</v>
      </c>
      <c r="BR46" s="33">
        <v>1.5177922999999999E-2</v>
      </c>
      <c r="BS46" s="33">
        <v>-6.8286445000000001E-2</v>
      </c>
      <c r="BT46" s="33">
        <v>3.1429666500000002E-2</v>
      </c>
      <c r="BU46" s="33">
        <v>2.6193468300000002E-2</v>
      </c>
      <c r="BV46" s="33">
        <v>0.23021854489999999</v>
      </c>
      <c r="BW46" s="33">
        <v>7.3281434000000006E-2</v>
      </c>
      <c r="BX46" s="33">
        <v>46.582000000000001</v>
      </c>
      <c r="BY46" s="33">
        <v>21.079808949</v>
      </c>
    </row>
    <row r="47" spans="2:77" x14ac:dyDescent="0.2">
      <c r="B47" s="33">
        <v>5010</v>
      </c>
      <c r="C47" s="33" t="s">
        <v>101</v>
      </c>
      <c r="D47" s="33">
        <v>65</v>
      </c>
      <c r="E47" s="33">
        <v>20110331</v>
      </c>
      <c r="F47" s="67">
        <v>3466.2579999999998</v>
      </c>
      <c r="G47" s="67">
        <v>59.896000000000001</v>
      </c>
      <c r="H47" s="67">
        <v>196.30699999999999</v>
      </c>
      <c r="I47" s="67">
        <v>319.726</v>
      </c>
      <c r="J47" s="67">
        <v>1475.3</v>
      </c>
      <c r="K47" s="67">
        <v>442.84</v>
      </c>
      <c r="L47" s="67">
        <v>0</v>
      </c>
      <c r="M47" s="67">
        <v>0</v>
      </c>
      <c r="N47" s="67">
        <v>139.93899999999999</v>
      </c>
      <c r="O47" s="67">
        <v>21.867000000000001</v>
      </c>
      <c r="P47" s="67">
        <v>267.02800000000002</v>
      </c>
      <c r="Q47" s="67">
        <v>139.93899999999999</v>
      </c>
      <c r="R47" s="67">
        <v>760.23699999999997</v>
      </c>
      <c r="S47" s="67">
        <v>104.9</v>
      </c>
      <c r="T47" s="67">
        <v>250.12</v>
      </c>
      <c r="U47" s="67">
        <v>2793.357</v>
      </c>
      <c r="V47" s="67">
        <v>818.65899999999999</v>
      </c>
      <c r="W47" s="67">
        <v>34.6</v>
      </c>
      <c r="X47" s="67">
        <v>0</v>
      </c>
      <c r="Y47" s="67">
        <v>362.43200000000002</v>
      </c>
      <c r="Z47" s="67">
        <v>290.90300000000002</v>
      </c>
      <c r="AA47" s="67">
        <v>294.2</v>
      </c>
      <c r="AB47" s="67">
        <v>0.63400000000000001</v>
      </c>
      <c r="AC47" s="67">
        <v>2.6709999999999998</v>
      </c>
      <c r="AD47" s="67">
        <v>0</v>
      </c>
      <c r="AE47" s="67">
        <v>0</v>
      </c>
      <c r="AF47" s="67">
        <v>0</v>
      </c>
      <c r="AG47" s="67">
        <v>0</v>
      </c>
      <c r="AH47" s="67">
        <v>108.76600000000001</v>
      </c>
      <c r="AI47" s="67">
        <v>7.3129999999999997</v>
      </c>
      <c r="AJ47" s="67">
        <v>0</v>
      </c>
      <c r="AK47" s="67">
        <v>-0.40500000000000003</v>
      </c>
      <c r="AL47" s="67">
        <v>0.26349986980000001</v>
      </c>
      <c r="AM47" s="67">
        <v>81.406999999999996</v>
      </c>
      <c r="AN47" s="67">
        <v>9.4283327400000005E-2</v>
      </c>
      <c r="AO47" s="67">
        <v>6.8431478500000004E-2</v>
      </c>
      <c r="AP47" s="67">
        <v>0.17288137689999999</v>
      </c>
      <c r="AQ47" s="67">
        <v>0.13230943379999999</v>
      </c>
      <c r="AR47" s="67">
        <v>0.13762726820000001</v>
      </c>
      <c r="AS47" s="67">
        <v>0.32835546739999999</v>
      </c>
      <c r="AT47" s="67">
        <v>1258.7809999999999</v>
      </c>
      <c r="AU47" s="67">
        <v>0.57751786039999997</v>
      </c>
      <c r="AV47" s="67">
        <v>0.42248213959999997</v>
      </c>
      <c r="AW47" s="67">
        <v>0.225807808</v>
      </c>
      <c r="AX47" s="67">
        <v>0.12786108190000001</v>
      </c>
      <c r="AY47" s="67">
        <v>3.3371982000000001E-2</v>
      </c>
      <c r="AZ47" s="67">
        <v>0.5668793674</v>
      </c>
      <c r="BA47" s="67">
        <v>2.3757344274999999</v>
      </c>
      <c r="BB47" s="67">
        <v>-40.902000000000001</v>
      </c>
      <c r="BC47" s="67">
        <v>-3.3802418000000001E-2</v>
      </c>
      <c r="BD47" s="67">
        <v>0</v>
      </c>
      <c r="BE47" s="67">
        <v>0</v>
      </c>
      <c r="BF47" s="67">
        <v>-0.110259918</v>
      </c>
      <c r="BG47" s="33">
        <v>0.36215788589999998</v>
      </c>
      <c r="BH47" s="33">
        <v>0.25257126279999997</v>
      </c>
      <c r="BI47" s="33">
        <v>2.2367573599999999E-2</v>
      </c>
      <c r="BJ47" s="33">
        <v>125.7</v>
      </c>
      <c r="BK47" s="33">
        <v>85.496024887000004</v>
      </c>
      <c r="BL47" s="33">
        <v>234.7088</v>
      </c>
      <c r="BM47" s="33">
        <v>-2.9194049999999999E-3</v>
      </c>
      <c r="BN47" s="33">
        <v>37.650547189000001</v>
      </c>
      <c r="BO47" s="33">
        <v>6.0235607527999999</v>
      </c>
      <c r="BP47" s="33">
        <v>24.646491842</v>
      </c>
      <c r="BQ47" s="33">
        <v>0.1031521841</v>
      </c>
      <c r="BR47" s="33">
        <v>1.65029062E-2</v>
      </c>
      <c r="BS47" s="33">
        <v>-6.7524635E-2</v>
      </c>
      <c r="BT47" s="33">
        <v>3.6430533100000002E-2</v>
      </c>
      <c r="BU47" s="33">
        <v>2.41048081E-2</v>
      </c>
      <c r="BV47" s="33">
        <v>0.205743644</v>
      </c>
      <c r="BW47" s="33">
        <v>7.6120452300000002E-2</v>
      </c>
      <c r="BX47" s="33">
        <v>20.399999999999999</v>
      </c>
      <c r="BY47" s="33">
        <v>19.027616099999999</v>
      </c>
    </row>
    <row r="48" spans="2:77" x14ac:dyDescent="0.2">
      <c r="B48" s="33">
        <v>5010</v>
      </c>
      <c r="C48" s="33" t="s">
        <v>102</v>
      </c>
      <c r="D48" s="33">
        <v>66</v>
      </c>
      <c r="E48" s="33">
        <v>20110630</v>
      </c>
      <c r="F48" s="67">
        <v>5596.9880000000003</v>
      </c>
      <c r="G48" s="67">
        <v>72.655000000000001</v>
      </c>
      <c r="H48" s="67">
        <v>277.11200000000002</v>
      </c>
      <c r="I48" s="67">
        <v>355.91300000000001</v>
      </c>
      <c r="J48" s="67">
        <v>1654.2760000000001</v>
      </c>
      <c r="K48" s="67">
        <v>499.28100000000001</v>
      </c>
      <c r="L48" s="67">
        <v>1.143</v>
      </c>
      <c r="M48" s="67">
        <v>0</v>
      </c>
      <c r="N48" s="67">
        <v>91.546999999999997</v>
      </c>
      <c r="O48" s="67">
        <v>22.355</v>
      </c>
      <c r="P48" s="67">
        <v>287.98700000000002</v>
      </c>
      <c r="Q48" s="67">
        <v>91.546999999999997</v>
      </c>
      <c r="R48" s="67">
        <v>814.81150000000002</v>
      </c>
      <c r="S48" s="67">
        <v>194.47749999999999</v>
      </c>
      <c r="T48" s="67">
        <v>356.976</v>
      </c>
      <c r="U48" s="67">
        <v>3484.8434999999999</v>
      </c>
      <c r="V48" s="67">
        <v>946.61099999999999</v>
      </c>
      <c r="W48" s="67">
        <v>52.912999999999997</v>
      </c>
      <c r="X48" s="67">
        <v>0</v>
      </c>
      <c r="Y48" s="67">
        <v>334.92149999999998</v>
      </c>
      <c r="Z48" s="67">
        <v>186.52350000000001</v>
      </c>
      <c r="AA48" s="67">
        <v>259.25200000000001</v>
      </c>
      <c r="AB48" s="67">
        <v>0.53549999999999998</v>
      </c>
      <c r="AC48" s="67">
        <v>0.46650000000000003</v>
      </c>
      <c r="AD48" s="67">
        <v>0</v>
      </c>
      <c r="AE48" s="67">
        <v>0</v>
      </c>
      <c r="AF48" s="67">
        <v>0</v>
      </c>
      <c r="AG48" s="67">
        <v>0</v>
      </c>
      <c r="AH48" s="67">
        <v>123.1925</v>
      </c>
      <c r="AI48" s="67">
        <v>5.8680000000000003</v>
      </c>
      <c r="AJ48" s="67">
        <v>0</v>
      </c>
      <c r="AK48" s="67">
        <v>5.39</v>
      </c>
      <c r="AL48" s="67">
        <v>0.25404877939999998</v>
      </c>
      <c r="AM48" s="67">
        <v>91.384</v>
      </c>
      <c r="AN48" s="67">
        <v>9.2445318200000001E-2</v>
      </c>
      <c r="AO48" s="67">
        <v>6.0911724700000003E-2</v>
      </c>
      <c r="AP48" s="67">
        <v>0.1804333156</v>
      </c>
      <c r="AQ48" s="67">
        <v>0.1329843379</v>
      </c>
      <c r="AR48" s="67">
        <v>0.12655920640000001</v>
      </c>
      <c r="AS48" s="67">
        <v>0.32932571119999998</v>
      </c>
      <c r="AT48" s="67">
        <v>1438.9690000000001</v>
      </c>
      <c r="AU48" s="67">
        <v>0.57801951309999999</v>
      </c>
      <c r="AV48" s="67">
        <v>0.42198048690000001</v>
      </c>
      <c r="AW48" s="67">
        <v>0.22209889699999999</v>
      </c>
      <c r="AX48" s="67">
        <v>0.1045867974</v>
      </c>
      <c r="AY48" s="67">
        <v>2.6292755099999999E-2</v>
      </c>
      <c r="AZ48" s="67">
        <v>0.5505075867</v>
      </c>
      <c r="BA48" s="67">
        <v>2.4811658136000001</v>
      </c>
      <c r="BB48" s="67">
        <v>-32.709499999999998</v>
      </c>
      <c r="BC48" s="67">
        <v>-2.7402111999999999E-2</v>
      </c>
      <c r="BD48" s="67">
        <v>5.2554999999999996</v>
      </c>
      <c r="BE48" s="67">
        <v>-3.2779189999999998E-3</v>
      </c>
      <c r="BF48" s="67">
        <v>-0.118080899</v>
      </c>
      <c r="BG48" s="33">
        <v>0.35672782349999999</v>
      </c>
      <c r="BH48" s="33">
        <v>0.26102733820000001</v>
      </c>
      <c r="BI48" s="33">
        <v>2.1485927700000001E-2</v>
      </c>
      <c r="BJ48" s="33">
        <v>200.589</v>
      </c>
      <c r="BK48" s="33">
        <v>108.17474987999999</v>
      </c>
      <c r="BL48" s="33">
        <v>279.00501115999998</v>
      </c>
      <c r="BM48" s="33">
        <v>-1.4320859999999999E-3</v>
      </c>
      <c r="BN48" s="33">
        <v>39.648133668</v>
      </c>
      <c r="BO48" s="33">
        <v>6.6715034446999999</v>
      </c>
      <c r="BP48" s="33">
        <v>30.275448975</v>
      </c>
      <c r="BQ48" s="33">
        <v>0.1086250237</v>
      </c>
      <c r="BR48" s="33">
        <v>1.8278091600000001E-2</v>
      </c>
      <c r="BS48" s="33">
        <v>-8.2946435999999998E-2</v>
      </c>
      <c r="BT48" s="33">
        <v>3.6767027000000001E-2</v>
      </c>
      <c r="BU48" s="33">
        <v>2.4769177E-2</v>
      </c>
      <c r="BV48" s="33">
        <v>0.19897430860000001</v>
      </c>
      <c r="BW48" s="33">
        <v>7.4325540800000006E-2</v>
      </c>
      <c r="BX48" s="33">
        <v>16.882000000000001</v>
      </c>
      <c r="BY48" s="33">
        <v>16.044188137999999</v>
      </c>
    </row>
    <row r="49" spans="2:77" x14ac:dyDescent="0.2">
      <c r="B49" s="33">
        <v>5010</v>
      </c>
      <c r="C49" s="33" t="s">
        <v>103</v>
      </c>
      <c r="D49" s="33">
        <v>68</v>
      </c>
      <c r="E49" s="33">
        <v>20110930</v>
      </c>
      <c r="F49" s="67">
        <v>5623.741</v>
      </c>
      <c r="G49" s="67">
        <v>52.262999999999998</v>
      </c>
      <c r="H49" s="67">
        <v>209.18350000000001</v>
      </c>
      <c r="I49" s="67">
        <v>469.09300000000002</v>
      </c>
      <c r="J49" s="67">
        <v>1634.4635000000001</v>
      </c>
      <c r="K49" s="67">
        <v>528.17600000000004</v>
      </c>
      <c r="L49" s="67">
        <v>0</v>
      </c>
      <c r="M49" s="67">
        <v>0</v>
      </c>
      <c r="N49" s="67">
        <v>129.88550000000001</v>
      </c>
      <c r="O49" s="67">
        <v>18.712</v>
      </c>
      <c r="P49" s="67">
        <v>246.11500000000001</v>
      </c>
      <c r="Q49" s="67">
        <v>129.88550000000001</v>
      </c>
      <c r="R49" s="67">
        <v>839.83799999999997</v>
      </c>
      <c r="S49" s="67">
        <v>182.32050000000001</v>
      </c>
      <c r="T49" s="67">
        <v>322.83949999999999</v>
      </c>
      <c r="U49" s="67">
        <v>3256.1145000000001</v>
      </c>
      <c r="V49" s="67">
        <v>962.76700000000005</v>
      </c>
      <c r="W49" s="67">
        <v>90.231499999999997</v>
      </c>
      <c r="X49" s="67">
        <v>0</v>
      </c>
      <c r="Y49" s="67">
        <v>292.64499999999998</v>
      </c>
      <c r="Z49" s="67">
        <v>195.517</v>
      </c>
      <c r="AA49" s="67">
        <v>249.69200000000001</v>
      </c>
      <c r="AB49" s="67">
        <v>1.7763570000000001E-15</v>
      </c>
      <c r="AC49" s="67">
        <v>0.73699999999999999</v>
      </c>
      <c r="AD49" s="67">
        <v>0</v>
      </c>
      <c r="AE49" s="67">
        <v>0</v>
      </c>
      <c r="AF49" s="67">
        <v>0</v>
      </c>
      <c r="AG49" s="67">
        <v>0</v>
      </c>
      <c r="AH49" s="67">
        <v>111.4055</v>
      </c>
      <c r="AI49" s="67">
        <v>5.6420000000000003</v>
      </c>
      <c r="AJ49" s="67">
        <v>0</v>
      </c>
      <c r="AK49" s="67">
        <v>0</v>
      </c>
      <c r="AL49" s="67">
        <v>0.24224468469999999</v>
      </c>
      <c r="AM49" s="67">
        <v>71.205500000000001</v>
      </c>
      <c r="AN49" s="67">
        <v>8.5043069999999998E-2</v>
      </c>
      <c r="AO49" s="67">
        <v>5.8396945200000001E-2</v>
      </c>
      <c r="AP49" s="67">
        <v>0.18064424570000001</v>
      </c>
      <c r="AQ49" s="67">
        <v>0.1315300126</v>
      </c>
      <c r="AR49" s="67">
        <v>0.1264518566</v>
      </c>
      <c r="AS49" s="67">
        <v>0.31816389239999998</v>
      </c>
      <c r="AT49" s="67">
        <v>1333.5429999999999</v>
      </c>
      <c r="AU49" s="67">
        <v>0.57799425199999999</v>
      </c>
      <c r="AV49" s="67">
        <v>0.42200574800000001</v>
      </c>
      <c r="AW49" s="67">
        <v>0.22724013639999999</v>
      </c>
      <c r="AX49" s="67">
        <v>8.2349787199999996E-2</v>
      </c>
      <c r="AY49" s="67">
        <v>2.8269295900000001E-2</v>
      </c>
      <c r="AZ49" s="67">
        <v>0.55343164320000005</v>
      </c>
      <c r="BA49" s="67">
        <v>2.5140711097000001</v>
      </c>
      <c r="BB49" s="67">
        <v>-18.722999999999999</v>
      </c>
      <c r="BC49" s="67">
        <v>-2.4378080999999999E-2</v>
      </c>
      <c r="BD49" s="67">
        <v>0</v>
      </c>
      <c r="BE49" s="67">
        <v>0</v>
      </c>
      <c r="BF49" s="67">
        <v>-0.11835920799999999</v>
      </c>
      <c r="BG49" s="33">
        <v>0.34254197310000001</v>
      </c>
      <c r="BH49" s="33">
        <v>0.28915962839999998</v>
      </c>
      <c r="BI49" s="33">
        <v>2.2007977599999999E-2</v>
      </c>
      <c r="BJ49" s="33">
        <v>212.14400000000001</v>
      </c>
      <c r="BK49" s="33">
        <v>86.577082273000002</v>
      </c>
      <c r="BL49" s="33">
        <v>224.70483759999999</v>
      </c>
      <c r="BM49" s="33">
        <v>3.4452348E-3</v>
      </c>
      <c r="BN49" s="33">
        <v>39.914568408999997</v>
      </c>
      <c r="BO49" s="33">
        <v>6.2684592202999996</v>
      </c>
      <c r="BP49" s="33">
        <v>27.492348673999999</v>
      </c>
      <c r="BQ49" s="33">
        <v>0.1093549819</v>
      </c>
      <c r="BR49" s="33">
        <v>1.7173860900000001E-2</v>
      </c>
      <c r="BS49" s="33">
        <v>-7.5321502999999998E-2</v>
      </c>
      <c r="BT49" s="33">
        <v>3.3750572499999999E-2</v>
      </c>
      <c r="BU49" s="33">
        <v>2.7892791199999999E-2</v>
      </c>
      <c r="BV49" s="33">
        <v>0.1831191693</v>
      </c>
      <c r="BW49" s="33">
        <v>6.8248968600000001E-2</v>
      </c>
      <c r="BX49" s="33">
        <v>18.859000000000002</v>
      </c>
      <c r="BY49" s="33">
        <v>18.690678955999999</v>
      </c>
    </row>
    <row r="50" spans="2:77" x14ac:dyDescent="0.2">
      <c r="B50" s="33">
        <v>5010</v>
      </c>
      <c r="C50" s="33" t="s">
        <v>104</v>
      </c>
      <c r="D50" s="33">
        <v>66</v>
      </c>
      <c r="E50" s="33">
        <v>20111231</v>
      </c>
      <c r="F50" s="67">
        <v>5740.3329999999996</v>
      </c>
      <c r="G50" s="67">
        <v>69.968500000000006</v>
      </c>
      <c r="H50" s="67">
        <v>234.41800000000001</v>
      </c>
      <c r="I50" s="67">
        <v>406.45650000000001</v>
      </c>
      <c r="J50" s="67">
        <v>1724.6769999999999</v>
      </c>
      <c r="K50" s="67">
        <v>546.24249999999995</v>
      </c>
      <c r="L50" s="67">
        <v>13.9375</v>
      </c>
      <c r="M50" s="67">
        <v>0</v>
      </c>
      <c r="N50" s="67">
        <v>100.10299999999999</v>
      </c>
      <c r="O50" s="67">
        <v>34.3215</v>
      </c>
      <c r="P50" s="67">
        <v>373.291</v>
      </c>
      <c r="Q50" s="67">
        <v>100.10299999999999</v>
      </c>
      <c r="R50" s="67">
        <v>895.23199999999997</v>
      </c>
      <c r="S50" s="67">
        <v>187.245</v>
      </c>
      <c r="T50" s="67">
        <v>425.42399999999998</v>
      </c>
      <c r="U50" s="67">
        <v>3030.3719999999998</v>
      </c>
      <c r="V50" s="67">
        <v>1060.1279999999999</v>
      </c>
      <c r="W50" s="67">
        <v>103.114</v>
      </c>
      <c r="X50" s="67">
        <v>0</v>
      </c>
      <c r="Y50" s="67">
        <v>234.4195</v>
      </c>
      <c r="Z50" s="67">
        <v>161.96250000000001</v>
      </c>
      <c r="AA50" s="67">
        <v>269.47899999999998</v>
      </c>
      <c r="AB50" s="67">
        <v>0</v>
      </c>
      <c r="AC50" s="67">
        <v>0.82450000000000001</v>
      </c>
      <c r="AD50" s="67">
        <v>0</v>
      </c>
      <c r="AE50" s="67">
        <v>0</v>
      </c>
      <c r="AF50" s="67">
        <v>0</v>
      </c>
      <c r="AG50" s="67">
        <v>0</v>
      </c>
      <c r="AH50" s="67">
        <v>87.615499999999997</v>
      </c>
      <c r="AI50" s="67">
        <v>3.827</v>
      </c>
      <c r="AJ50" s="67">
        <v>0</v>
      </c>
      <c r="AK50" s="67">
        <v>8.2895000000000003</v>
      </c>
      <c r="AL50" s="67">
        <v>0.24379797559999999</v>
      </c>
      <c r="AM50" s="67">
        <v>60.978499999999997</v>
      </c>
      <c r="AN50" s="67">
        <v>9.38976064E-2</v>
      </c>
      <c r="AO50" s="67">
        <v>4.8798971099999998E-2</v>
      </c>
      <c r="AP50" s="67">
        <v>0.18701157909999999</v>
      </c>
      <c r="AQ50" s="67">
        <v>0.1408195079</v>
      </c>
      <c r="AR50" s="67">
        <v>0.1266450828</v>
      </c>
      <c r="AS50" s="67">
        <v>0.3075687204</v>
      </c>
      <c r="AT50" s="67">
        <v>1266.3295000000001</v>
      </c>
      <c r="AU50" s="67">
        <v>0.56760854790000004</v>
      </c>
      <c r="AV50" s="67">
        <v>0.43239145210000002</v>
      </c>
      <c r="AW50" s="67">
        <v>0.223780482</v>
      </c>
      <c r="AX50" s="67">
        <v>6.8889746599999996E-2</v>
      </c>
      <c r="AY50" s="67">
        <v>2.7933426000000001E-2</v>
      </c>
      <c r="AZ50" s="67">
        <v>0.55800660130000002</v>
      </c>
      <c r="BA50" s="67">
        <v>2.5168836613000001</v>
      </c>
      <c r="BB50" s="67">
        <v>-51.35</v>
      </c>
      <c r="BC50" s="67">
        <v>-4.2693509999999997E-2</v>
      </c>
      <c r="BD50" s="67">
        <v>14.9955</v>
      </c>
      <c r="BE50" s="67">
        <v>-1.3988741000000001E-2</v>
      </c>
      <c r="BF50" s="67">
        <v>-0.12415651599999999</v>
      </c>
      <c r="BG50" s="33">
        <v>0.35026223039999999</v>
      </c>
      <c r="BH50" s="33">
        <v>0.3448615189</v>
      </c>
      <c r="BI50" s="33">
        <v>2.4606513600000001E-2</v>
      </c>
      <c r="BJ50" s="33">
        <v>249.18100000000001</v>
      </c>
      <c r="BK50" s="33">
        <v>118.28944336000001</v>
      </c>
      <c r="BL50" s="33">
        <v>206.09948961000001</v>
      </c>
      <c r="BM50" s="33">
        <v>9.1708011000000006E-3</v>
      </c>
      <c r="BN50" s="33">
        <v>42.929183999999999</v>
      </c>
      <c r="BO50" s="33">
        <v>6.5415504804999998</v>
      </c>
      <c r="BP50" s="33">
        <v>25.532613732000002</v>
      </c>
      <c r="BQ50" s="33">
        <v>0.1176142027</v>
      </c>
      <c r="BR50" s="33">
        <v>1.79220561E-2</v>
      </c>
      <c r="BS50" s="33">
        <v>-6.9952366000000002E-2</v>
      </c>
      <c r="BT50" s="33">
        <v>2.9335056599999999E-2</v>
      </c>
      <c r="BU50" s="33">
        <v>3.0588130799999998E-2</v>
      </c>
      <c r="BV50" s="33">
        <v>0.17885459170000001</v>
      </c>
      <c r="BW50" s="33">
        <v>6.6561120400000007E-2</v>
      </c>
      <c r="BX50" s="33">
        <v>21.058</v>
      </c>
      <c r="BY50" s="33">
        <v>23.938120748999999</v>
      </c>
    </row>
    <row r="51" spans="2:77" x14ac:dyDescent="0.2">
      <c r="B51" s="33">
        <v>5010</v>
      </c>
      <c r="C51" s="33" t="s">
        <v>105</v>
      </c>
      <c r="D51" s="33">
        <v>68</v>
      </c>
      <c r="E51" s="33">
        <v>20120331</v>
      </c>
      <c r="F51" s="67">
        <v>4544.6400000000003</v>
      </c>
      <c r="G51" s="67">
        <v>49.911499999999997</v>
      </c>
      <c r="H51" s="67">
        <v>222.0925</v>
      </c>
      <c r="I51" s="67">
        <v>548.779</v>
      </c>
      <c r="J51" s="67">
        <v>1682.8219999999999</v>
      </c>
      <c r="K51" s="67">
        <v>560.58249999999998</v>
      </c>
      <c r="L51" s="67">
        <v>0</v>
      </c>
      <c r="M51" s="67">
        <v>0</v>
      </c>
      <c r="N51" s="67">
        <v>57.741999999999997</v>
      </c>
      <c r="O51" s="67">
        <v>19.371500000000001</v>
      </c>
      <c r="P51" s="67">
        <v>236.89449999999999</v>
      </c>
      <c r="Q51" s="67">
        <v>57.741999999999997</v>
      </c>
      <c r="R51" s="67">
        <v>724.26649999999995</v>
      </c>
      <c r="S51" s="67">
        <v>115.014</v>
      </c>
      <c r="T51" s="67">
        <v>150.79349999999999</v>
      </c>
      <c r="U51" s="67">
        <v>2893.9544999999998</v>
      </c>
      <c r="V51" s="67">
        <v>1246.5574999999999</v>
      </c>
      <c r="W51" s="67">
        <v>68.039000000000001</v>
      </c>
      <c r="X51" s="67">
        <v>0</v>
      </c>
      <c r="Y51" s="67">
        <v>207.3185</v>
      </c>
      <c r="Z51" s="67">
        <v>117.9105</v>
      </c>
      <c r="AA51" s="67">
        <v>198.88200000000001</v>
      </c>
      <c r="AB51" s="67">
        <v>0.65149999999999997</v>
      </c>
      <c r="AC51" s="67">
        <v>4.1580000000000004</v>
      </c>
      <c r="AD51" s="67">
        <v>0</v>
      </c>
      <c r="AE51" s="67">
        <v>0</v>
      </c>
      <c r="AF51" s="67">
        <v>0</v>
      </c>
      <c r="AG51" s="67">
        <v>0</v>
      </c>
      <c r="AH51" s="67">
        <v>87.009500000000003</v>
      </c>
      <c r="AI51" s="67">
        <v>1.1439999999999999</v>
      </c>
      <c r="AJ51" s="67">
        <v>0</v>
      </c>
      <c r="AK51" s="67">
        <v>2.0720000000000001</v>
      </c>
      <c r="AL51" s="67">
        <v>0.23846803720000001</v>
      </c>
      <c r="AM51" s="67">
        <v>44.327500000000001</v>
      </c>
      <c r="AN51" s="67">
        <v>7.5938561900000007E-2</v>
      </c>
      <c r="AO51" s="67">
        <v>4.7150820500000003E-2</v>
      </c>
      <c r="AP51" s="67">
        <v>0.19310176609999999</v>
      </c>
      <c r="AQ51" s="67">
        <v>0.13621835430000001</v>
      </c>
      <c r="AR51" s="67">
        <v>0.15104895099999999</v>
      </c>
      <c r="AS51" s="67">
        <v>0.30548484539999998</v>
      </c>
      <c r="AT51" s="67">
        <v>1211.1324999999999</v>
      </c>
      <c r="AU51" s="67">
        <v>0.56587309350000004</v>
      </c>
      <c r="AV51" s="67">
        <v>0.43412690650000002</v>
      </c>
      <c r="AW51" s="67">
        <v>0.22419853640000001</v>
      </c>
      <c r="AX51" s="67">
        <v>6.3262870499999999E-2</v>
      </c>
      <c r="AY51" s="67">
        <v>2.6788934600000001E-2</v>
      </c>
      <c r="AZ51" s="67">
        <v>0.55064736049999996</v>
      </c>
      <c r="BA51" s="67">
        <v>2.4990003427</v>
      </c>
      <c r="BB51" s="67">
        <v>-17.410499999999999</v>
      </c>
      <c r="BC51" s="67">
        <v>-2.2848626E-2</v>
      </c>
      <c r="BD51" s="67">
        <v>0.35799999999999998</v>
      </c>
      <c r="BE51" s="67">
        <v>-8.3588599999999999E-4</v>
      </c>
      <c r="BF51" s="67">
        <v>-0.108527808</v>
      </c>
      <c r="BG51" s="33">
        <v>0.32833347099999999</v>
      </c>
      <c r="BH51" s="33">
        <v>0.29976832840000001</v>
      </c>
      <c r="BI51" s="33">
        <v>2.47366384E-2</v>
      </c>
      <c r="BJ51" s="33">
        <v>159.74549999999999</v>
      </c>
      <c r="BK51" s="33">
        <v>88.622541295000005</v>
      </c>
      <c r="BL51" s="33">
        <v>186.74091447000001</v>
      </c>
      <c r="BM51" s="33">
        <v>6.5514639999999999E-3</v>
      </c>
      <c r="BN51" s="33">
        <v>37.136303101000003</v>
      </c>
      <c r="BO51" s="33">
        <v>6.9459146234000002</v>
      </c>
      <c r="BP51" s="33">
        <v>24.235859781999999</v>
      </c>
      <c r="BQ51" s="33">
        <v>0.1017432962</v>
      </c>
      <c r="BR51" s="33">
        <v>1.9029903099999999E-2</v>
      </c>
      <c r="BS51" s="33">
        <v>-6.6399615999999995E-2</v>
      </c>
      <c r="BT51" s="33">
        <v>3.9017482800000003E-2</v>
      </c>
      <c r="BU51" s="33">
        <v>2.8776923499999999E-2</v>
      </c>
      <c r="BV51" s="33">
        <v>0.16333819320000001</v>
      </c>
      <c r="BW51" s="33">
        <v>6.5269810900000003E-2</v>
      </c>
      <c r="BX51" s="33">
        <v>18.065000000000001</v>
      </c>
      <c r="BY51" s="33">
        <v>19.846357943000001</v>
      </c>
    </row>
    <row r="52" spans="2:77" x14ac:dyDescent="0.2">
      <c r="B52" s="33">
        <v>5010</v>
      </c>
      <c r="C52" s="33" t="s">
        <v>106</v>
      </c>
      <c r="D52" s="33">
        <v>66</v>
      </c>
      <c r="E52" s="33">
        <v>20120630</v>
      </c>
      <c r="F52" s="67">
        <v>5371.4395000000004</v>
      </c>
      <c r="G52" s="67">
        <v>96.484499999999997</v>
      </c>
      <c r="H52" s="67">
        <v>233.42599999999999</v>
      </c>
      <c r="I52" s="67">
        <v>454.78699999999998</v>
      </c>
      <c r="J52" s="67">
        <v>1640.5619999999999</v>
      </c>
      <c r="K52" s="67">
        <v>587.05349999999999</v>
      </c>
      <c r="L52" s="67">
        <v>0</v>
      </c>
      <c r="M52" s="67">
        <v>0</v>
      </c>
      <c r="N52" s="67">
        <v>46.583500000000001</v>
      </c>
      <c r="O52" s="67">
        <v>28.541499999999999</v>
      </c>
      <c r="P52" s="67">
        <v>267.13799999999998</v>
      </c>
      <c r="Q52" s="67">
        <v>46.583500000000001</v>
      </c>
      <c r="R52" s="67">
        <v>981.20899999999995</v>
      </c>
      <c r="S52" s="67">
        <v>142.261</v>
      </c>
      <c r="T52" s="67">
        <v>381.81799999999998</v>
      </c>
      <c r="U52" s="67">
        <v>2893.2035000000001</v>
      </c>
      <c r="V52" s="67">
        <v>1169.864</v>
      </c>
      <c r="W52" s="67">
        <v>56.570500000000003</v>
      </c>
      <c r="X52" s="67">
        <v>0</v>
      </c>
      <c r="Y52" s="67">
        <v>248.89949999999999</v>
      </c>
      <c r="Z52" s="67">
        <v>119.7975</v>
      </c>
      <c r="AA52" s="67">
        <v>270.06150000000002</v>
      </c>
      <c r="AB52" s="67">
        <v>1.1679999999999999</v>
      </c>
      <c r="AC52" s="67">
        <v>5.6479999999999997</v>
      </c>
      <c r="AD52" s="67">
        <v>0</v>
      </c>
      <c r="AE52" s="67">
        <v>0</v>
      </c>
      <c r="AF52" s="67">
        <v>0</v>
      </c>
      <c r="AG52" s="67">
        <v>0</v>
      </c>
      <c r="AH52" s="67">
        <v>82.91</v>
      </c>
      <c r="AI52" s="67">
        <v>1.0885</v>
      </c>
      <c r="AJ52" s="67">
        <v>0</v>
      </c>
      <c r="AK52" s="67">
        <v>0.93600000000000005</v>
      </c>
      <c r="AL52" s="67">
        <v>0.23905029210000001</v>
      </c>
      <c r="AM52" s="67">
        <v>61.202500000000001</v>
      </c>
      <c r="AN52" s="67">
        <v>8.5428764899999995E-2</v>
      </c>
      <c r="AO52" s="67">
        <v>4.5411249600000002E-2</v>
      </c>
      <c r="AP52" s="67">
        <v>0.18516363350000001</v>
      </c>
      <c r="AQ52" s="67">
        <v>0.1367881725</v>
      </c>
      <c r="AR52" s="67">
        <v>0.1212096673</v>
      </c>
      <c r="AS52" s="67">
        <v>0.29834115490000002</v>
      </c>
      <c r="AT52" s="67">
        <v>1206.5735</v>
      </c>
      <c r="AU52" s="67">
        <v>0.5632935872</v>
      </c>
      <c r="AV52" s="67">
        <v>0.4367064128</v>
      </c>
      <c r="AW52" s="67">
        <v>0.22108704770000001</v>
      </c>
      <c r="AX52" s="67">
        <v>8.1543672999999997E-2</v>
      </c>
      <c r="AY52" s="67">
        <v>2.83731929E-2</v>
      </c>
      <c r="AZ52" s="67">
        <v>0.58204824820000001</v>
      </c>
      <c r="BA52" s="67">
        <v>2.5169454693</v>
      </c>
      <c r="BB52" s="67">
        <v>-23.0395</v>
      </c>
      <c r="BC52" s="67">
        <v>-2.5159111000000001E-2</v>
      </c>
      <c r="BD52" s="67">
        <v>0</v>
      </c>
      <c r="BE52" s="67">
        <v>0</v>
      </c>
      <c r="BF52" s="67">
        <v>-0.11392329900000001</v>
      </c>
      <c r="BG52" s="33">
        <v>0.32350026599999998</v>
      </c>
      <c r="BH52" s="33">
        <v>0.31703183639999999</v>
      </c>
      <c r="BI52" s="33">
        <v>1.8878736899999998E-2</v>
      </c>
      <c r="BJ52" s="33">
        <v>169.8545</v>
      </c>
      <c r="BK52" s="33">
        <v>94.108471436000002</v>
      </c>
      <c r="BL52" s="33">
        <v>148.29024453</v>
      </c>
      <c r="BM52" s="33">
        <v>1.02501347E-2</v>
      </c>
      <c r="BN52" s="33">
        <v>39.365352463999997</v>
      </c>
      <c r="BO52" s="33">
        <v>7.1386533606000002</v>
      </c>
      <c r="BP52" s="33">
        <v>28.120676021000001</v>
      </c>
      <c r="BQ52" s="33">
        <v>0.1078502807</v>
      </c>
      <c r="BR52" s="33">
        <v>1.9557954400000001E-2</v>
      </c>
      <c r="BS52" s="33">
        <v>-7.7042948E-2</v>
      </c>
      <c r="BT52" s="33">
        <v>3.6481748600000002E-2</v>
      </c>
      <c r="BU52" s="33">
        <v>2.7533606700000001E-2</v>
      </c>
      <c r="BV52" s="33">
        <v>0.1591784869</v>
      </c>
      <c r="BW52" s="33">
        <v>6.3467461099999997E-2</v>
      </c>
      <c r="BX52" s="33">
        <v>12.9435</v>
      </c>
      <c r="BY52" s="33">
        <v>18.383329803999999</v>
      </c>
    </row>
    <row r="53" spans="2:77" x14ac:dyDescent="0.2">
      <c r="B53" s="33">
        <v>5010</v>
      </c>
      <c r="C53" s="33" t="s">
        <v>107</v>
      </c>
      <c r="D53" s="33">
        <v>66</v>
      </c>
      <c r="E53" s="33">
        <v>20120930</v>
      </c>
      <c r="F53" s="67">
        <v>5812.9560000000001</v>
      </c>
      <c r="G53" s="67">
        <v>53.170999999999999</v>
      </c>
      <c r="H53" s="67">
        <v>208.523</v>
      </c>
      <c r="I53" s="67">
        <v>550.07299999999998</v>
      </c>
      <c r="J53" s="67">
        <v>1676.2080000000001</v>
      </c>
      <c r="K53" s="67">
        <v>595.74450000000002</v>
      </c>
      <c r="L53" s="67">
        <v>0</v>
      </c>
      <c r="M53" s="67">
        <v>0</v>
      </c>
      <c r="N53" s="67">
        <v>45.526000000000003</v>
      </c>
      <c r="O53" s="67">
        <v>25.055</v>
      </c>
      <c r="P53" s="67">
        <v>288.7765</v>
      </c>
      <c r="Q53" s="67">
        <v>44.8005</v>
      </c>
      <c r="R53" s="67">
        <v>944.89</v>
      </c>
      <c r="S53" s="67">
        <v>109.7805</v>
      </c>
      <c r="T53" s="67">
        <v>280.74849999999998</v>
      </c>
      <c r="U53" s="67">
        <v>2900.2959999999998</v>
      </c>
      <c r="V53" s="67">
        <v>1022.0515</v>
      </c>
      <c r="W53" s="67">
        <v>67.671999999999997</v>
      </c>
      <c r="X53" s="67">
        <v>0</v>
      </c>
      <c r="Y53" s="67">
        <v>241.79849999999999</v>
      </c>
      <c r="Z53" s="67">
        <v>103.8125</v>
      </c>
      <c r="AA53" s="67">
        <v>223.452</v>
      </c>
      <c r="AB53" s="67">
        <v>1.0960000000000001</v>
      </c>
      <c r="AC53" s="67">
        <v>5.5075000000000003</v>
      </c>
      <c r="AD53" s="67">
        <v>0</v>
      </c>
      <c r="AE53" s="67">
        <v>0</v>
      </c>
      <c r="AF53" s="67">
        <v>0</v>
      </c>
      <c r="AG53" s="67">
        <v>0</v>
      </c>
      <c r="AH53" s="67">
        <v>89.677000000000007</v>
      </c>
      <c r="AI53" s="67">
        <v>3.1139999999999999</v>
      </c>
      <c r="AJ53" s="67">
        <v>0</v>
      </c>
      <c r="AK53" s="67">
        <v>2.0649999999999999</v>
      </c>
      <c r="AL53" s="67">
        <v>0.2277516107</v>
      </c>
      <c r="AM53" s="67">
        <v>63.3095</v>
      </c>
      <c r="AN53" s="67">
        <v>7.3550466999999994E-2</v>
      </c>
      <c r="AO53" s="67">
        <v>4.42832856E-2</v>
      </c>
      <c r="AP53" s="67">
        <v>0.1760669735</v>
      </c>
      <c r="AQ53" s="67">
        <v>0.14045215799999999</v>
      </c>
      <c r="AR53" s="67">
        <v>0.1448253742</v>
      </c>
      <c r="AS53" s="67">
        <v>0.2954104327</v>
      </c>
      <c r="AT53" s="67">
        <v>1202.8045</v>
      </c>
      <c r="AU53" s="67">
        <v>0.56072020869999994</v>
      </c>
      <c r="AV53" s="67">
        <v>0.4392797913</v>
      </c>
      <c r="AW53" s="67">
        <v>0.2269563554</v>
      </c>
      <c r="AX53" s="67">
        <v>7.3480795900000007E-2</v>
      </c>
      <c r="AY53" s="67">
        <v>2.62687396E-2</v>
      </c>
      <c r="AZ53" s="67">
        <v>0.55300465389999998</v>
      </c>
      <c r="BA53" s="67">
        <v>2.5243022803000001</v>
      </c>
      <c r="BB53" s="67">
        <v>-17.484500000000001</v>
      </c>
      <c r="BC53" s="67">
        <v>-3.2537821000000001E-2</v>
      </c>
      <c r="BD53" s="67">
        <v>0</v>
      </c>
      <c r="BE53" s="67">
        <v>0</v>
      </c>
      <c r="BF53" s="67">
        <v>-0.11046787299999999</v>
      </c>
      <c r="BG53" s="33">
        <v>0.32794825399999999</v>
      </c>
      <c r="BH53" s="33">
        <v>0.3087771621</v>
      </c>
      <c r="BI53" s="33">
        <v>1.046352E-2</v>
      </c>
      <c r="BJ53" s="33">
        <v>145.19</v>
      </c>
      <c r="BK53" s="33">
        <v>72.263822793000003</v>
      </c>
      <c r="BL53" s="33">
        <v>112.47517721</v>
      </c>
      <c r="BM53" s="33">
        <v>6.3303383000000001E-3</v>
      </c>
      <c r="BN53" s="33">
        <v>40.595600331999997</v>
      </c>
      <c r="BO53" s="33">
        <v>6.4909751507999998</v>
      </c>
      <c r="BP53" s="33">
        <v>27.186483632000002</v>
      </c>
      <c r="BQ53" s="33">
        <v>0.11122082279999999</v>
      </c>
      <c r="BR53" s="33">
        <v>1.7783493599999999E-2</v>
      </c>
      <c r="BS53" s="33">
        <v>-7.4483516999999999E-2</v>
      </c>
      <c r="BT53" s="33">
        <v>3.6195170700000001E-2</v>
      </c>
      <c r="BU53" s="33">
        <v>2.26597667E-2</v>
      </c>
      <c r="BV53" s="33">
        <v>0.16483632919999999</v>
      </c>
      <c r="BW53" s="33">
        <v>6.4353326700000005E-2</v>
      </c>
      <c r="BX53" s="33">
        <v>7.9615</v>
      </c>
      <c r="BY53" s="33">
        <v>19.900091850999999</v>
      </c>
    </row>
    <row r="54" spans="2:77" x14ac:dyDescent="0.2">
      <c r="B54" s="33">
        <v>5010</v>
      </c>
      <c r="C54" s="33" t="s">
        <v>108</v>
      </c>
      <c r="D54" s="33">
        <v>67</v>
      </c>
      <c r="E54" s="33">
        <v>20121231</v>
      </c>
      <c r="F54" s="67">
        <v>6074.2179999999998</v>
      </c>
      <c r="G54" s="67">
        <v>77.313999999999993</v>
      </c>
      <c r="H54" s="67">
        <v>212.61199999999999</v>
      </c>
      <c r="I54" s="67">
        <v>597.83799999999997</v>
      </c>
      <c r="J54" s="67">
        <v>1606.1369999999999</v>
      </c>
      <c r="K54" s="67">
        <v>588.57500000000005</v>
      </c>
      <c r="L54" s="67">
        <v>10.567</v>
      </c>
      <c r="M54" s="67">
        <v>0</v>
      </c>
      <c r="N54" s="67">
        <v>64.631</v>
      </c>
      <c r="O54" s="67">
        <v>30.7</v>
      </c>
      <c r="P54" s="67">
        <v>361.92200000000003</v>
      </c>
      <c r="Q54" s="67">
        <v>64.631</v>
      </c>
      <c r="R54" s="67">
        <v>804.399</v>
      </c>
      <c r="S54" s="67">
        <v>95.018000000000001</v>
      </c>
      <c r="T54" s="67">
        <v>399.15600000000001</v>
      </c>
      <c r="U54" s="67">
        <v>2759.1289999999999</v>
      </c>
      <c r="V54" s="67">
        <v>1104.8</v>
      </c>
      <c r="W54" s="67">
        <v>57.058</v>
      </c>
      <c r="X54" s="67">
        <v>0</v>
      </c>
      <c r="Y54" s="67">
        <v>211.27</v>
      </c>
      <c r="Z54" s="67">
        <v>112.997</v>
      </c>
      <c r="AA54" s="67">
        <v>192.77500000000001</v>
      </c>
      <c r="AB54" s="67">
        <v>1.7050000000000001</v>
      </c>
      <c r="AC54" s="67">
        <v>5.1559999999999997</v>
      </c>
      <c r="AD54" s="67">
        <v>0</v>
      </c>
      <c r="AE54" s="67">
        <v>0</v>
      </c>
      <c r="AF54" s="67">
        <v>0</v>
      </c>
      <c r="AG54" s="67">
        <v>0</v>
      </c>
      <c r="AH54" s="67">
        <v>86.745000000000005</v>
      </c>
      <c r="AI54" s="67">
        <v>2.33</v>
      </c>
      <c r="AJ54" s="67">
        <v>0</v>
      </c>
      <c r="AK54" s="67">
        <v>7.391</v>
      </c>
      <c r="AL54" s="67">
        <v>0.23994692989999999</v>
      </c>
      <c r="AM54" s="67">
        <v>47.709000000000003</v>
      </c>
      <c r="AN54" s="67">
        <v>7.4864733500000002E-2</v>
      </c>
      <c r="AO54" s="67">
        <v>5.2724922899999999E-2</v>
      </c>
      <c r="AP54" s="67">
        <v>0.1805880041</v>
      </c>
      <c r="AQ54" s="67">
        <v>0.13987626710000001</v>
      </c>
      <c r="AR54" s="67">
        <v>0.1683185203</v>
      </c>
      <c r="AS54" s="67">
        <v>0.29692087379999998</v>
      </c>
      <c r="AT54" s="67">
        <v>1154.066</v>
      </c>
      <c r="AU54" s="67">
        <v>0.5594618724</v>
      </c>
      <c r="AV54" s="67">
        <v>0.4405381276</v>
      </c>
      <c r="AW54" s="67">
        <v>0.22634066929999999</v>
      </c>
      <c r="AX54" s="67">
        <v>7.83645288E-2</v>
      </c>
      <c r="AY54" s="67">
        <v>2.7799855500000002E-2</v>
      </c>
      <c r="AZ54" s="67">
        <v>0.5268915327</v>
      </c>
      <c r="BA54" s="67">
        <v>2.6331591315999998</v>
      </c>
      <c r="BB54" s="67">
        <v>-42.764000000000003</v>
      </c>
      <c r="BC54" s="67">
        <v>-4.8651961000000001E-2</v>
      </c>
      <c r="BD54" s="67">
        <v>14.765000000000001</v>
      </c>
      <c r="BE54" s="67">
        <v>-1.2110996000000001E-2</v>
      </c>
      <c r="BF54" s="67">
        <v>-0.129589395</v>
      </c>
      <c r="BG54" s="33">
        <v>0.34557283459999999</v>
      </c>
      <c r="BH54" s="33">
        <v>0.26859591059999999</v>
      </c>
      <c r="BI54" s="33">
        <v>1.80404004E-2</v>
      </c>
      <c r="BJ54" s="33">
        <v>133.22999999999999</v>
      </c>
      <c r="BK54" s="33">
        <v>56.770396235</v>
      </c>
      <c r="BL54" s="33">
        <v>119.39127984</v>
      </c>
      <c r="BM54" s="33">
        <v>9.0734970000000002E-4</v>
      </c>
      <c r="BN54" s="33">
        <v>39.647442908000002</v>
      </c>
      <c r="BO54" s="33">
        <v>6.4195753050000004</v>
      </c>
      <c r="BP54" s="33">
        <v>26.033809591000001</v>
      </c>
      <c r="BQ54" s="33">
        <v>0.10862313129999999</v>
      </c>
      <c r="BR54" s="33">
        <v>1.7587877500000001E-2</v>
      </c>
      <c r="BS54" s="33">
        <v>-7.1325505999999997E-2</v>
      </c>
      <c r="BT54" s="33">
        <v>3.3901602599999997E-2</v>
      </c>
      <c r="BU54" s="33">
        <v>2.3429975299999999E-2</v>
      </c>
      <c r="BV54" s="33">
        <v>0.18226659219999999</v>
      </c>
      <c r="BW54" s="33">
        <v>7.0153013900000005E-2</v>
      </c>
      <c r="BX54" s="33">
        <v>10.814</v>
      </c>
      <c r="BY54" s="33">
        <v>20.033208621</v>
      </c>
    </row>
    <row r="55" spans="2:77" x14ac:dyDescent="0.2">
      <c r="B55" s="33">
        <v>5010</v>
      </c>
      <c r="C55" s="33" t="s">
        <v>109</v>
      </c>
      <c r="D55" s="33">
        <v>67</v>
      </c>
      <c r="E55" s="33">
        <v>20130331</v>
      </c>
      <c r="F55" s="67">
        <v>6204.1</v>
      </c>
      <c r="G55" s="67">
        <v>83.671999999999997</v>
      </c>
      <c r="H55" s="67">
        <v>179.10400000000001</v>
      </c>
      <c r="I55" s="67">
        <v>503.14049999999997</v>
      </c>
      <c r="J55" s="67">
        <v>1560.5740000000001</v>
      </c>
      <c r="K55" s="67">
        <v>568.53800000000001</v>
      </c>
      <c r="L55" s="67">
        <v>0</v>
      </c>
      <c r="M55" s="67">
        <v>0</v>
      </c>
      <c r="N55" s="67">
        <v>53.427999999999997</v>
      </c>
      <c r="O55" s="67">
        <v>29.669</v>
      </c>
      <c r="P55" s="67">
        <v>265.21100000000001</v>
      </c>
      <c r="Q55" s="67">
        <v>53.427999999999997</v>
      </c>
      <c r="R55" s="67">
        <v>778.39800000000002</v>
      </c>
      <c r="S55" s="67">
        <v>106.032</v>
      </c>
      <c r="T55" s="67">
        <v>104.43</v>
      </c>
      <c r="U55" s="67">
        <v>2685.5729999999999</v>
      </c>
      <c r="V55" s="67">
        <v>1027.1030000000001</v>
      </c>
      <c r="W55" s="67">
        <v>48</v>
      </c>
      <c r="X55" s="67">
        <v>0</v>
      </c>
      <c r="Y55" s="67">
        <v>209.077</v>
      </c>
      <c r="Z55" s="67">
        <v>124.836</v>
      </c>
      <c r="AA55" s="67">
        <v>194.834</v>
      </c>
      <c r="AB55" s="67">
        <v>1.9159999999999999</v>
      </c>
      <c r="AC55" s="67">
        <v>4.8810000000000002</v>
      </c>
      <c r="AD55" s="67">
        <v>0</v>
      </c>
      <c r="AE55" s="67">
        <v>0</v>
      </c>
      <c r="AF55" s="67">
        <v>0</v>
      </c>
      <c r="AG55" s="67">
        <v>0</v>
      </c>
      <c r="AH55" s="67">
        <v>86.778999999999996</v>
      </c>
      <c r="AI55" s="67">
        <v>6.8490000000000002</v>
      </c>
      <c r="AJ55" s="67">
        <v>0</v>
      </c>
      <c r="AK55" s="67">
        <v>0</v>
      </c>
      <c r="AL55" s="67">
        <v>0.2426514122</v>
      </c>
      <c r="AM55" s="67">
        <v>43.805999999999997</v>
      </c>
      <c r="AN55" s="67">
        <v>7.9599745099999994E-2</v>
      </c>
      <c r="AO55" s="67">
        <v>5.2103601899999998E-2</v>
      </c>
      <c r="AP55" s="67">
        <v>0.1805249001</v>
      </c>
      <c r="AQ55" s="67">
        <v>0.13724437919999999</v>
      </c>
      <c r="AR55" s="67">
        <v>0.14881658380000001</v>
      </c>
      <c r="AS55" s="67">
        <v>0.30474661139999998</v>
      </c>
      <c r="AT55" s="67">
        <v>1126.079</v>
      </c>
      <c r="AU55" s="67">
        <v>0.55392887290000004</v>
      </c>
      <c r="AV55" s="67">
        <v>0.44607112710000002</v>
      </c>
      <c r="AW55" s="67">
        <v>0.22581286810000001</v>
      </c>
      <c r="AX55" s="67">
        <v>8.3542756199999998E-2</v>
      </c>
      <c r="AY55" s="67">
        <v>2.86822438E-2</v>
      </c>
      <c r="AZ55" s="67">
        <v>0.55014317329999995</v>
      </c>
      <c r="BA55" s="67">
        <v>2.6114572197000001</v>
      </c>
      <c r="BB55" s="67">
        <v>-26.966000000000001</v>
      </c>
      <c r="BC55" s="67">
        <v>-1.5851495E-2</v>
      </c>
      <c r="BD55" s="67">
        <v>0</v>
      </c>
      <c r="BE55" s="67">
        <v>0</v>
      </c>
      <c r="BF55" s="67">
        <v>-0.103835002</v>
      </c>
      <c r="BG55" s="33">
        <v>0.32059810640000003</v>
      </c>
      <c r="BH55" s="33">
        <v>0.26021779099999998</v>
      </c>
      <c r="BI55" s="33">
        <v>2.0970598900000002E-2</v>
      </c>
      <c r="BJ55" s="33">
        <v>101.271</v>
      </c>
      <c r="BK55" s="33">
        <v>49.845199999999998</v>
      </c>
      <c r="BL55" s="33">
        <v>93.485780371000004</v>
      </c>
      <c r="BM55" s="33">
        <v>1.9961569000000001E-3</v>
      </c>
      <c r="BN55" s="33">
        <v>38.046268118</v>
      </c>
      <c r="BO55" s="33">
        <v>6.0714782851000004</v>
      </c>
      <c r="BP55" s="33">
        <v>24.342276303999999</v>
      </c>
      <c r="BQ55" s="33">
        <v>0.104236351</v>
      </c>
      <c r="BR55" s="33">
        <v>1.66341871E-2</v>
      </c>
      <c r="BS55" s="33">
        <v>-6.6691167999999995E-2</v>
      </c>
      <c r="BT55" s="33">
        <v>4.3108304399999998E-2</v>
      </c>
      <c r="BU55" s="33">
        <v>2.0470699200000001E-2</v>
      </c>
      <c r="BV55" s="33">
        <v>0.16288302800000001</v>
      </c>
      <c r="BW55" s="33">
        <v>6.1710329500000001E-2</v>
      </c>
      <c r="BX55" s="33">
        <v>15.253</v>
      </c>
      <c r="BY55" s="33">
        <v>19.775470099</v>
      </c>
    </row>
    <row r="56" spans="2:77" x14ac:dyDescent="0.2">
      <c r="B56" s="33">
        <v>5010</v>
      </c>
      <c r="C56" s="33" t="s">
        <v>110</v>
      </c>
      <c r="D56" s="33">
        <v>65</v>
      </c>
      <c r="E56" s="33">
        <v>20130630</v>
      </c>
      <c r="F56" s="67">
        <v>4963.4129999999996</v>
      </c>
      <c r="G56" s="67">
        <v>104.977</v>
      </c>
      <c r="H56" s="67">
        <v>188.99299999999999</v>
      </c>
      <c r="I56" s="67">
        <v>326.46800000000002</v>
      </c>
      <c r="J56" s="67">
        <v>1567.452</v>
      </c>
      <c r="K56" s="67">
        <v>514.4</v>
      </c>
      <c r="L56" s="67">
        <v>0</v>
      </c>
      <c r="M56" s="67">
        <v>0</v>
      </c>
      <c r="N56" s="67">
        <v>64.897000000000006</v>
      </c>
      <c r="O56" s="67">
        <v>29.074999999999999</v>
      </c>
      <c r="P56" s="67">
        <v>271.988</v>
      </c>
      <c r="Q56" s="67">
        <v>64.897000000000006</v>
      </c>
      <c r="R56" s="67">
        <v>725.16700000000003</v>
      </c>
      <c r="S56" s="67">
        <v>106.85</v>
      </c>
      <c r="T56" s="67">
        <v>368.82600000000002</v>
      </c>
      <c r="U56" s="67">
        <v>2714.317</v>
      </c>
      <c r="V56" s="67">
        <v>935.41499999999996</v>
      </c>
      <c r="W56" s="67">
        <v>52.344999999999999</v>
      </c>
      <c r="X56" s="67">
        <v>0</v>
      </c>
      <c r="Y56" s="67">
        <v>211.01900000000001</v>
      </c>
      <c r="Z56" s="67">
        <v>107.56699999999999</v>
      </c>
      <c r="AA56" s="67">
        <v>184.89599999999999</v>
      </c>
      <c r="AB56" s="67">
        <v>1.9139999999999999</v>
      </c>
      <c r="AC56" s="67">
        <v>4.1550000000000002</v>
      </c>
      <c r="AD56" s="67">
        <v>0</v>
      </c>
      <c r="AE56" s="67">
        <v>0</v>
      </c>
      <c r="AF56" s="67">
        <v>0</v>
      </c>
      <c r="AG56" s="67">
        <v>0</v>
      </c>
      <c r="AH56" s="67">
        <v>86.408000000000001</v>
      </c>
      <c r="AI56" s="67">
        <v>4.5709999999999997</v>
      </c>
      <c r="AJ56" s="67">
        <v>1.7763570000000001E-15</v>
      </c>
      <c r="AK56" s="67">
        <v>1.4</v>
      </c>
      <c r="AL56" s="67">
        <v>0.2447497303</v>
      </c>
      <c r="AM56" s="67">
        <v>46.085000000000001</v>
      </c>
      <c r="AN56" s="67">
        <v>8.5607158599999997E-2</v>
      </c>
      <c r="AO56" s="67">
        <v>5.5725982399999999E-2</v>
      </c>
      <c r="AP56" s="67">
        <v>0.17502999499999999</v>
      </c>
      <c r="AQ56" s="67">
        <v>0.13835004819999999</v>
      </c>
      <c r="AR56" s="67">
        <v>0.12663155139999999</v>
      </c>
      <c r="AS56" s="67">
        <v>0.30392339639999999</v>
      </c>
      <c r="AT56" s="67">
        <v>1147.7059999999999</v>
      </c>
      <c r="AU56" s="67">
        <v>0.55331814109999999</v>
      </c>
      <c r="AV56" s="67">
        <v>0.44668185890000001</v>
      </c>
      <c r="AW56" s="67">
        <v>0.22548159749999999</v>
      </c>
      <c r="AX56" s="67">
        <v>8.70212499E-2</v>
      </c>
      <c r="AY56" s="67">
        <v>3.0454197700000001E-2</v>
      </c>
      <c r="AZ56" s="67">
        <v>0.59241942469999997</v>
      </c>
      <c r="BA56" s="67">
        <v>2.6131111033000001</v>
      </c>
      <c r="BB56" s="67">
        <v>-27.4</v>
      </c>
      <c r="BC56" s="67">
        <v>-3.1811824000000002E-2</v>
      </c>
      <c r="BD56" s="67">
        <v>0</v>
      </c>
      <c r="BE56" s="67">
        <v>0</v>
      </c>
      <c r="BF56" s="67">
        <v>-0.108865711</v>
      </c>
      <c r="BG56" s="33">
        <v>0.33573521989999999</v>
      </c>
      <c r="BH56" s="33">
        <v>0.25432092109999999</v>
      </c>
      <c r="BI56" s="33">
        <v>2.14444697E-2</v>
      </c>
      <c r="BJ56" s="33">
        <v>73.442999999999998</v>
      </c>
      <c r="BK56" s="33">
        <v>31.7256</v>
      </c>
      <c r="BL56" s="33">
        <v>72.3018</v>
      </c>
      <c r="BM56" s="33">
        <v>-1.4227140000000001E-3</v>
      </c>
      <c r="BN56" s="33">
        <v>39.284850484000003</v>
      </c>
      <c r="BO56" s="33">
        <v>6.3344865828000003</v>
      </c>
      <c r="BP56" s="33">
        <v>27.257351876000001</v>
      </c>
      <c r="BQ56" s="33">
        <v>0.1076297274</v>
      </c>
      <c r="BR56" s="33">
        <v>1.7354757799999999E-2</v>
      </c>
      <c r="BS56" s="33">
        <v>-7.4677675999999998E-2</v>
      </c>
      <c r="BT56" s="33">
        <v>3.99320788E-2</v>
      </c>
      <c r="BU56" s="33">
        <v>2.4080637700000001E-2</v>
      </c>
      <c r="BV56" s="33">
        <v>0.17330453400000001</v>
      </c>
      <c r="BW56" s="33">
        <v>6.12810788E-2</v>
      </c>
      <c r="BX56" s="33">
        <v>12.077</v>
      </c>
      <c r="BY56" s="33">
        <v>18.361985190999999</v>
      </c>
    </row>
    <row r="57" spans="2:77" x14ac:dyDescent="0.2">
      <c r="B57" s="33">
        <v>5010</v>
      </c>
      <c r="C57" s="33" t="s">
        <v>111</v>
      </c>
      <c r="D57" s="33">
        <v>65</v>
      </c>
      <c r="E57" s="33">
        <v>20130930</v>
      </c>
      <c r="F57" s="67">
        <v>6116.7139999999999</v>
      </c>
      <c r="G57" s="67">
        <v>101.35899999999999</v>
      </c>
      <c r="H57" s="67">
        <v>172.93</v>
      </c>
      <c r="I57" s="67">
        <v>409.03550000000001</v>
      </c>
      <c r="J57" s="67">
        <v>1583.518</v>
      </c>
      <c r="K57" s="67">
        <v>491.637</v>
      </c>
      <c r="L57" s="67">
        <v>0</v>
      </c>
      <c r="M57" s="67">
        <v>0</v>
      </c>
      <c r="N57" s="67">
        <v>57.23</v>
      </c>
      <c r="O57" s="67">
        <v>25.053999999999998</v>
      </c>
      <c r="P57" s="67">
        <v>287.00200000000001</v>
      </c>
      <c r="Q57" s="67">
        <v>63.643000000000001</v>
      </c>
      <c r="R57" s="67">
        <v>782.78099999999995</v>
      </c>
      <c r="S57" s="67">
        <v>104.339</v>
      </c>
      <c r="T57" s="67">
        <v>265.53899999999999</v>
      </c>
      <c r="U57" s="67">
        <v>2771.105</v>
      </c>
      <c r="V57" s="67">
        <v>851.25599999999997</v>
      </c>
      <c r="W57" s="67">
        <v>52</v>
      </c>
      <c r="X57" s="67">
        <v>0</v>
      </c>
      <c r="Y57" s="67">
        <v>216.828</v>
      </c>
      <c r="Z57" s="67">
        <v>140.161</v>
      </c>
      <c r="AA57" s="67">
        <v>177.54599999999999</v>
      </c>
      <c r="AB57" s="67">
        <v>2</v>
      </c>
      <c r="AC57" s="67">
        <v>4.6859999999999999</v>
      </c>
      <c r="AD57" s="67">
        <v>0</v>
      </c>
      <c r="AE57" s="67">
        <v>0</v>
      </c>
      <c r="AF57" s="67">
        <v>0</v>
      </c>
      <c r="AG57" s="67">
        <v>0</v>
      </c>
      <c r="AH57" s="67">
        <v>89.216999999999999</v>
      </c>
      <c r="AI57" s="67">
        <v>2.7549999999999999</v>
      </c>
      <c r="AJ57" s="67">
        <v>0</v>
      </c>
      <c r="AK57" s="67">
        <v>10.619</v>
      </c>
      <c r="AL57" s="67">
        <v>0.26508074939999998</v>
      </c>
      <c r="AM57" s="67">
        <v>48.85</v>
      </c>
      <c r="AN57" s="67">
        <v>0.10459277259999999</v>
      </c>
      <c r="AO57" s="67">
        <v>5.3881391100000002E-2</v>
      </c>
      <c r="AP57" s="67">
        <v>0.1832318265</v>
      </c>
      <c r="AQ57" s="67">
        <v>0.1424322284</v>
      </c>
      <c r="AR57" s="67">
        <v>0.15790234149999999</v>
      </c>
      <c r="AS57" s="67">
        <v>0.30043565729999999</v>
      </c>
      <c r="AT57" s="67">
        <v>1188.7360000000001</v>
      </c>
      <c r="AU57" s="67">
        <v>0.54923128030000001</v>
      </c>
      <c r="AV57" s="67">
        <v>0.45076871969999999</v>
      </c>
      <c r="AW57" s="67">
        <v>0.2217179883</v>
      </c>
      <c r="AX57" s="67">
        <v>8.1443991199999996E-2</v>
      </c>
      <c r="AY57" s="67">
        <v>2.7236078800000001E-2</v>
      </c>
      <c r="AZ57" s="67">
        <v>0.53824532780000001</v>
      </c>
      <c r="BA57" s="67">
        <v>2.3711015273</v>
      </c>
      <c r="BB57" s="67">
        <v>-29.268000000000001</v>
      </c>
      <c r="BC57" s="67">
        <v>-4.1565307000000003E-2</v>
      </c>
      <c r="BD57" s="67">
        <v>0</v>
      </c>
      <c r="BE57" s="67">
        <v>0</v>
      </c>
      <c r="BF57" s="67">
        <v>-0.105169107</v>
      </c>
      <c r="BG57" s="33">
        <v>0.34200096470000002</v>
      </c>
      <c r="BH57" s="33">
        <v>0.25926021640000002</v>
      </c>
      <c r="BI57" s="33">
        <v>1.9855930000000001E-2</v>
      </c>
      <c r="BJ57" s="33">
        <v>59.531999999999996</v>
      </c>
      <c r="BK57" s="33">
        <v>36.286639426000001</v>
      </c>
      <c r="BL57" s="33">
        <v>69.639360573999994</v>
      </c>
      <c r="BM57" s="33">
        <v>8.7807460000000005E-4</v>
      </c>
      <c r="BN57" s="33">
        <v>39.828793560000001</v>
      </c>
      <c r="BO57" s="33">
        <v>6.1701157212000002</v>
      </c>
      <c r="BP57" s="33">
        <v>23.601186291000001</v>
      </c>
      <c r="BQ57" s="33">
        <v>0.1091199824</v>
      </c>
      <c r="BR57" s="33">
        <v>1.6904426600000001E-2</v>
      </c>
      <c r="BS57" s="33">
        <v>-6.4660783999999999E-2</v>
      </c>
      <c r="BT57" s="33">
        <v>3.7692490600000003E-2</v>
      </c>
      <c r="BU57" s="33">
        <v>2.6049022299999999E-2</v>
      </c>
      <c r="BV57" s="33">
        <v>0.17351971390000001</v>
      </c>
      <c r="BW57" s="33">
        <v>6.5651090999999995E-2</v>
      </c>
      <c r="BX57" s="33">
        <v>10.4</v>
      </c>
      <c r="BY57" s="33">
        <v>22.397722989999998</v>
      </c>
    </row>
    <row r="58" spans="2:77" x14ac:dyDescent="0.2">
      <c r="B58" s="33">
        <v>5010</v>
      </c>
      <c r="C58" s="33" t="s">
        <v>112</v>
      </c>
      <c r="D58" s="33">
        <v>65</v>
      </c>
      <c r="E58" s="33">
        <v>20131231</v>
      </c>
      <c r="F58" s="67">
        <v>6059.2539999999999</v>
      </c>
      <c r="G58" s="67">
        <v>77.698999999999998</v>
      </c>
      <c r="H58" s="67">
        <v>207.215</v>
      </c>
      <c r="I58" s="67">
        <v>450.06900000000002</v>
      </c>
      <c r="J58" s="67">
        <v>1569.203</v>
      </c>
      <c r="K58" s="67">
        <v>578.82399999999996</v>
      </c>
      <c r="L58" s="67">
        <v>10.1</v>
      </c>
      <c r="M58" s="67">
        <v>0</v>
      </c>
      <c r="N58" s="67">
        <v>38.798999999999999</v>
      </c>
      <c r="O58" s="67">
        <v>29.532</v>
      </c>
      <c r="P58" s="67">
        <v>359.28199999999998</v>
      </c>
      <c r="Q58" s="67">
        <v>39.374000000000002</v>
      </c>
      <c r="R58" s="67">
        <v>728.14200000000005</v>
      </c>
      <c r="S58" s="67">
        <v>77.822000000000003</v>
      </c>
      <c r="T58" s="67">
        <v>479.21</v>
      </c>
      <c r="U58" s="67">
        <v>2748.4059999999999</v>
      </c>
      <c r="V58" s="67">
        <v>699.85500000000002</v>
      </c>
      <c r="W58" s="67">
        <v>47.241999999999997</v>
      </c>
      <c r="X58" s="67">
        <v>0</v>
      </c>
      <c r="Y58" s="67">
        <v>216.21899999999999</v>
      </c>
      <c r="Z58" s="67">
        <v>128.298</v>
      </c>
      <c r="AA58" s="67">
        <v>171.08500000000001</v>
      </c>
      <c r="AB58" s="67">
        <v>2.391</v>
      </c>
      <c r="AC58" s="67">
        <v>5.0650000000000004</v>
      </c>
      <c r="AD58" s="67">
        <v>0</v>
      </c>
      <c r="AE58" s="67">
        <v>0</v>
      </c>
      <c r="AF58" s="67">
        <v>0</v>
      </c>
      <c r="AG58" s="67">
        <v>0</v>
      </c>
      <c r="AH58" s="67">
        <v>91.968000000000004</v>
      </c>
      <c r="AI58" s="67">
        <v>5.2350000000000003</v>
      </c>
      <c r="AJ58" s="67">
        <v>0</v>
      </c>
      <c r="AK58" s="67">
        <v>-1.13687E-13</v>
      </c>
      <c r="AL58" s="67">
        <v>0.2405507456</v>
      </c>
      <c r="AM58" s="67">
        <v>42.786999999999999</v>
      </c>
      <c r="AN58" s="67">
        <v>8.2275345700000002E-2</v>
      </c>
      <c r="AO58" s="67">
        <v>5.0668376299999998E-2</v>
      </c>
      <c r="AP58" s="67">
        <v>0.1591959604</v>
      </c>
      <c r="AQ58" s="67">
        <v>0.13862485790000001</v>
      </c>
      <c r="AR58" s="67">
        <v>0.1266803017</v>
      </c>
      <c r="AS58" s="67">
        <v>0.30371429039999998</v>
      </c>
      <c r="AT58" s="67">
        <v>1180.0650000000001</v>
      </c>
      <c r="AU58" s="67">
        <v>0.54421738890000004</v>
      </c>
      <c r="AV58" s="67">
        <v>0.45578261110000001</v>
      </c>
      <c r="AW58" s="67">
        <v>0.2190475882</v>
      </c>
      <c r="AX58" s="67">
        <v>8.6629965500000003E-2</v>
      </c>
      <c r="AY58" s="67">
        <v>2.7066026600000001E-2</v>
      </c>
      <c r="AZ58" s="67">
        <v>0.52368560939999997</v>
      </c>
      <c r="BA58" s="67">
        <v>2.5478778567</v>
      </c>
      <c r="BB58" s="67">
        <v>-68.114999999999995</v>
      </c>
      <c r="BC58" s="67">
        <v>-6.0917233000000001E-2</v>
      </c>
      <c r="BD58" s="67">
        <v>14.37</v>
      </c>
      <c r="BE58" s="67">
        <v>-1.2114074000000001E-2</v>
      </c>
      <c r="BF58" s="67">
        <v>-0.12721750200000001</v>
      </c>
      <c r="BG58" s="33">
        <v>0.36463152380000002</v>
      </c>
      <c r="BH58" s="33">
        <v>0.26238008569999999</v>
      </c>
      <c r="BI58" s="33">
        <v>1.82935275E-2</v>
      </c>
      <c r="BJ58" s="33">
        <v>65.721000000000004</v>
      </c>
      <c r="BK58" s="33">
        <v>25.375078706</v>
      </c>
      <c r="BL58" s="33">
        <v>66.798221294000001</v>
      </c>
      <c r="BM58" s="33">
        <v>-1.7024410000000001E-3</v>
      </c>
      <c r="BN58" s="33">
        <v>38.910977348000003</v>
      </c>
      <c r="BO58" s="33">
        <v>5.4224744686999999</v>
      </c>
      <c r="BP58" s="33">
        <v>26.045120738000001</v>
      </c>
      <c r="BQ58" s="33">
        <v>0.1066054174</v>
      </c>
      <c r="BR58" s="33">
        <v>1.48560944E-2</v>
      </c>
      <c r="BS58" s="33">
        <v>-7.1356495000000006E-2</v>
      </c>
      <c r="BT58" s="33">
        <v>3.9613203800000003E-2</v>
      </c>
      <c r="BU58" s="33">
        <v>2.7257182500000001E-2</v>
      </c>
      <c r="BV58" s="33">
        <v>0.1987494833</v>
      </c>
      <c r="BW58" s="33">
        <v>6.5683207600000001E-2</v>
      </c>
      <c r="BX58" s="33">
        <v>9.2119999999999997</v>
      </c>
      <c r="BY58" s="33">
        <v>18.288331078999999</v>
      </c>
    </row>
    <row r="59" spans="2:77" x14ac:dyDescent="0.2">
      <c r="B59" s="33">
        <v>5010</v>
      </c>
      <c r="C59" s="33" t="s">
        <v>113</v>
      </c>
      <c r="D59" s="33">
        <v>66</v>
      </c>
      <c r="E59" s="33">
        <v>20140331</v>
      </c>
      <c r="F59" s="67">
        <v>6120.951</v>
      </c>
      <c r="G59" s="67">
        <v>70.666499999999999</v>
      </c>
      <c r="H59" s="67">
        <v>176.64699999999999</v>
      </c>
      <c r="I59" s="67">
        <v>387.40499999999997</v>
      </c>
      <c r="J59" s="67">
        <v>1564.5630000000001</v>
      </c>
      <c r="K59" s="67">
        <v>549.15599999999995</v>
      </c>
      <c r="L59" s="67">
        <v>0</v>
      </c>
      <c r="M59" s="67">
        <v>0</v>
      </c>
      <c r="N59" s="67">
        <v>39.137999999999998</v>
      </c>
      <c r="O59" s="67">
        <v>23.4315</v>
      </c>
      <c r="P59" s="67">
        <v>273.798</v>
      </c>
      <c r="Q59" s="67">
        <v>50.811999999999998</v>
      </c>
      <c r="R59" s="67">
        <v>729.47550000000001</v>
      </c>
      <c r="S59" s="67">
        <v>71.521000000000001</v>
      </c>
      <c r="T59" s="67">
        <v>269.81349999999998</v>
      </c>
      <c r="U59" s="67">
        <v>2749.3910000000001</v>
      </c>
      <c r="V59" s="67">
        <v>713.70050000000003</v>
      </c>
      <c r="W59" s="67">
        <v>35.118499999999997</v>
      </c>
      <c r="X59" s="67">
        <v>0</v>
      </c>
      <c r="Y59" s="67">
        <v>209.4785</v>
      </c>
      <c r="Z59" s="67">
        <v>145.5865</v>
      </c>
      <c r="AA59" s="67">
        <v>172.4375</v>
      </c>
      <c r="AB59" s="67">
        <v>3.2985000000000002</v>
      </c>
      <c r="AC59" s="67">
        <v>5.3659999999999997</v>
      </c>
      <c r="AD59" s="67">
        <v>0</v>
      </c>
      <c r="AE59" s="67">
        <v>0</v>
      </c>
      <c r="AF59" s="67">
        <v>0</v>
      </c>
      <c r="AG59" s="67">
        <v>0</v>
      </c>
      <c r="AH59" s="67">
        <v>80.839500000000001</v>
      </c>
      <c r="AI59" s="67">
        <v>7.3574999999999999</v>
      </c>
      <c r="AJ59" s="67">
        <v>0</v>
      </c>
      <c r="AK59" s="67">
        <v>-5.6843400000000001E-14</v>
      </c>
      <c r="AL59" s="67">
        <v>0.21828619020000001</v>
      </c>
      <c r="AM59" s="67">
        <v>31.64</v>
      </c>
      <c r="AN59" s="67">
        <v>7.7650360000000002E-2</v>
      </c>
      <c r="AO59" s="67">
        <v>4.7247682300000003E-2</v>
      </c>
      <c r="AP59" s="67">
        <v>0.1419098724</v>
      </c>
      <c r="AQ59" s="67">
        <v>0.14028020669999999</v>
      </c>
      <c r="AR59" s="67">
        <v>0.14954109870000001</v>
      </c>
      <c r="AS59" s="67">
        <v>0.30032928240000001</v>
      </c>
      <c r="AT59" s="67">
        <v>1365.61</v>
      </c>
      <c r="AU59" s="67">
        <v>0.53384734749999996</v>
      </c>
      <c r="AV59" s="67">
        <v>0.46615265249999999</v>
      </c>
      <c r="AW59" s="67">
        <v>0.2214210191</v>
      </c>
      <c r="AX59" s="67">
        <v>7.9809172100000006E-2</v>
      </c>
      <c r="AY59" s="67">
        <v>2.62916417E-2</v>
      </c>
      <c r="AZ59" s="67">
        <v>0.54295012980000001</v>
      </c>
      <c r="BA59" s="67">
        <v>2.4602136464000002</v>
      </c>
      <c r="BB59" s="67">
        <v>-12.872</v>
      </c>
      <c r="BC59" s="67">
        <v>-2.7244763000000002E-2</v>
      </c>
      <c r="BD59" s="67">
        <v>4.4734999999999996</v>
      </c>
      <c r="BE59" s="67">
        <v>-3.410363E-3</v>
      </c>
      <c r="BF59" s="67">
        <v>-0.104856672</v>
      </c>
      <c r="BG59" s="33">
        <v>0.3275740459</v>
      </c>
      <c r="BH59" s="33">
        <v>0.29032953350000001</v>
      </c>
      <c r="BI59" s="33">
        <v>1.77007725E-2</v>
      </c>
      <c r="BJ59" s="33">
        <v>60.636499999999998</v>
      </c>
      <c r="BK59" s="33">
        <v>43.140700000000002</v>
      </c>
      <c r="BL59" s="33">
        <v>85.858303082999996</v>
      </c>
      <c r="BM59" s="33">
        <v>1.9666759999999999E-4</v>
      </c>
      <c r="BN59" s="33">
        <v>38.734525343999998</v>
      </c>
      <c r="BO59" s="33">
        <v>5.1470227411999998</v>
      </c>
      <c r="BP59" s="33">
        <v>25.120775941000002</v>
      </c>
      <c r="BQ59" s="33">
        <v>0.1061219872</v>
      </c>
      <c r="BR59" s="33">
        <v>1.41014322E-2</v>
      </c>
      <c r="BS59" s="33">
        <v>-6.8824044000000001E-2</v>
      </c>
      <c r="BT59" s="33">
        <v>4.5647678300000001E-2</v>
      </c>
      <c r="BU59" s="33">
        <v>2.8222943600000001E-2</v>
      </c>
      <c r="BV59" s="33">
        <v>0.15907089560000001</v>
      </c>
      <c r="BW59" s="33">
        <v>6.6490921699999997E-2</v>
      </c>
      <c r="BX59" s="33">
        <v>10.521000000000001</v>
      </c>
      <c r="BY59" s="33">
        <v>18.760772144000001</v>
      </c>
    </row>
    <row r="60" spans="2:77" x14ac:dyDescent="0.2">
      <c r="B60" s="33">
        <v>5010</v>
      </c>
      <c r="C60" s="33" t="s">
        <v>114</v>
      </c>
      <c r="D60" s="33">
        <v>64</v>
      </c>
      <c r="E60" s="33">
        <v>20140630</v>
      </c>
      <c r="F60" s="67">
        <v>6136.8384999999998</v>
      </c>
      <c r="G60" s="67">
        <v>91.176000000000002</v>
      </c>
      <c r="H60" s="67">
        <v>200.518</v>
      </c>
      <c r="I60" s="67">
        <v>383.72949999999997</v>
      </c>
      <c r="J60" s="67">
        <v>1583.41</v>
      </c>
      <c r="K60" s="67">
        <v>525.62249999999995</v>
      </c>
      <c r="L60" s="67">
        <v>0</v>
      </c>
      <c r="M60" s="67">
        <v>0</v>
      </c>
      <c r="N60" s="67">
        <v>58.929499999999997</v>
      </c>
      <c r="O60" s="67">
        <v>25.868500000000001</v>
      </c>
      <c r="P60" s="67">
        <v>328.96350000000001</v>
      </c>
      <c r="Q60" s="67">
        <v>62.768500000000003</v>
      </c>
      <c r="R60" s="67">
        <v>717.34649999999999</v>
      </c>
      <c r="S60" s="67">
        <v>95.742500000000007</v>
      </c>
      <c r="T60" s="67">
        <v>441.73899999999998</v>
      </c>
      <c r="U60" s="67">
        <v>2771.308</v>
      </c>
      <c r="V60" s="67">
        <v>650.90049999999997</v>
      </c>
      <c r="W60" s="67">
        <v>34.256</v>
      </c>
      <c r="X60" s="67">
        <v>0</v>
      </c>
      <c r="Y60" s="67">
        <v>196.5675</v>
      </c>
      <c r="Z60" s="67">
        <v>152.39750000000001</v>
      </c>
      <c r="AA60" s="67">
        <v>180.5675</v>
      </c>
      <c r="AB60" s="67">
        <v>2.6324999999999998</v>
      </c>
      <c r="AC60" s="67">
        <v>5.2054999999999998</v>
      </c>
      <c r="AD60" s="67">
        <v>0</v>
      </c>
      <c r="AE60" s="67">
        <v>0</v>
      </c>
      <c r="AF60" s="67">
        <v>0</v>
      </c>
      <c r="AG60" s="67">
        <v>0</v>
      </c>
      <c r="AH60" s="67">
        <v>72.981499999999997</v>
      </c>
      <c r="AI60" s="67">
        <v>7.5460000000000003</v>
      </c>
      <c r="AJ60" s="67">
        <v>0</v>
      </c>
      <c r="AK60" s="67">
        <v>2.2519999999999998</v>
      </c>
      <c r="AL60" s="67">
        <v>0.21568234110000001</v>
      </c>
      <c r="AM60" s="67">
        <v>35.32</v>
      </c>
      <c r="AN60" s="67">
        <v>5.0481012800000002E-2</v>
      </c>
      <c r="AO60" s="67">
        <v>5.4680076500000001E-2</v>
      </c>
      <c r="AP60" s="67">
        <v>0.12834131979999999</v>
      </c>
      <c r="AQ60" s="67">
        <v>0.14338150359999999</v>
      </c>
      <c r="AR60" s="67">
        <v>0.1448442177</v>
      </c>
      <c r="AS60" s="67">
        <v>0.30308645519999999</v>
      </c>
      <c r="AT60" s="67">
        <v>1208.0229999999999</v>
      </c>
      <c r="AU60" s="67">
        <v>0.53630007850000005</v>
      </c>
      <c r="AV60" s="67">
        <v>0.4636999215</v>
      </c>
      <c r="AW60" s="67">
        <v>0.21805110420000001</v>
      </c>
      <c r="AX60" s="67">
        <v>8.5323967099999995E-2</v>
      </c>
      <c r="AY60" s="67">
        <v>3.0429161199999999E-2</v>
      </c>
      <c r="AZ60" s="67">
        <v>0.53890683210000001</v>
      </c>
      <c r="BA60" s="67">
        <v>2.4121508566999998</v>
      </c>
      <c r="BB60" s="67">
        <v>-30.588999999999999</v>
      </c>
      <c r="BC60" s="67">
        <v>-4.4673330999999997E-2</v>
      </c>
      <c r="BD60" s="67">
        <v>1.4065000000000001</v>
      </c>
      <c r="BE60" s="67">
        <v>-2.8279820000000002E-3</v>
      </c>
      <c r="BF60" s="67">
        <v>-0.114754494</v>
      </c>
      <c r="BG60" s="33">
        <v>0.3477597865</v>
      </c>
      <c r="BH60" s="33">
        <v>0.3479822488</v>
      </c>
      <c r="BI60" s="33">
        <v>2.5633203300000001E-2</v>
      </c>
      <c r="BJ60" s="33">
        <v>66.972499999999997</v>
      </c>
      <c r="BK60" s="33">
        <v>28.392078391999998</v>
      </c>
      <c r="BL60" s="33">
        <v>60.602929682000003</v>
      </c>
      <c r="BM60" s="33">
        <v>-3.8722799999999999E-4</v>
      </c>
      <c r="BN60" s="33">
        <v>43.587530027</v>
      </c>
      <c r="BO60" s="33">
        <v>6.0846728498999996</v>
      </c>
      <c r="BP60" s="33">
        <v>32.686533611999998</v>
      </c>
      <c r="BQ60" s="33">
        <v>0.1194178905</v>
      </c>
      <c r="BR60" s="33">
        <v>1.6670336599999998E-2</v>
      </c>
      <c r="BS60" s="33">
        <v>-8.9552146999999999E-2</v>
      </c>
      <c r="BT60" s="33">
        <v>4.29523531E-2</v>
      </c>
      <c r="BU60" s="33">
        <v>2.4160565799999999E-2</v>
      </c>
      <c r="BV60" s="33">
        <v>0.18021771710000001</v>
      </c>
      <c r="BW60" s="33">
        <v>6.4899852300000005E-2</v>
      </c>
      <c r="BX60" s="33">
        <v>10.613</v>
      </c>
      <c r="BY60" s="33">
        <v>16.985669264999999</v>
      </c>
    </row>
    <row r="61" spans="2:77" x14ac:dyDescent="0.2">
      <c r="B61" s="33">
        <v>5010</v>
      </c>
      <c r="C61" s="33" t="s">
        <v>115</v>
      </c>
      <c r="D61" s="33">
        <v>62</v>
      </c>
      <c r="E61" s="33">
        <v>20140930</v>
      </c>
      <c r="F61" s="67">
        <v>6182.7205000000004</v>
      </c>
      <c r="G61" s="67">
        <v>103.89</v>
      </c>
      <c r="H61" s="67">
        <v>187.69649999999999</v>
      </c>
      <c r="I61" s="67">
        <v>439.339</v>
      </c>
      <c r="J61" s="67">
        <v>1474.223</v>
      </c>
      <c r="K61" s="67">
        <v>538.9905</v>
      </c>
      <c r="L61" s="67">
        <v>0</v>
      </c>
      <c r="M61" s="67">
        <v>0</v>
      </c>
      <c r="N61" s="67">
        <v>60.641500000000001</v>
      </c>
      <c r="O61" s="67">
        <v>22.550999999999998</v>
      </c>
      <c r="P61" s="67">
        <v>309.12650000000002</v>
      </c>
      <c r="Q61" s="67">
        <v>59.774000000000001</v>
      </c>
      <c r="R61" s="67">
        <v>925.05949999999996</v>
      </c>
      <c r="S61" s="67">
        <v>109.1305</v>
      </c>
      <c r="T61" s="67">
        <v>326.58350000000002</v>
      </c>
      <c r="U61" s="67">
        <v>2580.2130000000002</v>
      </c>
      <c r="V61" s="67">
        <v>699.77499999999998</v>
      </c>
      <c r="W61" s="67">
        <v>28.175999999999998</v>
      </c>
      <c r="X61" s="67">
        <v>0</v>
      </c>
      <c r="Y61" s="67">
        <v>183.56800000000001</v>
      </c>
      <c r="Z61" s="67">
        <v>240.94900000000001</v>
      </c>
      <c r="AA61" s="67">
        <v>329.26100000000002</v>
      </c>
      <c r="AB61" s="67">
        <v>5.0999999999999996</v>
      </c>
      <c r="AC61" s="67">
        <v>5.8559999999999999</v>
      </c>
      <c r="AD61" s="67">
        <v>0</v>
      </c>
      <c r="AE61" s="67">
        <v>0</v>
      </c>
      <c r="AF61" s="67">
        <v>0</v>
      </c>
      <c r="AG61" s="67">
        <v>0</v>
      </c>
      <c r="AH61" s="67">
        <v>74.233500000000006</v>
      </c>
      <c r="AI61" s="67">
        <v>10.1595</v>
      </c>
      <c r="AJ61" s="67">
        <v>0</v>
      </c>
      <c r="AK61" s="67">
        <v>-2.3490000000000002</v>
      </c>
      <c r="AL61" s="67">
        <v>0.21408247920000001</v>
      </c>
      <c r="AM61" s="67">
        <v>38.889000000000003</v>
      </c>
      <c r="AN61" s="67">
        <v>6.8260212200000003E-2</v>
      </c>
      <c r="AO61" s="67">
        <v>5.4922454199999998E-2</v>
      </c>
      <c r="AP61" s="67">
        <v>0.13807741300000001</v>
      </c>
      <c r="AQ61" s="67">
        <v>0.146649318</v>
      </c>
      <c r="AR61" s="67">
        <v>0.17027237670000001</v>
      </c>
      <c r="AS61" s="67">
        <v>0.30467188490000002</v>
      </c>
      <c r="AT61" s="67">
        <v>1220.3889999999999</v>
      </c>
      <c r="AU61" s="67">
        <v>0.53422940939999997</v>
      </c>
      <c r="AV61" s="67">
        <v>0.46577059059999998</v>
      </c>
      <c r="AW61" s="67">
        <v>0.21650980919999999</v>
      </c>
      <c r="AX61" s="67">
        <v>7.37442081E-2</v>
      </c>
      <c r="AY61" s="67">
        <v>2.9532433399999999E-2</v>
      </c>
      <c r="AZ61" s="67">
        <v>0.53812140750000004</v>
      </c>
      <c r="BA61" s="67">
        <v>2.2448531750999998</v>
      </c>
      <c r="BB61" s="67">
        <v>-28.8185</v>
      </c>
      <c r="BC61" s="67">
        <v>-4.3268807999999999E-2</v>
      </c>
      <c r="BD61" s="67">
        <v>0</v>
      </c>
      <c r="BE61" s="67">
        <v>0</v>
      </c>
      <c r="BF61" s="67">
        <v>-0.112597555</v>
      </c>
      <c r="BG61" s="33">
        <v>0.3479406934</v>
      </c>
      <c r="BH61" s="33">
        <v>0.32928624699999998</v>
      </c>
      <c r="BI61" s="33">
        <v>2.3093043300000001E-2</v>
      </c>
      <c r="BJ61" s="33">
        <v>59.616999999999997</v>
      </c>
      <c r="BK61" s="33">
        <v>29.606601162</v>
      </c>
      <c r="BL61" s="33">
        <v>89.396074697000003</v>
      </c>
      <c r="BM61" s="33">
        <v>-1.8471480000000001E-3</v>
      </c>
      <c r="BN61" s="33">
        <v>45.998977963999998</v>
      </c>
      <c r="BO61" s="33">
        <v>5.6094418972</v>
      </c>
      <c r="BP61" s="33">
        <v>34.447865989</v>
      </c>
      <c r="BQ61" s="33">
        <v>0.1260245972</v>
      </c>
      <c r="BR61" s="33">
        <v>1.5368334000000001E-2</v>
      </c>
      <c r="BS61" s="33">
        <v>-9.4377715000000001E-2</v>
      </c>
      <c r="BT61" s="33">
        <v>4.3936500199999999E-2</v>
      </c>
      <c r="BU61" s="33">
        <v>2.61560861E-2</v>
      </c>
      <c r="BV61" s="33">
        <v>0.17513528919999999</v>
      </c>
      <c r="BW61" s="33">
        <v>6.5796545600000006E-2</v>
      </c>
      <c r="BX61" s="33">
        <v>12.701499999999999</v>
      </c>
      <c r="BY61" s="33">
        <v>17.160553873000001</v>
      </c>
    </row>
    <row r="62" spans="2:77" x14ac:dyDescent="0.2">
      <c r="B62" s="33">
        <v>5010</v>
      </c>
      <c r="C62" s="33" t="s">
        <v>116</v>
      </c>
      <c r="D62" s="33">
        <v>62</v>
      </c>
      <c r="E62" s="33">
        <v>20141231</v>
      </c>
      <c r="F62" s="67">
        <v>5479.7719999999999</v>
      </c>
      <c r="G62" s="67">
        <v>103.6455</v>
      </c>
      <c r="H62" s="67">
        <v>229.2225</v>
      </c>
      <c r="I62" s="67">
        <v>254.58449999999999</v>
      </c>
      <c r="J62" s="67">
        <v>1401.4385</v>
      </c>
      <c r="K62" s="67">
        <v>478.13850000000002</v>
      </c>
      <c r="L62" s="67">
        <v>8.7014999999999993</v>
      </c>
      <c r="M62" s="67">
        <v>0</v>
      </c>
      <c r="N62" s="67">
        <v>40.005499999999998</v>
      </c>
      <c r="O62" s="67">
        <v>26.7165</v>
      </c>
      <c r="P62" s="67">
        <v>300.69200000000001</v>
      </c>
      <c r="Q62" s="67">
        <v>40.005499999999998</v>
      </c>
      <c r="R62" s="67">
        <v>998.65700000000004</v>
      </c>
      <c r="S62" s="67">
        <v>117.64100000000001</v>
      </c>
      <c r="T62" s="67">
        <v>511.66849999999999</v>
      </c>
      <c r="U62" s="67">
        <v>2395.6860000000001</v>
      </c>
      <c r="V62" s="67">
        <v>723.27750000000003</v>
      </c>
      <c r="W62" s="67">
        <v>26.4255</v>
      </c>
      <c r="X62" s="67">
        <v>0</v>
      </c>
      <c r="Y62" s="67">
        <v>179.5035</v>
      </c>
      <c r="Z62" s="67">
        <v>326.15800000000002</v>
      </c>
      <c r="AA62" s="67">
        <v>229.2115</v>
      </c>
      <c r="AB62" s="67">
        <v>4.5960000000000001</v>
      </c>
      <c r="AC62" s="67">
        <v>4.3239999999999998</v>
      </c>
      <c r="AD62" s="67">
        <v>0</v>
      </c>
      <c r="AE62" s="67">
        <v>0</v>
      </c>
      <c r="AF62" s="67">
        <v>0</v>
      </c>
      <c r="AG62" s="67">
        <v>0</v>
      </c>
      <c r="AH62" s="67">
        <v>72.558000000000007</v>
      </c>
      <c r="AI62" s="67">
        <v>10.580500000000001</v>
      </c>
      <c r="AJ62" s="67">
        <v>0</v>
      </c>
      <c r="AK62" s="67">
        <v>-7.3864999999999998</v>
      </c>
      <c r="AL62" s="67">
        <v>0.2108820669</v>
      </c>
      <c r="AM62" s="67">
        <v>45.076500000000003</v>
      </c>
      <c r="AN62" s="67">
        <v>5.5639766799999997E-2</v>
      </c>
      <c r="AO62" s="67">
        <v>4.8974254299999999E-2</v>
      </c>
      <c r="AP62" s="67">
        <v>0.17330352339999999</v>
      </c>
      <c r="AQ62" s="67">
        <v>0.1451009261</v>
      </c>
      <c r="AR62" s="67">
        <v>0.1179995373</v>
      </c>
      <c r="AS62" s="67">
        <v>0.2941346534</v>
      </c>
      <c r="AT62" s="67">
        <v>1277.0319999999999</v>
      </c>
      <c r="AU62" s="67">
        <v>0.52761207570000002</v>
      </c>
      <c r="AV62" s="67">
        <v>0.47238792429999998</v>
      </c>
      <c r="AW62" s="67">
        <v>0.22296284799999999</v>
      </c>
      <c r="AX62" s="67">
        <v>6.23402479E-2</v>
      </c>
      <c r="AY62" s="67">
        <v>2.2120117200000001E-2</v>
      </c>
      <c r="AZ62" s="67">
        <v>0.53517898909999995</v>
      </c>
      <c r="BA62" s="67">
        <v>2.1356132529999998</v>
      </c>
      <c r="BB62" s="67">
        <v>-61.435499999999998</v>
      </c>
      <c r="BC62" s="67">
        <v>-4.7719418999999999E-2</v>
      </c>
      <c r="BD62" s="67">
        <v>12.805</v>
      </c>
      <c r="BE62" s="67">
        <v>-1.1957051E-2</v>
      </c>
      <c r="BF62" s="67">
        <v>-0.13482227199999999</v>
      </c>
      <c r="BG62" s="33">
        <v>0.34185407280000002</v>
      </c>
      <c r="BH62" s="33">
        <v>0.33033121389999998</v>
      </c>
      <c r="BI62" s="33">
        <v>2.4461645300000001E-2</v>
      </c>
      <c r="BJ62" s="33">
        <v>56.045000000000002</v>
      </c>
      <c r="BK62" s="33">
        <v>28.784015180000001</v>
      </c>
      <c r="BL62" s="33">
        <v>59.330984819999998</v>
      </c>
      <c r="BM62" s="33">
        <v>2.8156212E-3</v>
      </c>
      <c r="BN62" s="33">
        <v>49.156027074999997</v>
      </c>
      <c r="BO62" s="33">
        <v>5.2630468096999996</v>
      </c>
      <c r="BP62" s="33">
        <v>32.644609123999999</v>
      </c>
      <c r="BQ62" s="33">
        <v>0.1346740468</v>
      </c>
      <c r="BR62" s="33">
        <v>1.44193063E-2</v>
      </c>
      <c r="BS62" s="33">
        <v>-8.9437285000000005E-2</v>
      </c>
      <c r="BT62" s="33">
        <v>4.1523423199999999E-2</v>
      </c>
      <c r="BU62" s="33">
        <v>2.55607996E-2</v>
      </c>
      <c r="BV62" s="33">
        <v>0.1711923471</v>
      </c>
      <c r="BW62" s="33">
        <v>6.2610692400000001E-2</v>
      </c>
      <c r="BX62" s="33">
        <v>13.743</v>
      </c>
      <c r="BY62" s="33">
        <v>21.774464761000001</v>
      </c>
    </row>
    <row r="63" spans="2:77" x14ac:dyDescent="0.2">
      <c r="B63" s="33">
        <v>5010</v>
      </c>
      <c r="C63" s="33" t="s">
        <v>117</v>
      </c>
      <c r="D63" s="33">
        <v>64</v>
      </c>
      <c r="E63" s="33">
        <v>20150331</v>
      </c>
      <c r="F63" s="67">
        <v>6357.5780000000004</v>
      </c>
      <c r="G63" s="67">
        <v>115.72</v>
      </c>
      <c r="H63" s="67">
        <v>228.822</v>
      </c>
      <c r="I63" s="67">
        <v>294.27499999999998</v>
      </c>
      <c r="J63" s="67">
        <v>1348.8119999999999</v>
      </c>
      <c r="K63" s="67">
        <v>454.6585</v>
      </c>
      <c r="L63" s="67">
        <v>0</v>
      </c>
      <c r="M63" s="67">
        <v>0</v>
      </c>
      <c r="N63" s="67">
        <v>41.5655</v>
      </c>
      <c r="O63" s="67">
        <v>21.957000000000001</v>
      </c>
      <c r="P63" s="67">
        <v>404.91149999999999</v>
      </c>
      <c r="Q63" s="67">
        <v>38.777000000000001</v>
      </c>
      <c r="R63" s="67">
        <v>954.07600000000002</v>
      </c>
      <c r="S63" s="67">
        <v>86.986999999999995</v>
      </c>
      <c r="T63" s="67">
        <v>300.33249999999998</v>
      </c>
      <c r="U63" s="67">
        <v>2325.9115000000002</v>
      </c>
      <c r="V63" s="67">
        <v>1069.0574999999999</v>
      </c>
      <c r="W63" s="67">
        <v>24.848500000000001</v>
      </c>
      <c r="X63" s="67">
        <v>0</v>
      </c>
      <c r="Y63" s="67">
        <v>205.16650000000001</v>
      </c>
      <c r="Z63" s="67">
        <v>417.85250000000002</v>
      </c>
      <c r="AA63" s="67">
        <v>337.995</v>
      </c>
      <c r="AB63" s="67">
        <v>10.475</v>
      </c>
      <c r="AC63" s="67">
        <v>7.6994999999999996</v>
      </c>
      <c r="AD63" s="67">
        <v>0</v>
      </c>
      <c r="AE63" s="67">
        <v>0</v>
      </c>
      <c r="AF63" s="67">
        <v>0</v>
      </c>
      <c r="AG63" s="67">
        <v>0</v>
      </c>
      <c r="AH63" s="67">
        <v>75.771000000000001</v>
      </c>
      <c r="AI63" s="67">
        <v>10.1595</v>
      </c>
      <c r="AJ63" s="67">
        <v>0</v>
      </c>
      <c r="AK63" s="67">
        <v>-0.18149999999999999</v>
      </c>
      <c r="AL63" s="67">
        <v>0.21685241080000001</v>
      </c>
      <c r="AM63" s="67">
        <v>54.360999999999997</v>
      </c>
      <c r="AN63" s="67">
        <v>6.5305411199999996E-2</v>
      </c>
      <c r="AO63" s="67">
        <v>4.5453718800000001E-2</v>
      </c>
      <c r="AP63" s="67">
        <v>0.1709910842</v>
      </c>
      <c r="AQ63" s="67">
        <v>0.1453989134</v>
      </c>
      <c r="AR63" s="67">
        <v>0.1253797945</v>
      </c>
      <c r="AS63" s="67">
        <v>0.2905086838</v>
      </c>
      <c r="AT63" s="67">
        <v>1326.598</v>
      </c>
      <c r="AU63" s="67">
        <v>0.52555448540000005</v>
      </c>
      <c r="AV63" s="67">
        <v>0.47444551460000001</v>
      </c>
      <c r="AW63" s="67">
        <v>0.23311994080000001</v>
      </c>
      <c r="AX63" s="67">
        <v>6.0824323999999999E-2</v>
      </c>
      <c r="AY63" s="67">
        <v>2.1878249299999999E-2</v>
      </c>
      <c r="AZ63" s="67">
        <v>0.53781247210000005</v>
      </c>
      <c r="BA63" s="67">
        <v>2.3629977662999999</v>
      </c>
      <c r="BB63" s="67">
        <v>-26.836500000000001</v>
      </c>
      <c r="BC63" s="67">
        <v>-3.4657069999999998E-2</v>
      </c>
      <c r="BD63" s="67">
        <v>0</v>
      </c>
      <c r="BE63" s="67">
        <v>0</v>
      </c>
      <c r="BF63" s="67">
        <v>-0.12063990300000001</v>
      </c>
      <c r="BG63" s="33">
        <v>0.32516575399999997</v>
      </c>
      <c r="BH63" s="33">
        <v>0.32757805429999998</v>
      </c>
      <c r="BI63" s="33">
        <v>2.4402950100000001E-2</v>
      </c>
      <c r="BJ63" s="33">
        <v>57.377000000000002</v>
      </c>
      <c r="BK63" s="33">
        <v>25.5992</v>
      </c>
      <c r="BL63" s="33">
        <v>39.711891838</v>
      </c>
      <c r="BM63" s="33">
        <v>3.4382429000000001E-3</v>
      </c>
      <c r="BN63" s="33">
        <v>46.364766732</v>
      </c>
      <c r="BO63" s="33">
        <v>5.9773820882999997</v>
      </c>
      <c r="BP63" s="33">
        <v>32.867982206999997</v>
      </c>
      <c r="BQ63" s="33">
        <v>0.12702675820000001</v>
      </c>
      <c r="BR63" s="33">
        <v>1.6376389299999999E-2</v>
      </c>
      <c r="BS63" s="33">
        <v>-9.0049266000000003E-2</v>
      </c>
      <c r="BT63" s="33">
        <v>4.5075913400000001E-2</v>
      </c>
      <c r="BU63" s="33">
        <v>2.1827451899999999E-2</v>
      </c>
      <c r="BV63" s="33">
        <v>0.15793938869999999</v>
      </c>
      <c r="BW63" s="33">
        <v>5.88698873E-2</v>
      </c>
      <c r="BX63" s="33">
        <v>15.172000000000001</v>
      </c>
      <c r="BY63" s="33">
        <v>19.474166613000001</v>
      </c>
    </row>
    <row r="64" spans="2:77" x14ac:dyDescent="0.2">
      <c r="B64" s="33">
        <v>5010</v>
      </c>
      <c r="C64" s="33" t="s">
        <v>118</v>
      </c>
      <c r="D64" s="33">
        <v>65</v>
      </c>
      <c r="E64" s="33">
        <v>20150630</v>
      </c>
      <c r="F64" s="67">
        <v>6094.6</v>
      </c>
      <c r="G64" s="67">
        <v>109.23099999999999</v>
      </c>
      <c r="H64" s="67">
        <v>260.72300000000001</v>
      </c>
      <c r="I64" s="67">
        <v>308.60000000000002</v>
      </c>
      <c r="J64" s="67">
        <v>1283.21</v>
      </c>
      <c r="K64" s="67">
        <v>467.74400000000003</v>
      </c>
      <c r="L64" s="67">
        <v>0</v>
      </c>
      <c r="M64" s="67">
        <v>0</v>
      </c>
      <c r="N64" s="67">
        <v>37.411999999999999</v>
      </c>
      <c r="O64" s="67">
        <v>25.277000000000001</v>
      </c>
      <c r="P64" s="67">
        <v>332.28500000000003</v>
      </c>
      <c r="Q64" s="67">
        <v>37.411999999999999</v>
      </c>
      <c r="R64" s="67">
        <v>960.38</v>
      </c>
      <c r="S64" s="67">
        <v>92.203000000000003</v>
      </c>
      <c r="T64" s="67">
        <v>368.61900000000003</v>
      </c>
      <c r="U64" s="67">
        <v>2243.59</v>
      </c>
      <c r="V64" s="67">
        <v>1211.2</v>
      </c>
      <c r="W64" s="67">
        <v>25.457999999999998</v>
      </c>
      <c r="X64" s="67">
        <v>0</v>
      </c>
      <c r="Y64" s="67">
        <v>208.8</v>
      </c>
      <c r="Z64" s="67">
        <v>257.49200000000002</v>
      </c>
      <c r="AA64" s="67">
        <v>216.38900000000001</v>
      </c>
      <c r="AB64" s="67">
        <v>9.6999999999999993</v>
      </c>
      <c r="AC64" s="67">
        <v>7.4219999999999997</v>
      </c>
      <c r="AD64" s="67">
        <v>0</v>
      </c>
      <c r="AE64" s="67">
        <v>0</v>
      </c>
      <c r="AF64" s="67">
        <v>0</v>
      </c>
      <c r="AG64" s="67">
        <v>0</v>
      </c>
      <c r="AH64" s="67">
        <v>84.081000000000003</v>
      </c>
      <c r="AI64" s="67">
        <v>9.4130000000000003</v>
      </c>
      <c r="AJ64" s="67">
        <v>0</v>
      </c>
      <c r="AK64" s="67">
        <v>-7.3710000000000004</v>
      </c>
      <c r="AL64" s="67">
        <v>0.21947596220000001</v>
      </c>
      <c r="AM64" s="67">
        <v>29.094999999999999</v>
      </c>
      <c r="AN64" s="67">
        <v>5.5675153999999998E-2</v>
      </c>
      <c r="AO64" s="67">
        <v>4.0963857700000002E-2</v>
      </c>
      <c r="AP64" s="67">
        <v>0.17190411559999999</v>
      </c>
      <c r="AQ64" s="67">
        <v>0.1519613823</v>
      </c>
      <c r="AR64" s="67">
        <v>0.15827862870000001</v>
      </c>
      <c r="AS64" s="67">
        <v>0.29073094710000003</v>
      </c>
      <c r="AT64" s="67">
        <v>1171.7180000000001</v>
      </c>
      <c r="AU64" s="67">
        <v>0.51973781409999997</v>
      </c>
      <c r="AV64" s="67">
        <v>0.48026218590000003</v>
      </c>
      <c r="AW64" s="67">
        <v>0.23188027159999999</v>
      </c>
      <c r="AX64" s="67">
        <v>5.2242953600000003E-2</v>
      </c>
      <c r="AY64" s="67">
        <v>2.06031302E-2</v>
      </c>
      <c r="AZ64" s="67">
        <v>0.53847043910000003</v>
      </c>
      <c r="BA64" s="67">
        <v>2.4066642167999999</v>
      </c>
      <c r="BB64" s="67">
        <v>-21.463000000000001</v>
      </c>
      <c r="BC64" s="67">
        <v>-4.2053848999999997E-2</v>
      </c>
      <c r="BD64" s="67">
        <v>1.71</v>
      </c>
      <c r="BE64" s="67">
        <v>-5.0490429999999996E-3</v>
      </c>
      <c r="BF64" s="67">
        <v>-0.121120756</v>
      </c>
      <c r="BG64" s="33">
        <v>0.33278479640000003</v>
      </c>
      <c r="BH64" s="33">
        <v>0.2821021319</v>
      </c>
      <c r="BI64" s="33">
        <v>1.7301549199999999E-2</v>
      </c>
      <c r="BJ64" s="33">
        <v>66.61</v>
      </c>
      <c r="BK64" s="33">
        <v>28.021999999999998</v>
      </c>
      <c r="BL64" s="33">
        <v>59.725929557000001</v>
      </c>
      <c r="BM64" s="33">
        <v>4.1313875E-3</v>
      </c>
      <c r="BN64" s="33">
        <v>46.341923319000003</v>
      </c>
      <c r="BO64" s="33">
        <v>6.2179205949999998</v>
      </c>
      <c r="BP64" s="33">
        <v>33.976007248999998</v>
      </c>
      <c r="BQ64" s="33">
        <v>0.1269641735</v>
      </c>
      <c r="BR64" s="33">
        <v>1.7035398899999998E-2</v>
      </c>
      <c r="BS64" s="33">
        <v>-9.3084950999999999E-2</v>
      </c>
      <c r="BT64" s="33">
        <v>4.9721949600000002E-2</v>
      </c>
      <c r="BU64" s="33">
        <v>2.46709333E-2</v>
      </c>
      <c r="BV64" s="33">
        <v>0.15615248079999999</v>
      </c>
      <c r="BW64" s="33">
        <v>5.5498307900000002E-2</v>
      </c>
      <c r="BX64" s="33">
        <v>16.187000000000001</v>
      </c>
      <c r="BY64" s="33">
        <v>18.583836665</v>
      </c>
    </row>
    <row r="65" spans="2:77" x14ac:dyDescent="0.2">
      <c r="B65" s="33">
        <v>5010</v>
      </c>
      <c r="C65" s="33" t="s">
        <v>280</v>
      </c>
      <c r="D65" s="33">
        <v>65</v>
      </c>
      <c r="E65" s="33">
        <v>20150930</v>
      </c>
      <c r="F65" s="33">
        <v>5936.72</v>
      </c>
      <c r="G65" s="33">
        <v>85.445999999999998</v>
      </c>
      <c r="H65" s="33">
        <v>189.00399999999999</v>
      </c>
      <c r="I65" s="33">
        <v>350.35</v>
      </c>
      <c r="J65" s="33">
        <v>1352.5440000000001</v>
      </c>
      <c r="K65" s="33">
        <v>494.2</v>
      </c>
      <c r="L65" s="33">
        <v>0</v>
      </c>
      <c r="M65" s="33">
        <v>0</v>
      </c>
      <c r="N65" s="33">
        <v>37.405000000000001</v>
      </c>
      <c r="O65" s="33">
        <v>22.3</v>
      </c>
      <c r="P65" s="33">
        <v>300.80799999999999</v>
      </c>
      <c r="Q65" s="33">
        <v>37.405000000000001</v>
      </c>
      <c r="R65" s="33">
        <v>996.88400000000001</v>
      </c>
      <c r="S65" s="33">
        <v>68.510999999999996</v>
      </c>
      <c r="T65" s="33">
        <v>229.78899999999999</v>
      </c>
      <c r="U65" s="33">
        <v>2350.3980000000001</v>
      </c>
      <c r="V65" s="33">
        <v>1243.5</v>
      </c>
      <c r="W65" s="33">
        <v>25.256</v>
      </c>
      <c r="X65" s="33">
        <v>0</v>
      </c>
      <c r="Y65" s="33">
        <v>171.173</v>
      </c>
      <c r="Z65" s="33">
        <v>264.04700000000003</v>
      </c>
      <c r="AA65" s="33">
        <v>224.47499999999999</v>
      </c>
      <c r="AB65" s="33">
        <v>7.9</v>
      </c>
      <c r="AC65" s="33">
        <v>7.2190000000000003</v>
      </c>
      <c r="AD65" s="33">
        <v>0</v>
      </c>
      <c r="AE65" s="33">
        <v>0</v>
      </c>
      <c r="AF65" s="33">
        <v>0</v>
      </c>
      <c r="AG65" s="33">
        <v>0</v>
      </c>
      <c r="AH65" s="33">
        <v>82.534000000000006</v>
      </c>
      <c r="AI65" s="33">
        <v>2.5659999999999998</v>
      </c>
      <c r="AJ65" s="33">
        <v>0</v>
      </c>
      <c r="AK65" s="33">
        <v>0</v>
      </c>
      <c r="AL65" s="33">
        <v>0.20496988669999999</v>
      </c>
      <c r="AM65" s="33">
        <v>33.204999999999998</v>
      </c>
      <c r="AN65" s="33">
        <v>7.2818345100000001E-2</v>
      </c>
      <c r="AO65" s="33">
        <v>3.8383852900000001E-2</v>
      </c>
      <c r="AP65" s="33">
        <v>0.17104507369999999</v>
      </c>
      <c r="AQ65" s="33">
        <v>0.14604851190000001</v>
      </c>
      <c r="AR65" s="33">
        <v>0.14871464409999999</v>
      </c>
      <c r="AS65" s="33">
        <v>0.29485678580000002</v>
      </c>
      <c r="AT65" s="33">
        <v>1189.3030000000001</v>
      </c>
      <c r="AU65" s="33">
        <v>0.52472028550000005</v>
      </c>
      <c r="AV65" s="33">
        <v>0.47527971450000001</v>
      </c>
      <c r="AW65" s="33">
        <v>0.21755775029999999</v>
      </c>
      <c r="AX65" s="33">
        <v>5.8888990299999999E-2</v>
      </c>
      <c r="AY65" s="33">
        <v>1.7250175499999999E-2</v>
      </c>
      <c r="AZ65" s="33">
        <v>0.54404561750000002</v>
      </c>
      <c r="BA65" s="33">
        <v>2.4701217938000002</v>
      </c>
      <c r="BB65" s="33">
        <v>-26.4</v>
      </c>
      <c r="BC65" s="33">
        <v>-3.3423319E-2</v>
      </c>
      <c r="BD65" s="33">
        <v>0</v>
      </c>
      <c r="BE65" s="33">
        <v>0</v>
      </c>
      <c r="BF65" s="33">
        <v>-0.115247797</v>
      </c>
      <c r="BG65" s="33">
        <v>0.32828010439999999</v>
      </c>
      <c r="BH65" s="33">
        <v>0.304576603</v>
      </c>
      <c r="BI65" s="33">
        <v>1.1434671E-2</v>
      </c>
      <c r="BJ65" s="33">
        <v>66.753</v>
      </c>
      <c r="BK65" s="33">
        <v>31.29469001</v>
      </c>
      <c r="BL65" s="33">
        <v>51.779009989999999</v>
      </c>
      <c r="BM65" s="33">
        <v>6.0757260999999996E-3</v>
      </c>
      <c r="BN65" s="33">
        <v>45.244017542000002</v>
      </c>
      <c r="BO65" s="33">
        <v>5.3119263485000001</v>
      </c>
      <c r="BP65" s="33">
        <v>33.619446459000002</v>
      </c>
      <c r="BQ65" s="33">
        <v>0.1239562124</v>
      </c>
      <c r="BR65" s="33">
        <v>1.4553222899999999E-2</v>
      </c>
      <c r="BS65" s="33">
        <v>-9.2108071999999999E-2</v>
      </c>
      <c r="BT65" s="33">
        <v>4.6626418900000001E-2</v>
      </c>
      <c r="BU65" s="33">
        <v>2.08927447E-2</v>
      </c>
      <c r="BV65" s="33">
        <v>0.16133884770000001</v>
      </c>
      <c r="BW65" s="33">
        <v>5.28502359E-2</v>
      </c>
      <c r="BX65" s="33">
        <v>13.659000000000001</v>
      </c>
      <c r="BY65" s="33">
        <v>16.936497430999999</v>
      </c>
    </row>
    <row r="66" spans="2:77" x14ac:dyDescent="0.2">
      <c r="B66" s="33">
        <v>5010</v>
      </c>
      <c r="C66" s="33" t="s">
        <v>282</v>
      </c>
      <c r="D66" s="33">
        <v>59</v>
      </c>
      <c r="E66" s="33">
        <v>20151231</v>
      </c>
      <c r="F66" s="33">
        <v>5749.7340000000004</v>
      </c>
      <c r="G66" s="33">
        <v>85.084000000000003</v>
      </c>
      <c r="H66" s="33">
        <v>183.446</v>
      </c>
      <c r="I66" s="33">
        <v>252.3365</v>
      </c>
      <c r="J66" s="33">
        <v>1457.625</v>
      </c>
      <c r="K66" s="33">
        <v>546.75099999999998</v>
      </c>
      <c r="L66" s="33">
        <v>9.1750000000000007</v>
      </c>
      <c r="M66" s="33">
        <v>0</v>
      </c>
      <c r="N66" s="33">
        <v>38.128999999999998</v>
      </c>
      <c r="O66" s="33">
        <v>24.358000000000001</v>
      </c>
      <c r="P66" s="33">
        <v>297.15100000000001</v>
      </c>
      <c r="Q66" s="33">
        <v>38.128999999999998</v>
      </c>
      <c r="R66" s="33">
        <v>836.68200000000002</v>
      </c>
      <c r="S66" s="33">
        <v>73.114999999999995</v>
      </c>
      <c r="T66" s="33">
        <v>337.38900000000001</v>
      </c>
      <c r="U66" s="33">
        <v>2561.8510000000001</v>
      </c>
      <c r="V66" s="33">
        <v>1228.721</v>
      </c>
      <c r="W66" s="33">
        <v>24.138000000000002</v>
      </c>
      <c r="X66" s="33">
        <v>0</v>
      </c>
      <c r="Y66" s="33">
        <v>161.63900000000001</v>
      </c>
      <c r="Z66" s="33">
        <v>208.70699999999999</v>
      </c>
      <c r="AA66" s="33">
        <v>219.179</v>
      </c>
      <c r="AB66" s="33">
        <v>4.9359999999999999</v>
      </c>
      <c r="AC66" s="33">
        <v>12.467000000000001</v>
      </c>
      <c r="AD66" s="33">
        <v>0</v>
      </c>
      <c r="AE66" s="33">
        <v>0</v>
      </c>
      <c r="AF66" s="33">
        <v>0</v>
      </c>
      <c r="AG66" s="33">
        <v>0</v>
      </c>
      <c r="AH66" s="33">
        <v>103.1</v>
      </c>
      <c r="AI66" s="33">
        <v>1.7370000000000001</v>
      </c>
      <c r="AJ66" s="33">
        <v>0</v>
      </c>
      <c r="AK66" s="33">
        <v>0</v>
      </c>
      <c r="AL66" s="33">
        <v>0.22046962040000001</v>
      </c>
      <c r="AM66" s="33">
        <v>21.436</v>
      </c>
      <c r="AN66" s="33">
        <v>5.7763525199999999E-2</v>
      </c>
      <c r="AO66" s="33">
        <v>4.2265218299999997E-2</v>
      </c>
      <c r="AP66" s="33">
        <v>0.1607710956</v>
      </c>
      <c r="AQ66" s="33">
        <v>0.14738090039999999</v>
      </c>
      <c r="AR66" s="33">
        <v>0.1536910859</v>
      </c>
      <c r="AS66" s="33">
        <v>0.29870129870000001</v>
      </c>
      <c r="AT66" s="33">
        <v>1194.075</v>
      </c>
      <c r="AU66" s="33">
        <v>0.53248260660000002</v>
      </c>
      <c r="AV66" s="33">
        <v>0.46751739339999998</v>
      </c>
      <c r="AW66" s="33">
        <v>0.21262537049999999</v>
      </c>
      <c r="AX66" s="33">
        <v>6.2446657199999998E-2</v>
      </c>
      <c r="AY66" s="33">
        <v>2.2119457799999999E-2</v>
      </c>
      <c r="AZ66" s="33">
        <v>0.4919538074</v>
      </c>
      <c r="BA66" s="33">
        <v>2.3844558561999998</v>
      </c>
      <c r="BB66" s="33">
        <v>-83.486000000000004</v>
      </c>
      <c r="BC66" s="33">
        <v>-6.2288376999999999E-2</v>
      </c>
      <c r="BD66" s="33">
        <v>10.385999999999999</v>
      </c>
      <c r="BE66" s="33">
        <v>-1.0644825E-2</v>
      </c>
      <c r="BF66" s="33">
        <v>-0.13698844199999999</v>
      </c>
      <c r="BG66" s="33">
        <v>0.36098967589999997</v>
      </c>
      <c r="BH66" s="33">
        <v>0.27068925100000002</v>
      </c>
      <c r="BI66" s="33">
        <v>1.01974688E-2</v>
      </c>
      <c r="BJ66" s="33">
        <v>76.078000000000003</v>
      </c>
      <c r="BK66" s="33">
        <v>51.672976738999999</v>
      </c>
      <c r="BL66" s="33">
        <v>185.05802326</v>
      </c>
      <c r="BM66" s="33">
        <v>3.3563731000000002E-3</v>
      </c>
      <c r="BN66" s="33">
        <v>42.898733847000003</v>
      </c>
      <c r="BO66" s="33">
        <v>5.0331292387</v>
      </c>
      <c r="BP66" s="33">
        <v>27.970929413</v>
      </c>
      <c r="BQ66" s="33">
        <v>0.11753077770000001</v>
      </c>
      <c r="BR66" s="33">
        <v>1.37893952E-2</v>
      </c>
      <c r="BS66" s="33">
        <v>-7.6632682999999993E-2</v>
      </c>
      <c r="BT66" s="33">
        <v>3.4253867200000003E-2</v>
      </c>
      <c r="BU66" s="33">
        <v>2.1448941400000001E-2</v>
      </c>
      <c r="BV66" s="33">
        <v>0.19215983410000001</v>
      </c>
      <c r="BW66" s="33">
        <v>6.4527392099999997E-2</v>
      </c>
      <c r="BX66" s="33">
        <v>15.436</v>
      </c>
      <c r="BY66" s="33">
        <v>19.960933671999999</v>
      </c>
    </row>
    <row r="67" spans="2:77" x14ac:dyDescent="0.2">
      <c r="B67" s="33">
        <v>5010</v>
      </c>
      <c r="C67" s="33" t="s">
        <v>283</v>
      </c>
      <c r="D67" s="33">
        <v>61</v>
      </c>
      <c r="E67" s="33">
        <v>20160331</v>
      </c>
      <c r="F67" s="33">
        <v>6833.2</v>
      </c>
      <c r="G67" s="33">
        <v>63.875999999999998</v>
      </c>
      <c r="H67" s="33">
        <v>199.41</v>
      </c>
      <c r="I67" s="33">
        <v>412.137</v>
      </c>
      <c r="J67" s="33">
        <v>1588.7639999999999</v>
      </c>
      <c r="K67" s="33">
        <v>579.71100000000001</v>
      </c>
      <c r="L67" s="33">
        <v>0</v>
      </c>
      <c r="M67" s="33">
        <v>0</v>
      </c>
      <c r="N67" s="33">
        <v>44.459000000000003</v>
      </c>
      <c r="O67" s="33">
        <v>21.664999999999999</v>
      </c>
      <c r="P67" s="33">
        <v>197.03100000000001</v>
      </c>
      <c r="Q67" s="33">
        <v>44.459000000000003</v>
      </c>
      <c r="R67" s="33">
        <v>971.61199999999997</v>
      </c>
      <c r="S67" s="33">
        <v>151.13800000000001</v>
      </c>
      <c r="T67" s="33">
        <v>290.93900000000002</v>
      </c>
      <c r="U67" s="33">
        <v>2688.1640000000002</v>
      </c>
      <c r="V67" s="33">
        <v>1257.6289999999999</v>
      </c>
      <c r="W67" s="33">
        <v>29.254999999999999</v>
      </c>
      <c r="X67" s="33">
        <v>0</v>
      </c>
      <c r="Y67" s="33">
        <v>176.97200000000001</v>
      </c>
      <c r="Z67" s="33">
        <v>288.10000000000002</v>
      </c>
      <c r="AA67" s="33">
        <v>241.684</v>
      </c>
      <c r="AB67" s="33">
        <v>5.335</v>
      </c>
      <c r="AC67" s="33">
        <v>8.8710000000000004</v>
      </c>
      <c r="AD67" s="33">
        <v>0</v>
      </c>
      <c r="AE67" s="33">
        <v>0</v>
      </c>
      <c r="AF67" s="33">
        <v>0</v>
      </c>
      <c r="AG67" s="33">
        <v>0</v>
      </c>
      <c r="AH67" s="33">
        <v>91.83</v>
      </c>
      <c r="AI67" s="33">
        <v>1.7509999999999999</v>
      </c>
      <c r="AJ67" s="33">
        <v>0</v>
      </c>
      <c r="AK67" s="33">
        <v>0.6</v>
      </c>
      <c r="AL67" s="33">
        <v>0.23497493559999999</v>
      </c>
      <c r="AM67" s="33">
        <v>48</v>
      </c>
      <c r="AN67" s="33">
        <v>4.8752463199999999E-2</v>
      </c>
      <c r="AO67" s="33">
        <v>3.5190803499999999E-2</v>
      </c>
      <c r="AP67" s="33">
        <v>0.16894926020000001</v>
      </c>
      <c r="AQ67" s="33">
        <v>0.15132650180000001</v>
      </c>
      <c r="AR67" s="33">
        <v>0.18060181080000001</v>
      </c>
      <c r="AS67" s="33">
        <v>0.29555517450000002</v>
      </c>
      <c r="AT67" s="33">
        <v>1099.4000000000001</v>
      </c>
      <c r="AU67" s="33">
        <v>0.52949311389999998</v>
      </c>
      <c r="AV67" s="33">
        <v>0.47050688610000002</v>
      </c>
      <c r="AW67" s="33">
        <v>0.21490830890000001</v>
      </c>
      <c r="AX67" s="33">
        <v>5.8895014699999998E-2</v>
      </c>
      <c r="AY67" s="33">
        <v>2.21911869E-2</v>
      </c>
      <c r="AZ67" s="33">
        <v>0.48572668740000002</v>
      </c>
      <c r="BA67" s="33">
        <v>2.1801543530999998</v>
      </c>
      <c r="BB67" s="33">
        <v>-52.164999999999999</v>
      </c>
      <c r="BC67" s="33">
        <v>-5.1264127E-2</v>
      </c>
      <c r="BD67" s="33">
        <v>9.4789999999999992</v>
      </c>
      <c r="BE67" s="33">
        <v>-9.3962569999999999E-3</v>
      </c>
      <c r="BF67" s="33">
        <v>-0.102428279</v>
      </c>
      <c r="BG67" s="33">
        <v>0.34681930189999999</v>
      </c>
      <c r="BH67" s="33">
        <v>0.26767911859999999</v>
      </c>
      <c r="BI67" s="33">
        <v>1.21212843E-2</v>
      </c>
      <c r="BJ67" s="33">
        <v>78.751999999999995</v>
      </c>
      <c r="BK67" s="33">
        <v>41.6</v>
      </c>
      <c r="BL67" s="33">
        <v>166.4</v>
      </c>
      <c r="BM67" s="33">
        <v>4.3892143999999999E-3</v>
      </c>
      <c r="BN67" s="33">
        <v>43.437446297000001</v>
      </c>
      <c r="BO67" s="33">
        <v>6.1351315219</v>
      </c>
      <c r="BP67" s="33">
        <v>29.116065879000001</v>
      </c>
      <c r="BQ67" s="33">
        <v>0.11900670219999999</v>
      </c>
      <c r="BR67" s="33">
        <v>1.68085795E-2</v>
      </c>
      <c r="BS67" s="33">
        <v>-7.9770043999999998E-2</v>
      </c>
      <c r="BT67" s="33">
        <v>3.1424734599999997E-2</v>
      </c>
      <c r="BU67" s="33">
        <v>2.1882890700000001E-2</v>
      </c>
      <c r="BV67" s="33">
        <v>0.1736099093</v>
      </c>
      <c r="BW67" s="33">
        <v>8.1092510300000004E-2</v>
      </c>
      <c r="BX67" s="33">
        <v>15.436</v>
      </c>
      <c r="BY67" s="33">
        <v>20.456511938999999</v>
      </c>
    </row>
    <row r="68" spans="2:77" x14ac:dyDescent="0.2">
      <c r="B68" s="33">
        <v>5010</v>
      </c>
      <c r="C68" s="33" t="s">
        <v>284</v>
      </c>
      <c r="D68" s="33">
        <v>60</v>
      </c>
      <c r="E68" s="33">
        <v>20160630</v>
      </c>
      <c r="F68" s="33">
        <v>6909.25</v>
      </c>
      <c r="G68" s="33">
        <v>81.156499999999994</v>
      </c>
      <c r="H68" s="33">
        <v>326.10000000000002</v>
      </c>
      <c r="I68" s="33">
        <v>513.3415</v>
      </c>
      <c r="J68" s="33">
        <v>1553.6285</v>
      </c>
      <c r="K68" s="33">
        <v>581.74850000000004</v>
      </c>
      <c r="L68" s="33">
        <v>2.4255</v>
      </c>
      <c r="M68" s="33">
        <v>0</v>
      </c>
      <c r="N68" s="33">
        <v>37.587000000000003</v>
      </c>
      <c r="O68" s="33">
        <v>22.76</v>
      </c>
      <c r="P68" s="33">
        <v>302.101</v>
      </c>
      <c r="Q68" s="33">
        <v>40.584499999999998</v>
      </c>
      <c r="R68" s="33">
        <v>1017.8155</v>
      </c>
      <c r="S68" s="33">
        <v>102.09350000000001</v>
      </c>
      <c r="T68" s="33">
        <v>533.13649999999996</v>
      </c>
      <c r="U68" s="33">
        <v>2706.2624999999998</v>
      </c>
      <c r="V68" s="33">
        <v>1224.0585000000001</v>
      </c>
      <c r="W68" s="33">
        <v>55.232500000000002</v>
      </c>
      <c r="X68" s="33">
        <v>0</v>
      </c>
      <c r="Y68" s="33">
        <v>192.38399999999999</v>
      </c>
      <c r="Z68" s="33">
        <v>297.78500000000003</v>
      </c>
      <c r="AA68" s="33">
        <v>289.13049999999998</v>
      </c>
      <c r="AB68" s="33">
        <v>4.3319999999999999</v>
      </c>
      <c r="AC68" s="33">
        <v>9.3985000000000003</v>
      </c>
      <c r="AD68" s="33">
        <v>0</v>
      </c>
      <c r="AE68" s="33">
        <v>0</v>
      </c>
      <c r="AF68" s="33">
        <v>0</v>
      </c>
      <c r="AG68" s="33">
        <v>0</v>
      </c>
      <c r="AH68" s="33">
        <v>98.239000000000004</v>
      </c>
      <c r="AI68" s="33">
        <v>1.1485000000000001</v>
      </c>
      <c r="AJ68" s="33">
        <v>0</v>
      </c>
      <c r="AK68" s="33">
        <v>-0.436</v>
      </c>
      <c r="AL68" s="33">
        <v>0.23582003970000001</v>
      </c>
      <c r="AM68" s="33">
        <v>20.2</v>
      </c>
      <c r="AN68" s="33">
        <v>4.2368460699999999E-2</v>
      </c>
      <c r="AO68" s="33">
        <v>3.4511463499999999E-2</v>
      </c>
      <c r="AP68" s="33">
        <v>0.1708153805</v>
      </c>
      <c r="AQ68" s="33">
        <v>0.14695332650000001</v>
      </c>
      <c r="AR68" s="33">
        <v>0.1371610499</v>
      </c>
      <c r="AS68" s="33">
        <v>0.30498933169999998</v>
      </c>
      <c r="AT68" s="33">
        <v>1167.8215</v>
      </c>
      <c r="AU68" s="33">
        <v>0.53238965849999997</v>
      </c>
      <c r="AV68" s="33">
        <v>0.46761034150000003</v>
      </c>
      <c r="AW68" s="33">
        <v>0.21364571239999999</v>
      </c>
      <c r="AX68" s="33">
        <v>4.38929443E-2</v>
      </c>
      <c r="AY68" s="33">
        <v>1.8172101699999998E-2</v>
      </c>
      <c r="AZ68" s="33">
        <v>0.4764503792</v>
      </c>
      <c r="BA68" s="33">
        <v>2.3531661432000002</v>
      </c>
      <c r="BB68" s="33">
        <v>-94.849500000000006</v>
      </c>
      <c r="BC68" s="33">
        <v>-7.1282634999999997E-2</v>
      </c>
      <c r="BD68" s="33">
        <v>9.8945000000000007</v>
      </c>
      <c r="BE68" s="33">
        <v>-1.0553348000000001E-2</v>
      </c>
      <c r="BF68" s="33">
        <v>-0.117772376</v>
      </c>
      <c r="BG68" s="33">
        <v>0.37627196619999997</v>
      </c>
      <c r="BH68" s="33">
        <v>0.27338080040000001</v>
      </c>
      <c r="BI68" s="33">
        <v>1.3287507299999999E-2</v>
      </c>
      <c r="BJ68" s="33">
        <v>70.021500000000003</v>
      </c>
      <c r="BK68" s="33">
        <v>38.0062</v>
      </c>
      <c r="BL68" s="33">
        <v>152.0248</v>
      </c>
      <c r="BM68" s="33">
        <v>3.4881981000000001E-3</v>
      </c>
      <c r="BN68" s="33">
        <v>48.905443562000002</v>
      </c>
      <c r="BO68" s="33">
        <v>5.6101380157999996</v>
      </c>
      <c r="BP68" s="33">
        <v>34.892515859</v>
      </c>
      <c r="BQ68" s="33">
        <v>0.1339875166</v>
      </c>
      <c r="BR68" s="33">
        <v>1.5370241099999999E-2</v>
      </c>
      <c r="BS68" s="33">
        <v>-9.5595933999999994E-2</v>
      </c>
      <c r="BT68" s="33">
        <v>3.3277630000000002E-2</v>
      </c>
      <c r="BU68" s="33">
        <v>2.1566321199999999E-2</v>
      </c>
      <c r="BV68" s="33">
        <v>0.20775231860000001</v>
      </c>
      <c r="BW68" s="33">
        <v>7.5957194800000002E-2</v>
      </c>
      <c r="BX68" s="33">
        <v>15.218</v>
      </c>
      <c r="BY68" s="33">
        <v>19.623065717999999</v>
      </c>
    </row>
    <row r="69" spans="2:77" x14ac:dyDescent="0.2">
      <c r="B69" s="33">
        <v>5010</v>
      </c>
      <c r="C69" s="33" t="s">
        <v>285</v>
      </c>
      <c r="D69" s="33">
        <v>59</v>
      </c>
      <c r="E69" s="33">
        <v>20160930</v>
      </c>
      <c r="F69" s="33">
        <v>6834</v>
      </c>
      <c r="G69" s="33">
        <v>53.631999999999998</v>
      </c>
      <c r="H69" s="33">
        <v>279.351</v>
      </c>
      <c r="I69" s="33">
        <v>387.72250000000003</v>
      </c>
      <c r="J69" s="33">
        <v>1614.125</v>
      </c>
      <c r="K69" s="33">
        <v>575.33500000000004</v>
      </c>
      <c r="L69" s="33">
        <v>0</v>
      </c>
      <c r="M69" s="33">
        <v>0</v>
      </c>
      <c r="N69" s="33">
        <v>41.238999999999997</v>
      </c>
      <c r="O69" s="33">
        <v>21.419</v>
      </c>
      <c r="P69" s="33">
        <v>251.45500000000001</v>
      </c>
      <c r="Q69" s="33">
        <v>51.337000000000003</v>
      </c>
      <c r="R69" s="33">
        <v>916.97699999999998</v>
      </c>
      <c r="S69" s="33">
        <v>94.126000000000005</v>
      </c>
      <c r="T69" s="33">
        <v>372.00400000000002</v>
      </c>
      <c r="U69" s="33">
        <v>2611.6669999999999</v>
      </c>
      <c r="V69" s="33">
        <v>1196.6559999999999</v>
      </c>
      <c r="W69" s="33">
        <v>37.097000000000001</v>
      </c>
      <c r="X69" s="33">
        <v>0</v>
      </c>
      <c r="Y69" s="33">
        <v>181.48699999999999</v>
      </c>
      <c r="Z69" s="33">
        <v>266.7</v>
      </c>
      <c r="AA69" s="33">
        <v>414.65899999999999</v>
      </c>
      <c r="AB69" s="33">
        <v>5.9139999999999997</v>
      </c>
      <c r="AC69" s="33">
        <v>12.993</v>
      </c>
      <c r="AD69" s="33">
        <v>0</v>
      </c>
      <c r="AE69" s="33">
        <v>0</v>
      </c>
      <c r="AF69" s="33">
        <v>0</v>
      </c>
      <c r="AG69" s="33">
        <v>0</v>
      </c>
      <c r="AH69" s="33">
        <v>105.705</v>
      </c>
      <c r="AI69" s="33">
        <v>1.8080000000000001</v>
      </c>
      <c r="AJ69" s="33">
        <v>0</v>
      </c>
      <c r="AK69" s="33">
        <v>-0.11</v>
      </c>
      <c r="AL69" s="33">
        <v>0.22387587740000001</v>
      </c>
      <c r="AM69" s="33">
        <v>21.055</v>
      </c>
      <c r="AN69" s="33">
        <v>4.2249532800000003E-2</v>
      </c>
      <c r="AO69" s="33">
        <v>3.75324488E-2</v>
      </c>
      <c r="AP69" s="33">
        <v>0.1877327147</v>
      </c>
      <c r="AQ69" s="33">
        <v>0.13987556870000001</v>
      </c>
      <c r="AR69" s="33">
        <v>0.15095110119999999</v>
      </c>
      <c r="AS69" s="33">
        <v>0.31961729970000002</v>
      </c>
      <c r="AT69" s="33">
        <v>1199.492</v>
      </c>
      <c r="AU69" s="33">
        <v>0.53400948150000005</v>
      </c>
      <c r="AV69" s="33">
        <v>0.46599051850000001</v>
      </c>
      <c r="AW69" s="33">
        <v>0.2125904619</v>
      </c>
      <c r="AX69" s="33">
        <v>4.8355697500000003E-2</v>
      </c>
      <c r="AY69" s="33">
        <v>2.1720828000000001E-2</v>
      </c>
      <c r="AZ69" s="33">
        <v>0.49319497509999999</v>
      </c>
      <c r="BA69" s="33">
        <v>2.5765874785</v>
      </c>
      <c r="BB69" s="33">
        <v>-86.135000000000005</v>
      </c>
      <c r="BC69" s="33">
        <v>-5.0446109000000003E-2</v>
      </c>
      <c r="BD69" s="33">
        <v>0</v>
      </c>
      <c r="BE69" s="33">
        <v>0</v>
      </c>
      <c r="BF69" s="33">
        <v>-0.102653999</v>
      </c>
      <c r="BG69" s="33">
        <v>0.37006340900000001</v>
      </c>
      <c r="BH69" s="33">
        <v>0.30698659140000001</v>
      </c>
      <c r="BI69" s="33">
        <v>1.4019541199999999E-2</v>
      </c>
      <c r="BJ69" s="33">
        <v>77.281999999999996</v>
      </c>
      <c r="BK69" s="33">
        <v>32.110999999999997</v>
      </c>
      <c r="BL69" s="33">
        <v>123.84468498</v>
      </c>
      <c r="BM69" s="33">
        <v>2.6730266E-3</v>
      </c>
      <c r="BN69" s="33">
        <v>46.508761753000002</v>
      </c>
      <c r="BO69" s="33">
        <v>5.0159609758999997</v>
      </c>
      <c r="BP69" s="33">
        <v>32.341772151999997</v>
      </c>
      <c r="BQ69" s="33">
        <v>0.12742126509999999</v>
      </c>
      <c r="BR69" s="33">
        <v>1.37423588E-2</v>
      </c>
      <c r="BS69" s="33">
        <v>-8.8607594999999997E-2</v>
      </c>
      <c r="BT69" s="33">
        <v>2.9886184E-2</v>
      </c>
      <c r="BU69" s="33">
        <v>1.9995181399999999E-2</v>
      </c>
      <c r="BV69" s="33">
        <v>0.2101926589</v>
      </c>
      <c r="BW69" s="33">
        <v>7.1085477899999999E-2</v>
      </c>
      <c r="BX69" s="33">
        <v>15.436</v>
      </c>
      <c r="BY69" s="33">
        <v>19.182950577</v>
      </c>
    </row>
    <row r="70" spans="2:77" x14ac:dyDescent="0.2">
      <c r="B70" s="33">
        <v>5010</v>
      </c>
      <c r="C70" s="33" t="s">
        <v>286</v>
      </c>
      <c r="D70" s="33">
        <v>44</v>
      </c>
      <c r="E70" s="33">
        <v>20161231</v>
      </c>
      <c r="F70" s="33">
        <v>3273.2269999999999</v>
      </c>
      <c r="G70" s="33">
        <v>30.047000000000001</v>
      </c>
      <c r="H70" s="33">
        <v>98.853999999999999</v>
      </c>
      <c r="I70" s="33">
        <v>323.47550000000001</v>
      </c>
      <c r="J70" s="33">
        <v>693.05</v>
      </c>
      <c r="K70" s="33">
        <v>202.25149999999999</v>
      </c>
      <c r="L70" s="33">
        <v>2.5579999999999998</v>
      </c>
      <c r="M70" s="33">
        <v>0</v>
      </c>
      <c r="N70" s="33">
        <v>27.978000000000002</v>
      </c>
      <c r="O70" s="33">
        <v>15.5045</v>
      </c>
      <c r="P70" s="33">
        <v>256.64499999999998</v>
      </c>
      <c r="Q70" s="33">
        <v>27.978000000000002</v>
      </c>
      <c r="R70" s="33">
        <v>369.92399999999998</v>
      </c>
      <c r="S70" s="33">
        <v>43.491999999999997</v>
      </c>
      <c r="T70" s="33">
        <v>190.81800000000001</v>
      </c>
      <c r="U70" s="33">
        <v>1728.4179999999999</v>
      </c>
      <c r="V70" s="33">
        <v>574.72</v>
      </c>
      <c r="W70" s="33">
        <v>22.061</v>
      </c>
      <c r="X70" s="33">
        <v>0</v>
      </c>
      <c r="Y70" s="33">
        <v>175.19300000000001</v>
      </c>
      <c r="Z70" s="33">
        <v>124.73699999999999</v>
      </c>
      <c r="AA70" s="33">
        <v>167.363</v>
      </c>
      <c r="AB70" s="33">
        <v>0.54500000000000004</v>
      </c>
      <c r="AC70" s="33">
        <v>0.90600000000000003</v>
      </c>
      <c r="AD70" s="33">
        <v>0</v>
      </c>
      <c r="AE70" s="33">
        <v>0</v>
      </c>
      <c r="AF70" s="33">
        <v>0</v>
      </c>
      <c r="AG70" s="33">
        <v>0</v>
      </c>
      <c r="AH70" s="33">
        <v>76.263000000000005</v>
      </c>
      <c r="AI70" s="33">
        <v>0.13</v>
      </c>
      <c r="AJ70" s="33">
        <v>0</v>
      </c>
      <c r="AK70" s="33">
        <v>3.2000000000000001E-2</v>
      </c>
      <c r="AL70" s="33">
        <v>0.20128322160000001</v>
      </c>
      <c r="AM70" s="33">
        <v>11.192</v>
      </c>
      <c r="AN70" s="33">
        <v>2.9202448999999998E-2</v>
      </c>
      <c r="AO70" s="33">
        <v>3.2335739299999999E-2</v>
      </c>
      <c r="AP70" s="33">
        <v>0.1720593191</v>
      </c>
      <c r="AQ70" s="33">
        <v>0.1361211339</v>
      </c>
      <c r="AR70" s="33">
        <v>0.12736589179999999</v>
      </c>
      <c r="AS70" s="33">
        <v>0.30254533259999999</v>
      </c>
      <c r="AT70" s="33">
        <v>826.33699999999999</v>
      </c>
      <c r="AU70" s="33">
        <v>0.53919236469999998</v>
      </c>
      <c r="AV70" s="33">
        <v>0.46080763530000002</v>
      </c>
      <c r="AW70" s="33">
        <v>0.23316965570000001</v>
      </c>
      <c r="AX70" s="33">
        <v>2.3465146199999998E-2</v>
      </c>
      <c r="AY70" s="33">
        <v>1.9696135300000001E-2</v>
      </c>
      <c r="AZ70" s="33">
        <v>0.49030723570000001</v>
      </c>
      <c r="BA70" s="33">
        <v>2.6204532829999998</v>
      </c>
      <c r="BB70" s="33">
        <v>-92.313000000000002</v>
      </c>
      <c r="BC70" s="33">
        <v>-6.1193277999999997E-2</v>
      </c>
      <c r="BD70" s="33">
        <v>5.7350000000000003</v>
      </c>
      <c r="BE70" s="33">
        <v>-1.1038828000000001E-2</v>
      </c>
      <c r="BF70" s="33">
        <v>-0.123731696</v>
      </c>
      <c r="BG70" s="33">
        <v>0.36373861019999998</v>
      </c>
      <c r="BH70" s="33">
        <v>0.34991467500000001</v>
      </c>
      <c r="BI70" s="33">
        <v>8.0412017999999998E-3</v>
      </c>
      <c r="BJ70" s="33">
        <v>37.033000000000001</v>
      </c>
      <c r="BK70" s="33">
        <v>14.4</v>
      </c>
      <c r="BL70" s="33">
        <v>31.2546</v>
      </c>
      <c r="BM70" s="33">
        <v>8.377549E-4</v>
      </c>
      <c r="BN70" s="33">
        <v>44.864268969000001</v>
      </c>
      <c r="BO70" s="33">
        <v>4.3009628093999996</v>
      </c>
      <c r="BP70" s="33">
        <v>29.191786565000001</v>
      </c>
      <c r="BQ70" s="33">
        <v>0.12291580539999999</v>
      </c>
      <c r="BR70" s="33">
        <v>1.17834598E-2</v>
      </c>
      <c r="BS70" s="33">
        <v>-7.9977496999999995E-2</v>
      </c>
      <c r="BT70" s="33">
        <v>3.0346995099999999E-2</v>
      </c>
      <c r="BU70" s="33">
        <v>1.53661478E-2</v>
      </c>
      <c r="BV70" s="33">
        <v>0.21225132860000001</v>
      </c>
      <c r="BW70" s="33">
        <v>4.2261692300000001E-2</v>
      </c>
      <c r="BX70" s="33">
        <v>4.9794999999999998</v>
      </c>
      <c r="BY70" s="33">
        <v>19.973445214000002</v>
      </c>
    </row>
    <row r="71" spans="2:77" x14ac:dyDescent="0.2">
      <c r="B71" s="33">
        <v>5010</v>
      </c>
      <c r="C71" s="33" t="s">
        <v>287</v>
      </c>
      <c r="D71" s="33">
        <v>54</v>
      </c>
      <c r="E71" s="33">
        <v>20170331</v>
      </c>
      <c r="F71" s="33">
        <v>6317.7614999999996</v>
      </c>
      <c r="G71" s="33">
        <v>74.366</v>
      </c>
      <c r="H71" s="33">
        <v>226.38900000000001</v>
      </c>
      <c r="I71" s="33">
        <v>383.94200000000001</v>
      </c>
      <c r="J71" s="33">
        <v>1569.46</v>
      </c>
      <c r="K71" s="33">
        <v>566.97199999999998</v>
      </c>
      <c r="L71" s="33">
        <v>7.6180000000000003</v>
      </c>
      <c r="M71" s="33">
        <v>0</v>
      </c>
      <c r="N71" s="33">
        <v>46.636000000000003</v>
      </c>
      <c r="O71" s="33">
        <v>24.477499999999999</v>
      </c>
      <c r="P71" s="33">
        <v>276.62650000000002</v>
      </c>
      <c r="Q71" s="33">
        <v>63.335999999999999</v>
      </c>
      <c r="R71" s="33">
        <v>965.31399999999996</v>
      </c>
      <c r="S71" s="33">
        <v>163.62899999999999</v>
      </c>
      <c r="T71" s="33">
        <v>425.08699999999999</v>
      </c>
      <c r="U71" s="33">
        <v>2903.4765000000002</v>
      </c>
      <c r="V71" s="33">
        <v>1364.0635</v>
      </c>
      <c r="W71" s="33">
        <v>47.146999999999998</v>
      </c>
      <c r="X71" s="33">
        <v>0</v>
      </c>
      <c r="Y71" s="33">
        <v>175.07249999999999</v>
      </c>
      <c r="Z71" s="33">
        <v>403.40449999999998</v>
      </c>
      <c r="AA71" s="33">
        <v>249.334</v>
      </c>
      <c r="AB71" s="33">
        <v>3.94</v>
      </c>
      <c r="AC71" s="33">
        <v>13.696</v>
      </c>
      <c r="AD71" s="33">
        <v>0</v>
      </c>
      <c r="AE71" s="33">
        <v>0</v>
      </c>
      <c r="AF71" s="33">
        <v>0</v>
      </c>
      <c r="AG71" s="33">
        <v>0</v>
      </c>
      <c r="AH71" s="33">
        <v>112.02</v>
      </c>
      <c r="AI71" s="33">
        <v>10.6235</v>
      </c>
      <c r="AJ71" s="33">
        <v>0</v>
      </c>
      <c r="AK71" s="33">
        <v>2.4500000000000001E-2</v>
      </c>
      <c r="AL71" s="33">
        <v>0.23153525959999999</v>
      </c>
      <c r="AM71" s="33">
        <v>65.111999999999995</v>
      </c>
      <c r="AN71" s="33">
        <v>4.56042418E-2</v>
      </c>
      <c r="AO71" s="33">
        <v>3.1918147299999998E-2</v>
      </c>
      <c r="AP71" s="33">
        <v>0.1763681892</v>
      </c>
      <c r="AQ71" s="33">
        <v>0.14213302750000001</v>
      </c>
      <c r="AR71" s="33">
        <v>0.1549960775</v>
      </c>
      <c r="AS71" s="33">
        <v>0.31007903939999998</v>
      </c>
      <c r="AT71" s="33">
        <v>1359.0255</v>
      </c>
      <c r="AU71" s="33">
        <v>0.54049634300000005</v>
      </c>
      <c r="AV71" s="33">
        <v>0.45950365700000001</v>
      </c>
      <c r="AW71" s="33">
        <v>0.21985467610000001</v>
      </c>
      <c r="AX71" s="33">
        <v>2.4246426000000001E-2</v>
      </c>
      <c r="AY71" s="33">
        <v>2.0603589299999999E-2</v>
      </c>
      <c r="AZ71" s="33">
        <v>0.47036783659999998</v>
      </c>
      <c r="BA71" s="33">
        <v>2.6087508428000001</v>
      </c>
      <c r="BB71" s="33">
        <v>-63.736499999999999</v>
      </c>
      <c r="BC71" s="33">
        <v>-4.6114646000000002E-2</v>
      </c>
      <c r="BD71" s="33">
        <v>10.0245</v>
      </c>
      <c r="BE71" s="33">
        <v>-1.4810795E-2</v>
      </c>
      <c r="BF71" s="33">
        <v>-0.103245134</v>
      </c>
      <c r="BG71" s="33">
        <v>0.35619368530000001</v>
      </c>
      <c r="BH71" s="33">
        <v>0.2858199662</v>
      </c>
      <c r="BI71" s="33">
        <v>9.4660546000000009E-3</v>
      </c>
      <c r="BJ71" s="33">
        <v>50.947000000000003</v>
      </c>
      <c r="BK71" s="33">
        <v>26.498000000000001</v>
      </c>
      <c r="BL71" s="33">
        <v>51.231976697</v>
      </c>
      <c r="BM71" s="33">
        <v>5.2899805999999999E-3</v>
      </c>
      <c r="BN71" s="33">
        <v>45.883860128000002</v>
      </c>
      <c r="BO71" s="33">
        <v>5.6872335551999997</v>
      </c>
      <c r="BP71" s="33">
        <v>29.296014045</v>
      </c>
      <c r="BQ71" s="33">
        <v>0.1257092058</v>
      </c>
      <c r="BR71" s="33">
        <v>1.55814618E-2</v>
      </c>
      <c r="BS71" s="33">
        <v>-8.0263052000000001E-2</v>
      </c>
      <c r="BT71" s="33">
        <v>3.2959748099999998E-2</v>
      </c>
      <c r="BU71" s="33">
        <v>1.8151218300000001E-2</v>
      </c>
      <c r="BV71" s="33">
        <v>0.19590943960000001</v>
      </c>
      <c r="BW71" s="33">
        <v>5.1697989799999997E-2</v>
      </c>
      <c r="BX71" s="33">
        <v>15.318</v>
      </c>
      <c r="BY71" s="33">
        <v>22.275079638000001</v>
      </c>
    </row>
    <row r="72" spans="2:77" x14ac:dyDescent="0.2">
      <c r="B72" s="33">
        <v>5010</v>
      </c>
      <c r="C72" s="33" t="s">
        <v>288</v>
      </c>
      <c r="D72" s="33">
        <v>54</v>
      </c>
      <c r="E72" s="33">
        <v>20170630</v>
      </c>
      <c r="F72" s="33">
        <v>8907.9074999999993</v>
      </c>
      <c r="G72" s="33">
        <v>90.130499999999998</v>
      </c>
      <c r="H72" s="33">
        <v>400.38499999999999</v>
      </c>
      <c r="I72" s="33">
        <v>414.31950000000001</v>
      </c>
      <c r="J72" s="33">
        <v>1762.2729999999999</v>
      </c>
      <c r="K72" s="33">
        <v>612.45000000000005</v>
      </c>
      <c r="L72" s="33">
        <v>0.41899999999999998</v>
      </c>
      <c r="M72" s="33">
        <v>0</v>
      </c>
      <c r="N72" s="33">
        <v>82.7</v>
      </c>
      <c r="O72" s="33">
        <v>30.062000000000001</v>
      </c>
      <c r="P72" s="33">
        <v>415.50299999999999</v>
      </c>
      <c r="Q72" s="33">
        <v>102.042</v>
      </c>
      <c r="R72" s="33">
        <v>1057.2829999999999</v>
      </c>
      <c r="S72" s="33">
        <v>156.20849999999999</v>
      </c>
      <c r="T72" s="33">
        <v>614.90049999999997</v>
      </c>
      <c r="U72" s="33">
        <v>3541.2310000000002</v>
      </c>
      <c r="V72" s="33">
        <v>1438.9645</v>
      </c>
      <c r="W72" s="33">
        <v>53.579000000000001</v>
      </c>
      <c r="X72" s="33">
        <v>0</v>
      </c>
      <c r="Y72" s="33">
        <v>220.48500000000001</v>
      </c>
      <c r="Z72" s="33">
        <v>419.02850000000001</v>
      </c>
      <c r="AA72" s="33">
        <v>396.14749999999998</v>
      </c>
      <c r="AB72" s="33">
        <v>2.8045</v>
      </c>
      <c r="AC72" s="33">
        <v>13.677</v>
      </c>
      <c r="AD72" s="33">
        <v>0</v>
      </c>
      <c r="AE72" s="33">
        <v>0</v>
      </c>
      <c r="AF72" s="33">
        <v>0</v>
      </c>
      <c r="AG72" s="33">
        <v>0</v>
      </c>
      <c r="AH72" s="33">
        <v>113.033</v>
      </c>
      <c r="AI72" s="33">
        <v>6.1639999999999997</v>
      </c>
      <c r="AJ72" s="33">
        <v>0</v>
      </c>
      <c r="AK72" s="33">
        <v>0.55049999999999999</v>
      </c>
      <c r="AL72" s="33">
        <v>0.23761636999999999</v>
      </c>
      <c r="AM72" s="33">
        <v>71.1875</v>
      </c>
      <c r="AN72" s="33">
        <v>3.9383794899999998E-2</v>
      </c>
      <c r="AO72" s="33">
        <v>4.9875427299999997E-2</v>
      </c>
      <c r="AP72" s="33">
        <v>0.1784836749</v>
      </c>
      <c r="AQ72" s="33">
        <v>0.1368246457</v>
      </c>
      <c r="AR72" s="33">
        <v>0.1601311627</v>
      </c>
      <c r="AS72" s="33">
        <v>0.30942014340000001</v>
      </c>
      <c r="AT72" s="33">
        <v>1424.4965</v>
      </c>
      <c r="AU72" s="33">
        <v>0.53810887529999996</v>
      </c>
      <c r="AV72" s="33">
        <v>0.46189112469999999</v>
      </c>
      <c r="AW72" s="33">
        <v>0.21807633979999999</v>
      </c>
      <c r="AX72" s="33">
        <v>5.3459653199999999E-2</v>
      </c>
      <c r="AY72" s="33">
        <v>2.31211191E-2</v>
      </c>
      <c r="AZ72" s="33">
        <v>0.47820427119999998</v>
      </c>
      <c r="BA72" s="33">
        <v>2.5864832091999999</v>
      </c>
      <c r="BB72" s="33">
        <v>-151.80500000000001</v>
      </c>
      <c r="BC72" s="33">
        <v>-5.9968476999999999E-2</v>
      </c>
      <c r="BD72" s="33">
        <v>8.91</v>
      </c>
      <c r="BE72" s="33">
        <v>-1.003067E-2</v>
      </c>
      <c r="BF72" s="33">
        <v>-0.108305028</v>
      </c>
      <c r="BG72" s="33">
        <v>0.36938862080000001</v>
      </c>
      <c r="BH72" s="33">
        <v>0.27018657080000003</v>
      </c>
      <c r="BI72" s="33">
        <v>1.0311344700000001E-2</v>
      </c>
      <c r="BJ72" s="33">
        <v>79.096999999999994</v>
      </c>
      <c r="BK72" s="33">
        <v>30.56</v>
      </c>
      <c r="BL72" s="33">
        <v>122.24</v>
      </c>
      <c r="BM72" s="33">
        <v>3.8955304E-3</v>
      </c>
      <c r="BN72" s="33">
        <v>49.948831173999999</v>
      </c>
      <c r="BO72" s="33">
        <v>5.9834117463999998</v>
      </c>
      <c r="BP72" s="33">
        <v>41.941378047999997</v>
      </c>
      <c r="BQ72" s="33">
        <v>0.1368461128</v>
      </c>
      <c r="BR72" s="33">
        <v>1.6392908899999999E-2</v>
      </c>
      <c r="BS72" s="33">
        <v>-0.114907885</v>
      </c>
      <c r="BT72" s="33">
        <v>3.1572329699999999E-2</v>
      </c>
      <c r="BU72" s="33">
        <v>1.93412783E-2</v>
      </c>
      <c r="BV72" s="33">
        <v>0.2132226968</v>
      </c>
      <c r="BW72" s="33">
        <v>5.5568688099999999E-2</v>
      </c>
      <c r="BX72" s="33">
        <v>10.071</v>
      </c>
      <c r="BY72" s="33">
        <v>13.990864872</v>
      </c>
    </row>
    <row r="73" spans="2:77" x14ac:dyDescent="0.2">
      <c r="B73" s="33">
        <v>5010</v>
      </c>
      <c r="C73" s="33" t="s">
        <v>289</v>
      </c>
      <c r="D73" s="33">
        <v>56</v>
      </c>
      <c r="E73" s="33">
        <v>20170930</v>
      </c>
      <c r="F73" s="33">
        <v>7821.2</v>
      </c>
      <c r="G73" s="33">
        <v>65.265500000000003</v>
      </c>
      <c r="H73" s="33">
        <v>247.51150000000001</v>
      </c>
      <c r="I73" s="33">
        <v>442.35750000000002</v>
      </c>
      <c r="J73" s="33">
        <v>1660.1279999999999</v>
      </c>
      <c r="K73" s="33">
        <v>557.8895</v>
      </c>
      <c r="L73" s="33">
        <v>0</v>
      </c>
      <c r="M73" s="33">
        <v>0</v>
      </c>
      <c r="N73" s="33">
        <v>71.45</v>
      </c>
      <c r="O73" s="33">
        <v>18.665500000000002</v>
      </c>
      <c r="P73" s="33">
        <v>309.04149999999998</v>
      </c>
      <c r="Q73" s="33">
        <v>104.64100000000001</v>
      </c>
      <c r="R73" s="33">
        <v>1060.752</v>
      </c>
      <c r="S73" s="33">
        <v>141.19999999999999</v>
      </c>
      <c r="T73" s="33">
        <v>426.505</v>
      </c>
      <c r="U73" s="33">
        <v>3309.3620000000001</v>
      </c>
      <c r="V73" s="33">
        <v>1468.777</v>
      </c>
      <c r="W73" s="33">
        <v>47.770499999999998</v>
      </c>
      <c r="X73" s="33">
        <v>0</v>
      </c>
      <c r="Y73" s="33">
        <v>206.21</v>
      </c>
      <c r="Z73" s="33">
        <v>330.4</v>
      </c>
      <c r="AA73" s="33">
        <v>283.34750000000003</v>
      </c>
      <c r="AB73" s="33">
        <v>2.4209999999999998</v>
      </c>
      <c r="AC73" s="33">
        <v>12.7385</v>
      </c>
      <c r="AD73" s="33">
        <v>0</v>
      </c>
      <c r="AE73" s="33">
        <v>0</v>
      </c>
      <c r="AF73" s="33">
        <v>0</v>
      </c>
      <c r="AG73" s="33">
        <v>0</v>
      </c>
      <c r="AH73" s="33">
        <v>114.33199999999999</v>
      </c>
      <c r="AI73" s="33">
        <v>4.8499999999999996</v>
      </c>
      <c r="AJ73" s="33">
        <v>0</v>
      </c>
      <c r="AK73" s="33">
        <v>-1.125</v>
      </c>
      <c r="AL73" s="33">
        <v>0.23173308200000001</v>
      </c>
      <c r="AM73" s="33">
        <v>49.784500000000001</v>
      </c>
      <c r="AN73" s="33">
        <v>4.83266345E-2</v>
      </c>
      <c r="AO73" s="33">
        <v>4.9363667200000003E-2</v>
      </c>
      <c r="AP73" s="33">
        <v>0.17468691519999999</v>
      </c>
      <c r="AQ73" s="33">
        <v>0.1376372833</v>
      </c>
      <c r="AR73" s="33">
        <v>0.1428609056</v>
      </c>
      <c r="AS73" s="33">
        <v>0.3058822551</v>
      </c>
      <c r="AT73" s="33">
        <v>1439.4290000000001</v>
      </c>
      <c r="AU73" s="33">
        <v>0.53856301949999996</v>
      </c>
      <c r="AV73" s="33">
        <v>0.46143698049999998</v>
      </c>
      <c r="AW73" s="33">
        <v>0.2172972943</v>
      </c>
      <c r="AX73" s="33">
        <v>5.3042298799999998E-2</v>
      </c>
      <c r="AY73" s="33">
        <v>2.3095697299999999E-2</v>
      </c>
      <c r="AZ73" s="33">
        <v>0.50171746819999996</v>
      </c>
      <c r="BA73" s="33">
        <v>2.7169958831000001</v>
      </c>
      <c r="BB73" s="33">
        <v>-134.18100000000001</v>
      </c>
      <c r="BC73" s="33">
        <v>-5.2685107000000002E-2</v>
      </c>
      <c r="BD73" s="33">
        <v>0.76149999999999995</v>
      </c>
      <c r="BE73" s="33">
        <v>-4.2833849999999998E-3</v>
      </c>
      <c r="BF73" s="33">
        <v>-0.101326214</v>
      </c>
      <c r="BG73" s="33">
        <v>0.35856736210000001</v>
      </c>
      <c r="BH73" s="33">
        <v>0.26266905460000001</v>
      </c>
      <c r="BI73" s="33">
        <v>1.02543371E-2</v>
      </c>
      <c r="BJ73" s="33">
        <v>49.945999999999998</v>
      </c>
      <c r="BK73" s="33">
        <v>47.534051222999999</v>
      </c>
      <c r="BL73" s="33">
        <v>189.2756</v>
      </c>
      <c r="BM73" s="33">
        <v>6.5427078000000003E-3</v>
      </c>
      <c r="BN73" s="33">
        <v>45.983509271000003</v>
      </c>
      <c r="BO73" s="33">
        <v>4.9990847293999998</v>
      </c>
      <c r="BP73" s="33">
        <v>33.433047577000004</v>
      </c>
      <c r="BQ73" s="33">
        <v>0.1259822172</v>
      </c>
      <c r="BR73" s="33">
        <v>1.36961225E-2</v>
      </c>
      <c r="BS73" s="33">
        <v>-9.1597391E-2</v>
      </c>
      <c r="BT73" s="33">
        <v>2.94926597E-2</v>
      </c>
      <c r="BU73" s="33">
        <v>1.9950901900000002E-2</v>
      </c>
      <c r="BV73" s="33">
        <v>0.20097917679999999</v>
      </c>
      <c r="BW73" s="33">
        <v>5.5176732399999998E-2</v>
      </c>
      <c r="BX73" s="33">
        <v>8.6300000000000008</v>
      </c>
      <c r="BY73" s="33">
        <v>17.549546422999999</v>
      </c>
    </row>
    <row r="74" spans="2:77" x14ac:dyDescent="0.2">
      <c r="B74" s="33">
        <v>5010</v>
      </c>
      <c r="C74" s="33" t="s">
        <v>290</v>
      </c>
      <c r="D74" s="33">
        <v>44</v>
      </c>
      <c r="E74" s="33">
        <v>20171231</v>
      </c>
      <c r="F74" s="33">
        <v>9253.4259999999995</v>
      </c>
      <c r="G74" s="33">
        <v>132</v>
      </c>
      <c r="H74" s="33">
        <v>431</v>
      </c>
      <c r="I74" s="33">
        <v>471.69549999999998</v>
      </c>
      <c r="J74" s="33">
        <v>1956.0554999999999</v>
      </c>
      <c r="K74" s="33">
        <v>752.44200000000001</v>
      </c>
      <c r="L74" s="33">
        <v>3.0209999999999999</v>
      </c>
      <c r="M74" s="33">
        <v>0</v>
      </c>
      <c r="N74" s="33">
        <v>118.95</v>
      </c>
      <c r="O74" s="33">
        <v>58.15</v>
      </c>
      <c r="P74" s="33">
        <v>491.83</v>
      </c>
      <c r="Q74" s="33">
        <v>118.95</v>
      </c>
      <c r="R74" s="33">
        <v>1276.3440000000001</v>
      </c>
      <c r="S74" s="33">
        <v>92.786000000000001</v>
      </c>
      <c r="T74" s="33">
        <v>659.95399999999995</v>
      </c>
      <c r="U74" s="33">
        <v>4282.7889999999998</v>
      </c>
      <c r="V74" s="33">
        <v>2193.33</v>
      </c>
      <c r="W74" s="33">
        <v>23.6785</v>
      </c>
      <c r="X74" s="33">
        <v>0</v>
      </c>
      <c r="Y74" s="33">
        <v>301.387</v>
      </c>
      <c r="Z74" s="33">
        <v>453.86500000000001</v>
      </c>
      <c r="AA74" s="33">
        <v>466.61500000000001</v>
      </c>
      <c r="AB74" s="33">
        <v>1.7509999999999999</v>
      </c>
      <c r="AC74" s="33">
        <v>13.117000000000001</v>
      </c>
      <c r="AD74" s="33">
        <v>0</v>
      </c>
      <c r="AE74" s="33">
        <v>0</v>
      </c>
      <c r="AF74" s="33">
        <v>0</v>
      </c>
      <c r="AG74" s="33">
        <v>0</v>
      </c>
      <c r="AH74" s="33">
        <v>166.67599999999999</v>
      </c>
      <c r="AI74" s="33">
        <v>13.7455</v>
      </c>
      <c r="AJ74" s="33">
        <v>0</v>
      </c>
      <c r="AK74" s="33">
        <v>-13.56</v>
      </c>
      <c r="AL74" s="33">
        <v>0.20936675430000001</v>
      </c>
      <c r="AM74" s="33">
        <v>54.613</v>
      </c>
      <c r="AN74" s="33">
        <v>3.2135088200000002E-2</v>
      </c>
      <c r="AO74" s="33">
        <v>4.6032683599999999E-2</v>
      </c>
      <c r="AP74" s="33">
        <v>0.16584985860000001</v>
      </c>
      <c r="AQ74" s="33">
        <v>0.13632447149999999</v>
      </c>
      <c r="AR74" s="33">
        <v>0.12949069590000001</v>
      </c>
      <c r="AS74" s="33">
        <v>0.30064131220000001</v>
      </c>
      <c r="AT74" s="33">
        <v>1956.6980000000001</v>
      </c>
      <c r="AU74" s="33">
        <v>0.53595129370000005</v>
      </c>
      <c r="AV74" s="33">
        <v>0.4640487063</v>
      </c>
      <c r="AW74" s="33">
        <v>0.22886405000000001</v>
      </c>
      <c r="AX74" s="33">
        <v>6.2739725499999996E-2</v>
      </c>
      <c r="AY74" s="33">
        <v>1.6961449300000001E-2</v>
      </c>
      <c r="AZ74" s="33">
        <v>0.50483645219999995</v>
      </c>
      <c r="BA74" s="33">
        <v>2.4136291462999999</v>
      </c>
      <c r="BB74" s="33">
        <v>-252</v>
      </c>
      <c r="BC74" s="33">
        <v>-7.5108946999999995E-2</v>
      </c>
      <c r="BD74" s="33">
        <v>8.0180000000000007</v>
      </c>
      <c r="BE74" s="33">
        <v>-1.0119817999999999E-2</v>
      </c>
      <c r="BF74" s="33">
        <v>-0.13077466500000001</v>
      </c>
      <c r="BG74" s="33">
        <v>0.37575025919999999</v>
      </c>
      <c r="BH74" s="33">
        <v>0.16389808689999999</v>
      </c>
      <c r="BI74" s="33">
        <v>1.1700873299999999E-2</v>
      </c>
      <c r="BJ74" s="33">
        <v>39.314</v>
      </c>
      <c r="BK74" s="33">
        <v>34.905836538000003</v>
      </c>
      <c r="BL74" s="33">
        <v>68.698163461999997</v>
      </c>
      <c r="BM74" s="33">
        <v>-6.2000670000000001E-3</v>
      </c>
      <c r="BN74" s="33">
        <v>46.491903348000001</v>
      </c>
      <c r="BO74" s="33">
        <v>5.1260463914000001</v>
      </c>
      <c r="BP74" s="33">
        <v>35.193676426000003</v>
      </c>
      <c r="BQ74" s="33">
        <v>0.12737507770000001</v>
      </c>
      <c r="BR74" s="33">
        <v>1.4043962700000001E-2</v>
      </c>
      <c r="BS74" s="33">
        <v>-9.6421031000000004E-2</v>
      </c>
      <c r="BT74" s="33">
        <v>4.0304150400000002E-2</v>
      </c>
      <c r="BU74" s="33">
        <v>6.9510923000000004E-3</v>
      </c>
      <c r="BV74" s="33">
        <v>0.23247469539999999</v>
      </c>
      <c r="BW74" s="33">
        <v>3.8640256400000003E-2</v>
      </c>
      <c r="BX74" s="33">
        <v>13.81</v>
      </c>
      <c r="BY74" s="33">
        <v>16.424273314000001</v>
      </c>
    </row>
    <row r="75" spans="2:77" x14ac:dyDescent="0.2">
      <c r="B75" s="33">
        <v>5010</v>
      </c>
      <c r="C75" s="33" t="s">
        <v>291</v>
      </c>
      <c r="D75" s="33">
        <v>48</v>
      </c>
      <c r="E75" s="33">
        <v>20180331</v>
      </c>
      <c r="F75" s="33">
        <v>9098.5465000000004</v>
      </c>
      <c r="G75" s="33">
        <v>95.717500000000001</v>
      </c>
      <c r="H75" s="33">
        <v>244.77250000000001</v>
      </c>
      <c r="I75" s="33">
        <v>478.36599999999999</v>
      </c>
      <c r="J75" s="33">
        <v>1691.4929999999999</v>
      </c>
      <c r="K75" s="33">
        <v>634.13850000000002</v>
      </c>
      <c r="L75" s="33">
        <v>4.5529999999999999</v>
      </c>
      <c r="M75" s="33">
        <v>0</v>
      </c>
      <c r="N75" s="33">
        <v>44.165999999999997</v>
      </c>
      <c r="O75" s="33">
        <v>30.172000000000001</v>
      </c>
      <c r="P75" s="33">
        <v>287.12599999999998</v>
      </c>
      <c r="Q75" s="33">
        <v>44.165999999999997</v>
      </c>
      <c r="R75" s="33">
        <v>1125.673</v>
      </c>
      <c r="S75" s="33">
        <v>48.207500000000003</v>
      </c>
      <c r="T75" s="33">
        <v>253.85149999999999</v>
      </c>
      <c r="U75" s="33">
        <v>3008.598</v>
      </c>
      <c r="V75" s="33">
        <v>1574.309</v>
      </c>
      <c r="W75" s="33">
        <v>11.6265</v>
      </c>
      <c r="X75" s="33">
        <v>0</v>
      </c>
      <c r="Y75" s="33">
        <v>257.16800000000001</v>
      </c>
      <c r="Z75" s="33">
        <v>270.14550000000003</v>
      </c>
      <c r="AA75" s="33">
        <v>269.52100000000002</v>
      </c>
      <c r="AB75" s="33">
        <v>0.81399999999999995</v>
      </c>
      <c r="AC75" s="33">
        <v>13.707000000000001</v>
      </c>
      <c r="AD75" s="33">
        <v>0</v>
      </c>
      <c r="AE75" s="33">
        <v>0</v>
      </c>
      <c r="AF75" s="33">
        <v>0</v>
      </c>
      <c r="AG75" s="33">
        <v>0</v>
      </c>
      <c r="AH75" s="33">
        <v>123.75</v>
      </c>
      <c r="AI75" s="33">
        <v>10.34</v>
      </c>
      <c r="AJ75" s="33">
        <v>0</v>
      </c>
      <c r="AK75" s="33">
        <v>-14.977499999999999</v>
      </c>
      <c r="AL75" s="33">
        <v>0.23741632130000001</v>
      </c>
      <c r="AM75" s="33">
        <v>103.804</v>
      </c>
      <c r="AN75" s="33">
        <v>5.07304503E-2</v>
      </c>
      <c r="AO75" s="33">
        <v>2.7657232600000001E-2</v>
      </c>
      <c r="AP75" s="33">
        <v>0.18503152480000001</v>
      </c>
      <c r="AQ75" s="33">
        <v>0.14519023110000001</v>
      </c>
      <c r="AR75" s="33">
        <v>0.14441744840000001</v>
      </c>
      <c r="AS75" s="33">
        <v>0.31641401650000001</v>
      </c>
      <c r="AT75" s="33">
        <v>1527.9514999999999</v>
      </c>
      <c r="AU75" s="33">
        <v>0.53494178120000002</v>
      </c>
      <c r="AV75" s="33">
        <v>0.46505821879999998</v>
      </c>
      <c r="AW75" s="33">
        <v>0.2123495286</v>
      </c>
      <c r="AX75" s="33">
        <v>5.45796848E-2</v>
      </c>
      <c r="AY75" s="33">
        <v>1.55604045E-2</v>
      </c>
      <c r="AZ75" s="33">
        <v>0.5027668596</v>
      </c>
      <c r="BA75" s="33">
        <v>2.7759908906000001</v>
      </c>
      <c r="BB75" s="33">
        <v>-77.34</v>
      </c>
      <c r="BC75" s="33">
        <v>-5.5645442000000003E-2</v>
      </c>
      <c r="BD75" s="33">
        <v>7.1520000000000001</v>
      </c>
      <c r="BE75" s="33">
        <v>-1.2545779999999999E-2</v>
      </c>
      <c r="BF75" s="33">
        <v>-0.102531029</v>
      </c>
      <c r="BG75" s="33">
        <v>0.37205945829999998</v>
      </c>
      <c r="BH75" s="33">
        <v>0.19452965529999999</v>
      </c>
      <c r="BI75" s="33">
        <v>1.09373562E-2</v>
      </c>
      <c r="BJ75" s="33">
        <v>34.408999999999999</v>
      </c>
      <c r="BK75" s="33">
        <v>19.391999999999999</v>
      </c>
      <c r="BL75" s="33">
        <v>36.3322</v>
      </c>
      <c r="BM75" s="33">
        <v>3.9544122999999997E-3</v>
      </c>
      <c r="BN75" s="33">
        <v>47.604133345000001</v>
      </c>
      <c r="BO75" s="33">
        <v>5.6940320603999997</v>
      </c>
      <c r="BP75" s="33">
        <v>32.573189351000003</v>
      </c>
      <c r="BQ75" s="33">
        <v>0.13042228310000001</v>
      </c>
      <c r="BR75" s="33">
        <v>1.5600087800000001E-2</v>
      </c>
      <c r="BS75" s="33">
        <v>-8.9241614999999996E-2</v>
      </c>
      <c r="BT75" s="33">
        <v>4.3979288499999998E-2</v>
      </c>
      <c r="BU75" s="33">
        <v>8.9911932000000007E-3</v>
      </c>
      <c r="BV75" s="33">
        <v>0.21787803389999999</v>
      </c>
      <c r="BW75" s="33">
        <v>3.53893204E-2</v>
      </c>
      <c r="BX75" s="33">
        <v>10.7155</v>
      </c>
      <c r="BY75" s="33">
        <v>20.724976054999999</v>
      </c>
    </row>
    <row r="76" spans="2:77" x14ac:dyDescent="0.2">
      <c r="B76" s="33">
        <v>5010</v>
      </c>
      <c r="C76" s="33" t="s">
        <v>292</v>
      </c>
      <c r="D76" s="33">
        <v>51</v>
      </c>
      <c r="E76" s="33">
        <v>20180630</v>
      </c>
      <c r="F76" s="33">
        <v>8016.9160000000002</v>
      </c>
      <c r="G76" s="33">
        <v>129.83799999999999</v>
      </c>
      <c r="H76" s="33">
        <v>257</v>
      </c>
      <c r="I76" s="33">
        <v>391.29500000000002</v>
      </c>
      <c r="J76" s="33">
        <v>1606.992</v>
      </c>
      <c r="K76" s="33">
        <v>680.55499999999995</v>
      </c>
      <c r="L76" s="33">
        <v>19.134</v>
      </c>
      <c r="M76" s="33">
        <v>0.28599999999999998</v>
      </c>
      <c r="N76" s="33">
        <v>27.254000000000001</v>
      </c>
      <c r="O76" s="33">
        <v>31.9</v>
      </c>
      <c r="P76" s="33">
        <v>343.57</v>
      </c>
      <c r="Q76" s="33">
        <v>27.254000000000001</v>
      </c>
      <c r="R76" s="33">
        <v>1082.645</v>
      </c>
      <c r="S76" s="33">
        <v>37.506</v>
      </c>
      <c r="T76" s="33">
        <v>482.36500000000001</v>
      </c>
      <c r="U76" s="33">
        <v>2696.9009999999998</v>
      </c>
      <c r="V76" s="33">
        <v>1489.1</v>
      </c>
      <c r="W76" s="33">
        <v>5.3540000000000001</v>
      </c>
      <c r="X76" s="33">
        <v>0</v>
      </c>
      <c r="Y76" s="33">
        <v>263.3</v>
      </c>
      <c r="Z76" s="33">
        <v>227.08199999999999</v>
      </c>
      <c r="AA76" s="33">
        <v>280.84300000000002</v>
      </c>
      <c r="AB76" s="33">
        <v>0.84899999999999998</v>
      </c>
      <c r="AC76" s="33">
        <v>33.311999999999998</v>
      </c>
      <c r="AD76" s="33">
        <v>0</v>
      </c>
      <c r="AE76" s="33">
        <v>0</v>
      </c>
      <c r="AF76" s="33">
        <v>0</v>
      </c>
      <c r="AG76" s="33">
        <v>0</v>
      </c>
      <c r="AH76" s="33">
        <v>121.518</v>
      </c>
      <c r="AI76" s="33">
        <v>10.196</v>
      </c>
      <c r="AJ76" s="33">
        <v>0</v>
      </c>
      <c r="AK76" s="33">
        <v>-0.69499999999999995</v>
      </c>
      <c r="AL76" s="33">
        <v>0.240209326</v>
      </c>
      <c r="AM76" s="33">
        <v>123.235</v>
      </c>
      <c r="AN76" s="33">
        <v>5.7055487000000002E-2</v>
      </c>
      <c r="AO76" s="33">
        <v>3.47872548E-2</v>
      </c>
      <c r="AP76" s="33">
        <v>0.18404715360000001</v>
      </c>
      <c r="AQ76" s="33">
        <v>0.1369288974</v>
      </c>
      <c r="AR76" s="33">
        <v>0.1279501596</v>
      </c>
      <c r="AS76" s="33">
        <v>0.31733715680000002</v>
      </c>
      <c r="AT76" s="33">
        <v>1410.28</v>
      </c>
      <c r="AU76" s="33">
        <v>0.53939273669999999</v>
      </c>
      <c r="AV76" s="33">
        <v>0.46060726330000001</v>
      </c>
      <c r="AW76" s="33">
        <v>0.20952519059999999</v>
      </c>
      <c r="AX76" s="33">
        <v>7.0294488700000005E-2</v>
      </c>
      <c r="AY76" s="33">
        <v>1.71623357E-2</v>
      </c>
      <c r="AZ76" s="33">
        <v>0.50530107319999995</v>
      </c>
      <c r="BA76" s="33">
        <v>2.5392717928000001</v>
      </c>
      <c r="BB76" s="33">
        <v>-79.972999999999999</v>
      </c>
      <c r="BC76" s="33">
        <v>-5.9158848E-2</v>
      </c>
      <c r="BD76" s="33">
        <v>33.409999999999997</v>
      </c>
      <c r="BE76" s="33">
        <v>-1.8945822000000001E-2</v>
      </c>
      <c r="BF76" s="33">
        <v>-0.10942897</v>
      </c>
      <c r="BG76" s="33">
        <v>0.37649600519999998</v>
      </c>
      <c r="BH76" s="33">
        <v>0.23247326460000001</v>
      </c>
      <c r="BI76" s="33">
        <v>1.8001733900000001E-2</v>
      </c>
      <c r="BJ76" s="33">
        <v>36.273000000000003</v>
      </c>
      <c r="BK76" s="33">
        <v>20.093678945000001</v>
      </c>
      <c r="BL76" s="33">
        <v>40.180321055</v>
      </c>
      <c r="BM76" s="33">
        <v>3.6698981E-3</v>
      </c>
      <c r="BN76" s="33">
        <v>54.594841144</v>
      </c>
      <c r="BO76" s="33">
        <v>5.2635597102</v>
      </c>
      <c r="BP76" s="33">
        <v>31.523039128000001</v>
      </c>
      <c r="BQ76" s="33">
        <v>0.1495749072</v>
      </c>
      <c r="BR76" s="33">
        <v>1.4420711500000001E-2</v>
      </c>
      <c r="BS76" s="33">
        <v>-8.6364491000000002E-2</v>
      </c>
      <c r="BT76" s="33">
        <v>4.1192418299999999E-2</v>
      </c>
      <c r="BU76" s="33">
        <v>3.6817632999999999E-3</v>
      </c>
      <c r="BV76" s="33">
        <v>0.23588534450000001</v>
      </c>
      <c r="BW76" s="33">
        <v>4.3931901600000003E-2</v>
      </c>
      <c r="BX76" s="33">
        <v>12.691000000000001</v>
      </c>
      <c r="BY76" s="33">
        <v>28.335361726999999</v>
      </c>
    </row>
    <row r="77" spans="2:77" x14ac:dyDescent="0.2">
      <c r="B77" s="33">
        <v>5010</v>
      </c>
      <c r="C77" s="33" t="s">
        <v>293</v>
      </c>
      <c r="D77" s="33">
        <v>53</v>
      </c>
      <c r="E77" s="33">
        <v>20180930</v>
      </c>
      <c r="F77" s="33">
        <v>7228</v>
      </c>
      <c r="G77" s="33">
        <v>121.58</v>
      </c>
      <c r="H77" s="33">
        <v>241.94</v>
      </c>
      <c r="I77" s="33">
        <v>329</v>
      </c>
      <c r="J77" s="33">
        <v>1325.712</v>
      </c>
      <c r="K77" s="33">
        <v>685.95399999999995</v>
      </c>
      <c r="L77" s="33">
        <v>10.201000000000001</v>
      </c>
      <c r="M77" s="33">
        <v>0.70499999999999996</v>
      </c>
      <c r="N77" s="33">
        <v>52.366</v>
      </c>
      <c r="O77" s="33">
        <v>25.539000000000001</v>
      </c>
      <c r="P77" s="33">
        <v>245.60400000000001</v>
      </c>
      <c r="Q77" s="33">
        <v>62.180999999999997</v>
      </c>
      <c r="R77" s="33">
        <v>1089.6079999999999</v>
      </c>
      <c r="S77" s="33">
        <v>38.999000000000002</v>
      </c>
      <c r="T77" s="33">
        <v>286</v>
      </c>
      <c r="U77" s="33">
        <v>2671.0740000000001</v>
      </c>
      <c r="V77" s="33">
        <v>1100.296</v>
      </c>
      <c r="W77" s="33">
        <v>2.5680000000000001</v>
      </c>
      <c r="X77" s="33">
        <v>0</v>
      </c>
      <c r="Y77" s="33">
        <v>274.94400000000002</v>
      </c>
      <c r="Z77" s="33">
        <v>203</v>
      </c>
      <c r="AA77" s="33">
        <v>245.48500000000001</v>
      </c>
      <c r="AB77" s="33">
        <v>0.84299999999999997</v>
      </c>
      <c r="AC77" s="33">
        <v>19.536000000000001</v>
      </c>
      <c r="AD77" s="33">
        <v>0</v>
      </c>
      <c r="AE77" s="33">
        <v>0</v>
      </c>
      <c r="AF77" s="33">
        <v>0</v>
      </c>
      <c r="AG77" s="33">
        <v>0</v>
      </c>
      <c r="AH77" s="33">
        <v>122.64</v>
      </c>
      <c r="AI77" s="33">
        <v>2.274</v>
      </c>
      <c r="AJ77" s="33">
        <v>0</v>
      </c>
      <c r="AK77" s="33">
        <v>0</v>
      </c>
      <c r="AL77" s="33">
        <v>0.2178254406</v>
      </c>
      <c r="AM77" s="33">
        <v>104.251</v>
      </c>
      <c r="AN77" s="33">
        <v>5.0830277700000003E-2</v>
      </c>
      <c r="AO77" s="33">
        <v>3.9107863899999998E-2</v>
      </c>
      <c r="AP77" s="33">
        <v>0.16027874559999999</v>
      </c>
      <c r="AQ77" s="33">
        <v>0.1353915973</v>
      </c>
      <c r="AR77" s="33">
        <v>0.14350079590000001</v>
      </c>
      <c r="AS77" s="33">
        <v>0.31962255020000002</v>
      </c>
      <c r="AT77" s="33">
        <v>1380.4849999999999</v>
      </c>
      <c r="AU77" s="33">
        <v>0.53691947149999997</v>
      </c>
      <c r="AV77" s="33">
        <v>0.46308052849999998</v>
      </c>
      <c r="AW77" s="33">
        <v>0.2094147764</v>
      </c>
      <c r="AX77" s="33">
        <v>8.8911904999999999E-2</v>
      </c>
      <c r="AY77" s="33">
        <v>1.78048333E-2</v>
      </c>
      <c r="AZ77" s="33">
        <v>0.52320197550000003</v>
      </c>
      <c r="BA77" s="33">
        <v>2.5670294872000001</v>
      </c>
      <c r="BB77" s="33">
        <v>-84.793999999999997</v>
      </c>
      <c r="BC77" s="33">
        <v>-6.2192231000000001E-2</v>
      </c>
      <c r="BD77" s="33">
        <v>27.509</v>
      </c>
      <c r="BE77" s="33">
        <v>-1.9613307E-2</v>
      </c>
      <c r="BF77" s="33">
        <v>-0.117663697</v>
      </c>
      <c r="BG77" s="33">
        <v>0.38181478070000002</v>
      </c>
      <c r="BH77" s="33">
        <v>0.20018374320000001</v>
      </c>
      <c r="BI77" s="33">
        <v>2.3207720599999999E-2</v>
      </c>
      <c r="BJ77" s="33">
        <v>64.725999999999999</v>
      </c>
      <c r="BK77" s="33">
        <v>25.654251398</v>
      </c>
      <c r="BL77" s="33">
        <v>43.471248602000003</v>
      </c>
      <c r="BM77" s="33">
        <v>-5.1814249999999999E-3</v>
      </c>
      <c r="BN77" s="33">
        <v>46.557199378999996</v>
      </c>
      <c r="BO77" s="33">
        <v>5.6507685897000002</v>
      </c>
      <c r="BP77" s="33">
        <v>34.895218323999998</v>
      </c>
      <c r="BQ77" s="33">
        <v>0.12755397090000001</v>
      </c>
      <c r="BR77" s="33">
        <v>1.54815578E-2</v>
      </c>
      <c r="BS77" s="33">
        <v>-9.5603337999999996E-2</v>
      </c>
      <c r="BT77" s="33">
        <v>3.8377235099999997E-2</v>
      </c>
      <c r="BU77" s="33">
        <v>6.3300661999999997E-3</v>
      </c>
      <c r="BV77" s="33">
        <v>0.24009311720000001</v>
      </c>
      <c r="BW77" s="33">
        <v>4.3111190000000001E-2</v>
      </c>
      <c r="BX77" s="33">
        <v>11.416</v>
      </c>
      <c r="BY77" s="33">
        <v>17.312749645</v>
      </c>
    </row>
    <row r="78" spans="2:77" x14ac:dyDescent="0.2">
      <c r="B78" s="33">
        <v>5010</v>
      </c>
      <c r="C78" s="33" t="s">
        <v>294</v>
      </c>
      <c r="D78" s="33">
        <v>38</v>
      </c>
      <c r="E78" s="33">
        <v>20181231</v>
      </c>
      <c r="F78" s="33">
        <v>8611.5154999999995</v>
      </c>
      <c r="G78" s="33">
        <v>112.9</v>
      </c>
      <c r="H78" s="33">
        <v>322.45</v>
      </c>
      <c r="I78" s="33">
        <v>423</v>
      </c>
      <c r="J78" s="33">
        <v>1260.7764999999999</v>
      </c>
      <c r="K78" s="33">
        <v>644.40049999999997</v>
      </c>
      <c r="L78" s="33">
        <v>31.856999999999999</v>
      </c>
      <c r="M78" s="33">
        <v>4.5664999999999996</v>
      </c>
      <c r="N78" s="33">
        <v>28.833500000000001</v>
      </c>
      <c r="O78" s="33">
        <v>41.138500000000001</v>
      </c>
      <c r="P78" s="33">
        <v>372.29199999999997</v>
      </c>
      <c r="Q78" s="33">
        <v>32.197499999999998</v>
      </c>
      <c r="R78" s="33">
        <v>0</v>
      </c>
      <c r="S78" s="33">
        <v>38.953499999999998</v>
      </c>
      <c r="T78" s="33">
        <v>329.61349999999999</v>
      </c>
      <c r="U78" s="33">
        <v>2863.7890000000002</v>
      </c>
      <c r="V78" s="33">
        <v>1600.7885000000001</v>
      </c>
      <c r="W78" s="33">
        <v>30.209</v>
      </c>
      <c r="X78" s="33">
        <v>0</v>
      </c>
      <c r="Y78" s="33">
        <v>311.11399999999998</v>
      </c>
      <c r="Z78" s="33">
        <v>232.708</v>
      </c>
      <c r="AA78" s="33">
        <v>264.678</v>
      </c>
      <c r="AB78" s="33">
        <v>0.1265</v>
      </c>
      <c r="AC78" s="33">
        <v>17.157</v>
      </c>
      <c r="AD78" s="33">
        <v>0</v>
      </c>
      <c r="AE78" s="33">
        <v>0</v>
      </c>
      <c r="AF78" s="33">
        <v>0</v>
      </c>
      <c r="AG78" s="33">
        <v>0</v>
      </c>
      <c r="AH78" s="33">
        <v>134.99299999999999</v>
      </c>
      <c r="AI78" s="33">
        <v>5.032</v>
      </c>
      <c r="AJ78" s="33">
        <v>0</v>
      </c>
      <c r="AK78" s="33">
        <v>0</v>
      </c>
      <c r="AL78" s="33">
        <v>0.2241410247</v>
      </c>
      <c r="AM78" s="33">
        <v>76.911500000000004</v>
      </c>
      <c r="AN78" s="33">
        <v>4.78586711E-2</v>
      </c>
      <c r="AO78" s="33">
        <v>3.1706942299999999E-2</v>
      </c>
      <c r="AP78" s="33">
        <v>0.17521053850000001</v>
      </c>
      <c r="AQ78" s="33">
        <v>0.1322498345</v>
      </c>
      <c r="AR78" s="33">
        <v>0.15443360749999999</v>
      </c>
      <c r="AS78" s="33">
        <v>0.30453954989999998</v>
      </c>
      <c r="AT78" s="33">
        <v>1498.404</v>
      </c>
      <c r="AU78" s="33">
        <v>0.53724698270000004</v>
      </c>
      <c r="AV78" s="33">
        <v>0.46275301730000001</v>
      </c>
      <c r="AW78" s="33">
        <v>0.22868292849999999</v>
      </c>
      <c r="AX78" s="33">
        <v>5.3077550899999999E-2</v>
      </c>
      <c r="AY78" s="33">
        <v>1.8383483999999999E-2</v>
      </c>
      <c r="AZ78" s="33">
        <v>0.49754965639999998</v>
      </c>
      <c r="BA78" s="33">
        <v>2.4286287575999999</v>
      </c>
      <c r="BB78" s="33">
        <v>-111.9615</v>
      </c>
      <c r="BC78" s="33">
        <v>-7.5481304999999999E-2</v>
      </c>
      <c r="BD78" s="33">
        <v>40.723500000000001</v>
      </c>
      <c r="BE78" s="33">
        <v>-2.5436087E-2</v>
      </c>
      <c r="BF78" s="33">
        <v>-0.14542893600000001</v>
      </c>
      <c r="BG78" s="33">
        <v>0.38002085460000001</v>
      </c>
      <c r="BH78" s="33">
        <v>0.21029060529999999</v>
      </c>
      <c r="BI78" s="33">
        <v>1.98155873E-2</v>
      </c>
      <c r="BJ78" s="33">
        <v>-661.62300000000005</v>
      </c>
      <c r="BK78" s="33">
        <v>-146.3897163</v>
      </c>
      <c r="BL78" s="33">
        <v>-515.23328370000002</v>
      </c>
      <c r="BM78" s="33">
        <v>-0.222781862</v>
      </c>
      <c r="BN78" s="33">
        <v>49.555462200999997</v>
      </c>
      <c r="BO78" s="33">
        <v>4.8885176256999996</v>
      </c>
      <c r="BP78" s="33">
        <v>30.723008964000002</v>
      </c>
      <c r="BQ78" s="33">
        <v>0.13576838960000001</v>
      </c>
      <c r="BR78" s="33">
        <v>1.3393199E-2</v>
      </c>
      <c r="BS78" s="33">
        <v>-8.4172627E-2</v>
      </c>
      <c r="BT78" s="33">
        <v>4.3973482500000001E-2</v>
      </c>
      <c r="BU78" s="33">
        <v>1.48475715E-2</v>
      </c>
      <c r="BV78" s="33">
        <v>0.23292344849999999</v>
      </c>
      <c r="BW78" s="33">
        <v>-0.16320960200000001</v>
      </c>
      <c r="BX78" s="33">
        <v>16.587499999999999</v>
      </c>
      <c r="BY78" s="33">
        <v>23.720970862000001</v>
      </c>
    </row>
    <row r="79" spans="2:77" x14ac:dyDescent="0.2">
      <c r="B79" s="33">
        <v>5010</v>
      </c>
      <c r="C79" s="33" t="s">
        <v>295</v>
      </c>
      <c r="D79" s="33">
        <v>49</v>
      </c>
      <c r="E79" s="33">
        <v>20190331</v>
      </c>
      <c r="F79" s="33">
        <v>8229</v>
      </c>
      <c r="G79" s="33">
        <v>72</v>
      </c>
      <c r="H79" s="33">
        <v>259.3</v>
      </c>
      <c r="I79" s="33">
        <v>396.88200000000001</v>
      </c>
      <c r="J79" s="33">
        <v>1151</v>
      </c>
      <c r="K79" s="33">
        <v>615.46</v>
      </c>
      <c r="L79" s="33">
        <v>9.6989999999999998</v>
      </c>
      <c r="M79" s="33">
        <v>0.47</v>
      </c>
      <c r="N79" s="33">
        <v>19.405000000000001</v>
      </c>
      <c r="O79" s="33">
        <v>28.093</v>
      </c>
      <c r="P79" s="33">
        <v>286</v>
      </c>
      <c r="Q79" s="33">
        <v>13.724</v>
      </c>
      <c r="R79" s="33">
        <v>1025.92</v>
      </c>
      <c r="S79" s="33">
        <v>37.481999999999999</v>
      </c>
      <c r="T79" s="33">
        <v>296.24700000000001</v>
      </c>
      <c r="U79" s="33">
        <v>2584.6999999999998</v>
      </c>
      <c r="V79" s="33">
        <v>1246.9000000000001</v>
      </c>
      <c r="W79" s="33">
        <v>13.127000000000001</v>
      </c>
      <c r="X79" s="33">
        <v>0</v>
      </c>
      <c r="Y79" s="33">
        <v>322.721</v>
      </c>
      <c r="Z79" s="33">
        <v>237.40199999999999</v>
      </c>
      <c r="AA79" s="33">
        <v>253.55199999999999</v>
      </c>
      <c r="AB79" s="33">
        <v>0.498</v>
      </c>
      <c r="AC79" s="33">
        <v>13.888</v>
      </c>
      <c r="AD79" s="33">
        <v>0</v>
      </c>
      <c r="AE79" s="33">
        <v>0</v>
      </c>
      <c r="AF79" s="33">
        <v>0</v>
      </c>
      <c r="AG79" s="33">
        <v>0</v>
      </c>
      <c r="AH79" s="33">
        <v>129.137</v>
      </c>
      <c r="AI79" s="33">
        <v>0</v>
      </c>
      <c r="AJ79" s="33">
        <v>0</v>
      </c>
      <c r="AK79" s="33">
        <v>0</v>
      </c>
      <c r="AL79" s="33">
        <v>0.24755688049999999</v>
      </c>
      <c r="AM79" s="33">
        <v>78.177999999999997</v>
      </c>
      <c r="AN79" s="33">
        <v>6.6399398600000006E-2</v>
      </c>
      <c r="AO79" s="33">
        <v>3.7607377900000002E-2</v>
      </c>
      <c r="AP79" s="33">
        <v>0.1896518187</v>
      </c>
      <c r="AQ79" s="33">
        <v>0.1360561263</v>
      </c>
      <c r="AR79" s="33">
        <v>0.17311582589999999</v>
      </c>
      <c r="AS79" s="33">
        <v>0.3246231175</v>
      </c>
      <c r="AT79" s="33">
        <v>1648.913</v>
      </c>
      <c r="AU79" s="33">
        <v>0.54289048819999997</v>
      </c>
      <c r="AV79" s="33">
        <v>0.45710951179999998</v>
      </c>
      <c r="AW79" s="33">
        <v>0.2211209334</v>
      </c>
      <c r="AX79" s="33">
        <v>4.90732064E-2</v>
      </c>
      <c r="AY79" s="33">
        <v>1.83462153E-2</v>
      </c>
      <c r="AZ79" s="33">
        <v>0.45509645570000001</v>
      </c>
      <c r="BA79" s="33">
        <v>2.5375379955000001</v>
      </c>
      <c r="BB79" s="33">
        <v>-96.397999999999996</v>
      </c>
      <c r="BC79" s="33">
        <v>-6.2123837000000001E-2</v>
      </c>
      <c r="BD79" s="33">
        <v>27.8</v>
      </c>
      <c r="BE79" s="33">
        <v>-1.9013747000000001E-2</v>
      </c>
      <c r="BF79" s="33">
        <v>-0.102660557</v>
      </c>
      <c r="BG79" s="33">
        <v>0.38674695479999999</v>
      </c>
      <c r="BH79" s="33">
        <v>0.2156358079</v>
      </c>
      <c r="BI79" s="33">
        <v>2.08453714E-2</v>
      </c>
      <c r="BJ79" s="33">
        <v>67.81</v>
      </c>
      <c r="BK79" s="33">
        <v>43.898008955000002</v>
      </c>
      <c r="BL79" s="33">
        <v>156.15354206000001</v>
      </c>
      <c r="BM79" s="33">
        <v>-4.7640210000000002E-3</v>
      </c>
      <c r="BN79" s="33">
        <v>49.812495720000001</v>
      </c>
      <c r="BO79" s="33">
        <v>4.7360065368999997</v>
      </c>
      <c r="BP79" s="33">
        <v>36.380979025999999</v>
      </c>
      <c r="BQ79" s="33">
        <v>0.136472591</v>
      </c>
      <c r="BR79" s="33">
        <v>1.29753604E-2</v>
      </c>
      <c r="BS79" s="33">
        <v>-9.9673915000000002E-2</v>
      </c>
      <c r="BT79" s="33">
        <v>3.4282567999999999E-2</v>
      </c>
      <c r="BU79" s="33">
        <v>1.4585832E-2</v>
      </c>
      <c r="BV79" s="33">
        <v>0.2361049965</v>
      </c>
      <c r="BW79" s="33">
        <v>5.5602702400000002E-2</v>
      </c>
      <c r="BX79" s="33">
        <v>16.588000000000001</v>
      </c>
      <c r="BY79" s="33">
        <v>18.16752323</v>
      </c>
    </row>
    <row r="80" spans="2:77" x14ac:dyDescent="0.2">
      <c r="B80" s="33">
        <v>5010</v>
      </c>
      <c r="C80" s="33" t="s">
        <v>296</v>
      </c>
      <c r="D80" s="33">
        <v>47</v>
      </c>
      <c r="E80" s="33">
        <v>20190630</v>
      </c>
      <c r="F80" s="33">
        <v>8223</v>
      </c>
      <c r="G80" s="33">
        <v>116</v>
      </c>
      <c r="H80" s="33">
        <v>367</v>
      </c>
      <c r="I80" s="33">
        <v>413</v>
      </c>
      <c r="J80" s="33">
        <v>1057.8440000000001</v>
      </c>
      <c r="K80" s="33">
        <v>628.98</v>
      </c>
      <c r="L80" s="33">
        <v>15.484999999999999</v>
      </c>
      <c r="M80" s="33">
        <v>5.9</v>
      </c>
      <c r="N80" s="33">
        <v>15.718999999999999</v>
      </c>
      <c r="O80" s="33">
        <v>33.621000000000002</v>
      </c>
      <c r="P80" s="33">
        <v>377.49299999999999</v>
      </c>
      <c r="Q80" s="33">
        <v>28.302</v>
      </c>
      <c r="R80" s="33">
        <v>1029.624</v>
      </c>
      <c r="S80" s="33">
        <v>42.957000000000001</v>
      </c>
      <c r="T80" s="33">
        <v>429.90499999999997</v>
      </c>
      <c r="U80" s="33">
        <v>2578</v>
      </c>
      <c r="V80" s="33">
        <v>818.54100000000005</v>
      </c>
      <c r="W80" s="33">
        <v>25.3</v>
      </c>
      <c r="X80" s="33">
        <v>0</v>
      </c>
      <c r="Y80" s="33">
        <v>319.17399999999998</v>
      </c>
      <c r="Z80" s="33">
        <v>239.744</v>
      </c>
      <c r="AA80" s="33">
        <v>243.6</v>
      </c>
      <c r="AB80" s="33">
        <v>0.439</v>
      </c>
      <c r="AC80" s="33">
        <v>13.117000000000001</v>
      </c>
      <c r="AD80" s="33">
        <v>0</v>
      </c>
      <c r="AE80" s="33">
        <v>0</v>
      </c>
      <c r="AF80" s="33">
        <v>0</v>
      </c>
      <c r="AG80" s="33">
        <v>0</v>
      </c>
      <c r="AH80" s="33">
        <v>138.9</v>
      </c>
      <c r="AI80" s="33">
        <v>1.065814E-13</v>
      </c>
      <c r="AJ80" s="33">
        <v>0</v>
      </c>
      <c r="AK80" s="33">
        <v>0.34200000000000003</v>
      </c>
      <c r="AL80" s="33">
        <v>0.2392995866</v>
      </c>
      <c r="AM80" s="33">
        <v>45.856999999999999</v>
      </c>
      <c r="AN80" s="33">
        <v>5.14865979E-2</v>
      </c>
      <c r="AO80" s="33">
        <v>3.1395463499999998E-2</v>
      </c>
      <c r="AP80" s="33">
        <v>0.1925393433</v>
      </c>
      <c r="AQ80" s="33">
        <v>0.14153415250000001</v>
      </c>
      <c r="AR80" s="33">
        <v>0.14571998629999999</v>
      </c>
      <c r="AS80" s="33">
        <v>0.32594309690000001</v>
      </c>
      <c r="AT80" s="33">
        <v>1662.7</v>
      </c>
      <c r="AU80" s="33">
        <v>0.54888041720000003</v>
      </c>
      <c r="AV80" s="33">
        <v>0.45111958279999997</v>
      </c>
      <c r="AW80" s="33">
        <v>0.22096012570000001</v>
      </c>
      <c r="AX80" s="33">
        <v>7.1023106099999997E-2</v>
      </c>
      <c r="AY80" s="33">
        <v>1.6069247700000001E-2</v>
      </c>
      <c r="AZ80" s="33">
        <v>0.47679481239999999</v>
      </c>
      <c r="BA80" s="33">
        <v>2.2306093294</v>
      </c>
      <c r="BB80" s="33">
        <v>-88.436000000000007</v>
      </c>
      <c r="BC80" s="33">
        <v>-6.1632785000000002E-2</v>
      </c>
      <c r="BD80" s="33">
        <v>27.937999999999999</v>
      </c>
      <c r="BE80" s="33">
        <v>-3.1727098000000002E-2</v>
      </c>
      <c r="BF80" s="33">
        <v>-0.10534157099999999</v>
      </c>
      <c r="BG80" s="33">
        <v>0.38757588170000001</v>
      </c>
      <c r="BH80" s="33">
        <v>0.19932938829999999</v>
      </c>
      <c r="BI80" s="33">
        <v>2.60593137E-2</v>
      </c>
      <c r="BJ80" s="33">
        <v>36.436</v>
      </c>
      <c r="BK80" s="33">
        <v>28.767982132</v>
      </c>
      <c r="BL80" s="33">
        <v>94.453230422000004</v>
      </c>
      <c r="BM80" s="33">
        <v>-7.2888889999999998E-3</v>
      </c>
      <c r="BN80" s="33">
        <v>46.687925647999997</v>
      </c>
      <c r="BO80" s="33">
        <v>4.8800889545999997</v>
      </c>
      <c r="BP80" s="33">
        <v>42.678400602000004</v>
      </c>
      <c r="BQ80" s="33">
        <v>0.1279121251</v>
      </c>
      <c r="BR80" s="33">
        <v>1.33701067E-2</v>
      </c>
      <c r="BS80" s="33">
        <v>-0.11692712500000001</v>
      </c>
      <c r="BT80" s="33">
        <v>4.27202951E-2</v>
      </c>
      <c r="BU80" s="33">
        <v>1.6344594899999999E-2</v>
      </c>
      <c r="BV80" s="33">
        <v>0.22969713429999999</v>
      </c>
      <c r="BW80" s="33">
        <v>4.5052471699999999E-2</v>
      </c>
      <c r="BX80" s="33">
        <v>16.991</v>
      </c>
      <c r="BY80" s="33">
        <v>8.8896140012</v>
      </c>
    </row>
    <row r="81" spans="2:77" x14ac:dyDescent="0.2">
      <c r="B81" s="33">
        <v>5010</v>
      </c>
      <c r="C81" s="33" t="s">
        <v>297</v>
      </c>
      <c r="D81" s="33">
        <v>46</v>
      </c>
      <c r="E81" s="33">
        <v>20190930</v>
      </c>
      <c r="F81" s="33">
        <v>8792.6880000000001</v>
      </c>
      <c r="G81" s="33">
        <v>77.348500000000001</v>
      </c>
      <c r="H81" s="33">
        <v>292.85000000000002</v>
      </c>
      <c r="I81" s="33">
        <v>575</v>
      </c>
      <c r="J81" s="33">
        <v>1065.357</v>
      </c>
      <c r="K81" s="33">
        <v>645.97400000000005</v>
      </c>
      <c r="L81" s="33">
        <v>10.0595</v>
      </c>
      <c r="M81" s="33">
        <v>0.14849999999999999</v>
      </c>
      <c r="N81" s="33">
        <v>20.589500000000001</v>
      </c>
      <c r="O81" s="33">
        <v>33.484499999999997</v>
      </c>
      <c r="P81" s="33">
        <v>352.84800000000001</v>
      </c>
      <c r="Q81" s="33">
        <v>8.3770000000000007</v>
      </c>
      <c r="R81" s="33">
        <v>1080.048</v>
      </c>
      <c r="S81" s="33">
        <v>18.405000000000001</v>
      </c>
      <c r="T81" s="33">
        <v>329.3415</v>
      </c>
      <c r="U81" s="33">
        <v>2917.7669999999998</v>
      </c>
      <c r="V81" s="33">
        <v>1094.7995000000001</v>
      </c>
      <c r="W81" s="33">
        <v>18.721499999999999</v>
      </c>
      <c r="X81" s="33">
        <v>0</v>
      </c>
      <c r="Y81" s="33">
        <v>393.12299999999999</v>
      </c>
      <c r="Z81" s="33">
        <v>244.797</v>
      </c>
      <c r="AA81" s="33">
        <v>307.09399999999999</v>
      </c>
      <c r="AB81" s="33">
        <v>1.179</v>
      </c>
      <c r="AC81" s="33">
        <v>21.466000000000001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9.5923270000000001E-14</v>
      </c>
      <c r="AJ81" s="33">
        <v>6.6500000000000004E-2</v>
      </c>
      <c r="AK81" s="33">
        <v>2.3885000000000001</v>
      </c>
      <c r="AL81" s="33">
        <v>0.24928120710000001</v>
      </c>
      <c r="AM81" s="33">
        <v>74.335499999999996</v>
      </c>
      <c r="AN81" s="33">
        <v>5.0274523500000001E-2</v>
      </c>
      <c r="AO81" s="33">
        <v>2.8630793000000002E-2</v>
      </c>
      <c r="AP81" s="33">
        <v>0.20068039200000001</v>
      </c>
      <c r="AQ81" s="33">
        <v>0.15703862339999999</v>
      </c>
      <c r="AR81" s="33">
        <v>0.1486959467</v>
      </c>
      <c r="AS81" s="33">
        <v>0.32464015979999999</v>
      </c>
      <c r="AT81" s="33">
        <v>1675.3869999999999</v>
      </c>
      <c r="AU81" s="33">
        <v>0.55043804539999996</v>
      </c>
      <c r="AV81" s="33">
        <v>0.44956195459999998</v>
      </c>
      <c r="AW81" s="33">
        <v>0.22473095700000001</v>
      </c>
      <c r="AX81" s="33">
        <v>6.9154074999999995E-2</v>
      </c>
      <c r="AY81" s="33">
        <v>1.5186259800000001E-2</v>
      </c>
      <c r="AZ81" s="33">
        <v>0.4723466845</v>
      </c>
      <c r="BA81" s="33">
        <v>2.4486376378000001</v>
      </c>
      <c r="BB81" s="33">
        <v>-78.853499999999997</v>
      </c>
      <c r="BC81" s="33">
        <v>-7.1105356999999994E-2</v>
      </c>
      <c r="BD81" s="33">
        <v>23.92</v>
      </c>
      <c r="BE81" s="33">
        <v>-1.6654598999999999E-2</v>
      </c>
      <c r="BF81" s="33">
        <v>-0.120228601</v>
      </c>
      <c r="BG81" s="33">
        <v>0.3957455164</v>
      </c>
      <c r="BH81" s="33">
        <v>0.21262240399999999</v>
      </c>
      <c r="BI81" s="33">
        <v>2.6781744699999999E-2</v>
      </c>
      <c r="BJ81" s="33">
        <v>300.62700000000001</v>
      </c>
      <c r="BK81" s="33">
        <v>100.2872</v>
      </c>
      <c r="BL81" s="33">
        <v>222.22739999999999</v>
      </c>
      <c r="BM81" s="33">
        <v>2.9602827299999999E-2</v>
      </c>
      <c r="BN81" s="33">
        <v>49.099385056999999</v>
      </c>
      <c r="BO81" s="33">
        <v>4.4099258736999998</v>
      </c>
      <c r="BP81" s="33">
        <v>37.732919377999998</v>
      </c>
      <c r="BQ81" s="33">
        <v>0.13451886320000001</v>
      </c>
      <c r="BR81" s="33">
        <v>1.2081988700000001E-2</v>
      </c>
      <c r="BS81" s="33">
        <v>-0.103377861</v>
      </c>
      <c r="BT81" s="33">
        <v>3.7807812199999999E-2</v>
      </c>
      <c r="BU81" s="33">
        <v>1.85473926E-2</v>
      </c>
      <c r="BV81" s="33">
        <v>0.22015950040000001</v>
      </c>
      <c r="BW81" s="33">
        <v>8.7351728500000003E-2</v>
      </c>
      <c r="BX81" s="33">
        <v>18.954999999999998</v>
      </c>
      <c r="BY81" s="33">
        <v>15.776391553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5010-Telecommunication Services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61</v>
      </c>
      <c r="C6" s="41">
        <f>IF($A6="","",INDEX(Data!$2:$9996,ROW(C6)-4,MATCH(C$5,Data!$2:$2,0)))</f>
        <v>0.16980277630000001</v>
      </c>
      <c r="D6" s="41">
        <f>IF($A6="","",INDEX(Data!$2:$9996,ROW(D6)-4,MATCH(D$5,Data!$2:$2,0)))</f>
        <v>3.7661187999999998E-2</v>
      </c>
      <c r="E6" s="41">
        <f>IF($A6="","",INDEX(Data!$2:$9996,ROW(E6)-4,MATCH(E$5,Data!$2:$2,0)))</f>
        <v>-3.2352530999999997E-2</v>
      </c>
      <c r="F6" s="53"/>
      <c r="G6" s="61">
        <f>IF($A6="","",INDEX(Data!$2:$9996,ROW(G6)-4,MATCH(G$5,Data!$2:$2,0)))</f>
        <v>34.450000000000003</v>
      </c>
      <c r="H6" s="52"/>
      <c r="I6" s="61">
        <f>IF($A6="","",INDEX(Data!$2:$9996,ROW(I6)-4,MATCH(I$5,Data!$2:$2,0)))</f>
        <v>-11.316000000000001</v>
      </c>
      <c r="J6" s="52"/>
      <c r="K6" s="61">
        <f>IF($A6="","",INDEX(Data!$2:$9996,ROW(K6)-4,MATCH(K$5,Data!$2:$2,0)))</f>
        <v>85.805999999999997</v>
      </c>
      <c r="L6" s="52"/>
      <c r="M6" s="52">
        <f>IF($A6="","",INDEX(Data!$2:$9996,ROW(M6)-4,MATCH(M$5,Data!$2:$2,0)))</f>
        <v>0.1343580627</v>
      </c>
      <c r="N6" s="52"/>
      <c r="O6" s="53"/>
      <c r="P6" s="61">
        <f>IF($A6="","",INDEX(Data!$2:$9996,ROW(P6)-4,MATCH(P$5,Data!$2:$2,0)))</f>
        <v>712.25199999999995</v>
      </c>
      <c r="Q6" s="52">
        <f>IF($A6="","",INDEX(Data!$2:$9996,ROW(Q6)-4,MATCH(Q$5,Data!$2:$2,0)))</f>
        <v>0.4526279634</v>
      </c>
      <c r="R6" s="52">
        <f>IF($A6="","",INDEX(Data!$2:$9996,ROW(R6)-4,MATCH(R$5,Data!$2:$2,0)))</f>
        <v>0.27819973120000002</v>
      </c>
      <c r="S6" s="52">
        <f>IF($A6="","",INDEX(Data!$2:$9996,ROW(S6)-4,MATCH(S$5,Data!$2:$2,0)))</f>
        <v>0.25544420159999998</v>
      </c>
      <c r="T6" s="52"/>
      <c r="U6" s="52">
        <f>IF($A6="","",INDEX(Data!$2:$9996,ROW(U6)-4,MATCH(U$5,Data!$2:$2,0)))</f>
        <v>2.4377907000000001E-2</v>
      </c>
      <c r="V6" s="41">
        <f>IF($A6="","",INDEX(Data!$2:$9996,ROW(V6)-4,MATCH(V$5,Data!$2:$2,0)))</f>
        <v>0.22988607289999999</v>
      </c>
      <c r="W6" s="53"/>
      <c r="X6" s="54">
        <f>IF($A6="","",INDEX(Data!$2:$9996,ROW(X6)-4,MATCH(X$5,Data!$2:$2,0)))</f>
        <v>29.129471284000001</v>
      </c>
      <c r="Y6" s="54">
        <f>IF($A6="","",INDEX(Data!$2:$9996,ROW(Y6)-4,MATCH(Y$5,Data!$2:$2,0)))</f>
        <v>69.485690241</v>
      </c>
      <c r="Z6" s="54">
        <f>IF($A6="","",INDEX(Data!$2:$9996,ROW(Z6)-4,MATCH(Z$5,Data!$2:$2,0)))</f>
        <v>3.7076607340000001</v>
      </c>
      <c r="AA6" s="54">
        <f>IF($A6="","",INDEX(Data!$2:$9996,ROW(AA6)-4,MATCH(AA$5,Data!$2:$2,0)))</f>
        <v>44.063879690999997</v>
      </c>
      <c r="AB6" s="53"/>
      <c r="AC6" s="52">
        <f>IF($A6="","",INDEX(Data!$2:$9996,ROW(AC6)-4,MATCH(AC$5,Data!$2:$2,0)))</f>
        <v>0.25544420159999998</v>
      </c>
      <c r="AD6" s="52">
        <f>IF($A6="","",INDEX(Data!$2:$9996,ROW(AD6)-4,MATCH(AD$5,Data!$2:$2,0)))</f>
        <v>-2.7178813999999999E-2</v>
      </c>
      <c r="AE6" s="52">
        <f>IF($A6="","",INDEX(Data!$2:$9996,ROW(AE6)-4,MATCH(AE$5,Data!$2:$2,0)))</f>
        <v>0.19037175410000001</v>
      </c>
      <c r="AF6" s="52">
        <f>IF($A6="","",INDEX(Data!$2:$9996,ROW(AF6)-4,MATCH(AF$5,Data!$2:$2,0)))</f>
        <v>1.01579746E-2</v>
      </c>
      <c r="AG6" s="52">
        <f>IF($A6="","",INDEX(Data!$2:$9996,ROW(AG6)-4,MATCH(AG$5,Data!$2:$2,0)))</f>
        <v>-0.12072295800000001</v>
      </c>
      <c r="AH6" s="52">
        <f>IF($A6="","",INDEX(Data!$2:$9996,ROW(AH6)-4,MATCH(AH$5,Data!$2:$2,0)))</f>
        <v>3.8887605700000001E-2</v>
      </c>
      <c r="AI6" s="52">
        <f>IF($A6="","",INDEX(Data!$2:$9996,ROW(AI6)-4,MATCH(AI$5,Data!$2:$2,0)))</f>
        <v>-0.151491235</v>
      </c>
      <c r="AJ6" s="52">
        <f>IF($A6="","",INDEX(Data!$2:$9996,ROW(AJ6)-4,MATCH(AJ$5,Data!$2:$2,0)))</f>
        <v>0</v>
      </c>
      <c r="AK6" s="52">
        <f>IF($A6="","",INDEX(Data!$2:$9996,ROW(AK6)-4,MATCH(AK$5,Data!$2:$2,0)))</f>
        <v>0.28262301519999999</v>
      </c>
      <c r="AL6" s="52">
        <f>IF($A6="","",INDEX(Data!$2:$9996,ROW(AL6)-4,MATCH(AL$5,Data!$2:$2,0)))</f>
        <v>2.4377907000000001E-2</v>
      </c>
      <c r="AM6" s="52">
        <f>IF($A6="","",INDEX(Data!$2:$9996,ROW(AM6)-4,MATCH(AM$5,Data!$2:$2,0)))</f>
        <v>0.22988607289999999</v>
      </c>
      <c r="AN6" s="52">
        <f>IF($A6="","",INDEX(Data!$2:$9996,ROW(AN6)-4,MATCH(AN$5,Data!$2:$2,0)))</f>
        <v>2.83590354E-2</v>
      </c>
      <c r="AO6" s="53"/>
      <c r="AP6" s="52">
        <f>IF($A6="","",INDEX(Data!$2:$9996,ROW(AP6)-4,MATCH(AP$5,Data!$2:$2,0)))</f>
        <v>0.19415688240000001</v>
      </c>
      <c r="AQ6" s="52">
        <f>IF($A6="","",INDEX(Data!$2:$9996,ROW(AQ6)-4,MATCH(AQ$5,Data!$2:$2,0)))</f>
        <v>0.16980277630000001</v>
      </c>
      <c r="AR6" s="52">
        <f>IF($A6="","",INDEX(Data!$2:$9996,ROW(AR6)-4,MATCH(AR$5,Data!$2:$2,0)))</f>
        <v>3.7661187999999998E-2</v>
      </c>
      <c r="AS6" s="52">
        <f>IF($A6="","",INDEX(Data!$2:$9996,ROW(AS6)-4,MATCH(AS$5,Data!$2:$2,0)))</f>
        <v>-9.4316920000000002E-3</v>
      </c>
      <c r="AT6" s="52">
        <f>IF($A6="","",INDEX(Data!$2:$9996,ROW(AT6)-4,MATCH(AT$5,Data!$2:$2,0)))</f>
        <v>7.5559262299999999E-2</v>
      </c>
      <c r="AU6" s="53"/>
      <c r="AV6" s="52">
        <f>IF($A6="","",INDEX(Data!$2:$9996,ROW(AV6)-4,MATCH(AV$5,Data!$2:$2,0)))</f>
        <v>2.2599260000000001E-17</v>
      </c>
      <c r="AW6" s="52">
        <f>IF($A6="","",INDEX(Data!$2:$9996,ROW(AW6)-4,MATCH(AW$5,Data!$2:$2,0)))</f>
        <v>0.1081333791</v>
      </c>
      <c r="AX6" s="52">
        <f>IF($A6="","",INDEX(Data!$2:$9996,ROW(AX6)-4,MATCH(AX$5,Data!$2:$2,0)))</f>
        <v>0.4011552464</v>
      </c>
      <c r="AY6" s="52">
        <f>IF($A6="","",INDEX(Data!$2:$9996,ROW(AY6)-4,MATCH(AY$5,Data!$2:$2,0)))</f>
        <v>3.7661187999999998E-2</v>
      </c>
      <c r="AZ6" s="75">
        <f>IF($A6="","",INDEX(Data!$2:$9996,ROW(AZ6)-4,MATCH(AZ$5,Data!$2:$2,0)))</f>
        <v>2.1520325039000001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65</v>
      </c>
      <c r="C7" s="43">
        <f>IF($A7="","",INDEX(Data!$2:$9996,ROW(C7)-4,MATCH(C$5,Data!$2:$2,0)))</f>
        <v>0.1222878302</v>
      </c>
      <c r="D7" s="43">
        <f>IF($A7="","",INDEX(Data!$2:$9996,ROW(D7)-4,MATCH(D$5,Data!$2:$2,0)))</f>
        <v>1.1113347500000001E-2</v>
      </c>
      <c r="E7" s="43">
        <f>IF($A7="","",INDEX(Data!$2:$9996,ROW(E7)-4,MATCH(E$5,Data!$2:$2,0)))</f>
        <v>-6.4393378000000001E-2</v>
      </c>
      <c r="F7" s="53"/>
      <c r="G7" s="62">
        <f>IF($A7="","",INDEX(Data!$2:$9996,ROW(G7)-4,MATCH(G$5,Data!$2:$2,0)))</f>
        <v>22.83</v>
      </c>
      <c r="H7" s="49">
        <f>IF($A7="","",(G7-G6)/G6)</f>
        <v>-0.33730043541364307</v>
      </c>
      <c r="I7" s="62">
        <f>IF($A7="","",INDEX(Data!$2:$9996,ROW(I7)-4,MATCH(I$5,Data!$2:$2,0)))</f>
        <v>-25.896999999999998</v>
      </c>
      <c r="J7" s="49">
        <f t="shared" ref="J7:J70" si="0">IF($A7="","",(I7-I6)/I6)</f>
        <v>1.2885295157299397</v>
      </c>
      <c r="K7" s="62">
        <f>IF($A7="","",INDEX(Data!$2:$9996,ROW(K7)-4,MATCH(K$5,Data!$2:$2,0)))</f>
        <v>115.142</v>
      </c>
      <c r="L7" s="49">
        <f t="shared" ref="L7:L70" si="1">IF($A7="","",(K7-K6)/K6)</f>
        <v>0.34188751369368109</v>
      </c>
      <c r="M7" s="49">
        <f>IF($A7="","",INDEX(Data!$2:$9996,ROW(M7)-4,MATCH(M$5,Data!$2:$2,0)))</f>
        <v>0.14507370959999999</v>
      </c>
      <c r="N7" s="49">
        <f t="shared" ref="N7:N70" si="2">IF($A7="","",(M7-M6)/M6)</f>
        <v>7.975440166866879E-2</v>
      </c>
      <c r="O7" s="53"/>
      <c r="P7" s="62">
        <f>IF($A7="","",INDEX(Data!$2:$9996,ROW(P7)-4,MATCH(P$5,Data!$2:$2,0)))</f>
        <v>657.96400000000006</v>
      </c>
      <c r="Q7" s="49">
        <f>IF($A7="","",INDEX(Data!$2:$9996,ROW(Q7)-4,MATCH(Q$5,Data!$2:$2,0)))</f>
        <v>0.42163634210000001</v>
      </c>
      <c r="R7" s="49">
        <f>IF($A7="","",INDEX(Data!$2:$9996,ROW(R7)-4,MATCH(R$5,Data!$2:$2,0)))</f>
        <v>0.27935763990000001</v>
      </c>
      <c r="S7" s="49">
        <f>IF($A7="","",INDEX(Data!$2:$9996,ROW(S7)-4,MATCH(S$5,Data!$2:$2,0)))</f>
        <v>0.24432754470000001</v>
      </c>
      <c r="T7" s="49">
        <f t="shared" ref="T7:T38" si="3">IF($A7="","",(P7-P6)/P6)</f>
        <v>-7.6220214193852595E-2</v>
      </c>
      <c r="U7" s="49">
        <f>IF($A7="","",INDEX(Data!$2:$9996,ROW(U7)-4,MATCH(U$5,Data!$2:$2,0)))</f>
        <v>1.4793499599999999E-2</v>
      </c>
      <c r="V7" s="43">
        <f>IF($A7="","",INDEX(Data!$2:$9996,ROW(V7)-4,MATCH(V$5,Data!$2:$2,0)))</f>
        <v>0.24630513540000001</v>
      </c>
      <c r="W7" s="53"/>
      <c r="X7" s="55">
        <f>IF($A7="","",INDEX(Data!$2:$9996,ROW(X7)-4,MATCH(X$5,Data!$2:$2,0)))</f>
        <v>28.717695307</v>
      </c>
      <c r="Y7" s="56">
        <f>IF($A7="","",INDEX(Data!$2:$9996,ROW(Y7)-4,MATCH(Y$5,Data!$2:$2,0)))</f>
        <v>71.981201936999994</v>
      </c>
      <c r="Z7" s="56">
        <f>IF($A7="","",INDEX(Data!$2:$9996,ROW(Z7)-4,MATCH(Z$5,Data!$2:$2,0)))</f>
        <v>3.7067911136</v>
      </c>
      <c r="AA7" s="56">
        <f>IF($A7="","",INDEX(Data!$2:$9996,ROW(AA7)-4,MATCH(AA$5,Data!$2:$2,0)))</f>
        <v>46.970297743000003</v>
      </c>
      <c r="AB7" s="53"/>
      <c r="AC7" s="49">
        <f>IF($A7="","",INDEX(Data!$2:$9996,ROW(AC7)-4,MATCH(AC$5,Data!$2:$2,0)))</f>
        <v>0.24432754470000001</v>
      </c>
      <c r="AD7" s="49">
        <f>IF($A7="","",INDEX(Data!$2:$9996,ROW(AD7)-4,MATCH(AD$5,Data!$2:$2,0)))</f>
        <v>-2.5587140000000001E-2</v>
      </c>
      <c r="AE7" s="49">
        <f>IF($A7="","",INDEX(Data!$2:$9996,ROW(AE7)-4,MATCH(AE$5,Data!$2:$2,0)))</f>
        <v>0.19720877240000001</v>
      </c>
      <c r="AF7" s="49">
        <f>IF($A7="","",INDEX(Data!$2:$9996,ROW(AF7)-4,MATCH(AF$5,Data!$2:$2,0)))</f>
        <v>1.0155592099999999E-2</v>
      </c>
      <c r="AG7" s="49">
        <f>IF($A7="","",INDEX(Data!$2:$9996,ROW(AG7)-4,MATCH(AG$5,Data!$2:$2,0)))</f>
        <v>-0.12868574699999999</v>
      </c>
      <c r="AH7" s="49">
        <f>IF($A7="","",INDEX(Data!$2:$9996,ROW(AH7)-4,MATCH(AH$5,Data!$2:$2,0)))</f>
        <v>4.1028282800000003E-2</v>
      </c>
      <c r="AI7" s="49">
        <f>IF($A7="","",INDEX(Data!$2:$9996,ROW(AI7)-4,MATCH(AI$5,Data!$2:$2,0)))</f>
        <v>-0.136496072</v>
      </c>
      <c r="AJ7" s="49">
        <f>IF($A7="","",INDEX(Data!$2:$9996,ROW(AJ7)-4,MATCH(AJ$5,Data!$2:$2,0)))</f>
        <v>0</v>
      </c>
      <c r="AK7" s="49">
        <f>IF($A7="","",INDEX(Data!$2:$9996,ROW(AK7)-4,MATCH(AK$5,Data!$2:$2,0)))</f>
        <v>0.26991468489999998</v>
      </c>
      <c r="AL7" s="49">
        <f>IF($A7="","",INDEX(Data!$2:$9996,ROW(AL7)-4,MATCH(AL$5,Data!$2:$2,0)))</f>
        <v>1.4793499599999999E-2</v>
      </c>
      <c r="AM7" s="49">
        <f>IF($A7="","",INDEX(Data!$2:$9996,ROW(AM7)-4,MATCH(AM$5,Data!$2:$2,0)))</f>
        <v>0.24630513540000001</v>
      </c>
      <c r="AN7" s="49">
        <f>IF($A7="","",INDEX(Data!$2:$9996,ROW(AN7)-4,MATCH(AN$5,Data!$2:$2,0)))</f>
        <v>8.8160497999999997E-3</v>
      </c>
      <c r="AO7" s="53"/>
      <c r="AP7" s="49">
        <f>IF($A7="","",INDEX(Data!$2:$9996,ROW(AP7)-4,MATCH(AP$5,Data!$2:$2,0)))</f>
        <v>0.18215720020000001</v>
      </c>
      <c r="AQ7" s="49">
        <f>IF($A7="","",INDEX(Data!$2:$9996,ROW(AQ7)-4,MATCH(AQ$5,Data!$2:$2,0)))</f>
        <v>0.1222878302</v>
      </c>
      <c r="AR7" s="49">
        <f>IF($A7="","",INDEX(Data!$2:$9996,ROW(AR7)-4,MATCH(AR$5,Data!$2:$2,0)))</f>
        <v>1.1113347500000001E-2</v>
      </c>
      <c r="AS7" s="49">
        <f>IF($A7="","",INDEX(Data!$2:$9996,ROW(AS7)-4,MATCH(AS$5,Data!$2:$2,0)))</f>
        <v>-2.3375169999999999E-3</v>
      </c>
      <c r="AT7" s="49">
        <f>IF($A7="","",INDEX(Data!$2:$9996,ROW(AT7)-4,MATCH(AT$5,Data!$2:$2,0)))</f>
        <v>7.3521803999999996E-2</v>
      </c>
      <c r="AU7" s="53"/>
      <c r="AV7" s="49">
        <f>IF($A7="","",INDEX(Data!$2:$9996,ROW(AV7)-4,MATCH(AV$5,Data!$2:$2,0)))</f>
        <v>6.1188589999999997E-17</v>
      </c>
      <c r="AW7" s="49">
        <f>IF($A7="","",INDEX(Data!$2:$9996,ROW(AW7)-4,MATCH(AW$5,Data!$2:$2,0)))</f>
        <v>4.9643207100000003E-2</v>
      </c>
      <c r="AX7" s="49">
        <f>IF($A7="","",INDEX(Data!$2:$9996,ROW(AX7)-4,MATCH(AX$5,Data!$2:$2,0)))</f>
        <v>0.39855953430000002</v>
      </c>
      <c r="AY7" s="49">
        <f>IF($A7="","",INDEX(Data!$2:$9996,ROW(AY7)-4,MATCH(AY$5,Data!$2:$2,0)))</f>
        <v>1.1113347500000001E-2</v>
      </c>
      <c r="AZ7" s="76">
        <f>IF($A7="","",INDEX(Data!$2:$9996,ROW(AZ7)-4,MATCH(AZ$5,Data!$2:$2,0)))</f>
        <v>1.9418768692999999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80</v>
      </c>
      <c r="C8" s="41">
        <f>IF($A8="","",INDEX(Data!$2:$9996,ROW(C8)-4,MATCH(C$5,Data!$2:$2,0)))</f>
        <v>0.12694560560000001</v>
      </c>
      <c r="D8" s="41">
        <f>IF($A8="","",INDEX(Data!$2:$9996,ROW(D8)-4,MATCH(D$5,Data!$2:$2,0)))</f>
        <v>-8.0942159999999996E-3</v>
      </c>
      <c r="E8" s="41">
        <f>IF($A8="","",INDEX(Data!$2:$9996,ROW(E8)-4,MATCH(E$5,Data!$2:$2,0)))</f>
        <v>-9.2560059E-2</v>
      </c>
      <c r="F8" s="53"/>
      <c r="G8" s="61">
        <f>IF($A8="","",INDEX(Data!$2:$9996,ROW(G8)-4,MATCH(G$5,Data!$2:$2,0)))</f>
        <v>22.896000000000001</v>
      </c>
      <c r="H8" s="52">
        <f t="shared" ref="H8:H71" si="5">IF($A8="","",(G8-G7)/G7)</f>
        <v>2.8909329829173241E-3</v>
      </c>
      <c r="I8" s="61">
        <f>IF($A8="","",INDEX(Data!$2:$9996,ROW(I8)-4,MATCH(I$5,Data!$2:$2,0)))</f>
        <v>-37.567</v>
      </c>
      <c r="J8" s="52">
        <f t="shared" si="0"/>
        <v>0.45063134726030052</v>
      </c>
      <c r="K8" s="61">
        <f>IF($A8="","",INDEX(Data!$2:$9996,ROW(K8)-4,MATCH(K$5,Data!$2:$2,0)))</f>
        <v>124.84</v>
      </c>
      <c r="L8" s="52">
        <f t="shared" si="1"/>
        <v>8.4226433447395457E-2</v>
      </c>
      <c r="M8" s="52">
        <f>IF($A8="","",INDEX(Data!$2:$9996,ROW(M8)-4,MATCH(M$5,Data!$2:$2,0)))</f>
        <v>0.26686849140000002</v>
      </c>
      <c r="N8" s="52">
        <f t="shared" si="2"/>
        <v>0.83953724031607746</v>
      </c>
      <c r="O8" s="53"/>
      <c r="P8" s="61">
        <f>IF($A8="","",INDEX(Data!$2:$9996,ROW(P8)-4,MATCH(P$5,Data!$2:$2,0)))</f>
        <v>496.41050000000001</v>
      </c>
      <c r="Q8" s="52">
        <f>IF($A8="","",INDEX(Data!$2:$9996,ROW(Q8)-4,MATCH(Q$5,Data!$2:$2,0)))</f>
        <v>0.38136114230000001</v>
      </c>
      <c r="R8" s="52">
        <f>IF($A8="","",INDEX(Data!$2:$9996,ROW(R8)-4,MATCH(R$5,Data!$2:$2,0)))</f>
        <v>0.26362290830000001</v>
      </c>
      <c r="S8" s="52">
        <f>IF($A8="","",INDEX(Data!$2:$9996,ROW(S8)-4,MATCH(S$5,Data!$2:$2,0)))</f>
        <v>0.21056186399999999</v>
      </c>
      <c r="T8" s="52">
        <f t="shared" si="3"/>
        <v>-0.24553547002571574</v>
      </c>
      <c r="U8" s="52">
        <f>IF($A8="","",INDEX(Data!$2:$9996,ROW(U8)-4,MATCH(U$5,Data!$2:$2,0)))</f>
        <v>1.2769873399999999E-2</v>
      </c>
      <c r="V8" s="41">
        <f>IF($A8="","",INDEX(Data!$2:$9996,ROW(V8)-4,MATCH(V$5,Data!$2:$2,0)))</f>
        <v>0.28352525090000003</v>
      </c>
      <c r="W8" s="53"/>
      <c r="X8" s="54">
        <f>IF($A8="","",INDEX(Data!$2:$9996,ROW(X8)-4,MATCH(X$5,Data!$2:$2,0)))</f>
        <v>31.561729153999998</v>
      </c>
      <c r="Y8" s="54">
        <f>IF($A8="","",INDEX(Data!$2:$9996,ROW(Y8)-4,MATCH(Y$5,Data!$2:$2,0)))</f>
        <v>71.595069855000006</v>
      </c>
      <c r="Z8" s="54">
        <f>IF($A8="","",INDEX(Data!$2:$9996,ROW(Z8)-4,MATCH(Z$5,Data!$2:$2,0)))</f>
        <v>4.7273907626999998</v>
      </c>
      <c r="AA8" s="54">
        <f>IF($A8="","",INDEX(Data!$2:$9996,ROW(AA8)-4,MATCH(AA$5,Data!$2:$2,0)))</f>
        <v>44.760731464000003</v>
      </c>
      <c r="AB8" s="53"/>
      <c r="AC8" s="52">
        <f>IF($A8="","",INDEX(Data!$2:$9996,ROW(AC8)-4,MATCH(AC$5,Data!$2:$2,0)))</f>
        <v>0.21056186399999999</v>
      </c>
      <c r="AD8" s="52">
        <f>IF($A8="","",INDEX(Data!$2:$9996,ROW(AD8)-4,MATCH(AD$5,Data!$2:$2,0)))</f>
        <v>-1.9682203999999998E-2</v>
      </c>
      <c r="AE8" s="52">
        <f>IF($A8="","",INDEX(Data!$2:$9996,ROW(AE8)-4,MATCH(AE$5,Data!$2:$2,0)))</f>
        <v>0.1961508763</v>
      </c>
      <c r="AF8" s="52">
        <f>IF($A8="","",INDEX(Data!$2:$9996,ROW(AF8)-4,MATCH(AF$5,Data!$2:$2,0)))</f>
        <v>1.29517555E-2</v>
      </c>
      <c r="AG8" s="52">
        <f>IF($A8="","",INDEX(Data!$2:$9996,ROW(AG8)-4,MATCH(AG$5,Data!$2:$2,0)))</f>
        <v>-0.122632141</v>
      </c>
      <c r="AH8" s="52">
        <f>IF($A8="","",INDEX(Data!$2:$9996,ROW(AH8)-4,MATCH(AH$5,Data!$2:$2,0)))</f>
        <v>5.5249676499999997E-2</v>
      </c>
      <c r="AI8" s="52">
        <f>IF($A8="","",INDEX(Data!$2:$9996,ROW(AI8)-4,MATCH(AI$5,Data!$2:$2,0)))</f>
        <v>-0.14538922000000001</v>
      </c>
      <c r="AJ8" s="52">
        <f>IF($A8="","",INDEX(Data!$2:$9996,ROW(AJ8)-4,MATCH(AJ$5,Data!$2:$2,0)))</f>
        <v>0</v>
      </c>
      <c r="AK8" s="52">
        <f>IF($A8="","",INDEX(Data!$2:$9996,ROW(AK8)-4,MATCH(AK$5,Data!$2:$2,0)))</f>
        <v>0.230244068</v>
      </c>
      <c r="AL8" s="52">
        <f>IF($A8="","",INDEX(Data!$2:$9996,ROW(AL8)-4,MATCH(AL$5,Data!$2:$2,0)))</f>
        <v>1.2769873399999999E-2</v>
      </c>
      <c r="AM8" s="52">
        <f>IF($A8="","",INDEX(Data!$2:$9996,ROW(AM8)-4,MATCH(AM$5,Data!$2:$2,0)))</f>
        <v>0.28352525090000003</v>
      </c>
      <c r="AN8" s="52">
        <f>IF($A8="","",INDEX(Data!$2:$9996,ROW(AN8)-4,MATCH(AN$5,Data!$2:$2,0)))</f>
        <v>-6.6051055999999997E-2</v>
      </c>
      <c r="AO8" s="53"/>
      <c r="AP8" s="52">
        <f>IF($A8="","",INDEX(Data!$2:$9996,ROW(AP8)-4,MATCH(AP$5,Data!$2:$2,0)))</f>
        <v>0.19669368910000001</v>
      </c>
      <c r="AQ8" s="52">
        <f>IF($A8="","",INDEX(Data!$2:$9996,ROW(AQ8)-4,MATCH(AQ$5,Data!$2:$2,0)))</f>
        <v>0.12694560560000001</v>
      </c>
      <c r="AR8" s="52">
        <f>IF($A8="","",INDEX(Data!$2:$9996,ROW(AR8)-4,MATCH(AR$5,Data!$2:$2,0)))</f>
        <v>-8.0942159999999996E-3</v>
      </c>
      <c r="AS8" s="52">
        <f>IF($A8="","",INDEX(Data!$2:$9996,ROW(AS8)-4,MATCH(AS$5,Data!$2:$2,0)))</f>
        <v>-9.5775889999999992E-3</v>
      </c>
      <c r="AT8" s="52">
        <f>IF($A8="","",INDEX(Data!$2:$9996,ROW(AT8)-4,MATCH(AT$5,Data!$2:$2,0)))</f>
        <v>5.55831689E-2</v>
      </c>
      <c r="AU8" s="53"/>
      <c r="AV8" s="52">
        <f>IF($A8="","",INDEX(Data!$2:$9996,ROW(AV8)-4,MATCH(AV$5,Data!$2:$2,0)))</f>
        <v>3.279135E-18</v>
      </c>
      <c r="AW8" s="52">
        <f>IF($A8="","",INDEX(Data!$2:$9996,ROW(AW8)-4,MATCH(AW$5,Data!$2:$2,0)))</f>
        <v>3.4767995199999999E-2</v>
      </c>
      <c r="AX8" s="52">
        <f>IF($A8="","",INDEX(Data!$2:$9996,ROW(AX8)-4,MATCH(AX$5,Data!$2:$2,0)))</f>
        <v>0.39306790539999997</v>
      </c>
      <c r="AY8" s="52">
        <f>IF($A8="","",INDEX(Data!$2:$9996,ROW(AY8)-4,MATCH(AY$5,Data!$2:$2,0)))</f>
        <v>-8.0942159999999996E-3</v>
      </c>
      <c r="AZ8" s="75">
        <f>IF($A8="","",INDEX(Data!$2:$9996,ROW(AZ8)-4,MATCH(AZ$5,Data!$2:$2,0)))</f>
        <v>2.0409300085000002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72</v>
      </c>
      <c r="C9" s="43">
        <f>IF($A9="","",INDEX(Data!$2:$9996,ROW(C9)-4,MATCH(C$5,Data!$2:$2,0)))</f>
        <v>0.13260355090000001</v>
      </c>
      <c r="D9" s="43">
        <f>IF($A9="","",INDEX(Data!$2:$9996,ROW(D9)-4,MATCH(D$5,Data!$2:$2,0)))</f>
        <v>-1.190686E-3</v>
      </c>
      <c r="E9" s="43">
        <f>IF($A9="","",INDEX(Data!$2:$9996,ROW(E9)-4,MATCH(E$5,Data!$2:$2,0)))</f>
        <v>-0.15960211799999999</v>
      </c>
      <c r="F9" s="53"/>
      <c r="G9" s="62">
        <f>IF($A9="","",INDEX(Data!$2:$9996,ROW(G9)-4,MATCH(G$5,Data!$2:$2,0)))</f>
        <v>22.77</v>
      </c>
      <c r="H9" s="49">
        <f t="shared" si="5"/>
        <v>-5.5031446540881037E-3</v>
      </c>
      <c r="I9" s="62">
        <f>IF($A9="","",INDEX(Data!$2:$9996,ROW(I9)-4,MATCH(I$5,Data!$2:$2,0)))</f>
        <v>-83.896000000000001</v>
      </c>
      <c r="J9" s="49">
        <f t="shared" si="0"/>
        <v>1.2332366172438576</v>
      </c>
      <c r="K9" s="62">
        <f>IF($A9="","",INDEX(Data!$2:$9996,ROW(K9)-4,MATCH(K$5,Data!$2:$2,0)))</f>
        <v>123.14400000000001</v>
      </c>
      <c r="L9" s="49">
        <f t="shared" si="1"/>
        <v>-1.358538929830181E-2</v>
      </c>
      <c r="M9" s="49">
        <f>IF($A9="","",INDEX(Data!$2:$9996,ROW(M9)-4,MATCH(M$5,Data!$2:$2,0)))</f>
        <v>0.23295066610000001</v>
      </c>
      <c r="N9" s="49">
        <f t="shared" si="2"/>
        <v>-0.12709565345112903</v>
      </c>
      <c r="O9" s="53"/>
      <c r="P9" s="62">
        <f>IF($A9="","",INDEX(Data!$2:$9996,ROW(P9)-4,MATCH(P$5,Data!$2:$2,0)))</f>
        <v>533.43150000000003</v>
      </c>
      <c r="Q9" s="49">
        <f>IF($A9="","",INDEX(Data!$2:$9996,ROW(Q9)-4,MATCH(Q$5,Data!$2:$2,0)))</f>
        <v>0.4055854512</v>
      </c>
      <c r="R9" s="49">
        <f>IF($A9="","",INDEX(Data!$2:$9996,ROW(R9)-4,MATCH(R$5,Data!$2:$2,0)))</f>
        <v>0.27371419889999998</v>
      </c>
      <c r="S9" s="49">
        <f>IF($A9="","",INDEX(Data!$2:$9996,ROW(S9)-4,MATCH(S$5,Data!$2:$2,0)))</f>
        <v>0.2359912035</v>
      </c>
      <c r="T9" s="49">
        <f t="shared" si="3"/>
        <v>7.4577391090639725E-2</v>
      </c>
      <c r="U9" s="49">
        <f>IF($A9="","",INDEX(Data!$2:$9996,ROW(U9)-4,MATCH(U$5,Data!$2:$2,0)))</f>
        <v>1.55942157E-2</v>
      </c>
      <c r="V9" s="43">
        <f>IF($A9="","",INDEX(Data!$2:$9996,ROW(V9)-4,MATCH(V$5,Data!$2:$2,0)))</f>
        <v>0.3075096021</v>
      </c>
      <c r="W9" s="53"/>
      <c r="X9" s="55">
        <f>IF($A9="","",INDEX(Data!$2:$9996,ROW(X9)-4,MATCH(X$5,Data!$2:$2,0)))</f>
        <v>29.196960764</v>
      </c>
      <c r="Y9" s="56">
        <f>IF($A9="","",INDEX(Data!$2:$9996,ROW(Y9)-4,MATCH(Y$5,Data!$2:$2,0)))</f>
        <v>76.234880493000006</v>
      </c>
      <c r="Z9" s="56">
        <f>IF($A9="","",INDEX(Data!$2:$9996,ROW(Z9)-4,MATCH(Z$5,Data!$2:$2,0)))</f>
        <v>6.0571068089000004</v>
      </c>
      <c r="AA9" s="56">
        <f>IF($A9="","",INDEX(Data!$2:$9996,ROW(AA9)-4,MATCH(AA$5,Data!$2:$2,0)))</f>
        <v>53.095026537000003</v>
      </c>
      <c r="AB9" s="53"/>
      <c r="AC9" s="49">
        <f>IF($A9="","",INDEX(Data!$2:$9996,ROW(AC9)-4,MATCH(AC$5,Data!$2:$2,0)))</f>
        <v>0.2359912035</v>
      </c>
      <c r="AD9" s="49">
        <f>IF($A9="","",INDEX(Data!$2:$9996,ROW(AD9)-4,MATCH(AD$5,Data!$2:$2,0)))</f>
        <v>-2.5022328999999999E-2</v>
      </c>
      <c r="AE9" s="49">
        <f>IF($A9="","",INDEX(Data!$2:$9996,ROW(AE9)-4,MATCH(AE$5,Data!$2:$2,0)))</f>
        <v>0.20886268629999999</v>
      </c>
      <c r="AF9" s="49">
        <f>IF($A9="","",INDEX(Data!$2:$9996,ROW(AF9)-4,MATCH(AF$5,Data!$2:$2,0)))</f>
        <v>1.6594813199999999E-2</v>
      </c>
      <c r="AG9" s="49">
        <f>IF($A9="","",INDEX(Data!$2:$9996,ROW(AG9)-4,MATCH(AG$5,Data!$2:$2,0)))</f>
        <v>-0.14546582599999999</v>
      </c>
      <c r="AH9" s="49">
        <f>IF($A9="","",INDEX(Data!$2:$9996,ROW(AH9)-4,MATCH(AH$5,Data!$2:$2,0)))</f>
        <v>3.6410175900000001E-2</v>
      </c>
      <c r="AI9" s="49">
        <f>IF($A9="","",INDEX(Data!$2:$9996,ROW(AI9)-4,MATCH(AI$5,Data!$2:$2,0)))</f>
        <v>-0.154464253</v>
      </c>
      <c r="AJ9" s="49">
        <f>IF($A9="","",INDEX(Data!$2:$9996,ROW(AJ9)-4,MATCH(AJ$5,Data!$2:$2,0)))</f>
        <v>0</v>
      </c>
      <c r="AK9" s="49">
        <f>IF($A9="","",INDEX(Data!$2:$9996,ROW(AK9)-4,MATCH(AK$5,Data!$2:$2,0)))</f>
        <v>0.26101353259999999</v>
      </c>
      <c r="AL9" s="49">
        <f>IF($A9="","",INDEX(Data!$2:$9996,ROW(AL9)-4,MATCH(AL$5,Data!$2:$2,0)))</f>
        <v>1.55942157E-2</v>
      </c>
      <c r="AM9" s="49">
        <f>IF($A9="","",INDEX(Data!$2:$9996,ROW(AM9)-4,MATCH(AM$5,Data!$2:$2,0)))</f>
        <v>0.3075096021</v>
      </c>
      <c r="AN9" s="49">
        <f>IF($A9="","",INDEX(Data!$2:$9996,ROW(AN9)-4,MATCH(AN$5,Data!$2:$2,0)))</f>
        <v>-6.2090285000000002E-2</v>
      </c>
      <c r="AO9" s="53"/>
      <c r="AP9" s="49">
        <f>IF($A9="","",INDEX(Data!$2:$9996,ROW(AP9)-4,MATCH(AP$5,Data!$2:$2,0)))</f>
        <v>0.17743612919999999</v>
      </c>
      <c r="AQ9" s="49">
        <f>IF($A9="","",INDEX(Data!$2:$9996,ROW(AQ9)-4,MATCH(AQ$5,Data!$2:$2,0)))</f>
        <v>0.13260355090000001</v>
      </c>
      <c r="AR9" s="49">
        <f>IF($A9="","",INDEX(Data!$2:$9996,ROW(AR9)-4,MATCH(AR$5,Data!$2:$2,0)))</f>
        <v>-1.190686E-3</v>
      </c>
      <c r="AS9" s="49">
        <f>IF($A9="","",INDEX(Data!$2:$9996,ROW(AS9)-4,MATCH(AS$5,Data!$2:$2,0)))</f>
        <v>-1.0663465E-2</v>
      </c>
      <c r="AT9" s="49">
        <f>IF($A9="","",INDEX(Data!$2:$9996,ROW(AT9)-4,MATCH(AT$5,Data!$2:$2,0)))</f>
        <v>3.8509386100000001E-2</v>
      </c>
      <c r="AU9" s="53"/>
      <c r="AV9" s="49">
        <f>IF($A9="","",INDEX(Data!$2:$9996,ROW(AV9)-4,MATCH(AV$5,Data!$2:$2,0)))</f>
        <v>3.0415449999999999E-18</v>
      </c>
      <c r="AW9" s="49">
        <f>IF($A9="","",INDEX(Data!$2:$9996,ROW(AW9)-4,MATCH(AW$5,Data!$2:$2,0)))</f>
        <v>3.0356544100000001E-2</v>
      </c>
      <c r="AX9" s="49">
        <f>IF($A9="","",INDEX(Data!$2:$9996,ROW(AX9)-4,MATCH(AX$5,Data!$2:$2,0)))</f>
        <v>0.33461944970000002</v>
      </c>
      <c r="AY9" s="49">
        <f>IF($A9="","",INDEX(Data!$2:$9996,ROW(AY9)-4,MATCH(AY$5,Data!$2:$2,0)))</f>
        <v>-1.190686E-3</v>
      </c>
      <c r="AZ9" s="76">
        <f>IF($A9="","",INDEX(Data!$2:$9996,ROW(AZ9)-4,MATCH(AZ$5,Data!$2:$2,0)))</f>
        <v>2.1301400733999998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75</v>
      </c>
      <c r="C10" s="41">
        <f>IF($A10="","",INDEX(Data!$2:$9996,ROW(C10)-4,MATCH(C$5,Data!$2:$2,0)))</f>
        <v>0.1063555053</v>
      </c>
      <c r="D10" s="41">
        <f>IF($A10="","",INDEX(Data!$2:$9996,ROW(D10)-4,MATCH(D$5,Data!$2:$2,0)))</f>
        <v>-3.4940328E-2</v>
      </c>
      <c r="E10" s="41">
        <f>IF($A10="","",INDEX(Data!$2:$9996,ROW(E10)-4,MATCH(E$5,Data!$2:$2,0)))</f>
        <v>-0.16669820599999999</v>
      </c>
      <c r="F10" s="53"/>
      <c r="G10" s="61">
        <f>IF($A10="","",INDEX(Data!$2:$9996,ROW(G10)-4,MATCH(G$5,Data!$2:$2,0)))</f>
        <v>21.443000000000001</v>
      </c>
      <c r="H10" s="52">
        <f t="shared" si="5"/>
        <v>-5.8278436539306026E-2</v>
      </c>
      <c r="I10" s="61">
        <f>IF($A10="","",INDEX(Data!$2:$9996,ROW(I10)-4,MATCH(I$5,Data!$2:$2,0)))</f>
        <v>-123.30200000000001</v>
      </c>
      <c r="J10" s="52">
        <f t="shared" si="0"/>
        <v>0.46970058167254702</v>
      </c>
      <c r="K10" s="61">
        <f>IF($A10="","",INDEX(Data!$2:$9996,ROW(K10)-4,MATCH(K$5,Data!$2:$2,0)))</f>
        <v>91.308000000000007</v>
      </c>
      <c r="L10" s="52">
        <f t="shared" si="1"/>
        <v>-0.25852660300136421</v>
      </c>
      <c r="M10" s="52">
        <f>IF($A10="","",INDEX(Data!$2:$9996,ROW(M10)-4,MATCH(M$5,Data!$2:$2,0)))</f>
        <v>0.187330208</v>
      </c>
      <c r="N10" s="52">
        <f t="shared" si="2"/>
        <v>-0.19583742284907771</v>
      </c>
      <c r="O10" s="53"/>
      <c r="P10" s="61">
        <f>IF($A10="","",INDEX(Data!$2:$9996,ROW(P10)-4,MATCH(P$5,Data!$2:$2,0)))</f>
        <v>520.28499999999997</v>
      </c>
      <c r="Q10" s="52">
        <f>IF($A10="","",INDEX(Data!$2:$9996,ROW(Q10)-4,MATCH(Q$5,Data!$2:$2,0)))</f>
        <v>0.4063317535</v>
      </c>
      <c r="R10" s="52">
        <f>IF($A10="","",INDEX(Data!$2:$9996,ROW(R10)-4,MATCH(R$5,Data!$2:$2,0)))</f>
        <v>0.27482085229999997</v>
      </c>
      <c r="S10" s="52">
        <f>IF($A10="","",INDEX(Data!$2:$9996,ROW(S10)-4,MATCH(S$5,Data!$2:$2,0)))</f>
        <v>0.25301605040000003</v>
      </c>
      <c r="T10" s="52">
        <f t="shared" si="3"/>
        <v>-2.4645151251847817E-2</v>
      </c>
      <c r="U10" s="52">
        <f>IF($A10="","",INDEX(Data!$2:$9996,ROW(U10)-4,MATCH(U$5,Data!$2:$2,0)))</f>
        <v>1.8962670999999999E-3</v>
      </c>
      <c r="V10" s="41">
        <f>IF($A10="","",INDEX(Data!$2:$9996,ROW(V10)-4,MATCH(V$5,Data!$2:$2,0)))</f>
        <v>0.38801108849999999</v>
      </c>
      <c r="W10" s="53"/>
      <c r="X10" s="54">
        <f>IF($A10="","",INDEX(Data!$2:$9996,ROW(X10)-4,MATCH(X$5,Data!$2:$2,0)))</f>
        <v>34.530183227999999</v>
      </c>
      <c r="Y10" s="54">
        <f>IF($A10="","",INDEX(Data!$2:$9996,ROW(Y10)-4,MATCH(Y$5,Data!$2:$2,0)))</f>
        <v>74.171269336999998</v>
      </c>
      <c r="Z10" s="54">
        <f>IF($A10="","",INDEX(Data!$2:$9996,ROW(Z10)-4,MATCH(Z$5,Data!$2:$2,0)))</f>
        <v>5.2720324441999997</v>
      </c>
      <c r="AA10" s="54">
        <f>IF($A10="","",INDEX(Data!$2:$9996,ROW(AA10)-4,MATCH(AA$5,Data!$2:$2,0)))</f>
        <v>44.913118554</v>
      </c>
      <c r="AB10" s="53"/>
      <c r="AC10" s="52">
        <f>IF($A10="","",INDEX(Data!$2:$9996,ROW(AC10)-4,MATCH(AC$5,Data!$2:$2,0)))</f>
        <v>0.25301605040000003</v>
      </c>
      <c r="AD10" s="52">
        <f>IF($A10="","",INDEX(Data!$2:$9996,ROW(AD10)-4,MATCH(AD$5,Data!$2:$2,0)))</f>
        <v>-4.3370107999999997E-2</v>
      </c>
      <c r="AE10" s="52">
        <f>IF($A10="","",INDEX(Data!$2:$9996,ROW(AE10)-4,MATCH(AE$5,Data!$2:$2,0)))</f>
        <v>0.2032089571</v>
      </c>
      <c r="AF10" s="52">
        <f>IF($A10="","",INDEX(Data!$2:$9996,ROW(AF10)-4,MATCH(AF$5,Data!$2:$2,0)))</f>
        <v>1.44439245E-2</v>
      </c>
      <c r="AG10" s="52">
        <f>IF($A10="","",INDEX(Data!$2:$9996,ROW(AG10)-4,MATCH(AG$5,Data!$2:$2,0)))</f>
        <v>-0.12304964</v>
      </c>
      <c r="AH10" s="52">
        <f>IF($A10="","",INDEX(Data!$2:$9996,ROW(AH10)-4,MATCH(AH$5,Data!$2:$2,0)))</f>
        <v>5.8150229900000003E-2</v>
      </c>
      <c r="AI10" s="52">
        <f>IF($A10="","",INDEX(Data!$2:$9996,ROW(AI10)-4,MATCH(AI$5,Data!$2:$2,0)))</f>
        <v>-0.138446337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0.2963861585</v>
      </c>
      <c r="AL10" s="52">
        <f>IF($A10="","",INDEX(Data!$2:$9996,ROW(AL10)-4,MATCH(AL$5,Data!$2:$2,0)))</f>
        <v>1.8962670999999999E-3</v>
      </c>
      <c r="AM10" s="52">
        <f>IF($A10="","",INDEX(Data!$2:$9996,ROW(AM10)-4,MATCH(AM$5,Data!$2:$2,0)))</f>
        <v>0.38801108849999999</v>
      </c>
      <c r="AN10" s="52">
        <f>IF($A10="","",INDEX(Data!$2:$9996,ROW(AN10)-4,MATCH(AN$5,Data!$2:$2,0)))</f>
        <v>-9.3521197E-2</v>
      </c>
      <c r="AO10" s="53"/>
      <c r="AP10" s="52">
        <f>IF($A10="","",INDEX(Data!$2:$9996,ROW(AP10)-4,MATCH(AP$5,Data!$2:$2,0)))</f>
        <v>0.24720343189999999</v>
      </c>
      <c r="AQ10" s="52">
        <f>IF($A10="","",INDEX(Data!$2:$9996,ROW(AQ10)-4,MATCH(AQ$5,Data!$2:$2,0)))</f>
        <v>0.1063555053</v>
      </c>
      <c r="AR10" s="52">
        <f>IF($A10="","",INDEX(Data!$2:$9996,ROW(AR10)-4,MATCH(AR$5,Data!$2:$2,0)))</f>
        <v>-3.4940328E-2</v>
      </c>
      <c r="AS10" s="52">
        <f>IF($A10="","",INDEX(Data!$2:$9996,ROW(AS10)-4,MATCH(AS$5,Data!$2:$2,0)))</f>
        <v>-9.6318299999999992E-3</v>
      </c>
      <c r="AT10" s="52">
        <f>IF($A10="","",INDEX(Data!$2:$9996,ROW(AT10)-4,MATCH(AT$5,Data!$2:$2,0)))</f>
        <v>1.41256613E-2</v>
      </c>
      <c r="AU10" s="53"/>
      <c r="AV10" s="52">
        <f>IF($A10="","",INDEX(Data!$2:$9996,ROW(AV10)-4,MATCH(AV$5,Data!$2:$2,0)))</f>
        <v>0</v>
      </c>
      <c r="AW10" s="52">
        <f>IF($A10="","",INDEX(Data!$2:$9996,ROW(AW10)-4,MATCH(AW$5,Data!$2:$2,0)))</f>
        <v>4.1803448E-2</v>
      </c>
      <c r="AX10" s="52">
        <f>IF($A10="","",INDEX(Data!$2:$9996,ROW(AX10)-4,MATCH(AX$5,Data!$2:$2,0)))</f>
        <v>0.34179512270000001</v>
      </c>
      <c r="AY10" s="52">
        <f>IF($A10="","",INDEX(Data!$2:$9996,ROW(AY10)-4,MATCH(AY$5,Data!$2:$2,0)))</f>
        <v>-3.4940328E-2</v>
      </c>
      <c r="AZ10" s="75">
        <f>IF($A10="","",INDEX(Data!$2:$9996,ROW(AZ10)-4,MATCH(AZ$5,Data!$2:$2,0)))</f>
        <v>2.2052327277999999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79</v>
      </c>
      <c r="C11" s="43">
        <f>IF($A11="","",INDEX(Data!$2:$9996,ROW(C11)-4,MATCH(C$5,Data!$2:$2,0)))</f>
        <v>4.6418827000000003E-2</v>
      </c>
      <c r="D11" s="43">
        <f>IF($A11="","",INDEX(Data!$2:$9996,ROW(D11)-4,MATCH(D$5,Data!$2:$2,0)))</f>
        <v>-6.7863835999999997E-2</v>
      </c>
      <c r="E11" s="43">
        <f>IF($A11="","",INDEX(Data!$2:$9996,ROW(E11)-4,MATCH(E$5,Data!$2:$2,0)))</f>
        <v>-0.16768703500000001</v>
      </c>
      <c r="F11" s="53"/>
      <c r="G11" s="62">
        <f>IF($A11="","",INDEX(Data!$2:$9996,ROW(G11)-4,MATCH(G$5,Data!$2:$2,0)))</f>
        <v>15.185</v>
      </c>
      <c r="H11" s="49">
        <f t="shared" si="5"/>
        <v>-0.29184349204868726</v>
      </c>
      <c r="I11" s="62">
        <f>IF($A11="","",INDEX(Data!$2:$9996,ROW(I11)-4,MATCH(I$5,Data!$2:$2,0)))</f>
        <v>-116.276</v>
      </c>
      <c r="J11" s="49">
        <f t="shared" si="0"/>
        <v>-5.698204408687621E-2</v>
      </c>
      <c r="K11" s="62">
        <f>IF($A11="","",INDEX(Data!$2:$9996,ROW(K11)-4,MATCH(K$5,Data!$2:$2,0)))</f>
        <v>62.985999999999997</v>
      </c>
      <c r="L11" s="49">
        <f t="shared" si="1"/>
        <v>-0.31018092609628956</v>
      </c>
      <c r="M11" s="49">
        <f>IF($A11="","",INDEX(Data!$2:$9996,ROW(M11)-4,MATCH(M$5,Data!$2:$2,0)))</f>
        <v>0.18775822540000001</v>
      </c>
      <c r="N11" s="49">
        <f t="shared" si="2"/>
        <v>2.28482850987924E-3</v>
      </c>
      <c r="O11" s="53"/>
      <c r="P11" s="62">
        <f>IF($A11="","",INDEX(Data!$2:$9996,ROW(P11)-4,MATCH(P$5,Data!$2:$2,0)))</f>
        <v>509.84500000000003</v>
      </c>
      <c r="Q11" s="49">
        <f>IF($A11="","",INDEX(Data!$2:$9996,ROW(Q11)-4,MATCH(Q$5,Data!$2:$2,0)))</f>
        <v>0.40702201459999998</v>
      </c>
      <c r="R11" s="49">
        <f>IF($A11="","",INDEX(Data!$2:$9996,ROW(R11)-4,MATCH(R$5,Data!$2:$2,0)))</f>
        <v>0.26993166289999998</v>
      </c>
      <c r="S11" s="49">
        <f>IF($A11="","",INDEX(Data!$2:$9996,ROW(S11)-4,MATCH(S$5,Data!$2:$2,0)))</f>
        <v>0.2277171436</v>
      </c>
      <c r="T11" s="49">
        <f t="shared" si="3"/>
        <v>-2.0065925406267605E-2</v>
      </c>
      <c r="U11" s="49">
        <f>IF($A11="","",INDEX(Data!$2:$9996,ROW(U11)-4,MATCH(U$5,Data!$2:$2,0)))</f>
        <v>6.7723061999999997E-3</v>
      </c>
      <c r="V11" s="43">
        <f>IF($A11="","",INDEX(Data!$2:$9996,ROW(V11)-4,MATCH(V$5,Data!$2:$2,0)))</f>
        <v>0.30484567610000002</v>
      </c>
      <c r="W11" s="53"/>
      <c r="X11" s="55">
        <f>IF($A11="","",INDEX(Data!$2:$9996,ROW(X11)-4,MATCH(X$5,Data!$2:$2,0)))</f>
        <v>35.549602630000003</v>
      </c>
      <c r="Y11" s="56">
        <f>IF($A11="","",INDEX(Data!$2:$9996,ROW(Y11)-4,MATCH(Y$5,Data!$2:$2,0)))</f>
        <v>72.695271735000006</v>
      </c>
      <c r="Z11" s="56">
        <f>IF($A11="","",INDEX(Data!$2:$9996,ROW(Z11)-4,MATCH(Z$5,Data!$2:$2,0)))</f>
        <v>5.4775693042000002</v>
      </c>
      <c r="AA11" s="56">
        <f>IF($A11="","",INDEX(Data!$2:$9996,ROW(AA11)-4,MATCH(AA$5,Data!$2:$2,0)))</f>
        <v>42.623238409000002</v>
      </c>
      <c r="AB11" s="53"/>
      <c r="AC11" s="49">
        <f>IF($A11="","",INDEX(Data!$2:$9996,ROW(AC11)-4,MATCH(AC$5,Data!$2:$2,0)))</f>
        <v>0.2277171436</v>
      </c>
      <c r="AD11" s="49">
        <f>IF($A11="","",INDEX(Data!$2:$9996,ROW(AD11)-4,MATCH(AD$5,Data!$2:$2,0)))</f>
        <v>-9.3186999999999992E-3</v>
      </c>
      <c r="AE11" s="49">
        <f>IF($A11="","",INDEX(Data!$2:$9996,ROW(AE11)-4,MATCH(AE$5,Data!$2:$2,0)))</f>
        <v>0.199165128</v>
      </c>
      <c r="AF11" s="49">
        <f>IF($A11="","",INDEX(Data!$2:$9996,ROW(AF11)-4,MATCH(AF$5,Data!$2:$2,0)))</f>
        <v>1.5007039200000001E-2</v>
      </c>
      <c r="AG11" s="49">
        <f>IF($A11="","",INDEX(Data!$2:$9996,ROW(AG11)-4,MATCH(AG$5,Data!$2:$2,0)))</f>
        <v>-0.11677599600000001</v>
      </c>
      <c r="AH11" s="49">
        <f>IF($A11="","",INDEX(Data!$2:$9996,ROW(AH11)-4,MATCH(AH$5,Data!$2:$2,0)))</f>
        <v>4.8477315100000001E-2</v>
      </c>
      <c r="AI11" s="49">
        <f>IF($A11="","",INDEX(Data!$2:$9996,ROW(AI11)-4,MATCH(AI$5,Data!$2:$2,0)))</f>
        <v>-0.151886467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0.23703584320000001</v>
      </c>
      <c r="AL11" s="49">
        <f>IF($A11="","",INDEX(Data!$2:$9996,ROW(AL11)-4,MATCH(AL$5,Data!$2:$2,0)))</f>
        <v>6.7723061999999997E-3</v>
      </c>
      <c r="AM11" s="49">
        <f>IF($A11="","",INDEX(Data!$2:$9996,ROW(AM11)-4,MATCH(AM$5,Data!$2:$2,0)))</f>
        <v>0.30484567610000002</v>
      </c>
      <c r="AN11" s="49">
        <f>IF($A11="","",INDEX(Data!$2:$9996,ROW(AN11)-4,MATCH(AN$5,Data!$2:$2,0)))</f>
        <v>-7.4582139000000006E-2</v>
      </c>
      <c r="AO11" s="53"/>
      <c r="AP11" s="49">
        <f>IF($A11="","",INDEX(Data!$2:$9996,ROW(AP11)-4,MATCH(AP$5,Data!$2:$2,0)))</f>
        <v>0.23629459929999999</v>
      </c>
      <c r="AQ11" s="49">
        <f>IF($A11="","",INDEX(Data!$2:$9996,ROW(AQ11)-4,MATCH(AQ$5,Data!$2:$2,0)))</f>
        <v>4.6418827000000003E-2</v>
      </c>
      <c r="AR11" s="49">
        <f>IF($A11="","",INDEX(Data!$2:$9996,ROW(AR11)-4,MATCH(AR$5,Data!$2:$2,0)))</f>
        <v>-6.7863835999999997E-2</v>
      </c>
      <c r="AS11" s="49">
        <f>IF($A11="","",INDEX(Data!$2:$9996,ROW(AS11)-4,MATCH(AS$5,Data!$2:$2,0)))</f>
        <v>-4.3017899999999999E-4</v>
      </c>
      <c r="AT11" s="49">
        <f>IF($A11="","",INDEX(Data!$2:$9996,ROW(AT11)-4,MATCH(AT$5,Data!$2:$2,0)))</f>
        <v>3.4118516199999997E-2</v>
      </c>
      <c r="AU11" s="53"/>
      <c r="AV11" s="49">
        <f>IF($A11="","",INDEX(Data!$2:$9996,ROW(AV11)-4,MATCH(AV$5,Data!$2:$2,0)))</f>
        <v>0</v>
      </c>
      <c r="AW11" s="49">
        <f>IF($A11="","",INDEX(Data!$2:$9996,ROW(AW11)-4,MATCH(AW$5,Data!$2:$2,0)))</f>
        <v>5.3459918600000003E-2</v>
      </c>
      <c r="AX11" s="49">
        <f>IF($A11="","",INDEX(Data!$2:$9996,ROW(AX11)-4,MATCH(AX$5,Data!$2:$2,0)))</f>
        <v>0.35351154350000003</v>
      </c>
      <c r="AY11" s="49">
        <f>IF($A11="","",INDEX(Data!$2:$9996,ROW(AY11)-4,MATCH(AY$5,Data!$2:$2,0)))</f>
        <v>-6.7863835999999997E-2</v>
      </c>
      <c r="AZ11" s="76">
        <f>IF($A11="","",INDEX(Data!$2:$9996,ROW(AZ11)-4,MATCH(AZ$5,Data!$2:$2,0)))</f>
        <v>2.3729556104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76</v>
      </c>
      <c r="C12" s="41">
        <f>IF($A12="","",INDEX(Data!$2:$9996,ROW(C12)-4,MATCH(C$5,Data!$2:$2,0)))</f>
        <v>6.3671952200000007E-2</v>
      </c>
      <c r="D12" s="41">
        <f>IF($A12="","",INDEX(Data!$2:$9996,ROW(D12)-4,MATCH(D$5,Data!$2:$2,0)))</f>
        <v>-7.0864262999999997E-2</v>
      </c>
      <c r="E12" s="41">
        <f>IF($A12="","",INDEX(Data!$2:$9996,ROW(E12)-4,MATCH(E$5,Data!$2:$2,0)))</f>
        <v>-0.12703429999999999</v>
      </c>
      <c r="F12" s="53"/>
      <c r="G12" s="61">
        <f>IF($A12="","",INDEX(Data!$2:$9996,ROW(G12)-4,MATCH(G$5,Data!$2:$2,0)))</f>
        <v>22.973500000000001</v>
      </c>
      <c r="H12" s="52">
        <f t="shared" si="5"/>
        <v>0.51290747448139618</v>
      </c>
      <c r="I12" s="61">
        <f>IF($A12="","",INDEX(Data!$2:$9996,ROW(I12)-4,MATCH(I$5,Data!$2:$2,0)))</f>
        <v>-92.513999999999996</v>
      </c>
      <c r="J12" s="52">
        <f t="shared" si="0"/>
        <v>-0.20435859506690979</v>
      </c>
      <c r="K12" s="61">
        <f>IF($A12="","",INDEX(Data!$2:$9996,ROW(K12)-4,MATCH(K$5,Data!$2:$2,0)))</f>
        <v>67</v>
      </c>
      <c r="L12" s="52">
        <f t="shared" si="1"/>
        <v>6.372844759152832E-2</v>
      </c>
      <c r="M12" s="52">
        <f>IF($A12="","",INDEX(Data!$2:$9996,ROW(M12)-4,MATCH(M$5,Data!$2:$2,0)))</f>
        <v>0.1279445444</v>
      </c>
      <c r="N12" s="52">
        <f t="shared" si="2"/>
        <v>-0.3185675667341496</v>
      </c>
      <c r="O12" s="53"/>
      <c r="P12" s="61">
        <f>IF($A12="","",INDEX(Data!$2:$9996,ROW(P12)-4,MATCH(P$5,Data!$2:$2,0)))</f>
        <v>524.43899999999996</v>
      </c>
      <c r="Q12" s="52">
        <f>IF($A12="","",INDEX(Data!$2:$9996,ROW(Q12)-4,MATCH(Q$5,Data!$2:$2,0)))</f>
        <v>0.43406507360000002</v>
      </c>
      <c r="R12" s="52">
        <f>IF($A12="","",INDEX(Data!$2:$9996,ROW(R12)-4,MATCH(R$5,Data!$2:$2,0)))</f>
        <v>0.26197334030000002</v>
      </c>
      <c r="S12" s="52">
        <f>IF($A12="","",INDEX(Data!$2:$9996,ROW(S12)-4,MATCH(S$5,Data!$2:$2,0)))</f>
        <v>0.24881303869999999</v>
      </c>
      <c r="T12" s="52">
        <f t="shared" si="3"/>
        <v>2.8624385842756006E-2</v>
      </c>
      <c r="U12" s="52">
        <f>IF($A12="","",INDEX(Data!$2:$9996,ROW(U12)-4,MATCH(U$5,Data!$2:$2,0)))</f>
        <v>4.5860922999999996E-3</v>
      </c>
      <c r="V12" s="41">
        <f>IF($A12="","",INDEX(Data!$2:$9996,ROW(V12)-4,MATCH(V$5,Data!$2:$2,0)))</f>
        <v>0.33289643880000003</v>
      </c>
      <c r="W12" s="53"/>
      <c r="X12" s="54">
        <f>IF($A12="","",INDEX(Data!$2:$9996,ROW(X12)-4,MATCH(X$5,Data!$2:$2,0)))</f>
        <v>37.812969350000003</v>
      </c>
      <c r="Y12" s="54">
        <f>IF($A12="","",INDEX(Data!$2:$9996,ROW(Y12)-4,MATCH(Y$5,Data!$2:$2,0)))</f>
        <v>71.777246934999994</v>
      </c>
      <c r="Z12" s="54">
        <f>IF($A12="","",INDEX(Data!$2:$9996,ROW(Z12)-4,MATCH(Z$5,Data!$2:$2,0)))</f>
        <v>4.1334910936</v>
      </c>
      <c r="AA12" s="54">
        <f>IF($A12="","",INDEX(Data!$2:$9996,ROW(AA12)-4,MATCH(AA$5,Data!$2:$2,0)))</f>
        <v>38.097768678000001</v>
      </c>
      <c r="AB12" s="53"/>
      <c r="AC12" s="52">
        <f>IF($A12="","",INDEX(Data!$2:$9996,ROW(AC12)-4,MATCH(AC$5,Data!$2:$2,0)))</f>
        <v>0.24881303869999999</v>
      </c>
      <c r="AD12" s="52">
        <f>IF($A12="","",INDEX(Data!$2:$9996,ROW(AD12)-4,MATCH(AD$5,Data!$2:$2,0)))</f>
        <v>-1.9466885999999999E-2</v>
      </c>
      <c r="AE12" s="52">
        <f>IF($A12="","",INDEX(Data!$2:$9996,ROW(AE12)-4,MATCH(AE$5,Data!$2:$2,0)))</f>
        <v>0.19664999159999999</v>
      </c>
      <c r="AF12" s="52">
        <f>IF($A12="","",INDEX(Data!$2:$9996,ROW(AF12)-4,MATCH(AF$5,Data!$2:$2,0)))</f>
        <v>1.13246331E-2</v>
      </c>
      <c r="AG12" s="52">
        <f>IF($A12="","",INDEX(Data!$2:$9996,ROW(AG12)-4,MATCH(AG$5,Data!$2:$2,0)))</f>
        <v>-0.104377448</v>
      </c>
      <c r="AH12" s="52">
        <f>IF($A12="","",INDEX(Data!$2:$9996,ROW(AH12)-4,MATCH(AH$5,Data!$2:$2,0)))</f>
        <v>4.81583472E-2</v>
      </c>
      <c r="AI12" s="52">
        <f>IF($A12="","",INDEX(Data!$2:$9996,ROW(AI12)-4,MATCH(AI$5,Data!$2:$2,0)))</f>
        <v>-0.15560731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0.26827992499999997</v>
      </c>
      <c r="AL12" s="52">
        <f>IF($A12="","",INDEX(Data!$2:$9996,ROW(AL12)-4,MATCH(AL$5,Data!$2:$2,0)))</f>
        <v>4.5860922999999996E-3</v>
      </c>
      <c r="AM12" s="52">
        <f>IF($A12="","",INDEX(Data!$2:$9996,ROW(AM12)-4,MATCH(AM$5,Data!$2:$2,0)))</f>
        <v>0.33289643880000003</v>
      </c>
      <c r="AN12" s="52">
        <f>IF($A12="","",INDEX(Data!$2:$9996,ROW(AN12)-4,MATCH(AN$5,Data!$2:$2,0)))</f>
        <v>-6.9202606E-2</v>
      </c>
      <c r="AO12" s="53"/>
      <c r="AP12" s="52">
        <f>IF($A12="","",INDEX(Data!$2:$9996,ROW(AP12)-4,MATCH(AP$5,Data!$2:$2,0)))</f>
        <v>0.2629893667</v>
      </c>
      <c r="AQ12" s="52">
        <f>IF($A12="","",INDEX(Data!$2:$9996,ROW(AQ12)-4,MATCH(AQ$5,Data!$2:$2,0)))</f>
        <v>6.3671952200000007E-2</v>
      </c>
      <c r="AR12" s="52">
        <f>IF($A12="","",INDEX(Data!$2:$9996,ROW(AR12)-4,MATCH(AR$5,Data!$2:$2,0)))</f>
        <v>-7.0864262999999997E-2</v>
      </c>
      <c r="AS12" s="52">
        <f>IF($A12="","",INDEX(Data!$2:$9996,ROW(AS12)-4,MATCH(AS$5,Data!$2:$2,0)))</f>
        <v>1.6958437699999999E-2</v>
      </c>
      <c r="AT12" s="52">
        <f>IF($A12="","",INDEX(Data!$2:$9996,ROW(AT12)-4,MATCH(AT$5,Data!$2:$2,0)))</f>
        <v>4.2991266299999997E-2</v>
      </c>
      <c r="AU12" s="53"/>
      <c r="AV12" s="52">
        <f>IF($A12="","",INDEX(Data!$2:$9996,ROW(AV12)-4,MATCH(AV$5,Data!$2:$2,0)))</f>
        <v>0</v>
      </c>
      <c r="AW12" s="52">
        <f>IF($A12="","",INDEX(Data!$2:$9996,ROW(AW12)-4,MATCH(AW$5,Data!$2:$2,0)))</f>
        <v>3.43169059E-2</v>
      </c>
      <c r="AX12" s="52">
        <f>IF($A12="","",INDEX(Data!$2:$9996,ROW(AX12)-4,MATCH(AX$5,Data!$2:$2,0)))</f>
        <v>0.39034167349999999</v>
      </c>
      <c r="AY12" s="52">
        <f>IF($A12="","",INDEX(Data!$2:$9996,ROW(AY12)-4,MATCH(AY$5,Data!$2:$2,0)))</f>
        <v>-7.0864262999999997E-2</v>
      </c>
      <c r="AZ12" s="75">
        <f>IF($A12="","",INDEX(Data!$2:$9996,ROW(AZ12)-4,MATCH(AZ$5,Data!$2:$2,0)))</f>
        <v>2.4853435381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72</v>
      </c>
      <c r="C13" s="43">
        <f>IF($A13="","",INDEX(Data!$2:$9996,ROW(C13)-4,MATCH(C$5,Data!$2:$2,0)))</f>
        <v>7.2221284999999996E-2</v>
      </c>
      <c r="D13" s="43">
        <f>IF($A13="","",INDEX(Data!$2:$9996,ROW(D13)-4,MATCH(D$5,Data!$2:$2,0)))</f>
        <v>-9.4118516999999999E-2</v>
      </c>
      <c r="E13" s="43">
        <f>IF($A13="","",INDEX(Data!$2:$9996,ROW(E13)-4,MATCH(E$5,Data!$2:$2,0)))</f>
        <v>-5.1789966999999999E-2</v>
      </c>
      <c r="F13" s="53"/>
      <c r="G13" s="62">
        <f>IF($A13="","",INDEX(Data!$2:$9996,ROW(G13)-4,MATCH(G$5,Data!$2:$2,0)))</f>
        <v>13.913</v>
      </c>
      <c r="H13" s="49">
        <f t="shared" si="5"/>
        <v>-0.39438918754216817</v>
      </c>
      <c r="I13" s="62">
        <f>IF($A13="","",INDEX(Data!$2:$9996,ROW(I13)-4,MATCH(I$5,Data!$2:$2,0)))</f>
        <v>-20.584</v>
      </c>
      <c r="J13" s="49">
        <f t="shared" si="0"/>
        <v>-0.77750394534881206</v>
      </c>
      <c r="K13" s="62">
        <f>IF($A13="","",INDEX(Data!$2:$9996,ROW(K13)-4,MATCH(K$5,Data!$2:$2,0)))</f>
        <v>103.684</v>
      </c>
      <c r="L13" s="49">
        <f t="shared" si="1"/>
        <v>0.54752238805970144</v>
      </c>
      <c r="M13" s="49">
        <f>IF($A13="","",INDEX(Data!$2:$9996,ROW(M13)-4,MATCH(M$5,Data!$2:$2,0)))</f>
        <v>0.1401844599</v>
      </c>
      <c r="N13" s="49">
        <f t="shared" si="2"/>
        <v>9.5665786746902542E-2</v>
      </c>
      <c r="O13" s="53"/>
      <c r="P13" s="62">
        <f>IF($A13="","",INDEX(Data!$2:$9996,ROW(P13)-4,MATCH(P$5,Data!$2:$2,0)))</f>
        <v>495.91550000000001</v>
      </c>
      <c r="Q13" s="49">
        <f>IF($A13="","",INDEX(Data!$2:$9996,ROW(Q13)-4,MATCH(Q$5,Data!$2:$2,0)))</f>
        <v>0.44697306320000002</v>
      </c>
      <c r="R13" s="49">
        <f>IF($A13="","",INDEX(Data!$2:$9996,ROW(R13)-4,MATCH(R$5,Data!$2:$2,0)))</f>
        <v>0.2654789125</v>
      </c>
      <c r="S13" s="49">
        <f>IF($A13="","",INDEX(Data!$2:$9996,ROW(S13)-4,MATCH(S$5,Data!$2:$2,0)))</f>
        <v>0.25239761459999999</v>
      </c>
      <c r="T13" s="49">
        <f t="shared" si="3"/>
        <v>-5.4388594288372831E-2</v>
      </c>
      <c r="U13" s="49">
        <f>IF($A13="","",INDEX(Data!$2:$9996,ROW(U13)-4,MATCH(U$5,Data!$2:$2,0)))</f>
        <v>1.4538537E-3</v>
      </c>
      <c r="V13" s="43">
        <f>IF($A13="","",INDEX(Data!$2:$9996,ROW(V13)-4,MATCH(V$5,Data!$2:$2,0)))</f>
        <v>0.25864696990000002</v>
      </c>
      <c r="W13" s="53"/>
      <c r="X13" s="55">
        <f>IF($A13="","",INDEX(Data!$2:$9996,ROW(X13)-4,MATCH(X$5,Data!$2:$2,0)))</f>
        <v>32.187080733000002</v>
      </c>
      <c r="Y13" s="56">
        <f>IF($A13="","",INDEX(Data!$2:$9996,ROW(Y13)-4,MATCH(Y$5,Data!$2:$2,0)))</f>
        <v>63.608830638000001</v>
      </c>
      <c r="Z13" s="56">
        <f>IF($A13="","",INDEX(Data!$2:$9996,ROW(Z13)-4,MATCH(Z$5,Data!$2:$2,0)))</f>
        <v>5.7416080881999996</v>
      </c>
      <c r="AA13" s="56">
        <f>IF($A13="","",INDEX(Data!$2:$9996,ROW(AA13)-4,MATCH(AA$5,Data!$2:$2,0)))</f>
        <v>37.163357992000002</v>
      </c>
      <c r="AB13" s="53"/>
      <c r="AC13" s="49">
        <f>IF($A13="","",INDEX(Data!$2:$9996,ROW(AC13)-4,MATCH(AC$5,Data!$2:$2,0)))</f>
        <v>0.25239761459999999</v>
      </c>
      <c r="AD13" s="49">
        <f>IF($A13="","",INDEX(Data!$2:$9996,ROW(AD13)-4,MATCH(AD$5,Data!$2:$2,0)))</f>
        <v>-1.8899517000000001E-2</v>
      </c>
      <c r="AE13" s="49">
        <f>IF($A13="","",INDEX(Data!$2:$9996,ROW(AE13)-4,MATCH(AE$5,Data!$2:$2,0)))</f>
        <v>0.17427076890000001</v>
      </c>
      <c r="AF13" s="49">
        <f>IF($A13="","",INDEX(Data!$2:$9996,ROW(AF13)-4,MATCH(AF$5,Data!$2:$2,0)))</f>
        <v>1.57304331E-2</v>
      </c>
      <c r="AG13" s="49">
        <f>IF($A13="","",INDEX(Data!$2:$9996,ROW(AG13)-4,MATCH(AG$5,Data!$2:$2,0)))</f>
        <v>-0.10181741900000001</v>
      </c>
      <c r="AH13" s="49">
        <f>IF($A13="","",INDEX(Data!$2:$9996,ROW(AH13)-4,MATCH(AH$5,Data!$2:$2,0)))</f>
        <v>3.7349731400000002E-2</v>
      </c>
      <c r="AI13" s="49">
        <f>IF($A13="","",INDEX(Data!$2:$9996,ROW(AI13)-4,MATCH(AI$5,Data!$2:$2,0)))</f>
        <v>-0.16485476399999999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0.2712971321</v>
      </c>
      <c r="AL13" s="49">
        <f>IF($A13="","",INDEX(Data!$2:$9996,ROW(AL13)-4,MATCH(AL$5,Data!$2:$2,0)))</f>
        <v>1.4538537E-3</v>
      </c>
      <c r="AM13" s="49">
        <f>IF($A13="","",INDEX(Data!$2:$9996,ROW(AM13)-4,MATCH(AM$5,Data!$2:$2,0)))</f>
        <v>0.25864696990000002</v>
      </c>
      <c r="AN13" s="49">
        <f>IF($A13="","",INDEX(Data!$2:$9996,ROW(AN13)-4,MATCH(AN$5,Data!$2:$2,0)))</f>
        <v>1.11963085E-2</v>
      </c>
      <c r="AO13" s="53"/>
      <c r="AP13" s="49">
        <f>IF($A13="","",INDEX(Data!$2:$9996,ROW(AP13)-4,MATCH(AP$5,Data!$2:$2,0)))</f>
        <v>0.28499645070000001</v>
      </c>
      <c r="AQ13" s="49">
        <f>IF($A13="","",INDEX(Data!$2:$9996,ROW(AQ13)-4,MATCH(AQ$5,Data!$2:$2,0)))</f>
        <v>7.2221284999999996E-2</v>
      </c>
      <c r="AR13" s="49">
        <f>IF($A13="","",INDEX(Data!$2:$9996,ROW(AR13)-4,MATCH(AR$5,Data!$2:$2,0)))</f>
        <v>-9.4118516999999999E-2</v>
      </c>
      <c r="AS13" s="49">
        <f>IF($A13="","",INDEX(Data!$2:$9996,ROW(AS13)-4,MATCH(AS$5,Data!$2:$2,0)))</f>
        <v>1.6329496999999998E-2</v>
      </c>
      <c r="AT13" s="49">
        <f>IF($A13="","",INDEX(Data!$2:$9996,ROW(AT13)-4,MATCH(AT$5,Data!$2:$2,0)))</f>
        <v>3.7466165500000002E-2</v>
      </c>
      <c r="AU13" s="53"/>
      <c r="AV13" s="49">
        <f>IF($A13="","",INDEX(Data!$2:$9996,ROW(AV13)-4,MATCH(AV$5,Data!$2:$2,0)))</f>
        <v>0</v>
      </c>
      <c r="AW13" s="49">
        <f>IF($A13="","",INDEX(Data!$2:$9996,ROW(AW13)-4,MATCH(AW$5,Data!$2:$2,0)))</f>
        <v>0.10535608740000001</v>
      </c>
      <c r="AX13" s="49">
        <f>IF($A13="","",INDEX(Data!$2:$9996,ROW(AX13)-4,MATCH(AX$5,Data!$2:$2,0)))</f>
        <v>0.3791310416</v>
      </c>
      <c r="AY13" s="49">
        <f>IF($A13="","",INDEX(Data!$2:$9996,ROW(AY13)-4,MATCH(AY$5,Data!$2:$2,0)))</f>
        <v>-9.4118516999999999E-2</v>
      </c>
      <c r="AZ13" s="76">
        <f>IF($A13="","",INDEX(Data!$2:$9996,ROW(AZ13)-4,MATCH(AZ$5,Data!$2:$2,0)))</f>
        <v>2.2517521997999999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74</v>
      </c>
      <c r="C14" s="41">
        <f>IF($A14="","",INDEX(Data!$2:$9996,ROW(C14)-4,MATCH(C$5,Data!$2:$2,0)))</f>
        <v>5.6653908099999997E-2</v>
      </c>
      <c r="D14" s="41">
        <f>IF($A14="","",INDEX(Data!$2:$9996,ROW(D14)-4,MATCH(D$5,Data!$2:$2,0)))</f>
        <v>-7.8542062999999995E-2</v>
      </c>
      <c r="E14" s="41">
        <f>IF($A14="","",INDEX(Data!$2:$9996,ROW(E14)-4,MATCH(E$5,Data!$2:$2,0)))</f>
        <v>-2.6133321000000001E-2</v>
      </c>
      <c r="F14" s="53"/>
      <c r="G14" s="61">
        <f>IF($A14="","",INDEX(Data!$2:$9996,ROW(G14)-4,MATCH(G$5,Data!$2:$2,0)))</f>
        <v>21.938500000000001</v>
      </c>
      <c r="H14" s="52">
        <f t="shared" si="5"/>
        <v>0.57683461510817224</v>
      </c>
      <c r="I14" s="61">
        <f>IF($A14="","",INDEX(Data!$2:$9996,ROW(I14)-4,MATCH(I$5,Data!$2:$2,0)))</f>
        <v>-9.2805</v>
      </c>
      <c r="J14" s="52">
        <f t="shared" si="0"/>
        <v>-0.54914010882238629</v>
      </c>
      <c r="K14" s="61">
        <f>IF($A14="","",INDEX(Data!$2:$9996,ROW(K14)-4,MATCH(K$5,Data!$2:$2,0)))</f>
        <v>80.834999999999994</v>
      </c>
      <c r="L14" s="52">
        <f t="shared" si="1"/>
        <v>-0.22037151344469738</v>
      </c>
      <c r="M14" s="52">
        <f>IF($A14="","",INDEX(Data!$2:$9996,ROW(M14)-4,MATCH(M$5,Data!$2:$2,0)))</f>
        <v>0.12529458090000001</v>
      </c>
      <c r="N14" s="52">
        <f t="shared" si="2"/>
        <v>-0.10621633104426573</v>
      </c>
      <c r="O14" s="53"/>
      <c r="P14" s="61">
        <f>IF($A14="","",INDEX(Data!$2:$9996,ROW(P14)-4,MATCH(P$5,Data!$2:$2,0)))</f>
        <v>566.84900000000005</v>
      </c>
      <c r="Q14" s="52">
        <f>IF($A14="","",INDEX(Data!$2:$9996,ROW(Q14)-4,MATCH(Q$5,Data!$2:$2,0)))</f>
        <v>0.45039411169999999</v>
      </c>
      <c r="R14" s="52">
        <f>IF($A14="","",INDEX(Data!$2:$9996,ROW(R14)-4,MATCH(R$5,Data!$2:$2,0)))</f>
        <v>0.26454533990000001</v>
      </c>
      <c r="S14" s="52">
        <f>IF($A14="","",INDEX(Data!$2:$9996,ROW(S14)-4,MATCH(S$5,Data!$2:$2,0)))</f>
        <v>0.2579333788</v>
      </c>
      <c r="T14" s="52">
        <f t="shared" si="3"/>
        <v>0.14303545664533582</v>
      </c>
      <c r="U14" s="52">
        <f>IF($A14="","",INDEX(Data!$2:$9996,ROW(U14)-4,MATCH(U$5,Data!$2:$2,0)))</f>
        <v>2.9059940000000001E-21</v>
      </c>
      <c r="V14" s="41">
        <f>IF($A14="","",INDEX(Data!$2:$9996,ROW(V14)-4,MATCH(V$5,Data!$2:$2,0)))</f>
        <v>0.2323270549</v>
      </c>
      <c r="W14" s="53"/>
      <c r="X14" s="54">
        <f>IF($A14="","",INDEX(Data!$2:$9996,ROW(X14)-4,MATCH(X$5,Data!$2:$2,0)))</f>
        <v>29.382505140999999</v>
      </c>
      <c r="Y14" s="54">
        <f>IF($A14="","",INDEX(Data!$2:$9996,ROW(Y14)-4,MATCH(Y$5,Data!$2:$2,0)))</f>
        <v>56.041611105999998</v>
      </c>
      <c r="Z14" s="54">
        <f>IF($A14="","",INDEX(Data!$2:$9996,ROW(Z14)-4,MATCH(Z$5,Data!$2:$2,0)))</f>
        <v>4.3384892103999997</v>
      </c>
      <c r="AA14" s="54">
        <f>IF($A14="","",INDEX(Data!$2:$9996,ROW(AA14)-4,MATCH(AA$5,Data!$2:$2,0)))</f>
        <v>30.997595176000001</v>
      </c>
      <c r="AB14" s="53"/>
      <c r="AC14" s="52">
        <f>IF($A14="","",INDEX(Data!$2:$9996,ROW(AC14)-4,MATCH(AC$5,Data!$2:$2,0)))</f>
        <v>0.2579333788</v>
      </c>
      <c r="AD14" s="52">
        <f>IF($A14="","",INDEX(Data!$2:$9996,ROW(AD14)-4,MATCH(AD$5,Data!$2:$2,0)))</f>
        <v>-2.7307220000000001E-3</v>
      </c>
      <c r="AE14" s="52">
        <f>IF($A14="","",INDEX(Data!$2:$9996,ROW(AE14)-4,MATCH(AE$5,Data!$2:$2,0)))</f>
        <v>0.15353866059999999</v>
      </c>
      <c r="AF14" s="52">
        <f>IF($A14="","",INDEX(Data!$2:$9996,ROW(AF14)-4,MATCH(AF$5,Data!$2:$2,0)))</f>
        <v>1.1886271800000001E-2</v>
      </c>
      <c r="AG14" s="52">
        <f>IF($A14="","",INDEX(Data!$2:$9996,ROW(AG14)-4,MATCH(AG$5,Data!$2:$2,0)))</f>
        <v>-8.4924918000000002E-2</v>
      </c>
      <c r="AH14" s="52">
        <f>IF($A14="","",INDEX(Data!$2:$9996,ROW(AH14)-4,MATCH(AH$5,Data!$2:$2,0)))</f>
        <v>4.49619931E-2</v>
      </c>
      <c r="AI14" s="52">
        <f>IF($A14="","",INDEX(Data!$2:$9996,ROW(AI14)-4,MATCH(AI$5,Data!$2:$2,0)))</f>
        <v>-0.14279965999999999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0.26066410070000001</v>
      </c>
      <c r="AL14" s="52">
        <f>IF($A14="","",INDEX(Data!$2:$9996,ROW(AL14)-4,MATCH(AL$5,Data!$2:$2,0)))</f>
        <v>2.9059940000000001E-21</v>
      </c>
      <c r="AM14" s="52">
        <f>IF($A14="","",INDEX(Data!$2:$9996,ROW(AM14)-4,MATCH(AM$5,Data!$2:$2,0)))</f>
        <v>0.2323270549</v>
      </c>
      <c r="AN14" s="52">
        <f>IF($A14="","",INDEX(Data!$2:$9996,ROW(AN14)-4,MATCH(AN$5,Data!$2:$2,0)))</f>
        <v>2.8337045799999998E-2</v>
      </c>
      <c r="AO14" s="53"/>
      <c r="AP14" s="52">
        <f>IF($A14="","",INDEX(Data!$2:$9996,ROW(AP14)-4,MATCH(AP$5,Data!$2:$2,0)))</f>
        <v>0.31208303110000002</v>
      </c>
      <c r="AQ14" s="52">
        <f>IF($A14="","",INDEX(Data!$2:$9996,ROW(AQ14)-4,MATCH(AQ$5,Data!$2:$2,0)))</f>
        <v>5.6653908099999997E-2</v>
      </c>
      <c r="AR14" s="52">
        <f>IF($A14="","",INDEX(Data!$2:$9996,ROW(AR14)-4,MATCH(AR$5,Data!$2:$2,0)))</f>
        <v>-7.8542062999999995E-2</v>
      </c>
      <c r="AS14" s="52">
        <f>IF($A14="","",INDEX(Data!$2:$9996,ROW(AS14)-4,MATCH(AS$5,Data!$2:$2,0)))</f>
        <v>2.8389939199999999E-2</v>
      </c>
      <c r="AT14" s="52">
        <f>IF($A14="","",INDEX(Data!$2:$9996,ROW(AT14)-4,MATCH(AT$5,Data!$2:$2,0)))</f>
        <v>3.0626668999999999E-2</v>
      </c>
      <c r="AU14" s="53"/>
      <c r="AV14" s="52">
        <f>IF($A14="","",INDEX(Data!$2:$9996,ROW(AV14)-4,MATCH(AV$5,Data!$2:$2,0)))</f>
        <v>0</v>
      </c>
      <c r="AW14" s="52">
        <f>IF($A14="","",INDEX(Data!$2:$9996,ROW(AW14)-4,MATCH(AW$5,Data!$2:$2,0)))</f>
        <v>-2.8222638000000001E-2</v>
      </c>
      <c r="AX14" s="52">
        <f>IF($A14="","",INDEX(Data!$2:$9996,ROW(AX14)-4,MATCH(AX$5,Data!$2:$2,0)))</f>
        <v>0.38775428210000001</v>
      </c>
      <c r="AY14" s="52">
        <f>IF($A14="","",INDEX(Data!$2:$9996,ROW(AY14)-4,MATCH(AY$5,Data!$2:$2,0)))</f>
        <v>-7.8542062999999995E-2</v>
      </c>
      <c r="AZ14" s="75">
        <f>IF($A14="","",INDEX(Data!$2:$9996,ROW(AZ14)-4,MATCH(AZ$5,Data!$2:$2,0)))</f>
        <v>2.3053288329999999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72</v>
      </c>
      <c r="C15" s="43">
        <f>IF($A15="","",INDEX(Data!$2:$9996,ROW(C15)-4,MATCH(C$5,Data!$2:$2,0)))</f>
        <v>0.1153361871</v>
      </c>
      <c r="D15" s="43">
        <f>IF($A15="","",INDEX(Data!$2:$9996,ROW(D15)-4,MATCH(D$5,Data!$2:$2,0)))</f>
        <v>-0.103510267</v>
      </c>
      <c r="E15" s="43">
        <f>IF($A15="","",INDEX(Data!$2:$9996,ROW(E15)-4,MATCH(E$5,Data!$2:$2,0)))</f>
        <v>0</v>
      </c>
      <c r="F15" s="53"/>
      <c r="G15" s="62">
        <f>IF($A15="","",INDEX(Data!$2:$9996,ROW(G15)-4,MATCH(G$5,Data!$2:$2,0)))</f>
        <v>29.1145</v>
      </c>
      <c r="H15" s="49">
        <f t="shared" si="5"/>
        <v>0.32709620074298601</v>
      </c>
      <c r="I15" s="62">
        <f>IF($A15="","",INDEX(Data!$2:$9996,ROW(I15)-4,MATCH(I$5,Data!$2:$2,0)))</f>
        <v>0</v>
      </c>
      <c r="J15" s="49">
        <f t="shared" si="0"/>
        <v>-1</v>
      </c>
      <c r="K15" s="62">
        <f>IF($A15="","",INDEX(Data!$2:$9996,ROW(K15)-4,MATCH(K$5,Data!$2:$2,0)))</f>
        <v>98.539000000000001</v>
      </c>
      <c r="L15" s="49">
        <f t="shared" si="1"/>
        <v>0.21901404094760943</v>
      </c>
      <c r="M15" s="49">
        <f>IF($A15="","",INDEX(Data!$2:$9996,ROW(M15)-4,MATCH(M$5,Data!$2:$2,0)))</f>
        <v>0.1503862829</v>
      </c>
      <c r="N15" s="49">
        <f t="shared" si="2"/>
        <v>0.20026166989637134</v>
      </c>
      <c r="O15" s="53"/>
      <c r="P15" s="62">
        <f>IF($A15="","",INDEX(Data!$2:$9996,ROW(P15)-4,MATCH(P$5,Data!$2:$2,0)))</f>
        <v>543.37149999999997</v>
      </c>
      <c r="Q15" s="49">
        <f>IF($A15="","",INDEX(Data!$2:$9996,ROW(Q15)-4,MATCH(Q$5,Data!$2:$2,0)))</f>
        <v>0.4932560902</v>
      </c>
      <c r="R15" s="49">
        <f>IF($A15="","",INDEX(Data!$2:$9996,ROW(R15)-4,MATCH(R$5,Data!$2:$2,0)))</f>
        <v>0.27910778000000003</v>
      </c>
      <c r="S15" s="49">
        <f>IF($A15="","",INDEX(Data!$2:$9996,ROW(S15)-4,MATCH(S$5,Data!$2:$2,0)))</f>
        <v>0.25910973250000002</v>
      </c>
      <c r="T15" s="49">
        <f t="shared" si="3"/>
        <v>-4.1417555645330721E-2</v>
      </c>
      <c r="U15" s="49">
        <f>IF($A15="","",INDEX(Data!$2:$9996,ROW(U15)-4,MATCH(U$5,Data!$2:$2,0)))</f>
        <v>0</v>
      </c>
      <c r="V15" s="43">
        <f>IF($A15="","",INDEX(Data!$2:$9996,ROW(V15)-4,MATCH(V$5,Data!$2:$2,0)))</f>
        <v>0.23451601620000001</v>
      </c>
      <c r="W15" s="53"/>
      <c r="X15" s="55">
        <f>IF($A15="","",INDEX(Data!$2:$9996,ROW(X15)-4,MATCH(X$5,Data!$2:$2,0)))</f>
        <v>24.160962922</v>
      </c>
      <c r="Y15" s="56">
        <f>IF($A15="","",INDEX(Data!$2:$9996,ROW(Y15)-4,MATCH(Y$5,Data!$2:$2,0)))</f>
        <v>51.390474562000001</v>
      </c>
      <c r="Z15" s="56">
        <f>IF($A15="","",INDEX(Data!$2:$9996,ROW(Z15)-4,MATCH(Z$5,Data!$2:$2,0)))</f>
        <v>4.3044907854999996</v>
      </c>
      <c r="AA15" s="56">
        <f>IF($A15="","",INDEX(Data!$2:$9996,ROW(AA15)-4,MATCH(AA$5,Data!$2:$2,0)))</f>
        <v>31.534002426000001</v>
      </c>
      <c r="AB15" s="53"/>
      <c r="AC15" s="49">
        <f>IF($A15="","",INDEX(Data!$2:$9996,ROW(AC15)-4,MATCH(AC$5,Data!$2:$2,0)))</f>
        <v>0.25910973250000002</v>
      </c>
      <c r="AD15" s="49">
        <f>IF($A15="","",INDEX(Data!$2:$9996,ROW(AD15)-4,MATCH(AD$5,Data!$2:$2,0)))</f>
        <v>-5.1972229999999999E-3</v>
      </c>
      <c r="AE15" s="49">
        <f>IF($A15="","",INDEX(Data!$2:$9996,ROW(AE15)-4,MATCH(AE$5,Data!$2:$2,0)))</f>
        <v>0.14079582069999999</v>
      </c>
      <c r="AF15" s="49">
        <f>IF($A15="","",INDEX(Data!$2:$9996,ROW(AF15)-4,MATCH(AF$5,Data!$2:$2,0)))</f>
        <v>1.17931254E-2</v>
      </c>
      <c r="AG15" s="49">
        <f>IF($A15="","",INDEX(Data!$2:$9996,ROW(AG15)-4,MATCH(AG$5,Data!$2:$2,0)))</f>
        <v>-8.6394526999999999E-2</v>
      </c>
      <c r="AH15" s="49">
        <f>IF($A15="","",INDEX(Data!$2:$9996,ROW(AH15)-4,MATCH(AH$5,Data!$2:$2,0)))</f>
        <v>4.15191174E-2</v>
      </c>
      <c r="AI15" s="49">
        <f>IF($A15="","",INDEX(Data!$2:$9996,ROW(AI15)-4,MATCH(AI$5,Data!$2:$2,0)))</f>
        <v>-0.14942159099999999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0.26430695520000003</v>
      </c>
      <c r="AL15" s="49">
        <f>IF($A15="","",INDEX(Data!$2:$9996,ROW(AL15)-4,MATCH(AL$5,Data!$2:$2,0)))</f>
        <v>0</v>
      </c>
      <c r="AM15" s="49">
        <f>IF($A15="","",INDEX(Data!$2:$9996,ROW(AM15)-4,MATCH(AM$5,Data!$2:$2,0)))</f>
        <v>0.23451601620000001</v>
      </c>
      <c r="AN15" s="49">
        <f>IF($A15="","",INDEX(Data!$2:$9996,ROW(AN15)-4,MATCH(AN$5,Data!$2:$2,0)))</f>
        <v>2.9790938999999999E-2</v>
      </c>
      <c r="AO15" s="53"/>
      <c r="AP15" s="49">
        <f>IF($A15="","",INDEX(Data!$2:$9996,ROW(AP15)-4,MATCH(AP$5,Data!$2:$2,0)))</f>
        <v>0.33157788220000001</v>
      </c>
      <c r="AQ15" s="49">
        <f>IF($A15="","",INDEX(Data!$2:$9996,ROW(AQ15)-4,MATCH(AQ$5,Data!$2:$2,0)))</f>
        <v>0.1153361871</v>
      </c>
      <c r="AR15" s="49">
        <f>IF($A15="","",INDEX(Data!$2:$9996,ROW(AR15)-4,MATCH(AR$5,Data!$2:$2,0)))</f>
        <v>-0.103510267</v>
      </c>
      <c r="AS15" s="49">
        <f>IF($A15="","",INDEX(Data!$2:$9996,ROW(AS15)-4,MATCH(AS$5,Data!$2:$2,0)))</f>
        <v>4.3781334999999998E-2</v>
      </c>
      <c r="AT15" s="49">
        <f>IF($A15="","",INDEX(Data!$2:$9996,ROW(AT15)-4,MATCH(AT$5,Data!$2:$2,0)))</f>
        <v>-2.9354200000000002E-3</v>
      </c>
      <c r="AU15" s="53"/>
      <c r="AV15" s="49">
        <f>IF($A15="","",INDEX(Data!$2:$9996,ROW(AV15)-4,MATCH(AV$5,Data!$2:$2,0)))</f>
        <v>0</v>
      </c>
      <c r="AW15" s="49">
        <f>IF($A15="","",INDEX(Data!$2:$9996,ROW(AW15)-4,MATCH(AW$5,Data!$2:$2,0)))</f>
        <v>2.0745047799999999E-2</v>
      </c>
      <c r="AX15" s="49">
        <f>IF($A15="","",INDEX(Data!$2:$9996,ROW(AX15)-4,MATCH(AX$5,Data!$2:$2,0)))</f>
        <v>0.39567619599999998</v>
      </c>
      <c r="AY15" s="49">
        <f>IF($A15="","",INDEX(Data!$2:$9996,ROW(AY15)-4,MATCH(AY$5,Data!$2:$2,0)))</f>
        <v>-0.103510267</v>
      </c>
      <c r="AZ15" s="76">
        <f>IF($A15="","",INDEX(Data!$2:$9996,ROW(AZ15)-4,MATCH(AZ$5,Data!$2:$2,0)))</f>
        <v>2.8726048871000001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71</v>
      </c>
      <c r="C16" s="41">
        <f>IF($A16="","",INDEX(Data!$2:$9996,ROW(C16)-4,MATCH(C$5,Data!$2:$2,0)))</f>
        <v>0.1577836735</v>
      </c>
      <c r="D16" s="41">
        <f>IF($A16="","",INDEX(Data!$2:$9996,ROW(D16)-4,MATCH(D$5,Data!$2:$2,0)))</f>
        <v>-9.1060701999999993E-2</v>
      </c>
      <c r="E16" s="41">
        <f>IF($A16="","",INDEX(Data!$2:$9996,ROW(E16)-4,MATCH(E$5,Data!$2:$2,0)))</f>
        <v>0</v>
      </c>
      <c r="F16" s="53"/>
      <c r="G16" s="61">
        <f>IF($A16="","",INDEX(Data!$2:$9996,ROW(G16)-4,MATCH(G$5,Data!$2:$2,0)))</f>
        <v>34.526000000000003</v>
      </c>
      <c r="H16" s="52">
        <f t="shared" si="5"/>
        <v>0.18586958388431893</v>
      </c>
      <c r="I16" s="61">
        <f>IF($A16="","",INDEX(Data!$2:$9996,ROW(I16)-4,MATCH(I$5,Data!$2:$2,0)))</f>
        <v>0</v>
      </c>
      <c r="J16" s="52" t="e">
        <f t="shared" si="0"/>
        <v>#DIV/0!</v>
      </c>
      <c r="K16" s="61">
        <f>IF($A16="","",INDEX(Data!$2:$9996,ROW(K16)-4,MATCH(K$5,Data!$2:$2,0)))</f>
        <v>98.75</v>
      </c>
      <c r="L16" s="52">
        <f t="shared" si="1"/>
        <v>2.1412841616009755E-3</v>
      </c>
      <c r="M16" s="52">
        <f>IF($A16="","",INDEX(Data!$2:$9996,ROW(M16)-4,MATCH(M$5,Data!$2:$2,0)))</f>
        <v>0.1648658643</v>
      </c>
      <c r="N16" s="52">
        <f t="shared" si="2"/>
        <v>9.6282593869470495E-2</v>
      </c>
      <c r="O16" s="53"/>
      <c r="P16" s="61">
        <f>IF($A16="","",INDEX(Data!$2:$9996,ROW(P16)-4,MATCH(P$5,Data!$2:$2,0)))</f>
        <v>603.81700000000001</v>
      </c>
      <c r="Q16" s="52">
        <f>IF($A16="","",INDEX(Data!$2:$9996,ROW(Q16)-4,MATCH(Q$5,Data!$2:$2,0)))</f>
        <v>0.45808951819999999</v>
      </c>
      <c r="R16" s="52">
        <f>IF($A16="","",INDEX(Data!$2:$9996,ROW(R16)-4,MATCH(R$5,Data!$2:$2,0)))</f>
        <v>0.26112485089999998</v>
      </c>
      <c r="S16" s="52">
        <f>IF($A16="","",INDEX(Data!$2:$9996,ROW(S16)-4,MATCH(S$5,Data!$2:$2,0)))</f>
        <v>0.26020163039999999</v>
      </c>
      <c r="T16" s="52">
        <f t="shared" si="3"/>
        <v>0.1112415722944616</v>
      </c>
      <c r="U16" s="52">
        <f>IF($A16="","",INDEX(Data!$2:$9996,ROW(U16)-4,MATCH(U$5,Data!$2:$2,0)))</f>
        <v>0</v>
      </c>
      <c r="V16" s="41">
        <f>IF($A16="","",INDEX(Data!$2:$9996,ROW(V16)-4,MATCH(V$5,Data!$2:$2,0)))</f>
        <v>0.19359449679999999</v>
      </c>
      <c r="W16" s="53"/>
      <c r="X16" s="54">
        <f>IF($A16="","",INDEX(Data!$2:$9996,ROW(X16)-4,MATCH(X$5,Data!$2:$2,0)))</f>
        <v>27.430367239999999</v>
      </c>
      <c r="Y16" s="54">
        <f>IF($A16="","",INDEX(Data!$2:$9996,ROW(Y16)-4,MATCH(Y$5,Data!$2:$2,0)))</f>
        <v>49.869533861999997</v>
      </c>
      <c r="Z16" s="54">
        <f>IF($A16="","",INDEX(Data!$2:$9996,ROW(Z16)-4,MATCH(Z$5,Data!$2:$2,0)))</f>
        <v>3.9901468111999998</v>
      </c>
      <c r="AA16" s="54">
        <f>IF($A16="","",INDEX(Data!$2:$9996,ROW(AA16)-4,MATCH(AA$5,Data!$2:$2,0)))</f>
        <v>26.429313433000001</v>
      </c>
      <c r="AB16" s="53"/>
      <c r="AC16" s="52">
        <f>IF($A16="","",INDEX(Data!$2:$9996,ROW(AC16)-4,MATCH(AC$5,Data!$2:$2,0)))</f>
        <v>0.26020163039999999</v>
      </c>
      <c r="AD16" s="52">
        <f>IF($A16="","",INDEX(Data!$2:$9996,ROW(AD16)-4,MATCH(AD$5,Data!$2:$2,0)))</f>
        <v>-9.6965599999999995E-4</v>
      </c>
      <c r="AE16" s="52">
        <f>IF($A16="","",INDEX(Data!$2:$9996,ROW(AE16)-4,MATCH(AE$5,Data!$2:$2,0)))</f>
        <v>0.13662885990000001</v>
      </c>
      <c r="AF16" s="52">
        <f>IF($A16="","",INDEX(Data!$2:$9996,ROW(AF16)-4,MATCH(AF$5,Data!$2:$2,0)))</f>
        <v>1.09319091E-2</v>
      </c>
      <c r="AG16" s="52">
        <f>IF($A16="","",INDEX(Data!$2:$9996,ROW(AG16)-4,MATCH(AG$5,Data!$2:$2,0)))</f>
        <v>-7.2409078000000002E-2</v>
      </c>
      <c r="AH16" s="52">
        <f>IF($A16="","",INDEX(Data!$2:$9996,ROW(AH16)-4,MATCH(AH$5,Data!$2:$2,0)))</f>
        <v>4.1714821200000002E-2</v>
      </c>
      <c r="AI16" s="52">
        <f>IF($A16="","",INDEX(Data!$2:$9996,ROW(AI16)-4,MATCH(AI$5,Data!$2:$2,0)))</f>
        <v>-0.14247764199999999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0.26117128610000001</v>
      </c>
      <c r="AL16" s="52">
        <f>IF($A16="","",INDEX(Data!$2:$9996,ROW(AL16)-4,MATCH(AL$5,Data!$2:$2,0)))</f>
        <v>0</v>
      </c>
      <c r="AM16" s="52">
        <f>IF($A16="","",INDEX(Data!$2:$9996,ROW(AM16)-4,MATCH(AM$5,Data!$2:$2,0)))</f>
        <v>0.19359449679999999</v>
      </c>
      <c r="AN16" s="52">
        <f>IF($A16="","",INDEX(Data!$2:$9996,ROW(AN16)-4,MATCH(AN$5,Data!$2:$2,0)))</f>
        <v>6.7576789299999995E-2</v>
      </c>
      <c r="AO16" s="53"/>
      <c r="AP16" s="52">
        <f>IF($A16="","",INDEX(Data!$2:$9996,ROW(AP16)-4,MATCH(AP$5,Data!$2:$2,0)))</f>
        <v>0.31229343529999998</v>
      </c>
      <c r="AQ16" s="52">
        <f>IF($A16="","",INDEX(Data!$2:$9996,ROW(AQ16)-4,MATCH(AQ$5,Data!$2:$2,0)))</f>
        <v>0.1577836735</v>
      </c>
      <c r="AR16" s="52">
        <f>IF($A16="","",INDEX(Data!$2:$9996,ROW(AR16)-4,MATCH(AR$5,Data!$2:$2,0)))</f>
        <v>-9.1060701999999993E-2</v>
      </c>
      <c r="AS16" s="52">
        <f>IF($A16="","",INDEX(Data!$2:$9996,ROW(AS16)-4,MATCH(AS$5,Data!$2:$2,0)))</f>
        <v>3.8107828599999997E-2</v>
      </c>
      <c r="AT16" s="52">
        <f>IF($A16="","",INDEX(Data!$2:$9996,ROW(AT16)-4,MATCH(AT$5,Data!$2:$2,0)))</f>
        <v>4.8942437000000002E-3</v>
      </c>
      <c r="AU16" s="53"/>
      <c r="AV16" s="52">
        <f>IF($A16="","",INDEX(Data!$2:$9996,ROW(AV16)-4,MATCH(AV$5,Data!$2:$2,0)))</f>
        <v>0</v>
      </c>
      <c r="AW16" s="52">
        <f>IF($A16="","",INDEX(Data!$2:$9996,ROW(AW16)-4,MATCH(AW$5,Data!$2:$2,0)))</f>
        <v>5.53711629E-2</v>
      </c>
      <c r="AX16" s="52">
        <f>IF($A16="","",INDEX(Data!$2:$9996,ROW(AX16)-4,MATCH(AX$5,Data!$2:$2,0)))</f>
        <v>0.43895259590000002</v>
      </c>
      <c r="AY16" s="52">
        <f>IF($A16="","",INDEX(Data!$2:$9996,ROW(AY16)-4,MATCH(AY$5,Data!$2:$2,0)))</f>
        <v>-9.1060701999999993E-2</v>
      </c>
      <c r="AZ16" s="75">
        <f>IF($A16="","",INDEX(Data!$2:$9996,ROW(AZ16)-4,MATCH(AZ$5,Data!$2:$2,0)))</f>
        <v>3.2616373147000002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71</v>
      </c>
      <c r="C17" s="43">
        <f>IF($A17="","",INDEX(Data!$2:$9996,ROW(C17)-4,MATCH(C$5,Data!$2:$2,0)))</f>
        <v>0.163454664</v>
      </c>
      <c r="D17" s="43">
        <f>IF($A17="","",INDEX(Data!$2:$9996,ROW(D17)-4,MATCH(D$5,Data!$2:$2,0)))</f>
        <v>-3.7665877E-2</v>
      </c>
      <c r="E17" s="43">
        <f>IF($A17="","",INDEX(Data!$2:$9996,ROW(E17)-4,MATCH(E$5,Data!$2:$2,0)))</f>
        <v>0</v>
      </c>
      <c r="F17" s="53"/>
      <c r="G17" s="62">
        <f>IF($A17="","",INDEX(Data!$2:$9996,ROW(G17)-4,MATCH(G$5,Data!$2:$2,0)))</f>
        <v>46.201999999999998</v>
      </c>
      <c r="H17" s="49">
        <f t="shared" si="5"/>
        <v>0.33817992237733863</v>
      </c>
      <c r="I17" s="62">
        <f>IF($A17="","",INDEX(Data!$2:$9996,ROW(I17)-4,MATCH(I$5,Data!$2:$2,0)))</f>
        <v>0</v>
      </c>
      <c r="J17" s="49" t="e">
        <f t="shared" si="0"/>
        <v>#DIV/0!</v>
      </c>
      <c r="K17" s="62">
        <f>IF($A17="","",INDEX(Data!$2:$9996,ROW(K17)-4,MATCH(K$5,Data!$2:$2,0)))</f>
        <v>117.80500000000001</v>
      </c>
      <c r="L17" s="49">
        <f t="shared" si="1"/>
        <v>0.19296202531645576</v>
      </c>
      <c r="M17" s="49">
        <f>IF($A17="","",INDEX(Data!$2:$9996,ROW(M17)-4,MATCH(M$5,Data!$2:$2,0)))</f>
        <v>0.1735889665</v>
      </c>
      <c r="N17" s="49">
        <f t="shared" si="2"/>
        <v>5.2910299151599442E-2</v>
      </c>
      <c r="O17" s="53"/>
      <c r="P17" s="62">
        <f>IF($A17="","",INDEX(Data!$2:$9996,ROW(P17)-4,MATCH(P$5,Data!$2:$2,0)))</f>
        <v>695.57399999999996</v>
      </c>
      <c r="Q17" s="49">
        <f>IF($A17="","",INDEX(Data!$2:$9996,ROW(Q17)-4,MATCH(Q$5,Data!$2:$2,0)))</f>
        <v>0.48572487949999998</v>
      </c>
      <c r="R17" s="49">
        <f>IF($A17="","",INDEX(Data!$2:$9996,ROW(R17)-4,MATCH(R$5,Data!$2:$2,0)))</f>
        <v>0.25896670389999998</v>
      </c>
      <c r="S17" s="49">
        <f>IF($A17="","",INDEX(Data!$2:$9996,ROW(S17)-4,MATCH(S$5,Data!$2:$2,0)))</f>
        <v>0.27623792489999999</v>
      </c>
      <c r="T17" s="49">
        <f t="shared" si="3"/>
        <v>0.15196160426089353</v>
      </c>
      <c r="U17" s="49">
        <f>IF($A17="","",INDEX(Data!$2:$9996,ROW(U17)-4,MATCH(U$5,Data!$2:$2,0)))</f>
        <v>5.619108E-21</v>
      </c>
      <c r="V17" s="43">
        <f>IF($A17="","",INDEX(Data!$2:$9996,ROW(V17)-4,MATCH(V$5,Data!$2:$2,0)))</f>
        <v>0.1507114987</v>
      </c>
      <c r="W17" s="53"/>
      <c r="X17" s="55">
        <f>IF($A17="","",INDEX(Data!$2:$9996,ROW(X17)-4,MATCH(X$5,Data!$2:$2,0)))</f>
        <v>29.178577404999999</v>
      </c>
      <c r="Y17" s="56">
        <f>IF($A17="","",INDEX(Data!$2:$9996,ROW(Y17)-4,MATCH(Y$5,Data!$2:$2,0)))</f>
        <v>54.796321909</v>
      </c>
      <c r="Z17" s="56">
        <f>IF($A17="","",INDEX(Data!$2:$9996,ROW(Z17)-4,MATCH(Z$5,Data!$2:$2,0)))</f>
        <v>4.5475193043999997</v>
      </c>
      <c r="AA17" s="56">
        <f>IF($A17="","",INDEX(Data!$2:$9996,ROW(AA17)-4,MATCH(AA$5,Data!$2:$2,0)))</f>
        <v>30.165263808999999</v>
      </c>
      <c r="AB17" s="53"/>
      <c r="AC17" s="49">
        <f>IF($A17="","",INDEX(Data!$2:$9996,ROW(AC17)-4,MATCH(AC$5,Data!$2:$2,0)))</f>
        <v>0.27623792489999999</v>
      </c>
      <c r="AD17" s="49">
        <f>IF($A17="","",INDEX(Data!$2:$9996,ROW(AD17)-4,MATCH(AD$5,Data!$2:$2,0)))</f>
        <v>-2.3175136999999998E-2</v>
      </c>
      <c r="AE17" s="49">
        <f>IF($A17="","",INDEX(Data!$2:$9996,ROW(AE17)-4,MATCH(AE$5,Data!$2:$2,0)))</f>
        <v>0.1501269093</v>
      </c>
      <c r="AF17" s="49">
        <f>IF($A17="","",INDEX(Data!$2:$9996,ROW(AF17)-4,MATCH(AF$5,Data!$2:$2,0)))</f>
        <v>1.2458957E-2</v>
      </c>
      <c r="AG17" s="49">
        <f>IF($A17="","",INDEX(Data!$2:$9996,ROW(AG17)-4,MATCH(AG$5,Data!$2:$2,0)))</f>
        <v>-8.2644558000000007E-2</v>
      </c>
      <c r="AH17" s="49">
        <f>IF($A17="","",INDEX(Data!$2:$9996,ROW(AH17)-4,MATCH(AH$5,Data!$2:$2,0)))</f>
        <v>3.7597016400000002E-2</v>
      </c>
      <c r="AI17" s="49">
        <f>IF($A17="","",INDEX(Data!$2:$9996,ROW(AI17)-4,MATCH(AI$5,Data!$2:$2,0)))</f>
        <v>-0.14845054599999999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0.29941306179999999</v>
      </c>
      <c r="AL17" s="49">
        <f>IF($A17="","",INDEX(Data!$2:$9996,ROW(AL17)-4,MATCH(AL$5,Data!$2:$2,0)))</f>
        <v>5.619108E-21</v>
      </c>
      <c r="AM17" s="49">
        <f>IF($A17="","",INDEX(Data!$2:$9996,ROW(AM17)-4,MATCH(AM$5,Data!$2:$2,0)))</f>
        <v>0.1507114987</v>
      </c>
      <c r="AN17" s="49">
        <f>IF($A17="","",INDEX(Data!$2:$9996,ROW(AN17)-4,MATCH(AN$5,Data!$2:$2,0)))</f>
        <v>0.14870156309999999</v>
      </c>
      <c r="AO17" s="53"/>
      <c r="AP17" s="49">
        <f>IF($A17="","",INDEX(Data!$2:$9996,ROW(AP17)-4,MATCH(AP$5,Data!$2:$2,0)))</f>
        <v>0.25691504370000001</v>
      </c>
      <c r="AQ17" s="49">
        <f>IF($A17="","",INDEX(Data!$2:$9996,ROW(AQ17)-4,MATCH(AQ$5,Data!$2:$2,0)))</f>
        <v>0.163454664</v>
      </c>
      <c r="AR17" s="49">
        <f>IF($A17="","",INDEX(Data!$2:$9996,ROW(AR17)-4,MATCH(AR$5,Data!$2:$2,0)))</f>
        <v>-3.7665877E-2</v>
      </c>
      <c r="AS17" s="49">
        <f>IF($A17="","",INDEX(Data!$2:$9996,ROW(AS17)-4,MATCH(AS$5,Data!$2:$2,0)))</f>
        <v>2.3290996299999998E-2</v>
      </c>
      <c r="AT17" s="49">
        <f>IF($A17="","",INDEX(Data!$2:$9996,ROW(AT17)-4,MATCH(AT$5,Data!$2:$2,0)))</f>
        <v>4.2481821099999997E-2</v>
      </c>
      <c r="AU17" s="53"/>
      <c r="AV17" s="49">
        <f>IF($A17="","",INDEX(Data!$2:$9996,ROW(AV17)-4,MATCH(AV$5,Data!$2:$2,0)))</f>
        <v>0</v>
      </c>
      <c r="AW17" s="49">
        <f>IF($A17="","",INDEX(Data!$2:$9996,ROW(AW17)-4,MATCH(AW$5,Data!$2:$2,0)))</f>
        <v>-1.1506918E-2</v>
      </c>
      <c r="AX17" s="49">
        <f>IF($A17="","",INDEX(Data!$2:$9996,ROW(AX17)-4,MATCH(AX$5,Data!$2:$2,0)))</f>
        <v>0.45399422480000001</v>
      </c>
      <c r="AY17" s="49">
        <f>IF($A17="","",INDEX(Data!$2:$9996,ROW(AY17)-4,MATCH(AY$5,Data!$2:$2,0)))</f>
        <v>-3.7665877E-2</v>
      </c>
      <c r="AZ17" s="76">
        <f>IF($A17="","",INDEX(Data!$2:$9996,ROW(AZ17)-4,MATCH(AZ$5,Data!$2:$2,0)))</f>
        <v>3.0002732760000002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73</v>
      </c>
      <c r="C18" s="41">
        <f>IF($A18="","",INDEX(Data!$2:$9996,ROW(C18)-4,MATCH(C$5,Data!$2:$2,0)))</f>
        <v>0.1645496642</v>
      </c>
      <c r="D18" s="41">
        <f>IF($A18="","",INDEX(Data!$2:$9996,ROW(D18)-4,MATCH(D$5,Data!$2:$2,0)))</f>
        <v>-1.3712863E-2</v>
      </c>
      <c r="E18" s="41">
        <f>IF($A18="","",INDEX(Data!$2:$9996,ROW(E18)-4,MATCH(E$5,Data!$2:$2,0)))</f>
        <v>2.0622623900000001E-2</v>
      </c>
      <c r="F18" s="53"/>
      <c r="G18" s="61">
        <f>IF($A18="","",INDEX(Data!$2:$9996,ROW(G18)-4,MATCH(G$5,Data!$2:$2,0)))</f>
        <v>57.386000000000003</v>
      </c>
      <c r="H18" s="52">
        <f t="shared" si="5"/>
        <v>0.242067442967837</v>
      </c>
      <c r="I18" s="61">
        <f>IF($A18="","",INDEX(Data!$2:$9996,ROW(I18)-4,MATCH(I$5,Data!$2:$2,0)))</f>
        <v>12.561999999999999</v>
      </c>
      <c r="J18" s="52" t="e">
        <f t="shared" si="0"/>
        <v>#DIV/0!</v>
      </c>
      <c r="K18" s="61">
        <f>IF($A18="","",INDEX(Data!$2:$9996,ROW(K18)-4,MATCH(K$5,Data!$2:$2,0)))</f>
        <v>98.445499999999996</v>
      </c>
      <c r="L18" s="52">
        <f t="shared" si="1"/>
        <v>-0.16433513008785713</v>
      </c>
      <c r="M18" s="52">
        <f>IF($A18="","",INDEX(Data!$2:$9996,ROW(M18)-4,MATCH(M$5,Data!$2:$2,0)))</f>
        <v>0.16973744590000001</v>
      </c>
      <c r="N18" s="52">
        <f t="shared" si="2"/>
        <v>-2.2187588748620101E-2</v>
      </c>
      <c r="O18" s="53"/>
      <c r="P18" s="61">
        <f>IF($A18="","",INDEX(Data!$2:$9996,ROW(P18)-4,MATCH(P$5,Data!$2:$2,0)))</f>
        <v>749.93700000000001</v>
      </c>
      <c r="Q18" s="52">
        <f>IF($A18="","",INDEX(Data!$2:$9996,ROW(Q18)-4,MATCH(Q$5,Data!$2:$2,0)))</f>
        <v>0.48852810949999997</v>
      </c>
      <c r="R18" s="52">
        <f>IF($A18="","",INDEX(Data!$2:$9996,ROW(R18)-4,MATCH(R$5,Data!$2:$2,0)))</f>
        <v>0.25038259309999999</v>
      </c>
      <c r="S18" s="52">
        <f>IF($A18="","",INDEX(Data!$2:$9996,ROW(S18)-4,MATCH(S$5,Data!$2:$2,0)))</f>
        <v>0.28323011040000001</v>
      </c>
      <c r="T18" s="52">
        <f t="shared" si="3"/>
        <v>7.8155595235014627E-2</v>
      </c>
      <c r="U18" s="52">
        <f>IF($A18="","",INDEX(Data!$2:$9996,ROW(U18)-4,MATCH(U$5,Data!$2:$2,0)))</f>
        <v>9.7561960000000004E-4</v>
      </c>
      <c r="V18" s="41">
        <f>IF($A18="","",INDEX(Data!$2:$9996,ROW(V18)-4,MATCH(V$5,Data!$2:$2,0)))</f>
        <v>0.1246323793</v>
      </c>
      <c r="W18" s="53"/>
      <c r="X18" s="54">
        <f>IF($A18="","",INDEX(Data!$2:$9996,ROW(X18)-4,MATCH(X$5,Data!$2:$2,0)))</f>
        <v>21.871624999000002</v>
      </c>
      <c r="Y18" s="54">
        <f>IF($A18="","",INDEX(Data!$2:$9996,ROW(Y18)-4,MATCH(Y$5,Data!$2:$2,0)))</f>
        <v>44.761670922999997</v>
      </c>
      <c r="Z18" s="54">
        <f>IF($A18="","",INDEX(Data!$2:$9996,ROW(Z18)-4,MATCH(Z$5,Data!$2:$2,0)))</f>
        <v>3.2825088520999999</v>
      </c>
      <c r="AA18" s="54">
        <f>IF($A18="","",INDEX(Data!$2:$9996,ROW(AA18)-4,MATCH(AA$5,Data!$2:$2,0)))</f>
        <v>26.172554774999998</v>
      </c>
      <c r="AB18" s="53"/>
      <c r="AC18" s="52">
        <f>IF($A18="","",INDEX(Data!$2:$9996,ROW(AC18)-4,MATCH(AC$5,Data!$2:$2,0)))</f>
        <v>0.28323011040000001</v>
      </c>
      <c r="AD18" s="52">
        <f>IF($A18="","",INDEX(Data!$2:$9996,ROW(AD18)-4,MATCH(AD$5,Data!$2:$2,0)))</f>
        <v>-2.2993465000000001E-2</v>
      </c>
      <c r="AE18" s="52">
        <f>IF($A18="","",INDEX(Data!$2:$9996,ROW(AE18)-4,MATCH(AE$5,Data!$2:$2,0)))</f>
        <v>0.1226347149</v>
      </c>
      <c r="AF18" s="52">
        <f>IF($A18="","",INDEX(Data!$2:$9996,ROW(AF18)-4,MATCH(AF$5,Data!$2:$2,0)))</f>
        <v>8.9931748999999995E-3</v>
      </c>
      <c r="AG18" s="52">
        <f>IF($A18="","",INDEX(Data!$2:$9996,ROW(AG18)-4,MATCH(AG$5,Data!$2:$2,0)))</f>
        <v>-7.1705630000000006E-2</v>
      </c>
      <c r="AH18" s="52">
        <f>IF($A18="","",INDEX(Data!$2:$9996,ROW(AH18)-4,MATCH(AH$5,Data!$2:$2,0)))</f>
        <v>4.7844487499999998E-2</v>
      </c>
      <c r="AI18" s="52">
        <f>IF($A18="","",INDEX(Data!$2:$9996,ROW(AI18)-4,MATCH(AI$5,Data!$2:$2,0)))</f>
        <v>-0.14292424100000001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0.30622357519999999</v>
      </c>
      <c r="AL18" s="52">
        <f>IF($A18="","",INDEX(Data!$2:$9996,ROW(AL18)-4,MATCH(AL$5,Data!$2:$2,0)))</f>
        <v>9.7561960000000004E-4</v>
      </c>
      <c r="AM18" s="52">
        <f>IF($A18="","",INDEX(Data!$2:$9996,ROW(AM18)-4,MATCH(AM$5,Data!$2:$2,0)))</f>
        <v>0.1246323793</v>
      </c>
      <c r="AN18" s="52">
        <f>IF($A18="","",INDEX(Data!$2:$9996,ROW(AN18)-4,MATCH(AN$5,Data!$2:$2,0)))</f>
        <v>0.18061557619999999</v>
      </c>
      <c r="AO18" s="53"/>
      <c r="AP18" s="52">
        <f>IF($A18="","",INDEX(Data!$2:$9996,ROW(AP18)-4,MATCH(AP$5,Data!$2:$2,0)))</f>
        <v>0.26015565029999999</v>
      </c>
      <c r="AQ18" s="52">
        <f>IF($A18="","",INDEX(Data!$2:$9996,ROW(AQ18)-4,MATCH(AQ$5,Data!$2:$2,0)))</f>
        <v>0.1645496642</v>
      </c>
      <c r="AR18" s="52">
        <f>IF($A18="","",INDEX(Data!$2:$9996,ROW(AR18)-4,MATCH(AR$5,Data!$2:$2,0)))</f>
        <v>-1.3712863E-2</v>
      </c>
      <c r="AS18" s="52">
        <f>IF($A18="","",INDEX(Data!$2:$9996,ROW(AS18)-4,MATCH(AS$5,Data!$2:$2,0)))</f>
        <v>1.9216698899999999E-2</v>
      </c>
      <c r="AT18" s="52">
        <f>IF($A18="","",INDEX(Data!$2:$9996,ROW(AT18)-4,MATCH(AT$5,Data!$2:$2,0)))</f>
        <v>4.5692295799999998E-2</v>
      </c>
      <c r="AU18" s="53"/>
      <c r="AV18" s="52">
        <f>IF($A18="","",INDEX(Data!$2:$9996,ROW(AV18)-4,MATCH(AV$5,Data!$2:$2,0)))</f>
        <v>0</v>
      </c>
      <c r="AW18" s="52">
        <f>IF($A18="","",INDEX(Data!$2:$9996,ROW(AW18)-4,MATCH(AW$5,Data!$2:$2,0)))</f>
        <v>2.3603864499999998E-2</v>
      </c>
      <c r="AX18" s="52">
        <f>IF($A18="","",INDEX(Data!$2:$9996,ROW(AX18)-4,MATCH(AX$5,Data!$2:$2,0)))</f>
        <v>0.4660148663</v>
      </c>
      <c r="AY18" s="52">
        <f>IF($A18="","",INDEX(Data!$2:$9996,ROW(AY18)-4,MATCH(AY$5,Data!$2:$2,0)))</f>
        <v>-1.3712863E-2</v>
      </c>
      <c r="AZ18" s="75">
        <f>IF($A18="","",INDEX(Data!$2:$9996,ROW(AZ18)-4,MATCH(AZ$5,Data!$2:$2,0)))</f>
        <v>2.3105798667999999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72</v>
      </c>
      <c r="C19" s="43">
        <f>IF($A19="","",INDEX(Data!$2:$9996,ROW(C19)-4,MATCH(C$5,Data!$2:$2,0)))</f>
        <v>0.19191246179999999</v>
      </c>
      <c r="D19" s="43">
        <f>IF($A19="","",INDEX(Data!$2:$9996,ROW(D19)-4,MATCH(D$5,Data!$2:$2,0)))</f>
        <v>2.6131417099999998E-2</v>
      </c>
      <c r="E19" s="43">
        <f>IF($A19="","",INDEX(Data!$2:$9996,ROW(E19)-4,MATCH(E$5,Data!$2:$2,0)))</f>
        <v>4.5517557100000001E-2</v>
      </c>
      <c r="F19" s="53"/>
      <c r="G19" s="62">
        <f>IF($A19="","",INDEX(Data!$2:$9996,ROW(G19)-4,MATCH(G$5,Data!$2:$2,0)))</f>
        <v>61.378500000000003</v>
      </c>
      <c r="H19" s="49">
        <f t="shared" si="5"/>
        <v>6.9572718084550234E-2</v>
      </c>
      <c r="I19" s="62">
        <f>IF($A19="","",INDEX(Data!$2:$9996,ROW(I19)-4,MATCH(I$5,Data!$2:$2,0)))</f>
        <v>18.43</v>
      </c>
      <c r="J19" s="49">
        <f t="shared" si="0"/>
        <v>0.46712306957490851</v>
      </c>
      <c r="K19" s="62">
        <f>IF($A19="","",INDEX(Data!$2:$9996,ROW(K19)-4,MATCH(K$5,Data!$2:$2,0)))</f>
        <v>134.84450000000001</v>
      </c>
      <c r="L19" s="49">
        <f t="shared" si="1"/>
        <v>0.3697375705339504</v>
      </c>
      <c r="M19" s="49">
        <f>IF($A19="","",INDEX(Data!$2:$9996,ROW(M19)-4,MATCH(M$5,Data!$2:$2,0)))</f>
        <v>0.18873396140000001</v>
      </c>
      <c r="N19" s="49">
        <f t="shared" si="2"/>
        <v>0.11191705754304627</v>
      </c>
      <c r="O19" s="53"/>
      <c r="P19" s="62">
        <f>IF($A19="","",INDEX(Data!$2:$9996,ROW(P19)-4,MATCH(P$5,Data!$2:$2,0)))</f>
        <v>821.65449999999998</v>
      </c>
      <c r="Q19" s="49">
        <f>IF($A19="","",INDEX(Data!$2:$9996,ROW(Q19)-4,MATCH(Q$5,Data!$2:$2,0)))</f>
        <v>0.51558743520000005</v>
      </c>
      <c r="R19" s="49">
        <f>IF($A19="","",INDEX(Data!$2:$9996,ROW(R19)-4,MATCH(R$5,Data!$2:$2,0)))</f>
        <v>0.23407906019999999</v>
      </c>
      <c r="S19" s="49">
        <f>IF($A19="","",INDEX(Data!$2:$9996,ROW(S19)-4,MATCH(S$5,Data!$2:$2,0)))</f>
        <v>0.2904407557</v>
      </c>
      <c r="T19" s="49">
        <f t="shared" si="3"/>
        <v>9.563136636810822E-2</v>
      </c>
      <c r="U19" s="49">
        <f>IF($A19="","",INDEX(Data!$2:$9996,ROW(U19)-4,MATCH(U$5,Data!$2:$2,0)))</f>
        <v>5.6291939999999997E-3</v>
      </c>
      <c r="V19" s="43">
        <f>IF($A19="","",INDEX(Data!$2:$9996,ROW(V19)-4,MATCH(V$5,Data!$2:$2,0)))</f>
        <v>0.1130916359</v>
      </c>
      <c r="W19" s="53"/>
      <c r="X19" s="55">
        <f>IF($A19="","",INDEX(Data!$2:$9996,ROW(X19)-4,MATCH(X$5,Data!$2:$2,0)))</f>
        <v>22.577679072999999</v>
      </c>
      <c r="Y19" s="56">
        <f>IF($A19="","",INDEX(Data!$2:$9996,ROW(Y19)-4,MATCH(Y$5,Data!$2:$2,0)))</f>
        <v>46.342162926</v>
      </c>
      <c r="Z19" s="56">
        <f>IF($A19="","",INDEX(Data!$2:$9996,ROW(Z19)-4,MATCH(Z$5,Data!$2:$2,0)))</f>
        <v>3.0452866036000001</v>
      </c>
      <c r="AA19" s="56">
        <f>IF($A19="","",INDEX(Data!$2:$9996,ROW(AA19)-4,MATCH(AA$5,Data!$2:$2,0)))</f>
        <v>26.809770456999999</v>
      </c>
      <c r="AB19" s="53"/>
      <c r="AC19" s="49">
        <f>IF($A19="","",INDEX(Data!$2:$9996,ROW(AC19)-4,MATCH(AC$5,Data!$2:$2,0)))</f>
        <v>0.2904407557</v>
      </c>
      <c r="AD19" s="49">
        <f>IF($A19="","",INDEX(Data!$2:$9996,ROW(AD19)-4,MATCH(AD$5,Data!$2:$2,0)))</f>
        <v>-3.4019063000000002E-2</v>
      </c>
      <c r="AE19" s="49">
        <f>IF($A19="","",INDEX(Data!$2:$9996,ROW(AE19)-4,MATCH(AE$5,Data!$2:$2,0)))</f>
        <v>0.12696482989999999</v>
      </c>
      <c r="AF19" s="49">
        <f>IF($A19="","",INDEX(Data!$2:$9996,ROW(AF19)-4,MATCH(AF$5,Data!$2:$2,0)))</f>
        <v>8.3432509999999994E-3</v>
      </c>
      <c r="AG19" s="49">
        <f>IF($A19="","",INDEX(Data!$2:$9996,ROW(AG19)-4,MATCH(AG$5,Data!$2:$2,0)))</f>
        <v>-7.3451426E-2</v>
      </c>
      <c r="AH19" s="49">
        <f>IF($A19="","",INDEX(Data!$2:$9996,ROW(AH19)-4,MATCH(AH$5,Data!$2:$2,0)))</f>
        <v>4.6702915599999999E-2</v>
      </c>
      <c r="AI19" s="49">
        <f>IF($A19="","",INDEX(Data!$2:$9996,ROW(AI19)-4,MATCH(AI$5,Data!$2:$2,0)))</f>
        <v>-0.12196606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0.32445981860000001</v>
      </c>
      <c r="AL19" s="49">
        <f>IF($A19="","",INDEX(Data!$2:$9996,ROW(AL19)-4,MATCH(AL$5,Data!$2:$2,0)))</f>
        <v>5.6291939999999997E-3</v>
      </c>
      <c r="AM19" s="49">
        <f>IF($A19="","",INDEX(Data!$2:$9996,ROW(AM19)-4,MATCH(AM$5,Data!$2:$2,0)))</f>
        <v>0.1130916359</v>
      </c>
      <c r="AN19" s="49">
        <f>IF($A19="","",INDEX(Data!$2:$9996,ROW(AN19)-4,MATCH(AN$5,Data!$2:$2,0)))</f>
        <v>0.20573898869999999</v>
      </c>
      <c r="AO19" s="53"/>
      <c r="AP19" s="49">
        <f>IF($A19="","",INDEX(Data!$2:$9996,ROW(AP19)-4,MATCH(AP$5,Data!$2:$2,0)))</f>
        <v>0.25158790930000002</v>
      </c>
      <c r="AQ19" s="49">
        <f>IF($A19="","",INDEX(Data!$2:$9996,ROW(AQ19)-4,MATCH(AQ$5,Data!$2:$2,0)))</f>
        <v>0.19191246179999999</v>
      </c>
      <c r="AR19" s="49">
        <f>IF($A19="","",INDEX(Data!$2:$9996,ROW(AR19)-4,MATCH(AR$5,Data!$2:$2,0)))</f>
        <v>2.6131417099999998E-2</v>
      </c>
      <c r="AS19" s="49">
        <f>IF($A19="","",INDEX(Data!$2:$9996,ROW(AS19)-4,MATCH(AS$5,Data!$2:$2,0)))</f>
        <v>1.0959310999999999E-3</v>
      </c>
      <c r="AT19" s="49">
        <f>IF($A19="","",INDEX(Data!$2:$9996,ROW(AT19)-4,MATCH(AT$5,Data!$2:$2,0)))</f>
        <v>4.4185346399999999E-2</v>
      </c>
      <c r="AU19" s="53"/>
      <c r="AV19" s="49">
        <f>IF($A19="","",INDEX(Data!$2:$9996,ROW(AV19)-4,MATCH(AV$5,Data!$2:$2,0)))</f>
        <v>0</v>
      </c>
      <c r="AW19" s="49">
        <f>IF($A19="","",INDEX(Data!$2:$9996,ROW(AW19)-4,MATCH(AW$5,Data!$2:$2,0)))</f>
        <v>1.7624290899999999E-2</v>
      </c>
      <c r="AX19" s="49">
        <f>IF($A19="","",INDEX(Data!$2:$9996,ROW(AX19)-4,MATCH(AX$5,Data!$2:$2,0)))</f>
        <v>0.50063639699999996</v>
      </c>
      <c r="AY19" s="49">
        <f>IF($A19="","",INDEX(Data!$2:$9996,ROW(AY19)-4,MATCH(AY$5,Data!$2:$2,0)))</f>
        <v>2.6131417099999998E-2</v>
      </c>
      <c r="AZ19" s="76">
        <f>IF($A19="","",INDEX(Data!$2:$9996,ROW(AZ19)-4,MATCH(AZ$5,Data!$2:$2,0)))</f>
        <v>2.1268341073000001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79</v>
      </c>
      <c r="C20" s="41">
        <f>IF($A20="","",INDEX(Data!$2:$9996,ROW(C20)-4,MATCH(C$5,Data!$2:$2,0)))</f>
        <v>0.2349065987</v>
      </c>
      <c r="D20" s="41">
        <f>IF($A20="","",INDEX(Data!$2:$9996,ROW(D20)-4,MATCH(D$5,Data!$2:$2,0)))</f>
        <v>2.7701806700000001E-2</v>
      </c>
      <c r="E20" s="41">
        <f>IF($A20="","",INDEX(Data!$2:$9996,ROW(E20)-4,MATCH(E$5,Data!$2:$2,0)))</f>
        <v>8.43959341E-2</v>
      </c>
      <c r="F20" s="53"/>
      <c r="G20" s="61">
        <f>IF($A20="","",INDEX(Data!$2:$9996,ROW(G20)-4,MATCH(G$5,Data!$2:$2,0)))</f>
        <v>72.457999999999998</v>
      </c>
      <c r="H20" s="52">
        <f t="shared" si="5"/>
        <v>0.1805110910172128</v>
      </c>
      <c r="I20" s="61">
        <f>IF($A20="","",INDEX(Data!$2:$9996,ROW(I20)-4,MATCH(I$5,Data!$2:$2,0)))</f>
        <v>27.303999999999998</v>
      </c>
      <c r="J20" s="52">
        <f t="shared" si="0"/>
        <v>0.48149755832881164</v>
      </c>
      <c r="K20" s="61">
        <f>IF($A20="","",INDEX(Data!$2:$9996,ROW(K20)-4,MATCH(K$5,Data!$2:$2,0)))</f>
        <v>177.26900000000001</v>
      </c>
      <c r="L20" s="52">
        <f t="shared" si="1"/>
        <v>0.31461794882253258</v>
      </c>
      <c r="M20" s="52">
        <f>IF($A20="","",INDEX(Data!$2:$9996,ROW(M20)-4,MATCH(M$5,Data!$2:$2,0)))</f>
        <v>0.21176243729999999</v>
      </c>
      <c r="N20" s="52">
        <f t="shared" si="2"/>
        <v>0.12201553832271748</v>
      </c>
      <c r="O20" s="53"/>
      <c r="P20" s="61">
        <f>IF($A20="","",INDEX(Data!$2:$9996,ROW(P20)-4,MATCH(P$5,Data!$2:$2,0)))</f>
        <v>909.76400000000001</v>
      </c>
      <c r="Q20" s="52">
        <f>IF($A20="","",INDEX(Data!$2:$9996,ROW(Q20)-4,MATCH(Q$5,Data!$2:$2,0)))</f>
        <v>0.54587391080000003</v>
      </c>
      <c r="R20" s="52">
        <f>IF($A20="","",INDEX(Data!$2:$9996,ROW(R20)-4,MATCH(R$5,Data!$2:$2,0)))</f>
        <v>0.25047446509999999</v>
      </c>
      <c r="S20" s="52">
        <f>IF($A20="","",INDEX(Data!$2:$9996,ROW(S20)-4,MATCH(S$5,Data!$2:$2,0)))</f>
        <v>0.31565581749999999</v>
      </c>
      <c r="T20" s="52">
        <f t="shared" si="3"/>
        <v>0.10723424505068739</v>
      </c>
      <c r="U20" s="52">
        <f>IF($A20="","",INDEX(Data!$2:$9996,ROW(U20)-4,MATCH(U$5,Data!$2:$2,0)))</f>
        <v>1.6814500600000001E-2</v>
      </c>
      <c r="V20" s="41">
        <f>IF($A20="","",INDEX(Data!$2:$9996,ROW(V20)-4,MATCH(V$5,Data!$2:$2,0)))</f>
        <v>9.9096019199999996E-2</v>
      </c>
      <c r="W20" s="53"/>
      <c r="X20" s="54">
        <f>IF($A20="","",INDEX(Data!$2:$9996,ROW(X20)-4,MATCH(X$5,Data!$2:$2,0)))</f>
        <v>24.532375614999999</v>
      </c>
      <c r="Y20" s="54">
        <f>IF($A20="","",INDEX(Data!$2:$9996,ROW(Y20)-4,MATCH(Y$5,Data!$2:$2,0)))</f>
        <v>46.238101903999997</v>
      </c>
      <c r="Z20" s="54">
        <f>IF($A20="","",INDEX(Data!$2:$9996,ROW(Z20)-4,MATCH(Z$5,Data!$2:$2,0)))</f>
        <v>2.5620820344999999</v>
      </c>
      <c r="AA20" s="54">
        <f>IF($A20="","",INDEX(Data!$2:$9996,ROW(AA20)-4,MATCH(AA$5,Data!$2:$2,0)))</f>
        <v>24.267808324000001</v>
      </c>
      <c r="AB20" s="53"/>
      <c r="AC20" s="52">
        <f>IF($A20="","",INDEX(Data!$2:$9996,ROW(AC20)-4,MATCH(AC$5,Data!$2:$2,0)))</f>
        <v>0.31565581749999999</v>
      </c>
      <c r="AD20" s="52">
        <f>IF($A20="","",INDEX(Data!$2:$9996,ROW(AD20)-4,MATCH(AD$5,Data!$2:$2,0)))</f>
        <v>-3.4454745000000002E-2</v>
      </c>
      <c r="AE20" s="52">
        <f>IF($A20="","",INDEX(Data!$2:$9996,ROW(AE20)-4,MATCH(AE$5,Data!$2:$2,0)))</f>
        <v>0.12667973120000001</v>
      </c>
      <c r="AF20" s="52">
        <f>IF($A20="","",INDEX(Data!$2:$9996,ROW(AF20)-4,MATCH(AF$5,Data!$2:$2,0)))</f>
        <v>7.0194028000000004E-3</v>
      </c>
      <c r="AG20" s="52">
        <f>IF($A20="","",INDEX(Data!$2:$9996,ROW(AG20)-4,MATCH(AG$5,Data!$2:$2,0)))</f>
        <v>-6.6487145999999997E-2</v>
      </c>
      <c r="AH20" s="52">
        <f>IF($A20="","",INDEX(Data!$2:$9996,ROW(AH20)-4,MATCH(AH$5,Data!$2:$2,0)))</f>
        <v>4.1694533399999997E-2</v>
      </c>
      <c r="AI20" s="52">
        <f>IF($A20="","",INDEX(Data!$2:$9996,ROW(AI20)-4,MATCH(AI$5,Data!$2:$2,0)))</f>
        <v>-0.118219141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0.35011056280000002</v>
      </c>
      <c r="AL20" s="52">
        <f>IF($A20="","",INDEX(Data!$2:$9996,ROW(AL20)-4,MATCH(AL$5,Data!$2:$2,0)))</f>
        <v>1.6814500600000001E-2</v>
      </c>
      <c r="AM20" s="52">
        <f>IF($A20="","",INDEX(Data!$2:$9996,ROW(AM20)-4,MATCH(AM$5,Data!$2:$2,0)))</f>
        <v>9.9096019199999996E-2</v>
      </c>
      <c r="AN20" s="52">
        <f>IF($A20="","",INDEX(Data!$2:$9996,ROW(AN20)-4,MATCH(AN$5,Data!$2:$2,0)))</f>
        <v>0.234200043</v>
      </c>
      <c r="AO20" s="53"/>
      <c r="AP20" s="52">
        <f>IF($A20="","",INDEX(Data!$2:$9996,ROW(AP20)-4,MATCH(AP$5,Data!$2:$2,0)))</f>
        <v>0.2361251261</v>
      </c>
      <c r="AQ20" s="52">
        <f>IF($A20="","",INDEX(Data!$2:$9996,ROW(AQ20)-4,MATCH(AQ$5,Data!$2:$2,0)))</f>
        <v>0.2349065987</v>
      </c>
      <c r="AR20" s="52">
        <f>IF($A20="","",INDEX(Data!$2:$9996,ROW(AR20)-4,MATCH(AR$5,Data!$2:$2,0)))</f>
        <v>2.7701806700000001E-2</v>
      </c>
      <c r="AS20" s="52">
        <f>IF($A20="","",INDEX(Data!$2:$9996,ROW(AS20)-4,MATCH(AS$5,Data!$2:$2,0)))</f>
        <v>-1.3401299999999999E-4</v>
      </c>
      <c r="AT20" s="52">
        <f>IF($A20="","",INDEX(Data!$2:$9996,ROW(AT20)-4,MATCH(AT$5,Data!$2:$2,0)))</f>
        <v>5.3580764699999998E-2</v>
      </c>
      <c r="AU20" s="53"/>
      <c r="AV20" s="52">
        <f>IF($A20="","",INDEX(Data!$2:$9996,ROW(AV20)-4,MATCH(AV$5,Data!$2:$2,0)))</f>
        <v>0</v>
      </c>
      <c r="AW20" s="52">
        <f>IF($A20="","",INDEX(Data!$2:$9996,ROW(AW20)-4,MATCH(AW$5,Data!$2:$2,0)))</f>
        <v>4.1254005500000003E-2</v>
      </c>
      <c r="AX20" s="52">
        <f>IF($A20="","",INDEX(Data!$2:$9996,ROW(AX20)-4,MATCH(AX$5,Data!$2:$2,0)))</f>
        <v>0.52508423959999995</v>
      </c>
      <c r="AY20" s="52">
        <f>IF($A20="","",INDEX(Data!$2:$9996,ROW(AY20)-4,MATCH(AY$5,Data!$2:$2,0)))</f>
        <v>2.7701806700000001E-2</v>
      </c>
      <c r="AZ20" s="75">
        <f>IF($A20="","",INDEX(Data!$2:$9996,ROW(AZ20)-4,MATCH(AZ$5,Data!$2:$2,0)))</f>
        <v>2.0969634295000001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77</v>
      </c>
      <c r="C21" s="43">
        <f>IF($A21="","",INDEX(Data!$2:$9996,ROW(C21)-4,MATCH(C$5,Data!$2:$2,0)))</f>
        <v>0.233759887</v>
      </c>
      <c r="D21" s="43">
        <f>IF($A21="","",INDEX(Data!$2:$9996,ROW(D21)-4,MATCH(D$5,Data!$2:$2,0)))</f>
        <v>6.6974871500000005E-2</v>
      </c>
      <c r="E21" s="43">
        <f>IF($A21="","",INDEX(Data!$2:$9996,ROW(E21)-4,MATCH(E$5,Data!$2:$2,0)))</f>
        <v>9.7106632499999998E-2</v>
      </c>
      <c r="F21" s="53"/>
      <c r="G21" s="62">
        <f>IF($A21="","",INDEX(Data!$2:$9996,ROW(G21)-4,MATCH(G$5,Data!$2:$2,0)))</f>
        <v>87.153999999999996</v>
      </c>
      <c r="H21" s="49">
        <f t="shared" si="5"/>
        <v>0.20282094454718594</v>
      </c>
      <c r="I21" s="62">
        <f>IF($A21="","",INDEX(Data!$2:$9996,ROW(I21)-4,MATCH(I$5,Data!$2:$2,0)))</f>
        <v>24.841999999999999</v>
      </c>
      <c r="J21" s="49">
        <f t="shared" si="0"/>
        <v>-9.0169938470553754E-2</v>
      </c>
      <c r="K21" s="62">
        <f>IF($A21="","",INDEX(Data!$2:$9996,ROW(K21)-4,MATCH(K$5,Data!$2:$2,0)))</f>
        <v>222.00800000000001</v>
      </c>
      <c r="L21" s="49">
        <f t="shared" si="1"/>
        <v>0.25237915258731081</v>
      </c>
      <c r="M21" s="49">
        <f>IF($A21="","",INDEX(Data!$2:$9996,ROW(M21)-4,MATCH(M$5,Data!$2:$2,0)))</f>
        <v>0.185183668</v>
      </c>
      <c r="N21" s="49">
        <f t="shared" si="2"/>
        <v>-0.12551219960859414</v>
      </c>
      <c r="O21" s="53"/>
      <c r="P21" s="62">
        <f>IF($A21="","",INDEX(Data!$2:$9996,ROW(P21)-4,MATCH(P$5,Data!$2:$2,0)))</f>
        <v>1019.044</v>
      </c>
      <c r="Q21" s="49">
        <f>IF($A21="","",INDEX(Data!$2:$9996,ROW(Q21)-4,MATCH(Q$5,Data!$2:$2,0)))</f>
        <v>0.56252407240000002</v>
      </c>
      <c r="R21" s="49">
        <f>IF($A21="","",INDEX(Data!$2:$9996,ROW(R21)-4,MATCH(R$5,Data!$2:$2,0)))</f>
        <v>0.23433357399999999</v>
      </c>
      <c r="S21" s="49">
        <f>IF($A21="","",INDEX(Data!$2:$9996,ROW(S21)-4,MATCH(S$5,Data!$2:$2,0)))</f>
        <v>0.31621880549999998</v>
      </c>
      <c r="T21" s="49">
        <f t="shared" si="3"/>
        <v>0.12011906384512903</v>
      </c>
      <c r="U21" s="49">
        <f>IF($A21="","",INDEX(Data!$2:$9996,ROW(U21)-4,MATCH(U$5,Data!$2:$2,0)))</f>
        <v>1.1367509E-2</v>
      </c>
      <c r="V21" s="43">
        <f>IF($A21="","",INDEX(Data!$2:$9996,ROW(V21)-4,MATCH(V$5,Data!$2:$2,0)))</f>
        <v>0.1058438397</v>
      </c>
      <c r="W21" s="53"/>
      <c r="X21" s="55">
        <f>IF($A21="","",INDEX(Data!$2:$9996,ROW(X21)-4,MATCH(X$5,Data!$2:$2,0)))</f>
        <v>26.603222655</v>
      </c>
      <c r="Y21" s="56">
        <f>IF($A21="","",INDEX(Data!$2:$9996,ROW(Y21)-4,MATCH(Y$5,Data!$2:$2,0)))</f>
        <v>47.062785120000001</v>
      </c>
      <c r="Z21" s="56">
        <f>IF($A21="","",INDEX(Data!$2:$9996,ROW(Z21)-4,MATCH(Z$5,Data!$2:$2,0)))</f>
        <v>3.5675256822999999</v>
      </c>
      <c r="AA21" s="56">
        <f>IF($A21="","",INDEX(Data!$2:$9996,ROW(AA21)-4,MATCH(AA$5,Data!$2:$2,0)))</f>
        <v>24.027088147000001</v>
      </c>
      <c r="AB21" s="53"/>
      <c r="AC21" s="49">
        <f>IF($A21="","",INDEX(Data!$2:$9996,ROW(AC21)-4,MATCH(AC$5,Data!$2:$2,0)))</f>
        <v>0.31621880549999998</v>
      </c>
      <c r="AD21" s="49">
        <f>IF($A21="","",INDEX(Data!$2:$9996,ROW(AD21)-4,MATCH(AD$5,Data!$2:$2,0)))</f>
        <v>-4.0610961000000001E-2</v>
      </c>
      <c r="AE21" s="49">
        <f>IF($A21="","",INDEX(Data!$2:$9996,ROW(AE21)-4,MATCH(AE$5,Data!$2:$2,0)))</f>
        <v>0.12893913730000001</v>
      </c>
      <c r="AF21" s="49">
        <f>IF($A21="","",INDEX(Data!$2:$9996,ROW(AF21)-4,MATCH(AF$5,Data!$2:$2,0)))</f>
        <v>9.7740429999999996E-3</v>
      </c>
      <c r="AG21" s="49">
        <f>IF($A21="","",INDEX(Data!$2:$9996,ROW(AG21)-4,MATCH(AG$5,Data!$2:$2,0)))</f>
        <v>-6.5827638999999993E-2</v>
      </c>
      <c r="AH21" s="49">
        <f>IF($A21="","",INDEX(Data!$2:$9996,ROW(AH21)-4,MATCH(AH$5,Data!$2:$2,0)))</f>
        <v>3.5967263700000002E-2</v>
      </c>
      <c r="AI21" s="49">
        <f>IF($A21="","",INDEX(Data!$2:$9996,ROW(AI21)-4,MATCH(AI$5,Data!$2:$2,0)))</f>
        <v>-0.139038573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0.3568297661</v>
      </c>
      <c r="AL21" s="49">
        <f>IF($A21="","",INDEX(Data!$2:$9996,ROW(AL21)-4,MATCH(AL$5,Data!$2:$2,0)))</f>
        <v>1.1367509E-2</v>
      </c>
      <c r="AM21" s="49">
        <f>IF($A21="","",INDEX(Data!$2:$9996,ROW(AM21)-4,MATCH(AM$5,Data!$2:$2,0)))</f>
        <v>0.1058438397</v>
      </c>
      <c r="AN21" s="49">
        <f>IF($A21="","",INDEX(Data!$2:$9996,ROW(AN21)-4,MATCH(AN$5,Data!$2:$2,0)))</f>
        <v>0.2396184173</v>
      </c>
      <c r="AO21" s="53"/>
      <c r="AP21" s="49">
        <f>IF($A21="","",INDEX(Data!$2:$9996,ROW(AP21)-4,MATCH(AP$5,Data!$2:$2,0)))</f>
        <v>0.22479852010000001</v>
      </c>
      <c r="AQ21" s="49">
        <f>IF($A21="","",INDEX(Data!$2:$9996,ROW(AQ21)-4,MATCH(AQ$5,Data!$2:$2,0)))</f>
        <v>0.233759887</v>
      </c>
      <c r="AR21" s="49">
        <f>IF($A21="","",INDEX(Data!$2:$9996,ROW(AR21)-4,MATCH(AR$5,Data!$2:$2,0)))</f>
        <v>6.6974871500000005E-2</v>
      </c>
      <c r="AS21" s="49">
        <f>IF($A21="","",INDEX(Data!$2:$9996,ROW(AS21)-4,MATCH(AS$5,Data!$2:$2,0)))</f>
        <v>-2.4704140000000002E-3</v>
      </c>
      <c r="AT21" s="49">
        <f>IF($A21="","",INDEX(Data!$2:$9996,ROW(AT21)-4,MATCH(AT$5,Data!$2:$2,0)))</f>
        <v>6.8849242199999994E-2</v>
      </c>
      <c r="AU21" s="53"/>
      <c r="AV21" s="49">
        <f>IF($A21="","",INDEX(Data!$2:$9996,ROW(AV21)-4,MATCH(AV$5,Data!$2:$2,0)))</f>
        <v>0</v>
      </c>
      <c r="AW21" s="49">
        <f>IF($A21="","",INDEX(Data!$2:$9996,ROW(AW21)-4,MATCH(AW$5,Data!$2:$2,0)))</f>
        <v>0.13031773690000001</v>
      </c>
      <c r="AX21" s="49">
        <f>IF($A21="","",INDEX(Data!$2:$9996,ROW(AX21)-4,MATCH(AX$5,Data!$2:$2,0)))</f>
        <v>0.54803813840000004</v>
      </c>
      <c r="AY21" s="49">
        <f>IF($A21="","",INDEX(Data!$2:$9996,ROW(AY21)-4,MATCH(AY$5,Data!$2:$2,0)))</f>
        <v>6.6974871500000005E-2</v>
      </c>
      <c r="AZ21" s="76">
        <f>IF($A21="","",INDEX(Data!$2:$9996,ROW(AZ21)-4,MATCH(AZ$5,Data!$2:$2,0)))</f>
        <v>1.9474266814000001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77</v>
      </c>
      <c r="C22" s="41">
        <f>IF($A22="","",INDEX(Data!$2:$9996,ROW(C22)-4,MATCH(C$5,Data!$2:$2,0)))</f>
        <v>0.2285211583</v>
      </c>
      <c r="D22" s="41">
        <f>IF($A22="","",INDEX(Data!$2:$9996,ROW(D22)-4,MATCH(D$5,Data!$2:$2,0)))</f>
        <v>6.0755633199999999E-2</v>
      </c>
      <c r="E22" s="41">
        <f>IF($A22="","",INDEX(Data!$2:$9996,ROW(E22)-4,MATCH(E$5,Data!$2:$2,0)))</f>
        <v>7.6358843499999995E-2</v>
      </c>
      <c r="F22" s="53"/>
      <c r="G22" s="61">
        <f>IF($A22="","",INDEX(Data!$2:$9996,ROW(G22)-4,MATCH(G$5,Data!$2:$2,0)))</f>
        <v>105.48</v>
      </c>
      <c r="H22" s="52">
        <f t="shared" si="5"/>
        <v>0.21027147348371858</v>
      </c>
      <c r="I22" s="61">
        <f>IF($A22="","",INDEX(Data!$2:$9996,ROW(I22)-4,MATCH(I$5,Data!$2:$2,0)))</f>
        <v>27.027999999999999</v>
      </c>
      <c r="J22" s="52">
        <f t="shared" si="0"/>
        <v>8.7996135576845672E-2</v>
      </c>
      <c r="K22" s="61">
        <f>IF($A22="","",INDEX(Data!$2:$9996,ROW(K22)-4,MATCH(K$5,Data!$2:$2,0)))</f>
        <v>245.5575</v>
      </c>
      <c r="L22" s="52">
        <f t="shared" si="1"/>
        <v>0.10607500630607904</v>
      </c>
      <c r="M22" s="52">
        <f>IF($A22="","",INDEX(Data!$2:$9996,ROW(M22)-4,MATCH(M$5,Data!$2:$2,0)))</f>
        <v>0.18848942469999999</v>
      </c>
      <c r="N22" s="52">
        <f t="shared" si="2"/>
        <v>1.785123243157704E-2</v>
      </c>
      <c r="O22" s="53"/>
      <c r="P22" s="61">
        <f>IF($A22="","",INDEX(Data!$2:$9996,ROW(P22)-4,MATCH(P$5,Data!$2:$2,0)))</f>
        <v>1022.985</v>
      </c>
      <c r="Q22" s="52">
        <f>IF($A22="","",INDEX(Data!$2:$9996,ROW(Q22)-4,MATCH(Q$5,Data!$2:$2,0)))</f>
        <v>0.55196687369999997</v>
      </c>
      <c r="R22" s="52">
        <f>IF($A22="","",INDEX(Data!$2:$9996,ROW(R22)-4,MATCH(R$5,Data!$2:$2,0)))</f>
        <v>0.23208438440000001</v>
      </c>
      <c r="S22" s="52">
        <f>IF($A22="","",INDEX(Data!$2:$9996,ROW(S22)-4,MATCH(S$5,Data!$2:$2,0)))</f>
        <v>0.32066012760000001</v>
      </c>
      <c r="T22" s="52">
        <f t="shared" si="3"/>
        <v>3.8673501831128303E-3</v>
      </c>
      <c r="U22" s="52">
        <f>IF($A22="","",INDEX(Data!$2:$9996,ROW(U22)-4,MATCH(U$5,Data!$2:$2,0)))</f>
        <v>1.04188327E-2</v>
      </c>
      <c r="V22" s="41">
        <f>IF($A22="","",INDEX(Data!$2:$9996,ROW(V22)-4,MATCH(V$5,Data!$2:$2,0)))</f>
        <v>9.7397670500000005E-2</v>
      </c>
      <c r="W22" s="53"/>
      <c r="X22" s="54">
        <f>IF($A22="","",INDEX(Data!$2:$9996,ROW(X22)-4,MATCH(X$5,Data!$2:$2,0)))</f>
        <v>17.831429442000001</v>
      </c>
      <c r="Y22" s="54">
        <f>IF($A22="","",INDEX(Data!$2:$9996,ROW(Y22)-4,MATCH(Y$5,Data!$2:$2,0)))</f>
        <v>42.771335921000002</v>
      </c>
      <c r="Z22" s="54">
        <f>IF($A22="","",INDEX(Data!$2:$9996,ROW(Z22)-4,MATCH(Z$5,Data!$2:$2,0)))</f>
        <v>3.1568711821000002</v>
      </c>
      <c r="AA22" s="54">
        <f>IF($A22="","",INDEX(Data!$2:$9996,ROW(AA22)-4,MATCH(AA$5,Data!$2:$2,0)))</f>
        <v>28.096777661000001</v>
      </c>
      <c r="AB22" s="53"/>
      <c r="AC22" s="52">
        <f>IF($A22="","",INDEX(Data!$2:$9996,ROW(AC22)-4,MATCH(AC$5,Data!$2:$2,0)))</f>
        <v>0.32066012760000001</v>
      </c>
      <c r="AD22" s="52">
        <f>IF($A22="","",INDEX(Data!$2:$9996,ROW(AD22)-4,MATCH(AD$5,Data!$2:$2,0)))</f>
        <v>-3.1995047999999998E-2</v>
      </c>
      <c r="AE22" s="52">
        <f>IF($A22="","",INDEX(Data!$2:$9996,ROW(AE22)-4,MATCH(AE$5,Data!$2:$2,0)))</f>
        <v>0.11718174219999999</v>
      </c>
      <c r="AF22" s="52">
        <f>IF($A22="","",INDEX(Data!$2:$9996,ROW(AF22)-4,MATCH(AF$5,Data!$2:$2,0)))</f>
        <v>8.6489620999999992E-3</v>
      </c>
      <c r="AG22" s="52">
        <f>IF($A22="","",INDEX(Data!$2:$9996,ROW(AG22)-4,MATCH(AG$5,Data!$2:$2,0)))</f>
        <v>-7.6977473000000005E-2</v>
      </c>
      <c r="AH22" s="52">
        <f>IF($A22="","",INDEX(Data!$2:$9996,ROW(AH22)-4,MATCH(AH$5,Data!$2:$2,0)))</f>
        <v>4.0389145299999998E-2</v>
      </c>
      <c r="AI22" s="52">
        <f>IF($A22="","",INDEX(Data!$2:$9996,ROW(AI22)-4,MATCH(AI$5,Data!$2:$2,0)))</f>
        <v>-0.11913916400000001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0.35265517530000001</v>
      </c>
      <c r="AL22" s="52">
        <f>IF($A22="","",INDEX(Data!$2:$9996,ROW(AL22)-4,MATCH(AL$5,Data!$2:$2,0)))</f>
        <v>1.04188327E-2</v>
      </c>
      <c r="AM22" s="52">
        <f>IF($A22="","",INDEX(Data!$2:$9996,ROW(AM22)-4,MATCH(AM$5,Data!$2:$2,0)))</f>
        <v>9.7397670500000005E-2</v>
      </c>
      <c r="AN22" s="52">
        <f>IF($A22="","",INDEX(Data!$2:$9996,ROW(AN22)-4,MATCH(AN$5,Data!$2:$2,0)))</f>
        <v>0.24483867209999999</v>
      </c>
      <c r="AO22" s="53"/>
      <c r="AP22" s="52">
        <f>IF($A22="","",INDEX(Data!$2:$9996,ROW(AP22)-4,MATCH(AP$5,Data!$2:$2,0)))</f>
        <v>0.2100281782</v>
      </c>
      <c r="AQ22" s="52">
        <f>IF($A22="","",INDEX(Data!$2:$9996,ROW(AQ22)-4,MATCH(AQ$5,Data!$2:$2,0)))</f>
        <v>0.2285211583</v>
      </c>
      <c r="AR22" s="52">
        <f>IF($A22="","",INDEX(Data!$2:$9996,ROW(AR22)-4,MATCH(AR$5,Data!$2:$2,0)))</f>
        <v>6.0755633199999999E-2</v>
      </c>
      <c r="AS22" s="52">
        <f>IF($A22="","",INDEX(Data!$2:$9996,ROW(AS22)-4,MATCH(AS$5,Data!$2:$2,0)))</f>
        <v>-8.0761299999999999E-4</v>
      </c>
      <c r="AT22" s="52">
        <f>IF($A22="","",INDEX(Data!$2:$9996,ROW(AT22)-4,MATCH(AT$5,Data!$2:$2,0)))</f>
        <v>6.6690830000000006E-2</v>
      </c>
      <c r="AU22" s="53"/>
      <c r="AV22" s="52">
        <f>IF($A22="","",INDEX(Data!$2:$9996,ROW(AV22)-4,MATCH(AV$5,Data!$2:$2,0)))</f>
        <v>0</v>
      </c>
      <c r="AW22" s="52">
        <f>IF($A22="","",INDEX(Data!$2:$9996,ROW(AW22)-4,MATCH(AW$5,Data!$2:$2,0)))</f>
        <v>0.13416193479999999</v>
      </c>
      <c r="AX22" s="52">
        <f>IF($A22="","",INDEX(Data!$2:$9996,ROW(AX22)-4,MATCH(AX$5,Data!$2:$2,0)))</f>
        <v>0.57528712029999995</v>
      </c>
      <c r="AY22" s="52">
        <f>IF($A22="","",INDEX(Data!$2:$9996,ROW(AY22)-4,MATCH(AY$5,Data!$2:$2,0)))</f>
        <v>6.0755633199999999E-2</v>
      </c>
      <c r="AZ22" s="75">
        <f>IF($A22="","",INDEX(Data!$2:$9996,ROW(AZ22)-4,MATCH(AZ$5,Data!$2:$2,0)))</f>
        <v>2.1795286204000002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76</v>
      </c>
      <c r="C23" s="43">
        <f>IF($A23="","",INDEX(Data!$2:$9996,ROW(C23)-4,MATCH(C$5,Data!$2:$2,0)))</f>
        <v>0.2441296436</v>
      </c>
      <c r="D23" s="43">
        <f>IF($A23="","",INDEX(Data!$2:$9996,ROW(D23)-4,MATCH(D$5,Data!$2:$2,0)))</f>
        <v>5.6063024900000001E-2</v>
      </c>
      <c r="E23" s="43">
        <f>IF($A23="","",INDEX(Data!$2:$9996,ROW(E23)-4,MATCH(E$5,Data!$2:$2,0)))</f>
        <v>0.11364841370000001</v>
      </c>
      <c r="F23" s="53"/>
      <c r="G23" s="62">
        <f>IF($A23="","",INDEX(Data!$2:$9996,ROW(G23)-4,MATCH(G$5,Data!$2:$2,0)))</f>
        <v>98.621499999999997</v>
      </c>
      <c r="H23" s="49">
        <f t="shared" si="5"/>
        <v>-6.5021805081532102E-2</v>
      </c>
      <c r="I23" s="62">
        <f>IF($A23="","",INDEX(Data!$2:$9996,ROW(I23)-4,MATCH(I$5,Data!$2:$2,0)))</f>
        <v>40.390999999999998</v>
      </c>
      <c r="J23" s="49">
        <f t="shared" si="0"/>
        <v>0.4944132011247595</v>
      </c>
      <c r="K23" s="62">
        <f>IF($A23="","",INDEX(Data!$2:$9996,ROW(K23)-4,MATCH(K$5,Data!$2:$2,0)))</f>
        <v>232.9725</v>
      </c>
      <c r="L23" s="49">
        <f t="shared" si="1"/>
        <v>-5.1250725390183591E-2</v>
      </c>
      <c r="M23" s="49">
        <f>IF($A23="","",INDEX(Data!$2:$9996,ROW(M23)-4,MATCH(M$5,Data!$2:$2,0)))</f>
        <v>0.18257720820000001</v>
      </c>
      <c r="N23" s="49">
        <f t="shared" si="2"/>
        <v>-3.1366303491083783E-2</v>
      </c>
      <c r="O23" s="53"/>
      <c r="P23" s="62">
        <f>IF($A23="","",INDEX(Data!$2:$9996,ROW(P23)-4,MATCH(P$5,Data!$2:$2,0)))</f>
        <v>1091.0885000000001</v>
      </c>
      <c r="Q23" s="49">
        <f>IF($A23="","",INDEX(Data!$2:$9996,ROW(Q23)-4,MATCH(Q$5,Data!$2:$2,0)))</f>
        <v>0.56460922339999997</v>
      </c>
      <c r="R23" s="49">
        <f>IF($A23="","",INDEX(Data!$2:$9996,ROW(R23)-4,MATCH(R$5,Data!$2:$2,0)))</f>
        <v>0.2407951656</v>
      </c>
      <c r="S23" s="49">
        <f>IF($A23="","",INDEX(Data!$2:$9996,ROW(S23)-4,MATCH(S$5,Data!$2:$2,0)))</f>
        <v>0.3239863509</v>
      </c>
      <c r="T23" s="49">
        <f t="shared" si="3"/>
        <v>6.6573312414160576E-2</v>
      </c>
      <c r="U23" s="49">
        <f>IF($A23="","",INDEX(Data!$2:$9996,ROW(U23)-4,MATCH(U$5,Data!$2:$2,0)))</f>
        <v>1.0619276699999999E-2</v>
      </c>
      <c r="V23" s="43">
        <f>IF($A23="","",INDEX(Data!$2:$9996,ROW(V23)-4,MATCH(V$5,Data!$2:$2,0)))</f>
        <v>0.10569986050000001</v>
      </c>
      <c r="W23" s="53"/>
      <c r="X23" s="55">
        <f>IF($A23="","",INDEX(Data!$2:$9996,ROW(X23)-4,MATCH(X$5,Data!$2:$2,0)))</f>
        <v>22.60213735</v>
      </c>
      <c r="Y23" s="56">
        <f>IF($A23="","",INDEX(Data!$2:$9996,ROW(Y23)-4,MATCH(Y$5,Data!$2:$2,0)))</f>
        <v>43.639842209000001</v>
      </c>
      <c r="Z23" s="56">
        <f>IF($A23="","",INDEX(Data!$2:$9996,ROW(Z23)-4,MATCH(Z$5,Data!$2:$2,0)))</f>
        <v>3.5429291298000001</v>
      </c>
      <c r="AA23" s="56">
        <f>IF($A23="","",INDEX(Data!$2:$9996,ROW(AA23)-4,MATCH(AA$5,Data!$2:$2,0)))</f>
        <v>24.580633988999999</v>
      </c>
      <c r="AB23" s="53"/>
      <c r="AC23" s="49">
        <f>IF($A23="","",INDEX(Data!$2:$9996,ROW(AC23)-4,MATCH(AC$5,Data!$2:$2,0)))</f>
        <v>0.3239863509</v>
      </c>
      <c r="AD23" s="49">
        <f>IF($A23="","",INDEX(Data!$2:$9996,ROW(AD23)-4,MATCH(AD$5,Data!$2:$2,0)))</f>
        <v>-3.0768535999999999E-2</v>
      </c>
      <c r="AE23" s="49">
        <f>IF($A23="","",INDEX(Data!$2:$9996,ROW(AE23)-4,MATCH(AE$5,Data!$2:$2,0)))</f>
        <v>0.1195612115</v>
      </c>
      <c r="AF23" s="49">
        <f>IF($A23="","",INDEX(Data!$2:$9996,ROW(AF23)-4,MATCH(AF$5,Data!$2:$2,0)))</f>
        <v>9.7066552000000007E-3</v>
      </c>
      <c r="AG23" s="49">
        <f>IF($A23="","",INDEX(Data!$2:$9996,ROW(AG23)-4,MATCH(AG$5,Data!$2:$2,0)))</f>
        <v>-6.7344203000000005E-2</v>
      </c>
      <c r="AH23" s="49">
        <f>IF($A23="","",INDEX(Data!$2:$9996,ROW(AH23)-4,MATCH(AH$5,Data!$2:$2,0)))</f>
        <v>4.0292468300000002E-2</v>
      </c>
      <c r="AI23" s="49">
        <f>IF($A23="","",INDEX(Data!$2:$9996,ROW(AI23)-4,MATCH(AI$5,Data!$2:$2,0)))</f>
        <v>-0.11282545200000001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0.35475488649999998</v>
      </c>
      <c r="AL23" s="49">
        <f>IF($A23="","",INDEX(Data!$2:$9996,ROW(AL23)-4,MATCH(AL$5,Data!$2:$2,0)))</f>
        <v>1.0619276699999999E-2</v>
      </c>
      <c r="AM23" s="49">
        <f>IF($A23="","",INDEX(Data!$2:$9996,ROW(AM23)-4,MATCH(AM$5,Data!$2:$2,0)))</f>
        <v>0.10569986050000001</v>
      </c>
      <c r="AN23" s="49">
        <f>IF($A23="","",INDEX(Data!$2:$9996,ROW(AN23)-4,MATCH(AN$5,Data!$2:$2,0)))</f>
        <v>0.2384357493</v>
      </c>
      <c r="AO23" s="53"/>
      <c r="AP23" s="49">
        <f>IF($A23="","",INDEX(Data!$2:$9996,ROW(AP23)-4,MATCH(AP$5,Data!$2:$2,0)))</f>
        <v>0.20291743379999999</v>
      </c>
      <c r="AQ23" s="49">
        <f>IF($A23="","",INDEX(Data!$2:$9996,ROW(AQ23)-4,MATCH(AQ$5,Data!$2:$2,0)))</f>
        <v>0.2441296436</v>
      </c>
      <c r="AR23" s="49">
        <f>IF($A23="","",INDEX(Data!$2:$9996,ROW(AR23)-4,MATCH(AR$5,Data!$2:$2,0)))</f>
        <v>5.6063024900000001E-2</v>
      </c>
      <c r="AS23" s="49">
        <f>IF($A23="","",INDEX(Data!$2:$9996,ROW(AS23)-4,MATCH(AS$5,Data!$2:$2,0)))</f>
        <v>-2.2314639999999998E-3</v>
      </c>
      <c r="AT23" s="49">
        <f>IF($A23="","",INDEX(Data!$2:$9996,ROW(AT23)-4,MATCH(AT$5,Data!$2:$2,0)))</f>
        <v>7.5606262300000004E-2</v>
      </c>
      <c r="AU23" s="53"/>
      <c r="AV23" s="49">
        <f>IF($A23="","",INDEX(Data!$2:$9996,ROW(AV23)-4,MATCH(AV$5,Data!$2:$2,0)))</f>
        <v>0</v>
      </c>
      <c r="AW23" s="49">
        <f>IF($A23="","",INDEX(Data!$2:$9996,ROW(AW23)-4,MATCH(AW$5,Data!$2:$2,0)))</f>
        <v>0.12817702719999999</v>
      </c>
      <c r="AX23" s="49">
        <f>IF($A23="","",INDEX(Data!$2:$9996,ROW(AX23)-4,MATCH(AX$5,Data!$2:$2,0)))</f>
        <v>0.57190352069999995</v>
      </c>
      <c r="AY23" s="49">
        <f>IF($A23="","",INDEX(Data!$2:$9996,ROW(AY23)-4,MATCH(AY$5,Data!$2:$2,0)))</f>
        <v>5.6063024900000001E-2</v>
      </c>
      <c r="AZ23" s="76">
        <f>IF($A23="","",INDEX(Data!$2:$9996,ROW(AZ23)-4,MATCH(AZ$5,Data!$2:$2,0)))</f>
        <v>2.0522053444999999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78</v>
      </c>
      <c r="C24" s="41">
        <f>IF($A24="","",INDEX(Data!$2:$9996,ROW(C24)-4,MATCH(C$5,Data!$2:$2,0)))</f>
        <v>0.22427485959999999</v>
      </c>
      <c r="D24" s="41">
        <f>IF($A24="","",INDEX(Data!$2:$9996,ROW(D24)-4,MATCH(D$5,Data!$2:$2,0)))</f>
        <v>6.0120696000000001E-2</v>
      </c>
      <c r="E24" s="41">
        <f>IF($A24="","",INDEX(Data!$2:$9996,ROW(E24)-4,MATCH(E$5,Data!$2:$2,0)))</f>
        <v>7.5301559300000001E-2</v>
      </c>
      <c r="F24" s="53"/>
      <c r="G24" s="61">
        <f>IF($A24="","",INDEX(Data!$2:$9996,ROW(G24)-4,MATCH(G$5,Data!$2:$2,0)))</f>
        <v>108.3685</v>
      </c>
      <c r="H24" s="52">
        <f t="shared" si="5"/>
        <v>9.883240469877258E-2</v>
      </c>
      <c r="I24" s="61">
        <f>IF($A24="","",INDEX(Data!$2:$9996,ROW(I24)-4,MATCH(I$5,Data!$2:$2,0)))</f>
        <v>25.696000000000002</v>
      </c>
      <c r="J24" s="52">
        <f t="shared" si="0"/>
        <v>-0.36381867247654176</v>
      </c>
      <c r="K24" s="61">
        <f>IF($A24="","",INDEX(Data!$2:$9996,ROW(K24)-4,MATCH(K$5,Data!$2:$2,0)))</f>
        <v>168.22049999999999</v>
      </c>
      <c r="L24" s="52">
        <f t="shared" si="1"/>
        <v>-0.27793838328558096</v>
      </c>
      <c r="M24" s="52">
        <f>IF($A24="","",INDEX(Data!$2:$9996,ROW(M24)-4,MATCH(M$5,Data!$2:$2,0)))</f>
        <v>0.14937886689999999</v>
      </c>
      <c r="N24" s="52">
        <f t="shared" si="2"/>
        <v>-0.18183179394239427</v>
      </c>
      <c r="O24" s="53"/>
      <c r="P24" s="61">
        <f>IF($A24="","",INDEX(Data!$2:$9996,ROW(P24)-4,MATCH(P$5,Data!$2:$2,0)))</f>
        <v>964.02099999999996</v>
      </c>
      <c r="Q24" s="52">
        <f>IF($A24="","",INDEX(Data!$2:$9996,ROW(Q24)-4,MATCH(Q$5,Data!$2:$2,0)))</f>
        <v>0.55647257939999994</v>
      </c>
      <c r="R24" s="52">
        <f>IF($A24="","",INDEX(Data!$2:$9996,ROW(R24)-4,MATCH(R$5,Data!$2:$2,0)))</f>
        <v>0.23808230499999999</v>
      </c>
      <c r="S24" s="52">
        <f>IF($A24="","",INDEX(Data!$2:$9996,ROW(S24)-4,MATCH(S$5,Data!$2:$2,0)))</f>
        <v>0.30117491499999999</v>
      </c>
      <c r="T24" s="52">
        <f t="shared" si="3"/>
        <v>-0.11645938894965908</v>
      </c>
      <c r="U24" s="52">
        <f>IF($A24="","",INDEX(Data!$2:$9996,ROW(U24)-4,MATCH(U$5,Data!$2:$2,0)))</f>
        <v>1.22230398E-2</v>
      </c>
      <c r="V24" s="41">
        <f>IF($A24="","",INDEX(Data!$2:$9996,ROW(V24)-4,MATCH(V$5,Data!$2:$2,0)))</f>
        <v>0.1090829076</v>
      </c>
      <c r="W24" s="53"/>
      <c r="X24" s="54">
        <f>IF($A24="","",INDEX(Data!$2:$9996,ROW(X24)-4,MATCH(X$5,Data!$2:$2,0)))</f>
        <v>23.382216257</v>
      </c>
      <c r="Y24" s="54">
        <f>IF($A24="","",INDEX(Data!$2:$9996,ROW(Y24)-4,MATCH(Y$5,Data!$2:$2,0)))</f>
        <v>44.225976965999998</v>
      </c>
      <c r="Z24" s="54">
        <f>IF($A24="","",INDEX(Data!$2:$9996,ROW(Z24)-4,MATCH(Z$5,Data!$2:$2,0)))</f>
        <v>3.1915384016999999</v>
      </c>
      <c r="AA24" s="54">
        <f>IF($A24="","",INDEX(Data!$2:$9996,ROW(AA24)-4,MATCH(AA$5,Data!$2:$2,0)))</f>
        <v>24.035299111</v>
      </c>
      <c r="AB24" s="53"/>
      <c r="AC24" s="52">
        <f>IF($A24="","",INDEX(Data!$2:$9996,ROW(AC24)-4,MATCH(AC$5,Data!$2:$2,0)))</f>
        <v>0.30117491499999999</v>
      </c>
      <c r="AD24" s="52">
        <f>IF($A24="","",INDEX(Data!$2:$9996,ROW(AD24)-4,MATCH(AD$5,Data!$2:$2,0)))</f>
        <v>-4.199452E-2</v>
      </c>
      <c r="AE24" s="52">
        <f>IF($A24="","",INDEX(Data!$2:$9996,ROW(AE24)-4,MATCH(AE$5,Data!$2:$2,0)))</f>
        <v>0.1211670602</v>
      </c>
      <c r="AF24" s="52">
        <f>IF($A24="","",INDEX(Data!$2:$9996,ROW(AF24)-4,MATCH(AF$5,Data!$2:$2,0)))</f>
        <v>8.7439408000000007E-3</v>
      </c>
      <c r="AG24" s="52">
        <f>IF($A24="","",INDEX(Data!$2:$9996,ROW(AG24)-4,MATCH(AG$5,Data!$2:$2,0)))</f>
        <v>-6.5850135000000004E-2</v>
      </c>
      <c r="AH24" s="52">
        <f>IF($A24="","",INDEX(Data!$2:$9996,ROW(AH24)-4,MATCH(AH$5,Data!$2:$2,0)))</f>
        <v>4.0044162299999998E-2</v>
      </c>
      <c r="AI24" s="52">
        <f>IF($A24="","",INDEX(Data!$2:$9996,ROW(AI24)-4,MATCH(AI$5,Data!$2:$2,0)))</f>
        <v>-0.117848824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0.34316943529999999</v>
      </c>
      <c r="AL24" s="52">
        <f>IF($A24="","",INDEX(Data!$2:$9996,ROW(AL24)-4,MATCH(AL$5,Data!$2:$2,0)))</f>
        <v>1.22230398E-2</v>
      </c>
      <c r="AM24" s="52">
        <f>IF($A24="","",INDEX(Data!$2:$9996,ROW(AM24)-4,MATCH(AM$5,Data!$2:$2,0)))</f>
        <v>0.1090829076</v>
      </c>
      <c r="AN24" s="52">
        <f>IF($A24="","",INDEX(Data!$2:$9996,ROW(AN24)-4,MATCH(AN$5,Data!$2:$2,0)))</f>
        <v>0.22186348780000001</v>
      </c>
      <c r="AO24" s="53"/>
      <c r="AP24" s="52">
        <f>IF($A24="","",INDEX(Data!$2:$9996,ROW(AP24)-4,MATCH(AP$5,Data!$2:$2,0)))</f>
        <v>0.18513855739999999</v>
      </c>
      <c r="AQ24" s="52">
        <f>IF($A24="","",INDEX(Data!$2:$9996,ROW(AQ24)-4,MATCH(AQ$5,Data!$2:$2,0)))</f>
        <v>0.22427485959999999</v>
      </c>
      <c r="AR24" s="52">
        <f>IF($A24="","",INDEX(Data!$2:$9996,ROW(AR24)-4,MATCH(AR$5,Data!$2:$2,0)))</f>
        <v>6.0120696000000001E-2</v>
      </c>
      <c r="AS24" s="52">
        <f>IF($A24="","",INDEX(Data!$2:$9996,ROW(AS24)-4,MATCH(AS$5,Data!$2:$2,0)))</f>
        <v>-6.0943990000000003E-3</v>
      </c>
      <c r="AT24" s="52">
        <f>IF($A24="","",INDEX(Data!$2:$9996,ROW(AT24)-4,MATCH(AT$5,Data!$2:$2,0)))</f>
        <v>6.8203012399999999E-2</v>
      </c>
      <c r="AU24" s="53"/>
      <c r="AV24" s="52">
        <f>IF($A24="","",INDEX(Data!$2:$9996,ROW(AV24)-4,MATCH(AV$5,Data!$2:$2,0)))</f>
        <v>4.5353990000000003E-17</v>
      </c>
      <c r="AW24" s="52">
        <f>IF($A24="","",INDEX(Data!$2:$9996,ROW(AW24)-4,MATCH(AW$5,Data!$2:$2,0)))</f>
        <v>0.12220266640000001</v>
      </c>
      <c r="AX24" s="52">
        <f>IF($A24="","",INDEX(Data!$2:$9996,ROW(AX24)-4,MATCH(AX$5,Data!$2:$2,0)))</f>
        <v>0.58728667779999999</v>
      </c>
      <c r="AY24" s="52">
        <f>IF($A24="","",INDEX(Data!$2:$9996,ROW(AY24)-4,MATCH(AY$5,Data!$2:$2,0)))</f>
        <v>6.0120696000000001E-2</v>
      </c>
      <c r="AZ24" s="75">
        <f>IF($A24="","",INDEX(Data!$2:$9996,ROW(AZ24)-4,MATCH(AZ$5,Data!$2:$2,0)))</f>
        <v>1.9745206004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79</v>
      </c>
      <c r="C25" s="43">
        <f>IF($A25="","",INDEX(Data!$2:$9996,ROW(C25)-4,MATCH(C$5,Data!$2:$2,0)))</f>
        <v>0.2206524779</v>
      </c>
      <c r="D25" s="43">
        <f>IF($A25="","",INDEX(Data!$2:$9996,ROW(D25)-4,MATCH(D$5,Data!$2:$2,0)))</f>
        <v>4.4002381399999999E-2</v>
      </c>
      <c r="E25" s="43">
        <f>IF($A25="","",INDEX(Data!$2:$9996,ROW(E25)-4,MATCH(E$5,Data!$2:$2,0)))</f>
        <v>7.6734512699999993E-2</v>
      </c>
      <c r="F25" s="53"/>
      <c r="G25" s="62">
        <f>IF($A25="","",INDEX(Data!$2:$9996,ROW(G25)-4,MATCH(G$5,Data!$2:$2,0)))</f>
        <v>114.265</v>
      </c>
      <c r="H25" s="49">
        <f t="shared" si="5"/>
        <v>5.4411567937177344E-2</v>
      </c>
      <c r="I25" s="62">
        <f>IF($A25="","",INDEX(Data!$2:$9996,ROW(I25)-4,MATCH(I$5,Data!$2:$2,0)))</f>
        <v>26.77</v>
      </c>
      <c r="J25" s="49">
        <f t="shared" si="0"/>
        <v>4.179638854296381E-2</v>
      </c>
      <c r="K25" s="62">
        <f>IF($A25="","",INDEX(Data!$2:$9996,ROW(K25)-4,MATCH(K$5,Data!$2:$2,0)))</f>
        <v>180.33500000000001</v>
      </c>
      <c r="L25" s="49">
        <f t="shared" si="1"/>
        <v>7.2015598574490164E-2</v>
      </c>
      <c r="M25" s="49">
        <f>IF($A25="","",INDEX(Data!$2:$9996,ROW(M25)-4,MATCH(M$5,Data!$2:$2,0)))</f>
        <v>0.1732526882</v>
      </c>
      <c r="N25" s="49">
        <f t="shared" si="2"/>
        <v>0.15982060779709942</v>
      </c>
      <c r="O25" s="53"/>
      <c r="P25" s="62">
        <f>IF($A25="","",INDEX(Data!$2:$9996,ROW(P25)-4,MATCH(P$5,Data!$2:$2,0)))</f>
        <v>1023.853</v>
      </c>
      <c r="Q25" s="49">
        <f>IF($A25="","",INDEX(Data!$2:$9996,ROW(Q25)-4,MATCH(Q$5,Data!$2:$2,0)))</f>
        <v>0.55383204399999997</v>
      </c>
      <c r="R25" s="49">
        <f>IF($A25="","",INDEX(Data!$2:$9996,ROW(R25)-4,MATCH(R$5,Data!$2:$2,0)))</f>
        <v>0.2329140925</v>
      </c>
      <c r="S25" s="49">
        <f>IF($A25="","",INDEX(Data!$2:$9996,ROW(S25)-4,MATCH(S$5,Data!$2:$2,0)))</f>
        <v>0.31556022519999999</v>
      </c>
      <c r="T25" s="49">
        <f t="shared" si="3"/>
        <v>6.2065038002284176E-2</v>
      </c>
      <c r="U25" s="49">
        <f>IF($A25="","",INDEX(Data!$2:$9996,ROW(U25)-4,MATCH(U$5,Data!$2:$2,0)))</f>
        <v>2.5171846300000002E-2</v>
      </c>
      <c r="V25" s="43">
        <f>IF($A25="","",INDEX(Data!$2:$9996,ROW(V25)-4,MATCH(V$5,Data!$2:$2,0)))</f>
        <v>0.1250153235</v>
      </c>
      <c r="W25" s="53"/>
      <c r="X25" s="55">
        <f>IF($A25="","",INDEX(Data!$2:$9996,ROW(X25)-4,MATCH(X$5,Data!$2:$2,0)))</f>
        <v>26.069557479</v>
      </c>
      <c r="Y25" s="56">
        <f>IF($A25="","",INDEX(Data!$2:$9996,ROW(Y25)-4,MATCH(Y$5,Data!$2:$2,0)))</f>
        <v>45.700425799000001</v>
      </c>
      <c r="Z25" s="56">
        <f>IF($A25="","",INDEX(Data!$2:$9996,ROW(Z25)-4,MATCH(Z$5,Data!$2:$2,0)))</f>
        <v>5.2952904357000001</v>
      </c>
      <c r="AA25" s="56">
        <f>IF($A25="","",INDEX(Data!$2:$9996,ROW(AA25)-4,MATCH(AA$5,Data!$2:$2,0)))</f>
        <v>24.926158754999999</v>
      </c>
      <c r="AB25" s="53"/>
      <c r="AC25" s="49">
        <f>IF($A25="","",INDEX(Data!$2:$9996,ROW(AC25)-4,MATCH(AC$5,Data!$2:$2,0)))</f>
        <v>0.31556022519999999</v>
      </c>
      <c r="AD25" s="49">
        <f>IF($A25="","",INDEX(Data!$2:$9996,ROW(AD25)-4,MATCH(AD$5,Data!$2:$2,0)))</f>
        <v>-5.3921624000000001E-2</v>
      </c>
      <c r="AE25" s="49">
        <f>IF($A25="","",INDEX(Data!$2:$9996,ROW(AE25)-4,MATCH(AE$5,Data!$2:$2,0)))</f>
        <v>0.125206646</v>
      </c>
      <c r="AF25" s="49">
        <f>IF($A25="","",INDEX(Data!$2:$9996,ROW(AF25)-4,MATCH(AF$5,Data!$2:$2,0)))</f>
        <v>1.4507645E-2</v>
      </c>
      <c r="AG25" s="49">
        <f>IF($A25="","",INDEX(Data!$2:$9996,ROW(AG25)-4,MATCH(AG$5,Data!$2:$2,0)))</f>
        <v>-6.8290846000000002E-2</v>
      </c>
      <c r="AH25" s="49">
        <f>IF($A25="","",INDEX(Data!$2:$9996,ROW(AH25)-4,MATCH(AH$5,Data!$2:$2,0)))</f>
        <v>3.93345186E-2</v>
      </c>
      <c r="AI25" s="49">
        <f>IF($A25="","",INDEX(Data!$2:$9996,ROW(AI25)-4,MATCH(AI$5,Data!$2:$2,0)))</f>
        <v>-0.1436752</v>
      </c>
      <c r="AJ25" s="49">
        <f>IF($A25="","",INDEX(Data!$2:$9996,ROW(AJ25)-4,MATCH(AJ$5,Data!$2:$2,0)))</f>
        <v>-1.312674E-3</v>
      </c>
      <c r="AK25" s="49">
        <f>IF($A25="","",INDEX(Data!$2:$9996,ROW(AK25)-4,MATCH(AK$5,Data!$2:$2,0)))</f>
        <v>0.36948184950000001</v>
      </c>
      <c r="AL25" s="49">
        <f>IF($A25="","",INDEX(Data!$2:$9996,ROW(AL25)-4,MATCH(AL$5,Data!$2:$2,0)))</f>
        <v>2.5171846300000002E-2</v>
      </c>
      <c r="AM25" s="49">
        <f>IF($A25="","",INDEX(Data!$2:$9996,ROW(AM25)-4,MATCH(AM$5,Data!$2:$2,0)))</f>
        <v>0.1250153235</v>
      </c>
      <c r="AN25" s="49">
        <f>IF($A25="","",INDEX(Data!$2:$9996,ROW(AN25)-4,MATCH(AN$5,Data!$2:$2,0)))</f>
        <v>0.21929467969999999</v>
      </c>
      <c r="AO25" s="53"/>
      <c r="AP25" s="49">
        <f>IF($A25="","",INDEX(Data!$2:$9996,ROW(AP25)-4,MATCH(AP$5,Data!$2:$2,0)))</f>
        <v>0.1959241156</v>
      </c>
      <c r="AQ25" s="49">
        <f>IF($A25="","",INDEX(Data!$2:$9996,ROW(AQ25)-4,MATCH(AQ$5,Data!$2:$2,0)))</f>
        <v>0.2206524779</v>
      </c>
      <c r="AR25" s="49">
        <f>IF($A25="","",INDEX(Data!$2:$9996,ROW(AR25)-4,MATCH(AR$5,Data!$2:$2,0)))</f>
        <v>4.4002381399999999E-2</v>
      </c>
      <c r="AS25" s="49">
        <f>IF($A25="","",INDEX(Data!$2:$9996,ROW(AS25)-4,MATCH(AS$5,Data!$2:$2,0)))</f>
        <v>-1.9124439999999999E-3</v>
      </c>
      <c r="AT25" s="49">
        <f>IF($A25="","",INDEX(Data!$2:$9996,ROW(AT25)-4,MATCH(AT$5,Data!$2:$2,0)))</f>
        <v>6.9428564999999998E-2</v>
      </c>
      <c r="AU25" s="53"/>
      <c r="AV25" s="49">
        <f>IF($A25="","",INDEX(Data!$2:$9996,ROW(AV25)-4,MATCH(AV$5,Data!$2:$2,0)))</f>
        <v>1.3916383E-3</v>
      </c>
      <c r="AW25" s="49">
        <f>IF($A25="","",INDEX(Data!$2:$9996,ROW(AW25)-4,MATCH(AW$5,Data!$2:$2,0)))</f>
        <v>7.0720213899999995E-2</v>
      </c>
      <c r="AX25" s="49">
        <f>IF($A25="","",INDEX(Data!$2:$9996,ROW(AX25)-4,MATCH(AX$5,Data!$2:$2,0)))</f>
        <v>0.60331097700000003</v>
      </c>
      <c r="AY25" s="49">
        <f>IF($A25="","",INDEX(Data!$2:$9996,ROW(AY25)-4,MATCH(AY$5,Data!$2:$2,0)))</f>
        <v>4.4002381399999999E-2</v>
      </c>
      <c r="AZ25" s="76">
        <f>IF($A25="","",INDEX(Data!$2:$9996,ROW(AZ25)-4,MATCH(AZ$5,Data!$2:$2,0)))</f>
        <v>2.4135822886999998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76</v>
      </c>
      <c r="C26" s="41">
        <f>IF($A26="","",INDEX(Data!$2:$9996,ROW(C26)-4,MATCH(C$5,Data!$2:$2,0)))</f>
        <v>0.21453012560000001</v>
      </c>
      <c r="D26" s="41">
        <f>IF($A26="","",INDEX(Data!$2:$9996,ROW(D26)-4,MATCH(D$5,Data!$2:$2,0)))</f>
        <v>4.9972156699999999E-2</v>
      </c>
      <c r="E26" s="41">
        <f>IF($A26="","",INDEX(Data!$2:$9996,ROW(E26)-4,MATCH(E$5,Data!$2:$2,0)))</f>
        <v>8.4025545899999998E-2</v>
      </c>
      <c r="F26" s="53"/>
      <c r="G26" s="61">
        <f>IF($A26="","",INDEX(Data!$2:$9996,ROW(G26)-4,MATCH(G$5,Data!$2:$2,0)))</f>
        <v>108.057</v>
      </c>
      <c r="H26" s="52">
        <f t="shared" si="5"/>
        <v>-5.4329847284820362E-2</v>
      </c>
      <c r="I26" s="61">
        <f>IF($A26="","",INDEX(Data!$2:$9996,ROW(I26)-4,MATCH(I$5,Data!$2:$2,0)))</f>
        <v>24.853999999999999</v>
      </c>
      <c r="J26" s="52">
        <f t="shared" si="0"/>
        <v>-7.1572655958162132E-2</v>
      </c>
      <c r="K26" s="61">
        <f>IF($A26="","",INDEX(Data!$2:$9996,ROW(K26)-4,MATCH(K$5,Data!$2:$2,0)))</f>
        <v>241.8715</v>
      </c>
      <c r="L26" s="52">
        <f t="shared" si="1"/>
        <v>0.34123436936812035</v>
      </c>
      <c r="M26" s="52">
        <f>IF($A26="","",INDEX(Data!$2:$9996,ROW(M26)-4,MATCH(M$5,Data!$2:$2,0)))</f>
        <v>0.17408176819999999</v>
      </c>
      <c r="N26" s="52">
        <f t="shared" si="2"/>
        <v>4.7853802940298739E-3</v>
      </c>
      <c r="O26" s="53"/>
      <c r="P26" s="61">
        <f>IF($A26="","",INDEX(Data!$2:$9996,ROW(P26)-4,MATCH(P$5,Data!$2:$2,0)))</f>
        <v>1203.248</v>
      </c>
      <c r="Q26" s="52">
        <f>IF($A26="","",INDEX(Data!$2:$9996,ROW(Q26)-4,MATCH(Q$5,Data!$2:$2,0)))</f>
        <v>0.57002056479999996</v>
      </c>
      <c r="R26" s="52">
        <f>IF($A26="","",INDEX(Data!$2:$9996,ROW(R26)-4,MATCH(R$5,Data!$2:$2,0)))</f>
        <v>0.24181647570000001</v>
      </c>
      <c r="S26" s="52">
        <f>IF($A26="","",INDEX(Data!$2:$9996,ROW(S26)-4,MATCH(S$5,Data!$2:$2,0)))</f>
        <v>0.31774433899999999</v>
      </c>
      <c r="T26" s="52">
        <f t="shared" si="3"/>
        <v>0.17521558270572055</v>
      </c>
      <c r="U26" s="52">
        <f>IF($A26="","",INDEX(Data!$2:$9996,ROW(U26)-4,MATCH(U$5,Data!$2:$2,0)))</f>
        <v>2.4735825600000001E-2</v>
      </c>
      <c r="V26" s="41">
        <f>IF($A26="","",INDEX(Data!$2:$9996,ROW(V26)-4,MATCH(V$5,Data!$2:$2,0)))</f>
        <v>0.1256381074</v>
      </c>
      <c r="W26" s="53"/>
      <c r="X26" s="54">
        <f>IF($A26="","",INDEX(Data!$2:$9996,ROW(X26)-4,MATCH(X$5,Data!$2:$2,0)))</f>
        <v>19.270995552999999</v>
      </c>
      <c r="Y26" s="54">
        <f>IF($A26="","",INDEX(Data!$2:$9996,ROW(Y26)-4,MATCH(Y$5,Data!$2:$2,0)))</f>
        <v>43.150797271999998</v>
      </c>
      <c r="Z26" s="54">
        <f>IF($A26="","",INDEX(Data!$2:$9996,ROW(Z26)-4,MATCH(Z$5,Data!$2:$2,0)))</f>
        <v>3.8314322796</v>
      </c>
      <c r="AA26" s="54">
        <f>IF($A26="","",INDEX(Data!$2:$9996,ROW(AA26)-4,MATCH(AA$5,Data!$2:$2,0)))</f>
        <v>27.711233999000001</v>
      </c>
      <c r="AB26" s="53"/>
      <c r="AC26" s="52">
        <f>IF($A26="","",INDEX(Data!$2:$9996,ROW(AC26)-4,MATCH(AC$5,Data!$2:$2,0)))</f>
        <v>0.31774433899999999</v>
      </c>
      <c r="AD26" s="52">
        <f>IF($A26="","",INDEX(Data!$2:$9996,ROW(AD26)-4,MATCH(AD$5,Data!$2:$2,0)))</f>
        <v>-4.4253175999999998E-2</v>
      </c>
      <c r="AE26" s="52">
        <f>IF($A26="","",INDEX(Data!$2:$9996,ROW(AE26)-4,MATCH(AE$5,Data!$2:$2,0)))</f>
        <v>0.1182213624</v>
      </c>
      <c r="AF26" s="52">
        <f>IF($A26="","",INDEX(Data!$2:$9996,ROW(AF26)-4,MATCH(AF$5,Data!$2:$2,0)))</f>
        <v>1.0497074699999999E-2</v>
      </c>
      <c r="AG26" s="52">
        <f>IF($A26="","",INDEX(Data!$2:$9996,ROW(AG26)-4,MATCH(AG$5,Data!$2:$2,0)))</f>
        <v>-7.5921189E-2</v>
      </c>
      <c r="AH26" s="52">
        <f>IF($A26="","",INDEX(Data!$2:$9996,ROW(AH26)-4,MATCH(AH$5,Data!$2:$2,0)))</f>
        <v>4.0842664700000003E-2</v>
      </c>
      <c r="AI26" s="52">
        <f>IF($A26="","",INDEX(Data!$2:$9996,ROW(AI26)-4,MATCH(AI$5,Data!$2:$2,0)))</f>
        <v>-0.10481246800000001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0.36199751530000002</v>
      </c>
      <c r="AL26" s="52">
        <f>IF($A26="","",INDEX(Data!$2:$9996,ROW(AL26)-4,MATCH(AL$5,Data!$2:$2,0)))</f>
        <v>2.4735825600000001E-2</v>
      </c>
      <c r="AM26" s="52">
        <f>IF($A26="","",INDEX(Data!$2:$9996,ROW(AM26)-4,MATCH(AM$5,Data!$2:$2,0)))</f>
        <v>0.1256381074</v>
      </c>
      <c r="AN26" s="52">
        <f>IF($A26="","",INDEX(Data!$2:$9996,ROW(AN26)-4,MATCH(AN$5,Data!$2:$2,0)))</f>
        <v>0.21162358219999999</v>
      </c>
      <c r="AO26" s="53"/>
      <c r="AP26" s="52">
        <f>IF($A26="","",INDEX(Data!$2:$9996,ROW(AP26)-4,MATCH(AP$5,Data!$2:$2,0)))</f>
        <v>0.1900155714</v>
      </c>
      <c r="AQ26" s="52">
        <f>IF($A26="","",INDEX(Data!$2:$9996,ROW(AQ26)-4,MATCH(AQ$5,Data!$2:$2,0)))</f>
        <v>0.21453012560000001</v>
      </c>
      <c r="AR26" s="52">
        <f>IF($A26="","",INDEX(Data!$2:$9996,ROW(AR26)-4,MATCH(AR$5,Data!$2:$2,0)))</f>
        <v>4.9972156699999999E-2</v>
      </c>
      <c r="AS26" s="52">
        <f>IF($A26="","",INDEX(Data!$2:$9996,ROW(AS26)-4,MATCH(AS$5,Data!$2:$2,0)))</f>
        <v>-2.98702E-3</v>
      </c>
      <c r="AT26" s="52">
        <f>IF($A26="","",INDEX(Data!$2:$9996,ROW(AT26)-4,MATCH(AT$5,Data!$2:$2,0)))</f>
        <v>6.4246677599999996E-2</v>
      </c>
      <c r="AU26" s="53"/>
      <c r="AV26" s="52">
        <f>IF($A26="","",INDEX(Data!$2:$9996,ROW(AV26)-4,MATCH(AV$5,Data!$2:$2,0)))</f>
        <v>5.1036051000000002E-3</v>
      </c>
      <c r="AW26" s="52">
        <f>IF($A26="","",INDEX(Data!$2:$9996,ROW(AW26)-4,MATCH(AW$5,Data!$2:$2,0)))</f>
        <v>9.51250181E-2</v>
      </c>
      <c r="AX26" s="52">
        <f>IF($A26="","",INDEX(Data!$2:$9996,ROW(AX26)-4,MATCH(AX$5,Data!$2:$2,0)))</f>
        <v>0.58522696600000002</v>
      </c>
      <c r="AY26" s="52">
        <f>IF($A26="","",INDEX(Data!$2:$9996,ROW(AY26)-4,MATCH(AY$5,Data!$2:$2,0)))</f>
        <v>4.9972156699999999E-2</v>
      </c>
      <c r="AZ26" s="75">
        <f>IF($A26="","",INDEX(Data!$2:$9996,ROW(AZ26)-4,MATCH(AZ$5,Data!$2:$2,0)))</f>
        <v>2.0191463195999999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79</v>
      </c>
      <c r="C27" s="43">
        <f>IF($A27="","",INDEX(Data!$2:$9996,ROW(C27)-4,MATCH(C$5,Data!$2:$2,0)))</f>
        <v>0.2239009928</v>
      </c>
      <c r="D27" s="43">
        <f>IF($A27="","",INDEX(Data!$2:$9996,ROW(D27)-4,MATCH(D$5,Data!$2:$2,0)))</f>
        <v>4.6946898299999998E-2</v>
      </c>
      <c r="E27" s="43">
        <f>IF($A27="","",INDEX(Data!$2:$9996,ROW(E27)-4,MATCH(E$5,Data!$2:$2,0)))</f>
        <v>8.1989466999999996E-2</v>
      </c>
      <c r="F27" s="53"/>
      <c r="G27" s="62">
        <f>IF($A27="","",INDEX(Data!$2:$9996,ROW(G27)-4,MATCH(G$5,Data!$2:$2,0)))</f>
        <v>105.267</v>
      </c>
      <c r="H27" s="49">
        <f t="shared" si="5"/>
        <v>-2.5819706266137374E-2</v>
      </c>
      <c r="I27" s="62">
        <f>IF($A27="","",INDEX(Data!$2:$9996,ROW(I27)-4,MATCH(I$5,Data!$2:$2,0)))</f>
        <v>18.059000000000001</v>
      </c>
      <c r="J27" s="49">
        <f t="shared" si="0"/>
        <v>-0.27339663635632083</v>
      </c>
      <c r="K27" s="62">
        <f>IF($A27="","",INDEX(Data!$2:$9996,ROW(K27)-4,MATCH(K$5,Data!$2:$2,0)))</f>
        <v>159.94</v>
      </c>
      <c r="L27" s="49">
        <f t="shared" si="1"/>
        <v>-0.33873978538190735</v>
      </c>
      <c r="M27" s="49">
        <f>IF($A27="","",INDEX(Data!$2:$9996,ROW(M27)-4,MATCH(M$5,Data!$2:$2,0)))</f>
        <v>0.15375416250000001</v>
      </c>
      <c r="N27" s="49">
        <f t="shared" si="2"/>
        <v>-0.11677044592427327</v>
      </c>
      <c r="O27" s="53"/>
      <c r="P27" s="62">
        <f>IF($A27="","",INDEX(Data!$2:$9996,ROW(P27)-4,MATCH(P$5,Data!$2:$2,0)))</f>
        <v>1192.375</v>
      </c>
      <c r="Q27" s="49">
        <f>IF($A27="","",INDEX(Data!$2:$9996,ROW(Q27)-4,MATCH(Q$5,Data!$2:$2,0)))</f>
        <v>0.56207766209999999</v>
      </c>
      <c r="R27" s="49">
        <f>IF($A27="","",INDEX(Data!$2:$9996,ROW(R27)-4,MATCH(R$5,Data!$2:$2,0)))</f>
        <v>0.23990981040000001</v>
      </c>
      <c r="S27" s="49">
        <f>IF($A27="","",INDEX(Data!$2:$9996,ROW(S27)-4,MATCH(S$5,Data!$2:$2,0)))</f>
        <v>0.31679420520000001</v>
      </c>
      <c r="T27" s="49">
        <f t="shared" si="3"/>
        <v>-9.0363748786617942E-3</v>
      </c>
      <c r="U27" s="49">
        <f>IF($A27="","",INDEX(Data!$2:$9996,ROW(U27)-4,MATCH(U$5,Data!$2:$2,0)))</f>
        <v>2.5209237799999999E-2</v>
      </c>
      <c r="V27" s="43">
        <f>IF($A27="","",INDEX(Data!$2:$9996,ROW(V27)-4,MATCH(V$5,Data!$2:$2,0)))</f>
        <v>0.12056053410000001</v>
      </c>
      <c r="W27" s="53"/>
      <c r="X27" s="55">
        <f>IF($A27="","",INDEX(Data!$2:$9996,ROW(X27)-4,MATCH(X$5,Data!$2:$2,0)))</f>
        <v>21.280546489999999</v>
      </c>
      <c r="Y27" s="56">
        <f>IF($A27="","",INDEX(Data!$2:$9996,ROW(Y27)-4,MATCH(Y$5,Data!$2:$2,0)))</f>
        <v>44.508570816000002</v>
      </c>
      <c r="Z27" s="56">
        <f>IF($A27="","",INDEX(Data!$2:$9996,ROW(Z27)-4,MATCH(Z$5,Data!$2:$2,0)))</f>
        <v>3.7296412927999998</v>
      </c>
      <c r="AA27" s="56">
        <f>IF($A27="","",INDEX(Data!$2:$9996,ROW(AA27)-4,MATCH(AA$5,Data!$2:$2,0)))</f>
        <v>26.95766562</v>
      </c>
      <c r="AB27" s="53"/>
      <c r="AC27" s="49">
        <f>IF($A27="","",INDEX(Data!$2:$9996,ROW(AC27)-4,MATCH(AC$5,Data!$2:$2,0)))</f>
        <v>0.31679420520000001</v>
      </c>
      <c r="AD27" s="49">
        <f>IF($A27="","",INDEX(Data!$2:$9996,ROW(AD27)-4,MATCH(AD$5,Data!$2:$2,0)))</f>
        <v>-4.1892908E-2</v>
      </c>
      <c r="AE27" s="49">
        <f>IF($A27="","",INDEX(Data!$2:$9996,ROW(AE27)-4,MATCH(AE$5,Data!$2:$2,0)))</f>
        <v>0.1219412899</v>
      </c>
      <c r="AF27" s="49">
        <f>IF($A27="","",INDEX(Data!$2:$9996,ROW(AF27)-4,MATCH(AF$5,Data!$2:$2,0)))</f>
        <v>1.02181953E-2</v>
      </c>
      <c r="AG27" s="49">
        <f>IF($A27="","",INDEX(Data!$2:$9996,ROW(AG27)-4,MATCH(AG$5,Data!$2:$2,0)))</f>
        <v>-7.3856617999999999E-2</v>
      </c>
      <c r="AH27" s="49">
        <f>IF($A27="","",INDEX(Data!$2:$9996,ROW(AH27)-4,MATCH(AH$5,Data!$2:$2,0)))</f>
        <v>3.6189476599999999E-2</v>
      </c>
      <c r="AI27" s="49">
        <f>IF($A27="","",INDEX(Data!$2:$9996,ROW(AI27)-4,MATCH(AI$5,Data!$2:$2,0)))</f>
        <v>-0.12306215299999999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0.35868711269999998</v>
      </c>
      <c r="AL27" s="49">
        <f>IF($A27="","",INDEX(Data!$2:$9996,ROW(AL27)-4,MATCH(AL$5,Data!$2:$2,0)))</f>
        <v>2.5209237799999999E-2</v>
      </c>
      <c r="AM27" s="49">
        <f>IF($A27="","",INDEX(Data!$2:$9996,ROW(AM27)-4,MATCH(AM$5,Data!$2:$2,0)))</f>
        <v>0.12056053410000001</v>
      </c>
      <c r="AN27" s="49">
        <f>IF($A27="","",INDEX(Data!$2:$9996,ROW(AN27)-4,MATCH(AN$5,Data!$2:$2,0)))</f>
        <v>0.21291734079999999</v>
      </c>
      <c r="AO27" s="53"/>
      <c r="AP27" s="49">
        <f>IF($A27="","",INDEX(Data!$2:$9996,ROW(AP27)-4,MATCH(AP$5,Data!$2:$2,0)))</f>
        <v>0.186250254</v>
      </c>
      <c r="AQ27" s="49">
        <f>IF($A27="","",INDEX(Data!$2:$9996,ROW(AQ27)-4,MATCH(AQ$5,Data!$2:$2,0)))</f>
        <v>0.2239009928</v>
      </c>
      <c r="AR27" s="49">
        <f>IF($A27="","",INDEX(Data!$2:$9996,ROW(AR27)-4,MATCH(AR$5,Data!$2:$2,0)))</f>
        <v>4.6946898299999998E-2</v>
      </c>
      <c r="AS27" s="49">
        <f>IF($A27="","",INDEX(Data!$2:$9996,ROW(AS27)-4,MATCH(AS$5,Data!$2:$2,0)))</f>
        <v>-3.3351750000000001E-3</v>
      </c>
      <c r="AT27" s="49">
        <f>IF($A27="","",INDEX(Data!$2:$9996,ROW(AT27)-4,MATCH(AT$5,Data!$2:$2,0)))</f>
        <v>7.2937172100000003E-2</v>
      </c>
      <c r="AU27" s="53"/>
      <c r="AV27" s="49">
        <f>IF($A27="","",INDEX(Data!$2:$9996,ROW(AV27)-4,MATCH(AV$5,Data!$2:$2,0)))</f>
        <v>6.9948624999999999E-3</v>
      </c>
      <c r="AW27" s="49">
        <f>IF($A27="","",INDEX(Data!$2:$9996,ROW(AW27)-4,MATCH(AW$5,Data!$2:$2,0)))</f>
        <v>0.12145458720000001</v>
      </c>
      <c r="AX27" s="49">
        <f>IF($A27="","",INDEX(Data!$2:$9996,ROW(AX27)-4,MATCH(AX$5,Data!$2:$2,0)))</f>
        <v>0.59389187830000001</v>
      </c>
      <c r="AY27" s="49">
        <f>IF($A27="","",INDEX(Data!$2:$9996,ROW(AY27)-4,MATCH(AY$5,Data!$2:$2,0)))</f>
        <v>4.6946898299999998E-2</v>
      </c>
      <c r="AZ27" s="76">
        <f>IF($A27="","",INDEX(Data!$2:$9996,ROW(AZ27)-4,MATCH(AZ$5,Data!$2:$2,0)))</f>
        <v>2.2392630429999998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83</v>
      </c>
      <c r="C28" s="41">
        <f>IF($A28="","",INDEX(Data!$2:$9996,ROW(C28)-4,MATCH(C$5,Data!$2:$2,0)))</f>
        <v>0.22304268150000001</v>
      </c>
      <c r="D28" s="41">
        <f>IF($A28="","",INDEX(Data!$2:$9996,ROW(D28)-4,MATCH(D$5,Data!$2:$2,0)))</f>
        <v>5.0128767400000003E-2</v>
      </c>
      <c r="E28" s="41">
        <f>IF($A28="","",INDEX(Data!$2:$9996,ROW(E28)-4,MATCH(E$5,Data!$2:$2,0)))</f>
        <v>6.6788216799999994E-2</v>
      </c>
      <c r="F28" s="53"/>
      <c r="G28" s="61">
        <f>IF($A28="","",INDEX(Data!$2:$9996,ROW(G28)-4,MATCH(G$5,Data!$2:$2,0)))</f>
        <v>114.444</v>
      </c>
      <c r="H28" s="52">
        <f t="shared" si="5"/>
        <v>8.7178317991393375E-2</v>
      </c>
      <c r="I28" s="61">
        <f>IF($A28="","",INDEX(Data!$2:$9996,ROW(I28)-4,MATCH(I$5,Data!$2:$2,0)))</f>
        <v>38.753999999999998</v>
      </c>
      <c r="J28" s="52">
        <f t="shared" si="0"/>
        <v>1.1459660003322441</v>
      </c>
      <c r="K28" s="61">
        <f>IF($A28="","",INDEX(Data!$2:$9996,ROW(K28)-4,MATCH(K$5,Data!$2:$2,0)))</f>
        <v>189.321</v>
      </c>
      <c r="L28" s="52">
        <f t="shared" si="1"/>
        <v>0.18370013755158185</v>
      </c>
      <c r="M28" s="52">
        <f>IF($A28="","",INDEX(Data!$2:$9996,ROW(M28)-4,MATCH(M$5,Data!$2:$2,0)))</f>
        <v>0.13857006629999999</v>
      </c>
      <c r="N28" s="52">
        <f t="shared" si="2"/>
        <v>-9.8755675639025528E-2</v>
      </c>
      <c r="O28" s="53"/>
      <c r="P28" s="61">
        <f>IF($A28="","",INDEX(Data!$2:$9996,ROW(P28)-4,MATCH(P$5,Data!$2:$2,0)))</f>
        <v>1180.9369999999999</v>
      </c>
      <c r="Q28" s="52">
        <f>IF($A28="","",INDEX(Data!$2:$9996,ROW(Q28)-4,MATCH(Q$5,Data!$2:$2,0)))</f>
        <v>0.56918505939999997</v>
      </c>
      <c r="R28" s="52">
        <f>IF($A28="","",INDEX(Data!$2:$9996,ROW(R28)-4,MATCH(R$5,Data!$2:$2,0)))</f>
        <v>0.2330443989</v>
      </c>
      <c r="S28" s="52">
        <f>IF($A28="","",INDEX(Data!$2:$9996,ROW(S28)-4,MATCH(S$5,Data!$2:$2,0)))</f>
        <v>0.32004244409999999</v>
      </c>
      <c r="T28" s="52">
        <f t="shared" si="3"/>
        <v>-9.5926197714645989E-3</v>
      </c>
      <c r="U28" s="52">
        <f>IF($A28="","",INDEX(Data!$2:$9996,ROW(U28)-4,MATCH(U$5,Data!$2:$2,0)))</f>
        <v>2.6970491799999999E-2</v>
      </c>
      <c r="V28" s="41">
        <f>IF($A28="","",INDEX(Data!$2:$9996,ROW(V28)-4,MATCH(V$5,Data!$2:$2,0)))</f>
        <v>0.1228651097</v>
      </c>
      <c r="W28" s="53"/>
      <c r="X28" s="54">
        <f>IF($A28="","",INDEX(Data!$2:$9996,ROW(X28)-4,MATCH(X$5,Data!$2:$2,0)))</f>
        <v>19.099403788</v>
      </c>
      <c r="Y28" s="54">
        <f>IF($A28="","",INDEX(Data!$2:$9996,ROW(Y28)-4,MATCH(Y$5,Data!$2:$2,0)))</f>
        <v>44.593554593999997</v>
      </c>
      <c r="Z28" s="54">
        <f>IF($A28="","",INDEX(Data!$2:$9996,ROW(Z28)-4,MATCH(Z$5,Data!$2:$2,0)))</f>
        <v>3.5572392896</v>
      </c>
      <c r="AA28" s="54">
        <f>IF($A28="","",INDEX(Data!$2:$9996,ROW(AA28)-4,MATCH(AA$5,Data!$2:$2,0)))</f>
        <v>29.051390094999999</v>
      </c>
      <c r="AB28" s="53"/>
      <c r="AC28" s="52">
        <f>IF($A28="","",INDEX(Data!$2:$9996,ROW(AC28)-4,MATCH(AC$5,Data!$2:$2,0)))</f>
        <v>0.32004244409999999</v>
      </c>
      <c r="AD28" s="52">
        <f>IF($A28="","",INDEX(Data!$2:$9996,ROW(AD28)-4,MATCH(AD$5,Data!$2:$2,0)))</f>
        <v>-3.7842991999999999E-2</v>
      </c>
      <c r="AE28" s="52">
        <f>IF($A28="","",INDEX(Data!$2:$9996,ROW(AE28)-4,MATCH(AE$5,Data!$2:$2,0)))</f>
        <v>0.1221741222</v>
      </c>
      <c r="AF28" s="52">
        <f>IF($A28="","",INDEX(Data!$2:$9996,ROW(AF28)-4,MATCH(AF$5,Data!$2:$2,0)))</f>
        <v>9.7458610999999994E-3</v>
      </c>
      <c r="AG28" s="52">
        <f>IF($A28="","",INDEX(Data!$2:$9996,ROW(AG28)-4,MATCH(AG$5,Data!$2:$2,0)))</f>
        <v>-7.9592850000000007E-2</v>
      </c>
      <c r="AH28" s="52">
        <f>IF($A28="","",INDEX(Data!$2:$9996,ROW(AH28)-4,MATCH(AH$5,Data!$2:$2,0)))</f>
        <v>3.9748745500000002E-2</v>
      </c>
      <c r="AI28" s="52">
        <f>IF($A28="","",INDEX(Data!$2:$9996,ROW(AI28)-4,MATCH(AI$5,Data!$2:$2,0)))</f>
        <v>-0.119508346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0.35788543649999999</v>
      </c>
      <c r="AL28" s="52">
        <f>IF($A28="","",INDEX(Data!$2:$9996,ROW(AL28)-4,MATCH(AL$5,Data!$2:$2,0)))</f>
        <v>2.6970491799999999E-2</v>
      </c>
      <c r="AM28" s="52">
        <f>IF($A28="","",INDEX(Data!$2:$9996,ROW(AM28)-4,MATCH(AM$5,Data!$2:$2,0)))</f>
        <v>0.1228651097</v>
      </c>
      <c r="AN28" s="52">
        <f>IF($A28="","",INDEX(Data!$2:$9996,ROW(AN28)-4,MATCH(AN$5,Data!$2:$2,0)))</f>
        <v>0.20804983499999999</v>
      </c>
      <c r="AO28" s="53"/>
      <c r="AP28" s="52">
        <f>IF($A28="","",INDEX(Data!$2:$9996,ROW(AP28)-4,MATCH(AP$5,Data!$2:$2,0)))</f>
        <v>0.19419124639999999</v>
      </c>
      <c r="AQ28" s="52">
        <f>IF($A28="","",INDEX(Data!$2:$9996,ROW(AQ28)-4,MATCH(AQ$5,Data!$2:$2,0)))</f>
        <v>0.22304268150000001</v>
      </c>
      <c r="AR28" s="52">
        <f>IF($A28="","",INDEX(Data!$2:$9996,ROW(AR28)-4,MATCH(AR$5,Data!$2:$2,0)))</f>
        <v>5.0128767400000003E-2</v>
      </c>
      <c r="AS28" s="52">
        <f>IF($A28="","",INDEX(Data!$2:$9996,ROW(AS28)-4,MATCH(AS$5,Data!$2:$2,0)))</f>
        <v>-5.1049470000000003E-3</v>
      </c>
      <c r="AT28" s="52">
        <f>IF($A28="","",INDEX(Data!$2:$9996,ROW(AT28)-4,MATCH(AT$5,Data!$2:$2,0)))</f>
        <v>7.1696077400000002E-2</v>
      </c>
      <c r="AU28" s="53"/>
      <c r="AV28" s="52">
        <f>IF($A28="","",INDEX(Data!$2:$9996,ROW(AV28)-4,MATCH(AV$5,Data!$2:$2,0)))</f>
        <v>6.2804124999999997E-3</v>
      </c>
      <c r="AW28" s="52">
        <f>IF($A28="","",INDEX(Data!$2:$9996,ROW(AW28)-4,MATCH(AW$5,Data!$2:$2,0)))</f>
        <v>0.11833040089999999</v>
      </c>
      <c r="AX28" s="52">
        <f>IF($A28="","",INDEX(Data!$2:$9996,ROW(AX28)-4,MATCH(AX$5,Data!$2:$2,0)))</f>
        <v>0.59534168610000004</v>
      </c>
      <c r="AY28" s="52">
        <f>IF($A28="","",INDEX(Data!$2:$9996,ROW(AY28)-4,MATCH(AY$5,Data!$2:$2,0)))</f>
        <v>5.0128767400000003E-2</v>
      </c>
      <c r="AZ28" s="75">
        <f>IF($A28="","",INDEX(Data!$2:$9996,ROW(AZ28)-4,MATCH(AZ$5,Data!$2:$2,0)))</f>
        <v>2.3144434835999999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77</v>
      </c>
      <c r="C29" s="43">
        <f>IF($A29="","",INDEX(Data!$2:$9996,ROW(C29)-4,MATCH(C$5,Data!$2:$2,0)))</f>
        <v>0.24978814620000001</v>
      </c>
      <c r="D29" s="43">
        <f>IF($A29="","",INDEX(Data!$2:$9996,ROW(D29)-4,MATCH(D$5,Data!$2:$2,0)))</f>
        <v>8.1816246999999995E-2</v>
      </c>
      <c r="E29" s="43">
        <f>IF($A29="","",INDEX(Data!$2:$9996,ROW(E29)-4,MATCH(E$5,Data!$2:$2,0)))</f>
        <v>8.91387295E-2</v>
      </c>
      <c r="F29" s="53"/>
      <c r="G29" s="62">
        <f>IF($A29="","",INDEX(Data!$2:$9996,ROW(G29)-4,MATCH(G$5,Data!$2:$2,0)))</f>
        <v>97.320999999999998</v>
      </c>
      <c r="H29" s="49">
        <f t="shared" si="5"/>
        <v>-0.14961902764670934</v>
      </c>
      <c r="I29" s="62">
        <f>IF($A29="","",INDEX(Data!$2:$9996,ROW(I29)-4,MATCH(I$5,Data!$2:$2,0)))</f>
        <v>43.463999999999999</v>
      </c>
      <c r="J29" s="49">
        <f t="shared" si="0"/>
        <v>0.12153584146152659</v>
      </c>
      <c r="K29" s="62">
        <f>IF($A29="","",INDEX(Data!$2:$9996,ROW(K29)-4,MATCH(K$5,Data!$2:$2,0)))</f>
        <v>183.636</v>
      </c>
      <c r="L29" s="49">
        <f t="shared" si="1"/>
        <v>-3.0028364523745396E-2</v>
      </c>
      <c r="M29" s="49">
        <f>IF($A29="","",INDEX(Data!$2:$9996,ROW(M29)-4,MATCH(M$5,Data!$2:$2,0)))</f>
        <v>0.13176479799999999</v>
      </c>
      <c r="N29" s="49">
        <f t="shared" si="2"/>
        <v>-4.9110666406601847E-2</v>
      </c>
      <c r="O29" s="53"/>
      <c r="P29" s="62">
        <f>IF($A29="","",INDEX(Data!$2:$9996,ROW(P29)-4,MATCH(P$5,Data!$2:$2,0)))</f>
        <v>1209.5999999999999</v>
      </c>
      <c r="Q29" s="49">
        <f>IF($A29="","",INDEX(Data!$2:$9996,ROW(Q29)-4,MATCH(Q$5,Data!$2:$2,0)))</f>
        <v>0.58297299700000005</v>
      </c>
      <c r="R29" s="49">
        <f>IF($A29="","",INDEX(Data!$2:$9996,ROW(R29)-4,MATCH(R$5,Data!$2:$2,0)))</f>
        <v>0.24734623250000001</v>
      </c>
      <c r="S29" s="49">
        <f>IF($A29="","",INDEX(Data!$2:$9996,ROW(S29)-4,MATCH(S$5,Data!$2:$2,0)))</f>
        <v>0.32669108190000001</v>
      </c>
      <c r="T29" s="49">
        <f t="shared" si="3"/>
        <v>2.4271404825151565E-2</v>
      </c>
      <c r="U29" s="49">
        <f>IF($A29="","",INDEX(Data!$2:$9996,ROW(U29)-4,MATCH(U$5,Data!$2:$2,0)))</f>
        <v>2.4933219499999999E-2</v>
      </c>
      <c r="V29" s="43">
        <f>IF($A29="","",INDEX(Data!$2:$9996,ROW(V29)-4,MATCH(V$5,Data!$2:$2,0)))</f>
        <v>0.12825689840000001</v>
      </c>
      <c r="W29" s="53"/>
      <c r="X29" s="55">
        <f>IF($A29="","",INDEX(Data!$2:$9996,ROW(X29)-4,MATCH(X$5,Data!$2:$2,0)))</f>
        <v>20.23613009</v>
      </c>
      <c r="Y29" s="56">
        <f>IF($A29="","",INDEX(Data!$2:$9996,ROW(Y29)-4,MATCH(Y$5,Data!$2:$2,0)))</f>
        <v>47.047318679999997</v>
      </c>
      <c r="Z29" s="56">
        <f>IF($A29="","",INDEX(Data!$2:$9996,ROW(Z29)-4,MATCH(Z$5,Data!$2:$2,0)))</f>
        <v>4.2891124158</v>
      </c>
      <c r="AA29" s="56">
        <f>IF($A29="","",INDEX(Data!$2:$9996,ROW(AA29)-4,MATCH(AA$5,Data!$2:$2,0)))</f>
        <v>31.100301006999999</v>
      </c>
      <c r="AB29" s="53"/>
      <c r="AC29" s="49">
        <f>IF($A29="","",INDEX(Data!$2:$9996,ROW(AC29)-4,MATCH(AC$5,Data!$2:$2,0)))</f>
        <v>0.32669108190000001</v>
      </c>
      <c r="AD29" s="49">
        <f>IF($A29="","",INDEX(Data!$2:$9996,ROW(AD29)-4,MATCH(AD$5,Data!$2:$2,0)))</f>
        <v>-5.4617528999999998E-2</v>
      </c>
      <c r="AE29" s="49">
        <f>IF($A29="","",INDEX(Data!$2:$9996,ROW(AE29)-4,MATCH(AE$5,Data!$2:$2,0)))</f>
        <v>0.12889676350000001</v>
      </c>
      <c r="AF29" s="49">
        <f>IF($A29="","",INDEX(Data!$2:$9996,ROW(AF29)-4,MATCH(AF$5,Data!$2:$2,0)))</f>
        <v>1.17509929E-2</v>
      </c>
      <c r="AG29" s="49">
        <f>IF($A29="","",INDEX(Data!$2:$9996,ROW(AG29)-4,MATCH(AG$5,Data!$2:$2,0)))</f>
        <v>-8.5206303999999997E-2</v>
      </c>
      <c r="AH29" s="49">
        <f>IF($A29="","",INDEX(Data!$2:$9996,ROW(AH29)-4,MATCH(AH$5,Data!$2:$2,0)))</f>
        <v>3.6444525999999998E-2</v>
      </c>
      <c r="AI29" s="49">
        <f>IF($A29="","",INDEX(Data!$2:$9996,ROW(AI29)-4,MATCH(AI$5,Data!$2:$2,0)))</f>
        <v>-0.13933907600000001</v>
      </c>
      <c r="AJ29" s="49">
        <f>IF($A29="","",INDEX(Data!$2:$9996,ROW(AJ29)-4,MATCH(AJ$5,Data!$2:$2,0)))</f>
        <v>-6.8617720000000004E-3</v>
      </c>
      <c r="AK29" s="49">
        <f>IF($A29="","",INDEX(Data!$2:$9996,ROW(AK29)-4,MATCH(AK$5,Data!$2:$2,0)))</f>
        <v>0.38130861119999998</v>
      </c>
      <c r="AL29" s="49">
        <f>IF($A29="","",INDEX(Data!$2:$9996,ROW(AL29)-4,MATCH(AL$5,Data!$2:$2,0)))</f>
        <v>2.4933219499999999E-2</v>
      </c>
      <c r="AM29" s="49">
        <f>IF($A29="","",INDEX(Data!$2:$9996,ROW(AM29)-4,MATCH(AM$5,Data!$2:$2,0)))</f>
        <v>0.12825689840000001</v>
      </c>
      <c r="AN29" s="49">
        <f>IF($A29="","",INDEX(Data!$2:$9996,ROW(AN29)-4,MATCH(AN$5,Data!$2:$2,0)))</f>
        <v>0.22811849340000001</v>
      </c>
      <c r="AO29" s="53"/>
      <c r="AP29" s="49">
        <f>IF($A29="","",INDEX(Data!$2:$9996,ROW(AP29)-4,MATCH(AP$5,Data!$2:$2,0)))</f>
        <v>0.2032921053</v>
      </c>
      <c r="AQ29" s="49">
        <f>IF($A29="","",INDEX(Data!$2:$9996,ROW(AQ29)-4,MATCH(AQ$5,Data!$2:$2,0)))</f>
        <v>0.24978814620000001</v>
      </c>
      <c r="AR29" s="49">
        <f>IF($A29="","",INDEX(Data!$2:$9996,ROW(AR29)-4,MATCH(AR$5,Data!$2:$2,0)))</f>
        <v>8.1816246999999995E-2</v>
      </c>
      <c r="AS29" s="49">
        <f>IF($A29="","",INDEX(Data!$2:$9996,ROW(AS29)-4,MATCH(AS$5,Data!$2:$2,0)))</f>
        <v>-8.2471509999999994E-3</v>
      </c>
      <c r="AT29" s="49">
        <f>IF($A29="","",INDEX(Data!$2:$9996,ROW(AT29)-4,MATCH(AT$5,Data!$2:$2,0)))</f>
        <v>6.9861861400000003E-2</v>
      </c>
      <c r="AU29" s="53"/>
      <c r="AV29" s="49">
        <f>IF($A29="","",INDEX(Data!$2:$9996,ROW(AV29)-4,MATCH(AV$5,Data!$2:$2,0)))</f>
        <v>5.7219946000000004E-3</v>
      </c>
      <c r="AW29" s="49">
        <f>IF($A29="","",INDEX(Data!$2:$9996,ROW(AW29)-4,MATCH(AW$5,Data!$2:$2,0)))</f>
        <v>0.14250712669999999</v>
      </c>
      <c r="AX29" s="49">
        <f>IF($A29="","",INDEX(Data!$2:$9996,ROW(AX29)-4,MATCH(AX$5,Data!$2:$2,0)))</f>
        <v>0.59248906099999998</v>
      </c>
      <c r="AY29" s="49">
        <f>IF($A29="","",INDEX(Data!$2:$9996,ROW(AY29)-4,MATCH(AY$5,Data!$2:$2,0)))</f>
        <v>8.1816246999999995E-2</v>
      </c>
      <c r="AZ29" s="76">
        <f>IF($A29="","",INDEX(Data!$2:$9996,ROW(AZ29)-4,MATCH(AZ$5,Data!$2:$2,0)))</f>
        <v>2.4955240471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78</v>
      </c>
      <c r="C30" s="41">
        <f>IF($A30="","",INDEX(Data!$2:$9996,ROW(C30)-4,MATCH(C$5,Data!$2:$2,0)))</f>
        <v>0.2369264619</v>
      </c>
      <c r="D30" s="41">
        <f>IF($A30="","",INDEX(Data!$2:$9996,ROW(D30)-4,MATCH(D$5,Data!$2:$2,0)))</f>
        <v>7.5765885300000002E-2</v>
      </c>
      <c r="E30" s="41">
        <f>IF($A30="","",INDEX(Data!$2:$9996,ROW(E30)-4,MATCH(E$5,Data!$2:$2,0)))</f>
        <v>8.5082009599999994E-2</v>
      </c>
      <c r="F30" s="53"/>
      <c r="G30" s="61">
        <f>IF($A30="","",INDEX(Data!$2:$9996,ROW(G30)-4,MATCH(G$5,Data!$2:$2,0)))</f>
        <v>147.672</v>
      </c>
      <c r="H30" s="52">
        <f t="shared" si="5"/>
        <v>0.51737035172264978</v>
      </c>
      <c r="I30" s="61">
        <f>IF($A30="","",INDEX(Data!$2:$9996,ROW(I30)-4,MATCH(I$5,Data!$2:$2,0)))</f>
        <v>51.045000000000002</v>
      </c>
      <c r="J30" s="52">
        <f t="shared" si="0"/>
        <v>0.17442020982882392</v>
      </c>
      <c r="K30" s="61">
        <f>IF($A30="","",INDEX(Data!$2:$9996,ROW(K30)-4,MATCH(K$5,Data!$2:$2,0)))</f>
        <v>171.90950000000001</v>
      </c>
      <c r="L30" s="52">
        <f t="shared" si="1"/>
        <v>-6.3857304667929965E-2</v>
      </c>
      <c r="M30" s="52">
        <f>IF($A30="","",INDEX(Data!$2:$9996,ROW(M30)-4,MATCH(M$5,Data!$2:$2,0)))</f>
        <v>0.14549825860000001</v>
      </c>
      <c r="N30" s="52">
        <f t="shared" si="2"/>
        <v>0.10422708347338737</v>
      </c>
      <c r="O30" s="53"/>
      <c r="P30" s="61">
        <f>IF($A30="","",INDEX(Data!$2:$9996,ROW(P30)-4,MATCH(P$5,Data!$2:$2,0)))</f>
        <v>1169.0719999999999</v>
      </c>
      <c r="Q30" s="52">
        <f>IF($A30="","",INDEX(Data!$2:$9996,ROW(Q30)-4,MATCH(Q$5,Data!$2:$2,0)))</f>
        <v>0.56453582930000001</v>
      </c>
      <c r="R30" s="52">
        <f>IF($A30="","",INDEX(Data!$2:$9996,ROW(R30)-4,MATCH(R$5,Data!$2:$2,0)))</f>
        <v>0.24328685920000001</v>
      </c>
      <c r="S30" s="52">
        <f>IF($A30="","",INDEX(Data!$2:$9996,ROW(S30)-4,MATCH(S$5,Data!$2:$2,0)))</f>
        <v>0.32604178960000002</v>
      </c>
      <c r="T30" s="52">
        <f t="shared" si="3"/>
        <v>-3.3505291005291024E-2</v>
      </c>
      <c r="U30" s="52">
        <f>IF($A30="","",INDEX(Data!$2:$9996,ROW(U30)-4,MATCH(U$5,Data!$2:$2,0)))</f>
        <v>2.5595158100000001E-2</v>
      </c>
      <c r="V30" s="41">
        <f>IF($A30="","",INDEX(Data!$2:$9996,ROW(V30)-4,MATCH(V$5,Data!$2:$2,0)))</f>
        <v>0.12908328129999999</v>
      </c>
      <c r="W30" s="53"/>
      <c r="X30" s="54">
        <f>IF($A30="","",INDEX(Data!$2:$9996,ROW(X30)-4,MATCH(X$5,Data!$2:$2,0)))</f>
        <v>16.528886127</v>
      </c>
      <c r="Y30" s="54">
        <f>IF($A30="","",INDEX(Data!$2:$9996,ROW(Y30)-4,MATCH(Y$5,Data!$2:$2,0)))</f>
        <v>42.756240886999997</v>
      </c>
      <c r="Z30" s="54">
        <f>IF($A30="","",INDEX(Data!$2:$9996,ROW(Z30)-4,MATCH(Z$5,Data!$2:$2,0)))</f>
        <v>3.8505315790000001</v>
      </c>
      <c r="AA30" s="54">
        <f>IF($A30="","",INDEX(Data!$2:$9996,ROW(AA30)-4,MATCH(AA$5,Data!$2:$2,0)))</f>
        <v>30.077886337999999</v>
      </c>
      <c r="AB30" s="53"/>
      <c r="AC30" s="52">
        <f>IF($A30="","",INDEX(Data!$2:$9996,ROW(AC30)-4,MATCH(AC$5,Data!$2:$2,0)))</f>
        <v>0.32604178960000002</v>
      </c>
      <c r="AD30" s="52">
        <f>IF($A30="","",INDEX(Data!$2:$9996,ROW(AD30)-4,MATCH(AD$5,Data!$2:$2,0)))</f>
        <v>-3.7395600000000001E-2</v>
      </c>
      <c r="AE30" s="52">
        <f>IF($A30="","",INDEX(Data!$2:$9996,ROW(AE30)-4,MATCH(AE$5,Data!$2:$2,0)))</f>
        <v>0.117140386</v>
      </c>
      <c r="AF30" s="52">
        <f>IF($A30="","",INDEX(Data!$2:$9996,ROW(AF30)-4,MATCH(AF$5,Data!$2:$2,0)))</f>
        <v>1.0549401599999999E-2</v>
      </c>
      <c r="AG30" s="52">
        <f>IF($A30="","",INDEX(Data!$2:$9996,ROW(AG30)-4,MATCH(AG$5,Data!$2:$2,0)))</f>
        <v>-8.2405168000000001E-2</v>
      </c>
      <c r="AH30" s="52">
        <f>IF($A30="","",INDEX(Data!$2:$9996,ROW(AH30)-4,MATCH(AH$5,Data!$2:$2,0)))</f>
        <v>4.0897276199999999E-2</v>
      </c>
      <c r="AI30" s="52">
        <f>IF($A30="","",INDEX(Data!$2:$9996,ROW(AI30)-4,MATCH(AI$5,Data!$2:$2,0)))</f>
        <v>-0.107256614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0.36343738920000002</v>
      </c>
      <c r="AL30" s="52">
        <f>IF($A30="","",INDEX(Data!$2:$9996,ROW(AL30)-4,MATCH(AL$5,Data!$2:$2,0)))</f>
        <v>2.5595158100000001E-2</v>
      </c>
      <c r="AM30" s="52">
        <f>IF($A30="","",INDEX(Data!$2:$9996,ROW(AM30)-4,MATCH(AM$5,Data!$2:$2,0)))</f>
        <v>0.12908328129999999</v>
      </c>
      <c r="AN30" s="52">
        <f>IF($A30="","",INDEX(Data!$2:$9996,ROW(AN30)-4,MATCH(AN$5,Data!$2:$2,0)))</f>
        <v>0.20875894980000001</v>
      </c>
      <c r="AO30" s="53"/>
      <c r="AP30" s="52">
        <f>IF($A30="","",INDEX(Data!$2:$9996,ROW(AP30)-4,MATCH(AP$5,Data!$2:$2,0)))</f>
        <v>0.2153191924</v>
      </c>
      <c r="AQ30" s="52">
        <f>IF($A30="","",INDEX(Data!$2:$9996,ROW(AQ30)-4,MATCH(AQ$5,Data!$2:$2,0)))</f>
        <v>0.2369264619</v>
      </c>
      <c r="AR30" s="52">
        <f>IF($A30="","",INDEX(Data!$2:$9996,ROW(AR30)-4,MATCH(AR$5,Data!$2:$2,0)))</f>
        <v>7.5765885300000002E-2</v>
      </c>
      <c r="AS30" s="52">
        <f>IF($A30="","",INDEX(Data!$2:$9996,ROW(AS30)-4,MATCH(AS$5,Data!$2:$2,0)))</f>
        <v>-7.6824980000000003E-3</v>
      </c>
      <c r="AT30" s="52">
        <f>IF($A30="","",INDEX(Data!$2:$9996,ROW(AT30)-4,MATCH(AT$5,Data!$2:$2,0)))</f>
        <v>6.77413553E-2</v>
      </c>
      <c r="AU30" s="53"/>
      <c r="AV30" s="52">
        <f>IF($A30="","",INDEX(Data!$2:$9996,ROW(AV30)-4,MATCH(AV$5,Data!$2:$2,0)))</f>
        <v>9.3168403000000004E-3</v>
      </c>
      <c r="AW30" s="52">
        <f>IF($A30="","",INDEX(Data!$2:$9996,ROW(AW30)-4,MATCH(AW$5,Data!$2:$2,0)))</f>
        <v>0.12583120519999999</v>
      </c>
      <c r="AX30" s="52">
        <f>IF($A30="","",INDEX(Data!$2:$9996,ROW(AX30)-4,MATCH(AX$5,Data!$2:$2,0)))</f>
        <v>0.59071280150000005</v>
      </c>
      <c r="AY30" s="52">
        <f>IF($A30="","",INDEX(Data!$2:$9996,ROW(AY30)-4,MATCH(AY$5,Data!$2:$2,0)))</f>
        <v>7.5765885300000002E-2</v>
      </c>
      <c r="AZ30" s="75">
        <f>IF($A30="","",INDEX(Data!$2:$9996,ROW(AZ30)-4,MATCH(AZ$5,Data!$2:$2,0)))</f>
        <v>3.1516844307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76</v>
      </c>
      <c r="C31" s="43">
        <f>IF($A31="","",INDEX(Data!$2:$9996,ROW(C31)-4,MATCH(C$5,Data!$2:$2,0)))</f>
        <v>0.2359400549</v>
      </c>
      <c r="D31" s="43">
        <f>IF($A31="","",INDEX(Data!$2:$9996,ROW(D31)-4,MATCH(D$5,Data!$2:$2,0)))</f>
        <v>6.7007637199999998E-2</v>
      </c>
      <c r="E31" s="43">
        <f>IF($A31="","",INDEX(Data!$2:$9996,ROW(E31)-4,MATCH(E$5,Data!$2:$2,0)))</f>
        <v>7.1565055599999997E-2</v>
      </c>
      <c r="F31" s="53"/>
      <c r="G31" s="62">
        <f>IF($A31="","",INDEX(Data!$2:$9996,ROW(G31)-4,MATCH(G$5,Data!$2:$2,0)))</f>
        <v>113.38200000000001</v>
      </c>
      <c r="H31" s="49">
        <f t="shared" si="5"/>
        <v>-0.2322038030229156</v>
      </c>
      <c r="I31" s="62">
        <f>IF($A31="","",INDEX(Data!$2:$9996,ROW(I31)-4,MATCH(I$5,Data!$2:$2,0)))</f>
        <v>34.872500000000002</v>
      </c>
      <c r="J31" s="49">
        <f t="shared" si="0"/>
        <v>-0.31682828876481534</v>
      </c>
      <c r="K31" s="62">
        <f>IF($A31="","",INDEX(Data!$2:$9996,ROW(K31)-4,MATCH(K$5,Data!$2:$2,0)))</f>
        <v>175.40950000000001</v>
      </c>
      <c r="L31" s="49">
        <f t="shared" si="1"/>
        <v>2.0359549646761812E-2</v>
      </c>
      <c r="M31" s="49">
        <f>IF($A31="","",INDEX(Data!$2:$9996,ROW(M31)-4,MATCH(M$5,Data!$2:$2,0)))</f>
        <v>0.13724864419999999</v>
      </c>
      <c r="N31" s="49">
        <f t="shared" si="2"/>
        <v>-5.6699059352178532E-2</v>
      </c>
      <c r="O31" s="53"/>
      <c r="P31" s="62">
        <f>IF($A31="","",INDEX(Data!$2:$9996,ROW(P31)-4,MATCH(P$5,Data!$2:$2,0)))</f>
        <v>1153.201</v>
      </c>
      <c r="Q31" s="49">
        <f>IF($A31="","",INDEX(Data!$2:$9996,ROW(Q31)-4,MATCH(Q$5,Data!$2:$2,0)))</f>
        <v>0.56826735559999997</v>
      </c>
      <c r="R31" s="49">
        <f>IF($A31="","",INDEX(Data!$2:$9996,ROW(R31)-4,MATCH(R$5,Data!$2:$2,0)))</f>
        <v>0.2582479674</v>
      </c>
      <c r="S31" s="49">
        <f>IF($A31="","",INDEX(Data!$2:$9996,ROW(S31)-4,MATCH(S$5,Data!$2:$2,0)))</f>
        <v>0.32277645420000001</v>
      </c>
      <c r="T31" s="49">
        <f t="shared" si="3"/>
        <v>-1.3575725019502535E-2</v>
      </c>
      <c r="U31" s="49">
        <f>IF($A31="","",INDEX(Data!$2:$9996,ROW(U31)-4,MATCH(U$5,Data!$2:$2,0)))</f>
        <v>2.48406535E-2</v>
      </c>
      <c r="V31" s="43">
        <f>IF($A31="","",INDEX(Data!$2:$9996,ROW(V31)-4,MATCH(V$5,Data!$2:$2,0)))</f>
        <v>0.13126168099999999</v>
      </c>
      <c r="W31" s="53"/>
      <c r="X31" s="55">
        <f>IF($A31="","",INDEX(Data!$2:$9996,ROW(X31)-4,MATCH(X$5,Data!$2:$2,0)))</f>
        <v>16.322087482000001</v>
      </c>
      <c r="Y31" s="56">
        <f>IF($A31="","",INDEX(Data!$2:$9996,ROW(Y31)-4,MATCH(Y$5,Data!$2:$2,0)))</f>
        <v>43.630170210000003</v>
      </c>
      <c r="Z31" s="56">
        <f>IF($A31="","",INDEX(Data!$2:$9996,ROW(Z31)-4,MATCH(Z$5,Data!$2:$2,0)))</f>
        <v>4.2574487136999997</v>
      </c>
      <c r="AA31" s="56">
        <f>IF($A31="","",INDEX(Data!$2:$9996,ROW(AA31)-4,MATCH(AA$5,Data!$2:$2,0)))</f>
        <v>31.565531442000001</v>
      </c>
      <c r="AB31" s="53"/>
      <c r="AC31" s="49">
        <f>IF($A31="","",INDEX(Data!$2:$9996,ROW(AC31)-4,MATCH(AC$5,Data!$2:$2,0)))</f>
        <v>0.32277645420000001</v>
      </c>
      <c r="AD31" s="49">
        <f>IF($A31="","",INDEX(Data!$2:$9996,ROW(AD31)-4,MATCH(AD$5,Data!$2:$2,0)))</f>
        <v>-4.0933092999999997E-2</v>
      </c>
      <c r="AE31" s="49">
        <f>IF($A31="","",INDEX(Data!$2:$9996,ROW(AE31)-4,MATCH(AE$5,Data!$2:$2,0)))</f>
        <v>0.11953471290000001</v>
      </c>
      <c r="AF31" s="49">
        <f>IF($A31="","",INDEX(Data!$2:$9996,ROW(AF31)-4,MATCH(AF$5,Data!$2:$2,0)))</f>
        <v>1.1664243100000001E-2</v>
      </c>
      <c r="AG31" s="49">
        <f>IF($A31="","",INDEX(Data!$2:$9996,ROW(AG31)-4,MATCH(AG$5,Data!$2:$2,0)))</f>
        <v>-8.6480907999999995E-2</v>
      </c>
      <c r="AH31" s="49">
        <f>IF($A31="","",INDEX(Data!$2:$9996,ROW(AH31)-4,MATCH(AH$5,Data!$2:$2,0)))</f>
        <v>3.5375390100000001E-2</v>
      </c>
      <c r="AI31" s="49">
        <f>IF($A31="","",INDEX(Data!$2:$9996,ROW(AI31)-4,MATCH(AI$5,Data!$2:$2,0)))</f>
        <v>-0.107821141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0.36370954719999998</v>
      </c>
      <c r="AL31" s="49">
        <f>IF($A31="","",INDEX(Data!$2:$9996,ROW(AL31)-4,MATCH(AL$5,Data!$2:$2,0)))</f>
        <v>2.48406535E-2</v>
      </c>
      <c r="AM31" s="49">
        <f>IF($A31="","",INDEX(Data!$2:$9996,ROW(AM31)-4,MATCH(AM$5,Data!$2:$2,0)))</f>
        <v>0.13126168099999999</v>
      </c>
      <c r="AN31" s="49">
        <f>IF($A31="","",INDEX(Data!$2:$9996,ROW(AN31)-4,MATCH(AN$5,Data!$2:$2,0)))</f>
        <v>0.20760721269999999</v>
      </c>
      <c r="AO31" s="53"/>
      <c r="AP31" s="49">
        <f>IF($A31="","",INDEX(Data!$2:$9996,ROW(AP31)-4,MATCH(AP$5,Data!$2:$2,0)))</f>
        <v>0.2000997192</v>
      </c>
      <c r="AQ31" s="49">
        <f>IF($A31="","",INDEX(Data!$2:$9996,ROW(AQ31)-4,MATCH(AQ$5,Data!$2:$2,0)))</f>
        <v>0.2359400549</v>
      </c>
      <c r="AR31" s="49">
        <f>IF($A31="","",INDEX(Data!$2:$9996,ROW(AR31)-4,MATCH(AR$5,Data!$2:$2,0)))</f>
        <v>6.7007637199999998E-2</v>
      </c>
      <c r="AS31" s="49">
        <f>IF($A31="","",INDEX(Data!$2:$9996,ROW(AS31)-4,MATCH(AS$5,Data!$2:$2,0)))</f>
        <v>-7.9813420000000006E-3</v>
      </c>
      <c r="AT31" s="49">
        <f>IF($A31="","",INDEX(Data!$2:$9996,ROW(AT31)-4,MATCH(AT$5,Data!$2:$2,0)))</f>
        <v>6.6991287400000002E-2</v>
      </c>
      <c r="AU31" s="53"/>
      <c r="AV31" s="49">
        <f>IF($A31="","",INDEX(Data!$2:$9996,ROW(AV31)-4,MATCH(AV$5,Data!$2:$2,0)))</f>
        <v>1.24310567E-2</v>
      </c>
      <c r="AW31" s="49">
        <f>IF($A31="","",INDEX(Data!$2:$9996,ROW(AW31)-4,MATCH(AW$5,Data!$2:$2,0)))</f>
        <v>0.1189634254</v>
      </c>
      <c r="AX31" s="49">
        <f>IF($A31="","",INDEX(Data!$2:$9996,ROW(AX31)-4,MATCH(AX$5,Data!$2:$2,0)))</f>
        <v>0.59518133870000001</v>
      </c>
      <c r="AY31" s="49">
        <f>IF($A31="","",INDEX(Data!$2:$9996,ROW(AY31)-4,MATCH(AY$5,Data!$2:$2,0)))</f>
        <v>6.7007637199999998E-2</v>
      </c>
      <c r="AZ31" s="76">
        <f>IF($A31="","",INDEX(Data!$2:$9996,ROW(AZ31)-4,MATCH(AZ$5,Data!$2:$2,0)))</f>
        <v>2.9674040742000001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77</v>
      </c>
      <c r="C32" s="41">
        <f>IF($A32="","",INDEX(Data!$2:$9996,ROW(C32)-4,MATCH(C$5,Data!$2:$2,0)))</f>
        <v>0.2255320988</v>
      </c>
      <c r="D32" s="41">
        <f>IF($A32="","",INDEX(Data!$2:$9996,ROW(D32)-4,MATCH(D$5,Data!$2:$2,0)))</f>
        <v>6.4691576900000006E-2</v>
      </c>
      <c r="E32" s="41">
        <f>IF($A32="","",INDEX(Data!$2:$9996,ROW(E32)-4,MATCH(E$5,Data!$2:$2,0)))</f>
        <v>6.6475026899999998E-2</v>
      </c>
      <c r="F32" s="53"/>
      <c r="G32" s="61">
        <f>IF($A32="","",INDEX(Data!$2:$9996,ROW(G32)-4,MATCH(G$5,Data!$2:$2,0)))</f>
        <v>153.87700000000001</v>
      </c>
      <c r="H32" s="52">
        <f t="shared" si="5"/>
        <v>0.35715545677444394</v>
      </c>
      <c r="I32" s="61">
        <f>IF($A32="","",INDEX(Data!$2:$9996,ROW(I32)-4,MATCH(I$5,Data!$2:$2,0)))</f>
        <v>32.545999999999999</v>
      </c>
      <c r="J32" s="52">
        <f t="shared" si="0"/>
        <v>-6.6714459817908175E-2</v>
      </c>
      <c r="K32" s="61">
        <f>IF($A32="","",INDEX(Data!$2:$9996,ROW(K32)-4,MATCH(K$5,Data!$2:$2,0)))</f>
        <v>285.56099999999998</v>
      </c>
      <c r="L32" s="52">
        <f t="shared" si="1"/>
        <v>0.62796769844278655</v>
      </c>
      <c r="M32" s="52">
        <f>IF($A32="","",INDEX(Data!$2:$9996,ROW(M32)-4,MATCH(M$5,Data!$2:$2,0)))</f>
        <v>0.13571884519999999</v>
      </c>
      <c r="N32" s="52">
        <f t="shared" si="2"/>
        <v>-1.1146186608377429E-2</v>
      </c>
      <c r="O32" s="53"/>
      <c r="P32" s="61">
        <f>IF($A32="","",INDEX(Data!$2:$9996,ROW(P32)-4,MATCH(P$5,Data!$2:$2,0)))</f>
        <v>1247</v>
      </c>
      <c r="Q32" s="52">
        <f>IF($A32="","",INDEX(Data!$2:$9996,ROW(Q32)-4,MATCH(Q$5,Data!$2:$2,0)))</f>
        <v>0.56874538470000002</v>
      </c>
      <c r="R32" s="52">
        <f>IF($A32="","",INDEX(Data!$2:$9996,ROW(R32)-4,MATCH(R$5,Data!$2:$2,0)))</f>
        <v>0.25154395489999998</v>
      </c>
      <c r="S32" s="52">
        <f>IF($A32="","",INDEX(Data!$2:$9996,ROW(S32)-4,MATCH(S$5,Data!$2:$2,0)))</f>
        <v>0.32242143899999998</v>
      </c>
      <c r="T32" s="52">
        <f t="shared" si="3"/>
        <v>8.1337945423217609E-2</v>
      </c>
      <c r="U32" s="52">
        <f>IF($A32="","",INDEX(Data!$2:$9996,ROW(U32)-4,MATCH(U$5,Data!$2:$2,0)))</f>
        <v>2.77580534E-2</v>
      </c>
      <c r="V32" s="41">
        <f>IF($A32="","",INDEX(Data!$2:$9996,ROW(V32)-4,MATCH(V$5,Data!$2:$2,0)))</f>
        <v>0.1257669253</v>
      </c>
      <c r="W32" s="53"/>
      <c r="X32" s="54">
        <f>IF($A32="","",INDEX(Data!$2:$9996,ROW(X32)-4,MATCH(X$5,Data!$2:$2,0)))</f>
        <v>19.910267717</v>
      </c>
      <c r="Y32" s="54">
        <f>IF($A32="","",INDEX(Data!$2:$9996,ROW(Y32)-4,MATCH(Y$5,Data!$2:$2,0)))</f>
        <v>43.754781311999999</v>
      </c>
      <c r="Z32" s="54">
        <f>IF($A32="","",INDEX(Data!$2:$9996,ROW(Z32)-4,MATCH(Z$5,Data!$2:$2,0)))</f>
        <v>4.6127237648000001</v>
      </c>
      <c r="AA32" s="54">
        <f>IF($A32="","",INDEX(Data!$2:$9996,ROW(AA32)-4,MATCH(AA$5,Data!$2:$2,0)))</f>
        <v>28.457237360000001</v>
      </c>
      <c r="AB32" s="53"/>
      <c r="AC32" s="52">
        <f>IF($A32="","",INDEX(Data!$2:$9996,ROW(AC32)-4,MATCH(AC$5,Data!$2:$2,0)))</f>
        <v>0.32242143899999998</v>
      </c>
      <c r="AD32" s="52">
        <f>IF($A32="","",INDEX(Data!$2:$9996,ROW(AD32)-4,MATCH(AD$5,Data!$2:$2,0)))</f>
        <v>-4.8765854999999997E-2</v>
      </c>
      <c r="AE32" s="52">
        <f>IF($A32="","",INDEX(Data!$2:$9996,ROW(AE32)-4,MATCH(AE$5,Data!$2:$2,0)))</f>
        <v>0.1198761132</v>
      </c>
      <c r="AF32" s="52">
        <f>IF($A32="","",INDEX(Data!$2:$9996,ROW(AF32)-4,MATCH(AF$5,Data!$2:$2,0)))</f>
        <v>1.2637599399999999E-2</v>
      </c>
      <c r="AG32" s="52">
        <f>IF($A32="","",INDEX(Data!$2:$9996,ROW(AG32)-4,MATCH(AG$5,Data!$2:$2,0)))</f>
        <v>-7.7965034000000003E-2</v>
      </c>
      <c r="AH32" s="52">
        <f>IF($A32="","",INDEX(Data!$2:$9996,ROW(AH32)-4,MATCH(AH$5,Data!$2:$2,0)))</f>
        <v>3.5593220299999999E-2</v>
      </c>
      <c r="AI32" s="52">
        <f>IF($A32="","",INDEX(Data!$2:$9996,ROW(AI32)-4,MATCH(AI$5,Data!$2:$2,0)))</f>
        <v>-0.10688465900000001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0.37118729389999999</v>
      </c>
      <c r="AL32" s="52">
        <f>IF($A32="","",INDEX(Data!$2:$9996,ROW(AL32)-4,MATCH(AL$5,Data!$2:$2,0)))</f>
        <v>2.77580534E-2</v>
      </c>
      <c r="AM32" s="52">
        <f>IF($A32="","",INDEX(Data!$2:$9996,ROW(AM32)-4,MATCH(AM$5,Data!$2:$2,0)))</f>
        <v>0.1257669253</v>
      </c>
      <c r="AN32" s="52">
        <f>IF($A32="","",INDEX(Data!$2:$9996,ROW(AN32)-4,MATCH(AN$5,Data!$2:$2,0)))</f>
        <v>0.2176623151</v>
      </c>
      <c r="AO32" s="53"/>
      <c r="AP32" s="52">
        <f>IF($A32="","",INDEX(Data!$2:$9996,ROW(AP32)-4,MATCH(AP$5,Data!$2:$2,0)))</f>
        <v>0.17251185059999999</v>
      </c>
      <c r="AQ32" s="52">
        <f>IF($A32="","",INDEX(Data!$2:$9996,ROW(AQ32)-4,MATCH(AQ$5,Data!$2:$2,0)))</f>
        <v>0.2255320988</v>
      </c>
      <c r="AR32" s="52">
        <f>IF($A32="","",INDEX(Data!$2:$9996,ROW(AR32)-4,MATCH(AR$5,Data!$2:$2,0)))</f>
        <v>6.4691576900000006E-2</v>
      </c>
      <c r="AS32" s="52">
        <f>IF($A32="","",INDEX(Data!$2:$9996,ROW(AS32)-4,MATCH(AS$5,Data!$2:$2,0)))</f>
        <v>-7.1382499999999996E-3</v>
      </c>
      <c r="AT32" s="52">
        <f>IF($A32="","",INDEX(Data!$2:$9996,ROW(AT32)-4,MATCH(AT$5,Data!$2:$2,0)))</f>
        <v>6.7015623299999993E-2</v>
      </c>
      <c r="AU32" s="53"/>
      <c r="AV32" s="52">
        <f>IF($A32="","",INDEX(Data!$2:$9996,ROW(AV32)-4,MATCH(AV$5,Data!$2:$2,0)))</f>
        <v>2.2496037300000001E-2</v>
      </c>
      <c r="AW32" s="52">
        <f>IF($A32="","",INDEX(Data!$2:$9996,ROW(AW32)-4,MATCH(AW$5,Data!$2:$2,0)))</f>
        <v>0.1097328201</v>
      </c>
      <c r="AX32" s="52">
        <f>IF($A32="","",INDEX(Data!$2:$9996,ROW(AX32)-4,MATCH(AX$5,Data!$2:$2,0)))</f>
        <v>0.60436076920000004</v>
      </c>
      <c r="AY32" s="52">
        <f>IF($A32="","",INDEX(Data!$2:$9996,ROW(AY32)-4,MATCH(AY$5,Data!$2:$2,0)))</f>
        <v>6.4691576900000006E-2</v>
      </c>
      <c r="AZ32" s="75">
        <f>IF($A32="","",INDEX(Data!$2:$9996,ROW(AZ32)-4,MATCH(AZ$5,Data!$2:$2,0)))</f>
        <v>2.9292476456999998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72</v>
      </c>
      <c r="C33" s="43">
        <f>IF($A33="","",INDEX(Data!$2:$9996,ROW(C33)-4,MATCH(C$5,Data!$2:$2,0)))</f>
        <v>0.2378072259</v>
      </c>
      <c r="D33" s="43">
        <f>IF($A33="","",INDEX(Data!$2:$9996,ROW(D33)-4,MATCH(D$5,Data!$2:$2,0)))</f>
        <v>5.4310765099999998E-2</v>
      </c>
      <c r="E33" s="43">
        <f>IF($A33="","",INDEX(Data!$2:$9996,ROW(E33)-4,MATCH(E$5,Data!$2:$2,0)))</f>
        <v>8.3076967900000007E-2</v>
      </c>
      <c r="F33" s="53"/>
      <c r="G33" s="62">
        <f>IF($A33="","",INDEX(Data!$2:$9996,ROW(G33)-4,MATCH(G$5,Data!$2:$2,0)))</f>
        <v>145.62899999999999</v>
      </c>
      <c r="H33" s="49">
        <f t="shared" si="5"/>
        <v>-5.3601252948783887E-2</v>
      </c>
      <c r="I33" s="62">
        <f>IF($A33="","",INDEX(Data!$2:$9996,ROW(I33)-4,MATCH(I$5,Data!$2:$2,0)))</f>
        <v>55.146500000000003</v>
      </c>
      <c r="J33" s="49">
        <f t="shared" si="0"/>
        <v>0.69441713267375416</v>
      </c>
      <c r="K33" s="62">
        <f>IF($A33="","",INDEX(Data!$2:$9996,ROW(K33)-4,MATCH(K$5,Data!$2:$2,0)))</f>
        <v>236.876</v>
      </c>
      <c r="L33" s="49">
        <f t="shared" si="1"/>
        <v>-0.17048896733097299</v>
      </c>
      <c r="M33" s="49">
        <f>IF($A33="","",INDEX(Data!$2:$9996,ROW(M33)-4,MATCH(M$5,Data!$2:$2,0)))</f>
        <v>0.1230055177</v>
      </c>
      <c r="N33" s="49">
        <f t="shared" si="2"/>
        <v>-9.3674002908477425E-2</v>
      </c>
      <c r="O33" s="53"/>
      <c r="P33" s="62">
        <f>IF($A33="","",INDEX(Data!$2:$9996,ROW(P33)-4,MATCH(P$5,Data!$2:$2,0)))</f>
        <v>1948.1835000000001</v>
      </c>
      <c r="Q33" s="49">
        <f>IF($A33="","",INDEX(Data!$2:$9996,ROW(Q33)-4,MATCH(Q$5,Data!$2:$2,0)))</f>
        <v>0.57498402299999996</v>
      </c>
      <c r="R33" s="49">
        <f>IF($A33="","",INDEX(Data!$2:$9996,ROW(R33)-4,MATCH(R$5,Data!$2:$2,0)))</f>
        <v>0.24267405319999999</v>
      </c>
      <c r="S33" s="49">
        <f>IF($A33="","",INDEX(Data!$2:$9996,ROW(S33)-4,MATCH(S$5,Data!$2:$2,0)))</f>
        <v>0.32474628449999998</v>
      </c>
      <c r="T33" s="49">
        <f t="shared" si="3"/>
        <v>0.56229631114675227</v>
      </c>
      <c r="U33" s="49">
        <f>IF($A33="","",INDEX(Data!$2:$9996,ROW(U33)-4,MATCH(U$5,Data!$2:$2,0)))</f>
        <v>2.9216145299999999E-2</v>
      </c>
      <c r="V33" s="43">
        <f>IF($A33="","",INDEX(Data!$2:$9996,ROW(V33)-4,MATCH(V$5,Data!$2:$2,0)))</f>
        <v>0.12842962290000001</v>
      </c>
      <c r="W33" s="53"/>
      <c r="X33" s="55">
        <f>IF($A33="","",INDEX(Data!$2:$9996,ROW(X33)-4,MATCH(X$5,Data!$2:$2,0)))</f>
        <v>20.779690723000002</v>
      </c>
      <c r="Y33" s="56">
        <f>IF($A33="","",INDEX(Data!$2:$9996,ROW(Y33)-4,MATCH(Y$5,Data!$2:$2,0)))</f>
        <v>41.990910581000001</v>
      </c>
      <c r="Z33" s="56">
        <f>IF($A33="","",INDEX(Data!$2:$9996,ROW(Z33)-4,MATCH(Z$5,Data!$2:$2,0)))</f>
        <v>4.8080847760000003</v>
      </c>
      <c r="AA33" s="56">
        <f>IF($A33="","",INDEX(Data!$2:$9996,ROW(AA33)-4,MATCH(AA$5,Data!$2:$2,0)))</f>
        <v>26.019304634000001</v>
      </c>
      <c r="AB33" s="53"/>
      <c r="AC33" s="49">
        <f>IF($A33="","",INDEX(Data!$2:$9996,ROW(AC33)-4,MATCH(AC$5,Data!$2:$2,0)))</f>
        <v>0.32474628449999998</v>
      </c>
      <c r="AD33" s="49">
        <f>IF($A33="","",INDEX(Data!$2:$9996,ROW(AD33)-4,MATCH(AD$5,Data!$2:$2,0)))</f>
        <v>-5.1942325999999997E-2</v>
      </c>
      <c r="AE33" s="49">
        <f>IF($A33="","",INDEX(Data!$2:$9996,ROW(AE33)-4,MATCH(AE$5,Data!$2:$2,0)))</f>
        <v>0.1150435906</v>
      </c>
      <c r="AF33" s="49">
        <f>IF($A33="","",INDEX(Data!$2:$9996,ROW(AF33)-4,MATCH(AF$5,Data!$2:$2,0)))</f>
        <v>1.3172835000000001E-2</v>
      </c>
      <c r="AG33" s="49">
        <f>IF($A33="","",INDEX(Data!$2:$9996,ROW(AG33)-4,MATCH(AG$5,Data!$2:$2,0)))</f>
        <v>-7.1285766E-2</v>
      </c>
      <c r="AH33" s="49">
        <f>IF($A33="","",INDEX(Data!$2:$9996,ROW(AH33)-4,MATCH(AH$5,Data!$2:$2,0)))</f>
        <v>2.73723284E-2</v>
      </c>
      <c r="AI33" s="49">
        <f>IF($A33="","",INDEX(Data!$2:$9996,ROW(AI33)-4,MATCH(AI$5,Data!$2:$2,0)))</f>
        <v>-0.12917271399999999</v>
      </c>
      <c r="AJ33" s="49">
        <f>IF($A33="","",INDEX(Data!$2:$9996,ROW(AJ33)-4,MATCH(AJ$5,Data!$2:$2,0)))</f>
        <v>-9.3285409999999992E-3</v>
      </c>
      <c r="AK33" s="49">
        <f>IF($A33="","",INDEX(Data!$2:$9996,ROW(AK33)-4,MATCH(AK$5,Data!$2:$2,0)))</f>
        <v>0.37668861069999998</v>
      </c>
      <c r="AL33" s="49">
        <f>IF($A33="","",INDEX(Data!$2:$9996,ROW(AL33)-4,MATCH(AL$5,Data!$2:$2,0)))</f>
        <v>2.9216145299999999E-2</v>
      </c>
      <c r="AM33" s="49">
        <f>IF($A33="","",INDEX(Data!$2:$9996,ROW(AM33)-4,MATCH(AM$5,Data!$2:$2,0)))</f>
        <v>0.12842962290000001</v>
      </c>
      <c r="AN33" s="49">
        <f>IF($A33="","",INDEX(Data!$2:$9996,ROW(AN33)-4,MATCH(AN$5,Data!$2:$2,0)))</f>
        <v>0.21904284260000001</v>
      </c>
      <c r="AO33" s="53"/>
      <c r="AP33" s="49">
        <f>IF($A33="","",INDEX(Data!$2:$9996,ROW(AP33)-4,MATCH(AP$5,Data!$2:$2,0)))</f>
        <v>0.1909819703</v>
      </c>
      <c r="AQ33" s="49">
        <f>IF($A33="","",INDEX(Data!$2:$9996,ROW(AQ33)-4,MATCH(AQ$5,Data!$2:$2,0)))</f>
        <v>0.2378072259</v>
      </c>
      <c r="AR33" s="49">
        <f>IF($A33="","",INDEX(Data!$2:$9996,ROW(AR33)-4,MATCH(AR$5,Data!$2:$2,0)))</f>
        <v>5.4310765099999998E-2</v>
      </c>
      <c r="AS33" s="49">
        <f>IF($A33="","",INDEX(Data!$2:$9996,ROW(AS33)-4,MATCH(AS$5,Data!$2:$2,0)))</f>
        <v>-7.1604999999999998E-4</v>
      </c>
      <c r="AT33" s="49">
        <f>IF($A33="","",INDEX(Data!$2:$9996,ROW(AT33)-4,MATCH(AT$5,Data!$2:$2,0)))</f>
        <v>6.7909088300000003E-2</v>
      </c>
      <c r="AU33" s="53"/>
      <c r="AV33" s="49">
        <f>IF($A33="","",INDEX(Data!$2:$9996,ROW(AV33)-4,MATCH(AV$5,Data!$2:$2,0)))</f>
        <v>2.5430804000000001E-2</v>
      </c>
      <c r="AW33" s="49">
        <f>IF($A33="","",INDEX(Data!$2:$9996,ROW(AW33)-4,MATCH(AW$5,Data!$2:$2,0)))</f>
        <v>0.1071667796</v>
      </c>
      <c r="AX33" s="49">
        <f>IF($A33="","",INDEX(Data!$2:$9996,ROW(AX33)-4,MATCH(AX$5,Data!$2:$2,0)))</f>
        <v>0.62107405569999996</v>
      </c>
      <c r="AY33" s="49">
        <f>IF($A33="","",INDEX(Data!$2:$9996,ROW(AY33)-4,MATCH(AY$5,Data!$2:$2,0)))</f>
        <v>5.4310765099999998E-2</v>
      </c>
      <c r="AZ33" s="76">
        <f>IF($A33="","",INDEX(Data!$2:$9996,ROW(AZ33)-4,MATCH(AZ$5,Data!$2:$2,0)))</f>
        <v>2.3471919456000001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72</v>
      </c>
      <c r="C34" s="41">
        <f>IF($A34="","",INDEX(Data!$2:$9996,ROW(C34)-4,MATCH(C$5,Data!$2:$2,0)))</f>
        <v>0.2237727622</v>
      </c>
      <c r="D34" s="41">
        <f>IF($A34="","",INDEX(Data!$2:$9996,ROW(D34)-4,MATCH(D$5,Data!$2:$2,0)))</f>
        <v>6.2887310700000004E-2</v>
      </c>
      <c r="E34" s="41">
        <f>IF($A34="","",INDEX(Data!$2:$9996,ROW(E34)-4,MATCH(E$5,Data!$2:$2,0)))</f>
        <v>8.7078602800000002E-2</v>
      </c>
      <c r="F34" s="53"/>
      <c r="G34" s="61">
        <f>IF($A34="","",INDEX(Data!$2:$9996,ROW(G34)-4,MATCH(G$5,Data!$2:$2,0)))</f>
        <v>188.41</v>
      </c>
      <c r="H34" s="52">
        <f t="shared" si="5"/>
        <v>0.29376703815860855</v>
      </c>
      <c r="I34" s="61">
        <f>IF($A34="","",INDEX(Data!$2:$9996,ROW(I34)-4,MATCH(I$5,Data!$2:$2,0)))</f>
        <v>54.637</v>
      </c>
      <c r="J34" s="52">
        <f t="shared" si="0"/>
        <v>-9.239026955473198E-3</v>
      </c>
      <c r="K34" s="61">
        <f>IF($A34="","",INDEX(Data!$2:$9996,ROW(K34)-4,MATCH(K$5,Data!$2:$2,0)))</f>
        <v>319.58449999999999</v>
      </c>
      <c r="L34" s="52">
        <f t="shared" si="1"/>
        <v>0.34916369746196319</v>
      </c>
      <c r="M34" s="52">
        <f>IF($A34="","",INDEX(Data!$2:$9996,ROW(M34)-4,MATCH(M$5,Data!$2:$2,0)))</f>
        <v>0.1338521721</v>
      </c>
      <c r="N34" s="52">
        <f t="shared" si="2"/>
        <v>8.8180226406217574E-2</v>
      </c>
      <c r="O34" s="53"/>
      <c r="P34" s="61">
        <f>IF($A34="","",INDEX(Data!$2:$9996,ROW(P34)-4,MATCH(P$5,Data!$2:$2,0)))</f>
        <v>1836.5440000000001</v>
      </c>
      <c r="Q34" s="52">
        <f>IF($A34="","",INDEX(Data!$2:$9996,ROW(Q34)-4,MATCH(Q$5,Data!$2:$2,0)))</f>
        <v>0.58106095489999998</v>
      </c>
      <c r="R34" s="52">
        <f>IF($A34="","",INDEX(Data!$2:$9996,ROW(R34)-4,MATCH(R$5,Data!$2:$2,0)))</f>
        <v>0.2306819175</v>
      </c>
      <c r="S34" s="52">
        <f>IF($A34="","",INDEX(Data!$2:$9996,ROW(S34)-4,MATCH(S$5,Data!$2:$2,0)))</f>
        <v>0.32651671900000001</v>
      </c>
      <c r="T34" s="52">
        <f t="shared" si="3"/>
        <v>-5.7304406900068702E-2</v>
      </c>
      <c r="U34" s="52">
        <f>IF($A34="","",INDEX(Data!$2:$9996,ROW(U34)-4,MATCH(U$5,Data!$2:$2,0)))</f>
        <v>3.1812549699999998E-2</v>
      </c>
      <c r="V34" s="41">
        <f>IF($A34="","",INDEX(Data!$2:$9996,ROW(V34)-4,MATCH(V$5,Data!$2:$2,0)))</f>
        <v>0.1338979454</v>
      </c>
      <c r="W34" s="53"/>
      <c r="X34" s="54">
        <f>IF($A34="","",INDEX(Data!$2:$9996,ROW(X34)-4,MATCH(X$5,Data!$2:$2,0)))</f>
        <v>14.185870672</v>
      </c>
      <c r="Y34" s="54">
        <f>IF($A34="","",INDEX(Data!$2:$9996,ROW(Y34)-4,MATCH(Y$5,Data!$2:$2,0)))</f>
        <v>38.543449598000002</v>
      </c>
      <c r="Z34" s="54">
        <f>IF($A34="","",INDEX(Data!$2:$9996,ROW(Z34)-4,MATCH(Z$5,Data!$2:$2,0)))</f>
        <v>5.0670274155000001</v>
      </c>
      <c r="AA34" s="54">
        <f>IF($A34="","",INDEX(Data!$2:$9996,ROW(AA34)-4,MATCH(AA$5,Data!$2:$2,0)))</f>
        <v>29.424606342000001</v>
      </c>
      <c r="AB34" s="53"/>
      <c r="AC34" s="52">
        <f>IF($A34="","",INDEX(Data!$2:$9996,ROW(AC34)-4,MATCH(AC$5,Data!$2:$2,0)))</f>
        <v>0.32651671900000001</v>
      </c>
      <c r="AD34" s="52">
        <f>IF($A34="","",INDEX(Data!$2:$9996,ROW(AD34)-4,MATCH(AD$5,Data!$2:$2,0)))</f>
        <v>-4.3151012000000002E-2</v>
      </c>
      <c r="AE34" s="52">
        <f>IF($A34="","",INDEX(Data!$2:$9996,ROW(AE34)-4,MATCH(AE$5,Data!$2:$2,0)))</f>
        <v>0.105598492</v>
      </c>
      <c r="AF34" s="52">
        <f>IF($A34="","",INDEX(Data!$2:$9996,ROW(AF34)-4,MATCH(AF$5,Data!$2:$2,0)))</f>
        <v>1.3882266900000001E-2</v>
      </c>
      <c r="AG34" s="52">
        <f>IF($A34="","",INDEX(Data!$2:$9996,ROW(AG34)-4,MATCH(AG$5,Data!$2:$2,0)))</f>
        <v>-8.0615359999999997E-2</v>
      </c>
      <c r="AH34" s="52">
        <f>IF($A34="","",INDEX(Data!$2:$9996,ROW(AH34)-4,MATCH(AH$5,Data!$2:$2,0)))</f>
        <v>3.3341294299999998E-2</v>
      </c>
      <c r="AI34" s="52">
        <f>IF($A34="","",INDEX(Data!$2:$9996,ROW(AI34)-4,MATCH(AI$5,Data!$2:$2,0)))</f>
        <v>-0.10845888099999999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0.36966773139999998</v>
      </c>
      <c r="AL34" s="52">
        <f>IF($A34="","",INDEX(Data!$2:$9996,ROW(AL34)-4,MATCH(AL$5,Data!$2:$2,0)))</f>
        <v>3.1812549699999998E-2</v>
      </c>
      <c r="AM34" s="52">
        <f>IF($A34="","",INDEX(Data!$2:$9996,ROW(AM34)-4,MATCH(AM$5,Data!$2:$2,0)))</f>
        <v>0.1338979454</v>
      </c>
      <c r="AN34" s="52">
        <f>IF($A34="","",INDEX(Data!$2:$9996,ROW(AN34)-4,MATCH(AN$5,Data!$2:$2,0)))</f>
        <v>0.20395723630000001</v>
      </c>
      <c r="AO34" s="53"/>
      <c r="AP34" s="52">
        <f>IF($A34="","",INDEX(Data!$2:$9996,ROW(AP34)-4,MATCH(AP$5,Data!$2:$2,0)))</f>
        <v>0.17297052509999999</v>
      </c>
      <c r="AQ34" s="52">
        <f>IF($A34="","",INDEX(Data!$2:$9996,ROW(AQ34)-4,MATCH(AQ$5,Data!$2:$2,0)))</f>
        <v>0.2237727622</v>
      </c>
      <c r="AR34" s="52">
        <f>IF($A34="","",INDEX(Data!$2:$9996,ROW(AR34)-4,MATCH(AR$5,Data!$2:$2,0)))</f>
        <v>6.2887310700000004E-2</v>
      </c>
      <c r="AS34" s="52">
        <f>IF($A34="","",INDEX(Data!$2:$9996,ROW(AS34)-4,MATCH(AS$5,Data!$2:$2,0)))</f>
        <v>-1.2193760000000001E-3</v>
      </c>
      <c r="AT34" s="52">
        <f>IF($A34="","",INDEX(Data!$2:$9996,ROW(AT34)-4,MATCH(AT$5,Data!$2:$2,0)))</f>
        <v>7.3497119099999994E-2</v>
      </c>
      <c r="AU34" s="53"/>
      <c r="AV34" s="52">
        <f>IF($A34="","",INDEX(Data!$2:$9996,ROW(AV34)-4,MATCH(AV$5,Data!$2:$2,0)))</f>
        <v>2.4719125000000002E-2</v>
      </c>
      <c r="AW34" s="52">
        <f>IF($A34="","",INDEX(Data!$2:$9996,ROW(AW34)-4,MATCH(AW$5,Data!$2:$2,0)))</f>
        <v>0.1164773892</v>
      </c>
      <c r="AX34" s="52">
        <f>IF($A34="","",INDEX(Data!$2:$9996,ROW(AX34)-4,MATCH(AX$5,Data!$2:$2,0)))</f>
        <v>0.61369317150000002</v>
      </c>
      <c r="AY34" s="52">
        <f>IF($A34="","",INDEX(Data!$2:$9996,ROW(AY34)-4,MATCH(AY$5,Data!$2:$2,0)))</f>
        <v>6.2887310700000004E-2</v>
      </c>
      <c r="AZ34" s="75">
        <f>IF($A34="","",INDEX(Data!$2:$9996,ROW(AZ34)-4,MATCH(AZ$5,Data!$2:$2,0)))</f>
        <v>2.8497449634000001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71</v>
      </c>
      <c r="C35" s="43">
        <f>IF($A35="","",INDEX(Data!$2:$9996,ROW(C35)-4,MATCH(C$5,Data!$2:$2,0)))</f>
        <v>0.2388278838</v>
      </c>
      <c r="D35" s="43">
        <f>IF($A35="","",INDEX(Data!$2:$9996,ROW(D35)-4,MATCH(D$5,Data!$2:$2,0)))</f>
        <v>6.6578451999999996E-2</v>
      </c>
      <c r="E35" s="43">
        <f>IF($A35="","",INDEX(Data!$2:$9996,ROW(E35)-4,MATCH(E$5,Data!$2:$2,0)))</f>
        <v>0.1037885336</v>
      </c>
      <c r="F35" s="53"/>
      <c r="G35" s="62">
        <f>IF($A35="","",INDEX(Data!$2:$9996,ROW(G35)-4,MATCH(G$5,Data!$2:$2,0)))</f>
        <v>224.19</v>
      </c>
      <c r="H35" s="49">
        <f t="shared" si="5"/>
        <v>0.18990499442704742</v>
      </c>
      <c r="I35" s="62">
        <f>IF($A35="","",INDEX(Data!$2:$9996,ROW(I35)-4,MATCH(I$5,Data!$2:$2,0)))</f>
        <v>55.482999999999997</v>
      </c>
      <c r="J35" s="49">
        <f t="shared" si="0"/>
        <v>1.5484012665409823E-2</v>
      </c>
      <c r="K35" s="62">
        <f>IF($A35="","",INDEX(Data!$2:$9996,ROW(K35)-4,MATCH(K$5,Data!$2:$2,0)))</f>
        <v>228.59</v>
      </c>
      <c r="L35" s="49">
        <f t="shared" si="1"/>
        <v>-0.28472751338065516</v>
      </c>
      <c r="M35" s="49">
        <f>IF($A35="","",INDEX(Data!$2:$9996,ROW(M35)-4,MATCH(M$5,Data!$2:$2,0)))</f>
        <v>0.123429767</v>
      </c>
      <c r="N35" s="49">
        <f t="shared" si="2"/>
        <v>-7.7865042729478459E-2</v>
      </c>
      <c r="O35" s="53"/>
      <c r="P35" s="62">
        <f>IF($A35="","",INDEX(Data!$2:$9996,ROW(P35)-4,MATCH(P$5,Data!$2:$2,0)))</f>
        <v>1937.07</v>
      </c>
      <c r="Q35" s="49">
        <f>IF($A35="","",INDEX(Data!$2:$9996,ROW(Q35)-4,MATCH(Q$5,Data!$2:$2,0)))</f>
        <v>0.57934099019999996</v>
      </c>
      <c r="R35" s="49">
        <f>IF($A35="","",INDEX(Data!$2:$9996,ROW(R35)-4,MATCH(R$5,Data!$2:$2,0)))</f>
        <v>0.23234628530000001</v>
      </c>
      <c r="S35" s="49">
        <f>IF($A35="","",INDEX(Data!$2:$9996,ROW(S35)-4,MATCH(S$5,Data!$2:$2,0)))</f>
        <v>0.33136168939999999</v>
      </c>
      <c r="T35" s="49">
        <f t="shared" si="3"/>
        <v>5.4736505087817029E-2</v>
      </c>
      <c r="U35" s="49">
        <f>IF($A35="","",INDEX(Data!$2:$9996,ROW(U35)-4,MATCH(U$5,Data!$2:$2,0)))</f>
        <v>3.3378319400000002E-2</v>
      </c>
      <c r="V35" s="43">
        <f>IF($A35="","",INDEX(Data!$2:$9996,ROW(V35)-4,MATCH(V$5,Data!$2:$2,0)))</f>
        <v>0.1304570108</v>
      </c>
      <c r="W35" s="53"/>
      <c r="X35" s="55">
        <f>IF($A35="","",INDEX(Data!$2:$9996,ROW(X35)-4,MATCH(X$5,Data!$2:$2,0)))</f>
        <v>16.651048133</v>
      </c>
      <c r="Y35" s="56">
        <f>IF($A35="","",INDEX(Data!$2:$9996,ROW(Y35)-4,MATCH(Y$5,Data!$2:$2,0)))</f>
        <v>39.355012965</v>
      </c>
      <c r="Z35" s="56">
        <f>IF($A35="","",INDEX(Data!$2:$9996,ROW(Z35)-4,MATCH(Z$5,Data!$2:$2,0)))</f>
        <v>5.6136544733999996</v>
      </c>
      <c r="AA35" s="56">
        <f>IF($A35="","",INDEX(Data!$2:$9996,ROW(AA35)-4,MATCH(AA$5,Data!$2:$2,0)))</f>
        <v>28.317619305000001</v>
      </c>
      <c r="AB35" s="53"/>
      <c r="AC35" s="49">
        <f>IF($A35="","",INDEX(Data!$2:$9996,ROW(AC35)-4,MATCH(AC$5,Data!$2:$2,0)))</f>
        <v>0.33136168939999999</v>
      </c>
      <c r="AD35" s="49">
        <f>IF($A35="","",INDEX(Data!$2:$9996,ROW(AD35)-4,MATCH(AD$5,Data!$2:$2,0)))</f>
        <v>-3.0393231999999999E-2</v>
      </c>
      <c r="AE35" s="49">
        <f>IF($A35="","",INDEX(Data!$2:$9996,ROW(AE35)-4,MATCH(AE$5,Data!$2:$2,0)))</f>
        <v>0.1078219533</v>
      </c>
      <c r="AF35" s="49">
        <f>IF($A35="","",INDEX(Data!$2:$9996,ROW(AF35)-4,MATCH(AF$5,Data!$2:$2,0)))</f>
        <v>1.53798753E-2</v>
      </c>
      <c r="AG35" s="49">
        <f>IF($A35="","",INDEX(Data!$2:$9996,ROW(AG35)-4,MATCH(AG$5,Data!$2:$2,0)))</f>
        <v>-7.7582519000000003E-2</v>
      </c>
      <c r="AH35" s="49">
        <f>IF($A35="","",INDEX(Data!$2:$9996,ROW(AH35)-4,MATCH(AH$5,Data!$2:$2,0)))</f>
        <v>2.9853907799999999E-2</v>
      </c>
      <c r="AI35" s="49">
        <f>IF($A35="","",INDEX(Data!$2:$9996,ROW(AI35)-4,MATCH(AI$5,Data!$2:$2,0)))</f>
        <v>-0.10856054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0.36175492139999998</v>
      </c>
      <c r="AL35" s="49">
        <f>IF($A35="","",INDEX(Data!$2:$9996,ROW(AL35)-4,MATCH(AL$5,Data!$2:$2,0)))</f>
        <v>3.3378319400000002E-2</v>
      </c>
      <c r="AM35" s="49">
        <f>IF($A35="","",INDEX(Data!$2:$9996,ROW(AM35)-4,MATCH(AM$5,Data!$2:$2,0)))</f>
        <v>0.1304570108</v>
      </c>
      <c r="AN35" s="49">
        <f>IF($A35="","",INDEX(Data!$2:$9996,ROW(AN35)-4,MATCH(AN$5,Data!$2:$2,0)))</f>
        <v>0.19791959119999999</v>
      </c>
      <c r="AO35" s="53"/>
      <c r="AP35" s="49">
        <f>IF($A35="","",INDEX(Data!$2:$9996,ROW(AP35)-4,MATCH(AP$5,Data!$2:$2,0)))</f>
        <v>0.1697822249</v>
      </c>
      <c r="AQ35" s="49">
        <f>IF($A35="","",INDEX(Data!$2:$9996,ROW(AQ35)-4,MATCH(AQ$5,Data!$2:$2,0)))</f>
        <v>0.2388278838</v>
      </c>
      <c r="AR35" s="49">
        <f>IF($A35="","",INDEX(Data!$2:$9996,ROW(AR35)-4,MATCH(AR$5,Data!$2:$2,0)))</f>
        <v>6.6578451999999996E-2</v>
      </c>
      <c r="AS35" s="49">
        <f>IF($A35="","",INDEX(Data!$2:$9996,ROW(AS35)-4,MATCH(AS$5,Data!$2:$2,0)))</f>
        <v>-1.9096709999999999E-3</v>
      </c>
      <c r="AT35" s="49">
        <f>IF($A35="","",INDEX(Data!$2:$9996,ROW(AT35)-4,MATCH(AT$5,Data!$2:$2,0)))</f>
        <v>8.3097584599999996E-2</v>
      </c>
      <c r="AU35" s="53"/>
      <c r="AV35" s="49">
        <f>IF($A35="","",INDEX(Data!$2:$9996,ROW(AV35)-4,MATCH(AV$5,Data!$2:$2,0)))</f>
        <v>4.4045476899999998E-2</v>
      </c>
      <c r="AW35" s="49">
        <f>IF($A35="","",INDEX(Data!$2:$9996,ROW(AW35)-4,MATCH(AW$5,Data!$2:$2,0)))</f>
        <v>0.1224515345</v>
      </c>
      <c r="AX35" s="49">
        <f>IF($A35="","",INDEX(Data!$2:$9996,ROW(AX35)-4,MATCH(AX$5,Data!$2:$2,0)))</f>
        <v>0.63503519559999999</v>
      </c>
      <c r="AY35" s="49">
        <f>IF($A35="","",INDEX(Data!$2:$9996,ROW(AY35)-4,MATCH(AY$5,Data!$2:$2,0)))</f>
        <v>6.6578451999999996E-2</v>
      </c>
      <c r="AZ35" s="76">
        <f>IF($A35="","",INDEX(Data!$2:$9996,ROW(AZ35)-4,MATCH(AZ$5,Data!$2:$2,0)))</f>
        <v>2.5666531646999999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71</v>
      </c>
      <c r="C36" s="41">
        <f>IF($A36="","",INDEX(Data!$2:$9996,ROW(C36)-4,MATCH(C$5,Data!$2:$2,0)))</f>
        <v>0.23592802609999999</v>
      </c>
      <c r="D36" s="41">
        <f>IF($A36="","",INDEX(Data!$2:$9996,ROW(D36)-4,MATCH(D$5,Data!$2:$2,0)))</f>
        <v>7.2209567200000005E-2</v>
      </c>
      <c r="E36" s="41">
        <f>IF($A36="","",INDEX(Data!$2:$9996,ROW(E36)-4,MATCH(E$5,Data!$2:$2,0)))</f>
        <v>0.1150104245</v>
      </c>
      <c r="F36" s="53"/>
      <c r="G36" s="61">
        <f>IF($A36="","",INDEX(Data!$2:$9996,ROW(G36)-4,MATCH(G$5,Data!$2:$2,0)))</f>
        <v>232.554</v>
      </c>
      <c r="H36" s="52">
        <f t="shared" si="5"/>
        <v>3.7307640840358647E-2</v>
      </c>
      <c r="I36" s="61">
        <f>IF($A36="","",INDEX(Data!$2:$9996,ROW(I36)-4,MATCH(I$5,Data!$2:$2,0)))</f>
        <v>63.89</v>
      </c>
      <c r="J36" s="52">
        <f t="shared" si="0"/>
        <v>0.15152389020060206</v>
      </c>
      <c r="K36" s="61">
        <f>IF($A36="","",INDEX(Data!$2:$9996,ROW(K36)-4,MATCH(K$5,Data!$2:$2,0)))</f>
        <v>247.43799999999999</v>
      </c>
      <c r="L36" s="52">
        <f t="shared" si="1"/>
        <v>8.2453300669320551E-2</v>
      </c>
      <c r="M36" s="52">
        <f>IF($A36="","",INDEX(Data!$2:$9996,ROW(M36)-4,MATCH(M$5,Data!$2:$2,0)))</f>
        <v>0.13823254330000001</v>
      </c>
      <c r="N36" s="52">
        <f t="shared" si="2"/>
        <v>0.11992873890785206</v>
      </c>
      <c r="O36" s="53"/>
      <c r="P36" s="61">
        <f>IF($A36="","",INDEX(Data!$2:$9996,ROW(P36)-4,MATCH(P$5,Data!$2:$2,0)))</f>
        <v>1948.8</v>
      </c>
      <c r="Q36" s="52">
        <f>IF($A36="","",INDEX(Data!$2:$9996,ROW(Q36)-4,MATCH(Q$5,Data!$2:$2,0)))</f>
        <v>0.57865191429999996</v>
      </c>
      <c r="R36" s="52">
        <f>IF($A36="","",INDEX(Data!$2:$9996,ROW(R36)-4,MATCH(R$5,Data!$2:$2,0)))</f>
        <v>0.23039750580000001</v>
      </c>
      <c r="S36" s="52">
        <f>IF($A36="","",INDEX(Data!$2:$9996,ROW(S36)-4,MATCH(S$5,Data!$2:$2,0)))</f>
        <v>0.33207792590000001</v>
      </c>
      <c r="T36" s="52">
        <f t="shared" si="3"/>
        <v>6.0555374870293888E-3</v>
      </c>
      <c r="U36" s="52">
        <f>IF($A36="","",INDEX(Data!$2:$9996,ROW(U36)-4,MATCH(U$5,Data!$2:$2,0)))</f>
        <v>3.8031767600000002E-2</v>
      </c>
      <c r="V36" s="41">
        <f>IF($A36="","",INDEX(Data!$2:$9996,ROW(V36)-4,MATCH(V$5,Data!$2:$2,0)))</f>
        <v>0.12523758970000001</v>
      </c>
      <c r="W36" s="53"/>
      <c r="X36" s="54">
        <f>IF($A36="","",INDEX(Data!$2:$9996,ROW(X36)-4,MATCH(X$5,Data!$2:$2,0)))</f>
        <v>18.09956919</v>
      </c>
      <c r="Y36" s="54">
        <f>IF($A36="","",INDEX(Data!$2:$9996,ROW(Y36)-4,MATCH(Y$5,Data!$2:$2,0)))</f>
        <v>41.511327864000002</v>
      </c>
      <c r="Z36" s="54">
        <f>IF($A36="","",INDEX(Data!$2:$9996,ROW(Z36)-4,MATCH(Z$5,Data!$2:$2,0)))</f>
        <v>6.3351544521000003</v>
      </c>
      <c r="AA36" s="54">
        <f>IF($A36="","",INDEX(Data!$2:$9996,ROW(AA36)-4,MATCH(AA$5,Data!$2:$2,0)))</f>
        <v>29.746913125999999</v>
      </c>
      <c r="AB36" s="53"/>
      <c r="AC36" s="52">
        <f>IF($A36="","",INDEX(Data!$2:$9996,ROW(AC36)-4,MATCH(AC$5,Data!$2:$2,0)))</f>
        <v>0.33207792590000001</v>
      </c>
      <c r="AD36" s="52">
        <f>IF($A36="","",INDEX(Data!$2:$9996,ROW(AD36)-4,MATCH(AD$5,Data!$2:$2,0)))</f>
        <v>-2.9697109999999999E-2</v>
      </c>
      <c r="AE36" s="52">
        <f>IF($A36="","",INDEX(Data!$2:$9996,ROW(AE36)-4,MATCH(AE$5,Data!$2:$2,0)))</f>
        <v>0.1137296654</v>
      </c>
      <c r="AF36" s="52">
        <f>IF($A36="","",INDEX(Data!$2:$9996,ROW(AF36)-4,MATCH(AF$5,Data!$2:$2,0)))</f>
        <v>1.7356587499999999E-2</v>
      </c>
      <c r="AG36" s="52">
        <f>IF($A36="","",INDEX(Data!$2:$9996,ROW(AG36)-4,MATCH(AG$5,Data!$2:$2,0)))</f>
        <v>-8.1498392000000003E-2</v>
      </c>
      <c r="AH36" s="52">
        <f>IF($A36="","",INDEX(Data!$2:$9996,ROW(AH36)-4,MATCH(AH$5,Data!$2:$2,0)))</f>
        <v>2.96705918E-2</v>
      </c>
      <c r="AI36" s="52">
        <f>IF($A36="","",INDEX(Data!$2:$9996,ROW(AI36)-4,MATCH(AI$5,Data!$2:$2,0)))</f>
        <v>-0.109954131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0.36177503560000002</v>
      </c>
      <c r="AL36" s="52">
        <f>IF($A36="","",INDEX(Data!$2:$9996,ROW(AL36)-4,MATCH(AL$5,Data!$2:$2,0)))</f>
        <v>3.8031767600000002E-2</v>
      </c>
      <c r="AM36" s="52">
        <f>IF($A36="","",INDEX(Data!$2:$9996,ROW(AM36)-4,MATCH(AM$5,Data!$2:$2,0)))</f>
        <v>0.12523758970000001</v>
      </c>
      <c r="AN36" s="52">
        <f>IF($A36="","",INDEX(Data!$2:$9996,ROW(AN36)-4,MATCH(AN$5,Data!$2:$2,0)))</f>
        <v>0.19850567829999999</v>
      </c>
      <c r="AO36" s="53"/>
      <c r="AP36" s="52">
        <f>IF($A36="","",INDEX(Data!$2:$9996,ROW(AP36)-4,MATCH(AP$5,Data!$2:$2,0)))</f>
        <v>0.17697903700000001</v>
      </c>
      <c r="AQ36" s="52">
        <f>IF($A36="","",INDEX(Data!$2:$9996,ROW(AQ36)-4,MATCH(AQ$5,Data!$2:$2,0)))</f>
        <v>0.23592802609999999</v>
      </c>
      <c r="AR36" s="52">
        <f>IF($A36="","",INDEX(Data!$2:$9996,ROW(AR36)-4,MATCH(AR$5,Data!$2:$2,0)))</f>
        <v>7.2209567200000005E-2</v>
      </c>
      <c r="AS36" s="52">
        <f>IF($A36="","",INDEX(Data!$2:$9996,ROW(AS36)-4,MATCH(AS$5,Data!$2:$2,0)))</f>
        <v>-2.0635800000000002E-3</v>
      </c>
      <c r="AT36" s="52">
        <f>IF($A36="","",INDEX(Data!$2:$9996,ROW(AT36)-4,MATCH(AT$5,Data!$2:$2,0)))</f>
        <v>8.6220783600000003E-2</v>
      </c>
      <c r="AU36" s="53"/>
      <c r="AV36" s="52">
        <f>IF($A36="","",INDEX(Data!$2:$9996,ROW(AV36)-4,MATCH(AV$5,Data!$2:$2,0)))</f>
        <v>4.7436455600000003E-2</v>
      </c>
      <c r="AW36" s="52">
        <f>IF($A36="","",INDEX(Data!$2:$9996,ROW(AW36)-4,MATCH(AW$5,Data!$2:$2,0)))</f>
        <v>0.1209602051</v>
      </c>
      <c r="AX36" s="52">
        <f>IF($A36="","",INDEX(Data!$2:$9996,ROW(AX36)-4,MATCH(AX$5,Data!$2:$2,0)))</f>
        <v>0.62433757960000003</v>
      </c>
      <c r="AY36" s="52">
        <f>IF($A36="","",INDEX(Data!$2:$9996,ROW(AY36)-4,MATCH(AY$5,Data!$2:$2,0)))</f>
        <v>7.2209567200000005E-2</v>
      </c>
      <c r="AZ36" s="75">
        <f>IF($A36="","",INDEX(Data!$2:$9996,ROW(AZ36)-4,MATCH(AZ$5,Data!$2:$2,0)))</f>
        <v>2.1228054833000001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68</v>
      </c>
      <c r="C37" s="43">
        <f>IF($A37="","",INDEX(Data!$2:$9996,ROW(C37)-4,MATCH(C$5,Data!$2:$2,0)))</f>
        <v>0.2465337732</v>
      </c>
      <c r="D37" s="43">
        <f>IF($A37="","",INDEX(Data!$2:$9996,ROW(D37)-4,MATCH(D$5,Data!$2:$2,0)))</f>
        <v>7.4433091300000004E-2</v>
      </c>
      <c r="E37" s="43">
        <f>IF($A37="","",INDEX(Data!$2:$9996,ROW(E37)-4,MATCH(E$5,Data!$2:$2,0)))</f>
        <v>9.5669420599999999E-2</v>
      </c>
      <c r="F37" s="53"/>
      <c r="G37" s="62">
        <f>IF($A37="","",INDEX(Data!$2:$9996,ROW(G37)-4,MATCH(G$5,Data!$2:$2,0)))</f>
        <v>286.50349999999997</v>
      </c>
      <c r="H37" s="49">
        <f t="shared" si="5"/>
        <v>0.23198697936823262</v>
      </c>
      <c r="I37" s="62">
        <f>IF($A37="","",INDEX(Data!$2:$9996,ROW(I37)-4,MATCH(I$5,Data!$2:$2,0)))</f>
        <v>46.585000000000001</v>
      </c>
      <c r="J37" s="49">
        <f t="shared" si="0"/>
        <v>-0.27085615902332133</v>
      </c>
      <c r="K37" s="62">
        <f>IF($A37="","",INDEX(Data!$2:$9996,ROW(K37)-4,MATCH(K$5,Data!$2:$2,0)))</f>
        <v>231.3895</v>
      </c>
      <c r="L37" s="49">
        <f t="shared" si="1"/>
        <v>-6.4858671667245904E-2</v>
      </c>
      <c r="M37" s="49">
        <f>IF($A37="","",INDEX(Data!$2:$9996,ROW(M37)-4,MATCH(M$5,Data!$2:$2,0)))</f>
        <v>0.1177282603</v>
      </c>
      <c r="N37" s="49">
        <f t="shared" si="2"/>
        <v>-0.14833180747821784</v>
      </c>
      <c r="O37" s="53"/>
      <c r="P37" s="62">
        <f>IF($A37="","",INDEX(Data!$2:$9996,ROW(P37)-4,MATCH(P$5,Data!$2:$2,0)))</f>
        <v>2068.2044999999998</v>
      </c>
      <c r="Q37" s="49">
        <f>IF($A37="","",INDEX(Data!$2:$9996,ROW(Q37)-4,MATCH(Q$5,Data!$2:$2,0)))</f>
        <v>0.59630208559999998</v>
      </c>
      <c r="R37" s="49">
        <f>IF($A37="","",INDEX(Data!$2:$9996,ROW(R37)-4,MATCH(R$5,Data!$2:$2,0)))</f>
        <v>0.240271453</v>
      </c>
      <c r="S37" s="49">
        <f>IF($A37="","",INDEX(Data!$2:$9996,ROW(S37)-4,MATCH(S$5,Data!$2:$2,0)))</f>
        <v>0.3344792936</v>
      </c>
      <c r="T37" s="49">
        <f t="shared" si="3"/>
        <v>6.1270782019704366E-2</v>
      </c>
      <c r="U37" s="49">
        <f>IF($A37="","",INDEX(Data!$2:$9996,ROW(U37)-4,MATCH(U$5,Data!$2:$2,0)))</f>
        <v>4.2983279300000003E-2</v>
      </c>
      <c r="V37" s="43">
        <f>IF($A37="","",INDEX(Data!$2:$9996,ROW(V37)-4,MATCH(V$5,Data!$2:$2,0)))</f>
        <v>0.12782444600000001</v>
      </c>
      <c r="W37" s="53"/>
      <c r="X37" s="55">
        <f>IF($A37="","",INDEX(Data!$2:$9996,ROW(X37)-4,MATCH(X$5,Data!$2:$2,0)))</f>
        <v>24.560796716999999</v>
      </c>
      <c r="Y37" s="56">
        <f>IF($A37="","",INDEX(Data!$2:$9996,ROW(Y37)-4,MATCH(Y$5,Data!$2:$2,0)))</f>
        <v>43.811822395999997</v>
      </c>
      <c r="Z37" s="56">
        <f>IF($A37="","",INDEX(Data!$2:$9996,ROW(Z37)-4,MATCH(Z$5,Data!$2:$2,0)))</f>
        <v>6.1788430763999997</v>
      </c>
      <c r="AA37" s="56">
        <f>IF($A37="","",INDEX(Data!$2:$9996,ROW(AA37)-4,MATCH(AA$5,Data!$2:$2,0)))</f>
        <v>25.429868756000001</v>
      </c>
      <c r="AB37" s="53"/>
      <c r="AC37" s="49">
        <f>IF($A37="","",INDEX(Data!$2:$9996,ROW(AC37)-4,MATCH(AC$5,Data!$2:$2,0)))</f>
        <v>0.3344792936</v>
      </c>
      <c r="AD37" s="49">
        <f>IF($A37="","",INDEX(Data!$2:$9996,ROW(AD37)-4,MATCH(AD$5,Data!$2:$2,0)))</f>
        <v>-5.3948428999999999E-2</v>
      </c>
      <c r="AE37" s="49">
        <f>IF($A37="","",INDEX(Data!$2:$9996,ROW(AE37)-4,MATCH(AE$5,Data!$2:$2,0)))</f>
        <v>0.1200323901</v>
      </c>
      <c r="AF37" s="49">
        <f>IF($A37="","",INDEX(Data!$2:$9996,ROW(AF37)-4,MATCH(AF$5,Data!$2:$2,0)))</f>
        <v>1.6928337200000001E-2</v>
      </c>
      <c r="AG37" s="49">
        <f>IF($A37="","",INDEX(Data!$2:$9996,ROW(AG37)-4,MATCH(AG$5,Data!$2:$2,0)))</f>
        <v>-6.9670872999999994E-2</v>
      </c>
      <c r="AH37" s="49">
        <f>IF($A37="","",INDEX(Data!$2:$9996,ROW(AH37)-4,MATCH(AH$5,Data!$2:$2,0)))</f>
        <v>2.61571175E-2</v>
      </c>
      <c r="AI37" s="49">
        <f>IF($A37="","",INDEX(Data!$2:$9996,ROW(AI37)-4,MATCH(AI$5,Data!$2:$2,0)))</f>
        <v>-0.124300881</v>
      </c>
      <c r="AJ37" s="49">
        <f>IF($A37="","",INDEX(Data!$2:$9996,ROW(AJ37)-4,MATCH(AJ$5,Data!$2:$2,0)))</f>
        <v>-8.5570739999999996E-3</v>
      </c>
      <c r="AK37" s="49">
        <f>IF($A37="","",INDEX(Data!$2:$9996,ROW(AK37)-4,MATCH(AK$5,Data!$2:$2,0)))</f>
        <v>0.38842772260000002</v>
      </c>
      <c r="AL37" s="49">
        <f>IF($A37="","",INDEX(Data!$2:$9996,ROW(AL37)-4,MATCH(AL$5,Data!$2:$2,0)))</f>
        <v>4.2983279300000003E-2</v>
      </c>
      <c r="AM37" s="49">
        <f>IF($A37="","",INDEX(Data!$2:$9996,ROW(AM37)-4,MATCH(AM$5,Data!$2:$2,0)))</f>
        <v>0.12782444600000001</v>
      </c>
      <c r="AN37" s="49">
        <f>IF($A37="","",INDEX(Data!$2:$9996,ROW(AN37)-4,MATCH(AN$5,Data!$2:$2,0)))</f>
        <v>0.21761999730000001</v>
      </c>
      <c r="AO37" s="53"/>
      <c r="AP37" s="49">
        <f>IF($A37="","",INDEX(Data!$2:$9996,ROW(AP37)-4,MATCH(AP$5,Data!$2:$2,0)))</f>
        <v>0.16630194109999999</v>
      </c>
      <c r="AQ37" s="49">
        <f>IF($A37="","",INDEX(Data!$2:$9996,ROW(AQ37)-4,MATCH(AQ$5,Data!$2:$2,0)))</f>
        <v>0.2465337732</v>
      </c>
      <c r="AR37" s="49">
        <f>IF($A37="","",INDEX(Data!$2:$9996,ROW(AR37)-4,MATCH(AR$5,Data!$2:$2,0)))</f>
        <v>7.4433091300000004E-2</v>
      </c>
      <c r="AS37" s="49">
        <f>IF($A37="","",INDEX(Data!$2:$9996,ROW(AS37)-4,MATCH(AS$5,Data!$2:$2,0)))</f>
        <v>-2.7124739999999999E-3</v>
      </c>
      <c r="AT37" s="49">
        <f>IF($A37="","",INDEX(Data!$2:$9996,ROW(AT37)-4,MATCH(AT$5,Data!$2:$2,0)))</f>
        <v>8.8820306200000004E-2</v>
      </c>
      <c r="AU37" s="53"/>
      <c r="AV37" s="49">
        <f>IF($A37="","",INDEX(Data!$2:$9996,ROW(AV37)-4,MATCH(AV$5,Data!$2:$2,0)))</f>
        <v>4.7220964099999999E-2</v>
      </c>
      <c r="AW37" s="49">
        <f>IF($A37="","",INDEX(Data!$2:$9996,ROW(AW37)-4,MATCH(AW$5,Data!$2:$2,0)))</f>
        <v>0.121237151</v>
      </c>
      <c r="AX37" s="49">
        <f>IF($A37="","",INDEX(Data!$2:$9996,ROW(AX37)-4,MATCH(AX$5,Data!$2:$2,0)))</f>
        <v>0.61885030740000002</v>
      </c>
      <c r="AY37" s="49">
        <f>IF($A37="","",INDEX(Data!$2:$9996,ROW(AY37)-4,MATCH(AY$5,Data!$2:$2,0)))</f>
        <v>7.4433091300000004E-2</v>
      </c>
      <c r="AZ37" s="76">
        <f>IF($A37="","",INDEX(Data!$2:$9996,ROW(AZ37)-4,MATCH(AZ$5,Data!$2:$2,0)))</f>
        <v>2.7934073618999999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70</v>
      </c>
      <c r="C38" s="41">
        <f>IF($A38="","",INDEX(Data!$2:$9996,ROW(C38)-4,MATCH(C$5,Data!$2:$2,0)))</f>
        <v>0.23860535399999999</v>
      </c>
      <c r="D38" s="41">
        <f>IF($A38="","",INDEX(Data!$2:$9996,ROW(D38)-4,MATCH(D$5,Data!$2:$2,0)))</f>
        <v>7.1362146200000004E-2</v>
      </c>
      <c r="E38" s="41">
        <f>IF($A38="","",INDEX(Data!$2:$9996,ROW(E38)-4,MATCH(E$5,Data!$2:$2,0)))</f>
        <v>8.3883715100000006E-2</v>
      </c>
      <c r="F38" s="53"/>
      <c r="G38" s="61">
        <f>IF($A38="","",INDEX(Data!$2:$9996,ROW(G38)-4,MATCH(G$5,Data!$2:$2,0)))</f>
        <v>220.54750000000001</v>
      </c>
      <c r="H38" s="52">
        <f t="shared" si="5"/>
        <v>-0.2302101021453489</v>
      </c>
      <c r="I38" s="61">
        <f>IF($A38="","",INDEX(Data!$2:$9996,ROW(I38)-4,MATCH(I$5,Data!$2:$2,0)))</f>
        <v>50.659500000000001</v>
      </c>
      <c r="J38" s="52">
        <f t="shared" si="0"/>
        <v>8.7463775893527967E-2</v>
      </c>
      <c r="K38" s="61">
        <f>IF($A38="","",INDEX(Data!$2:$9996,ROW(K38)-4,MATCH(K$5,Data!$2:$2,0)))</f>
        <v>230.05699999999999</v>
      </c>
      <c r="L38" s="52">
        <f t="shared" si="1"/>
        <v>-5.7586882723719536E-3</v>
      </c>
      <c r="M38" s="52">
        <f>IF($A38="","",INDEX(Data!$2:$9996,ROW(M38)-4,MATCH(M$5,Data!$2:$2,0)))</f>
        <v>0.1242618303</v>
      </c>
      <c r="N38" s="52">
        <f t="shared" si="2"/>
        <v>5.5497040246334145E-2</v>
      </c>
      <c r="O38" s="53"/>
      <c r="P38" s="61">
        <f>IF($A38="","",INDEX(Data!$2:$9996,ROW(P38)-4,MATCH(P$5,Data!$2:$2,0)))</f>
        <v>1752.1545000000001</v>
      </c>
      <c r="Q38" s="52">
        <f>IF($A38="","",INDEX(Data!$2:$9996,ROW(Q38)-4,MATCH(Q$5,Data!$2:$2,0)))</f>
        <v>0.58604903669999997</v>
      </c>
      <c r="R38" s="52">
        <f>IF($A38="","",INDEX(Data!$2:$9996,ROW(R38)-4,MATCH(R$5,Data!$2:$2,0)))</f>
        <v>0.23040722450000001</v>
      </c>
      <c r="S38" s="52">
        <f>IF($A38="","",INDEX(Data!$2:$9996,ROW(S38)-4,MATCH(S$5,Data!$2:$2,0)))</f>
        <v>0.3336408267</v>
      </c>
      <c r="T38" s="52">
        <f t="shared" si="3"/>
        <v>-0.15281370870240335</v>
      </c>
      <c r="U38" s="52">
        <f>IF($A38="","",INDEX(Data!$2:$9996,ROW(U38)-4,MATCH(U$5,Data!$2:$2,0)))</f>
        <v>4.1004540300000003E-2</v>
      </c>
      <c r="V38" s="41">
        <f>IF($A38="","",INDEX(Data!$2:$9996,ROW(V38)-4,MATCH(V$5,Data!$2:$2,0)))</f>
        <v>0.12653392469999999</v>
      </c>
      <c r="W38" s="53"/>
      <c r="X38" s="54">
        <f>IF($A38="","",INDEX(Data!$2:$9996,ROW(X38)-4,MATCH(X$5,Data!$2:$2,0)))</f>
        <v>17.574866876000002</v>
      </c>
      <c r="Y38" s="54">
        <f>IF($A38="","",INDEX(Data!$2:$9996,ROW(Y38)-4,MATCH(Y$5,Data!$2:$2,0)))</f>
        <v>40.136353980999999</v>
      </c>
      <c r="Z38" s="54">
        <f>IF($A38="","",INDEX(Data!$2:$9996,ROW(Z38)-4,MATCH(Z$5,Data!$2:$2,0)))</f>
        <v>5.7905176689999998</v>
      </c>
      <c r="AA38" s="54">
        <f>IF($A38="","",INDEX(Data!$2:$9996,ROW(AA38)-4,MATCH(AA$5,Data!$2:$2,0)))</f>
        <v>28.352004774000001</v>
      </c>
      <c r="AB38" s="53"/>
      <c r="AC38" s="52">
        <f>IF($A38="","",INDEX(Data!$2:$9996,ROW(AC38)-4,MATCH(AC$5,Data!$2:$2,0)))</f>
        <v>0.3336408267</v>
      </c>
      <c r="AD38" s="52">
        <f>IF($A38="","",INDEX(Data!$2:$9996,ROW(AD38)-4,MATCH(AD$5,Data!$2:$2,0)))</f>
        <v>-3.9390204999999998E-2</v>
      </c>
      <c r="AE38" s="52">
        <f>IF($A38="","",INDEX(Data!$2:$9996,ROW(AE38)-4,MATCH(AE$5,Data!$2:$2,0)))</f>
        <v>0.10996261359999999</v>
      </c>
      <c r="AF38" s="52">
        <f>IF($A38="","",INDEX(Data!$2:$9996,ROW(AF38)-4,MATCH(AF$5,Data!$2:$2,0)))</f>
        <v>1.5864432000000001E-2</v>
      </c>
      <c r="AG38" s="52">
        <f>IF($A38="","",INDEX(Data!$2:$9996,ROW(AG38)-4,MATCH(AG$5,Data!$2:$2,0)))</f>
        <v>-7.7676725000000002E-2</v>
      </c>
      <c r="AH38" s="52">
        <f>IF($A38="","",INDEX(Data!$2:$9996,ROW(AH38)-4,MATCH(AH$5,Data!$2:$2,0)))</f>
        <v>3.2520936600000001E-2</v>
      </c>
      <c r="AI38" s="52">
        <f>IF($A38="","",INDEX(Data!$2:$9996,ROW(AI38)-4,MATCH(AI$5,Data!$2:$2,0)))</f>
        <v>-0.11012794300000001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0.37303103209999999</v>
      </c>
      <c r="AL38" s="52">
        <f>IF($A38="","",INDEX(Data!$2:$9996,ROW(AL38)-4,MATCH(AL$5,Data!$2:$2,0)))</f>
        <v>4.1004540300000003E-2</v>
      </c>
      <c r="AM38" s="52">
        <f>IF($A38="","",INDEX(Data!$2:$9996,ROW(AM38)-4,MATCH(AM$5,Data!$2:$2,0)))</f>
        <v>0.12653392469999999</v>
      </c>
      <c r="AN38" s="52">
        <f>IF($A38="","",INDEX(Data!$2:$9996,ROW(AN38)-4,MATCH(AN$5,Data!$2:$2,0)))</f>
        <v>0.20549256699999999</v>
      </c>
      <c r="AO38" s="53"/>
      <c r="AP38" s="52">
        <f>IF($A38="","",INDEX(Data!$2:$9996,ROW(AP38)-4,MATCH(AP$5,Data!$2:$2,0)))</f>
        <v>0.15742368840000001</v>
      </c>
      <c r="AQ38" s="52">
        <f>IF($A38="","",INDEX(Data!$2:$9996,ROW(AQ38)-4,MATCH(AQ$5,Data!$2:$2,0)))</f>
        <v>0.23860535399999999</v>
      </c>
      <c r="AR38" s="52">
        <f>IF($A38="","",INDEX(Data!$2:$9996,ROW(AR38)-4,MATCH(AR$5,Data!$2:$2,0)))</f>
        <v>7.1362146200000004E-2</v>
      </c>
      <c r="AS38" s="52">
        <f>IF($A38="","",INDEX(Data!$2:$9996,ROW(AS38)-4,MATCH(AS$5,Data!$2:$2,0)))</f>
        <v>-3.7316839999999999E-3</v>
      </c>
      <c r="AT38" s="52">
        <f>IF($A38="","",INDEX(Data!$2:$9996,ROW(AT38)-4,MATCH(AT$5,Data!$2:$2,0)))</f>
        <v>7.5119409499999998E-2</v>
      </c>
      <c r="AU38" s="53"/>
      <c r="AV38" s="52">
        <f>IF($A38="","",INDEX(Data!$2:$9996,ROW(AV38)-4,MATCH(AV$5,Data!$2:$2,0)))</f>
        <v>4.3155422399999997E-2</v>
      </c>
      <c r="AW38" s="52">
        <f>IF($A38="","",INDEX(Data!$2:$9996,ROW(AW38)-4,MATCH(AW$5,Data!$2:$2,0)))</f>
        <v>0.16301502840000001</v>
      </c>
      <c r="AX38" s="52">
        <f>IF($A38="","",INDEX(Data!$2:$9996,ROW(AX38)-4,MATCH(AX$5,Data!$2:$2,0)))</f>
        <v>0.61659287029999998</v>
      </c>
      <c r="AY38" s="52">
        <f>IF($A38="","",INDEX(Data!$2:$9996,ROW(AY38)-4,MATCH(AY$5,Data!$2:$2,0)))</f>
        <v>7.1362146200000004E-2</v>
      </c>
      <c r="AZ38" s="75">
        <f>IF($A38="","",INDEX(Data!$2:$9996,ROW(AZ38)-4,MATCH(AZ$5,Data!$2:$2,0)))</f>
        <v>2.6693273968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71</v>
      </c>
      <c r="C39" s="43">
        <f>IF($A39="","",INDEX(Data!$2:$9996,ROW(C39)-4,MATCH(C$5,Data!$2:$2,0)))</f>
        <v>0.23671900139999999</v>
      </c>
      <c r="D39" s="43">
        <f>IF($A39="","",INDEX(Data!$2:$9996,ROW(D39)-4,MATCH(D$5,Data!$2:$2,0)))</f>
        <v>6.1529077799999998E-2</v>
      </c>
      <c r="E39" s="43">
        <f>IF($A39="","",INDEX(Data!$2:$9996,ROW(E39)-4,MATCH(E$5,Data!$2:$2,0)))</f>
        <v>7.0173520000000003E-2</v>
      </c>
      <c r="F39" s="53"/>
      <c r="G39" s="62">
        <f>IF($A39="","",INDEX(Data!$2:$9996,ROW(G39)-4,MATCH(G$5,Data!$2:$2,0)))</f>
        <v>284.86900000000003</v>
      </c>
      <c r="H39" s="49">
        <f t="shared" si="5"/>
        <v>0.29164465704666798</v>
      </c>
      <c r="I39" s="62">
        <f>IF($A39="","",INDEX(Data!$2:$9996,ROW(I39)-4,MATCH(I$5,Data!$2:$2,0)))</f>
        <v>59.655000000000001</v>
      </c>
      <c r="J39" s="49">
        <f t="shared" si="0"/>
        <v>0.17756787966718976</v>
      </c>
      <c r="K39" s="62">
        <f>IF($A39="","",INDEX(Data!$2:$9996,ROW(K39)-4,MATCH(K$5,Data!$2:$2,0)))</f>
        <v>191.09800000000001</v>
      </c>
      <c r="L39" s="49">
        <f t="shared" si="1"/>
        <v>-0.16934498841591422</v>
      </c>
      <c r="M39" s="49">
        <f>IF($A39="","",INDEX(Data!$2:$9996,ROW(M39)-4,MATCH(M$5,Data!$2:$2,0)))</f>
        <v>0.1050166022</v>
      </c>
      <c r="N39" s="49">
        <f t="shared" si="2"/>
        <v>-0.15487642547624697</v>
      </c>
      <c r="O39" s="53"/>
      <c r="P39" s="62">
        <f>IF($A39="","",INDEX(Data!$2:$9996,ROW(P39)-4,MATCH(P$5,Data!$2:$2,0)))</f>
        <v>1841.4110000000001</v>
      </c>
      <c r="Q39" s="49">
        <f>IF($A39="","",INDEX(Data!$2:$9996,ROW(Q39)-4,MATCH(Q$5,Data!$2:$2,0)))</f>
        <v>0.58459986750000004</v>
      </c>
      <c r="R39" s="49">
        <f>IF($A39="","",INDEX(Data!$2:$9996,ROW(R39)-4,MATCH(R$5,Data!$2:$2,0)))</f>
        <v>0.2344805599</v>
      </c>
      <c r="S39" s="49">
        <f>IF($A39="","",INDEX(Data!$2:$9996,ROW(S39)-4,MATCH(S$5,Data!$2:$2,0)))</f>
        <v>0.33355311360000001</v>
      </c>
      <c r="T39" s="49">
        <f t="shared" ref="T39:T70" si="6">IF($A39="","",(P39-P38)/P38)</f>
        <v>5.0940998639104E-2</v>
      </c>
      <c r="U39" s="49">
        <f>IF($A39="","",INDEX(Data!$2:$9996,ROW(U39)-4,MATCH(U$5,Data!$2:$2,0)))</f>
        <v>3.6681769599999997E-2</v>
      </c>
      <c r="V39" s="43">
        <f>IF($A39="","",INDEX(Data!$2:$9996,ROW(V39)-4,MATCH(V$5,Data!$2:$2,0)))</f>
        <v>0.12970320169999999</v>
      </c>
      <c r="W39" s="53"/>
      <c r="X39" s="55">
        <f>IF($A39="","",INDEX(Data!$2:$9996,ROW(X39)-4,MATCH(X$5,Data!$2:$2,0)))</f>
        <v>18.405300653000001</v>
      </c>
      <c r="Y39" s="56">
        <f>IF($A39="","",INDEX(Data!$2:$9996,ROW(Y39)-4,MATCH(Y$5,Data!$2:$2,0)))</f>
        <v>40.575158137999999</v>
      </c>
      <c r="Z39" s="56">
        <f>IF($A39="","",INDEX(Data!$2:$9996,ROW(Z39)-4,MATCH(Z$5,Data!$2:$2,0)))</f>
        <v>5.6230660169000002</v>
      </c>
      <c r="AA39" s="56">
        <f>IF($A39="","",INDEX(Data!$2:$9996,ROW(AA39)-4,MATCH(AA$5,Data!$2:$2,0)))</f>
        <v>27.792923502000001</v>
      </c>
      <c r="AB39" s="53"/>
      <c r="AC39" s="49">
        <f>IF($A39="","",INDEX(Data!$2:$9996,ROW(AC39)-4,MATCH(AC$5,Data!$2:$2,0)))</f>
        <v>0.33355311360000001</v>
      </c>
      <c r="AD39" s="49">
        <f>IF($A39="","",INDEX(Data!$2:$9996,ROW(AD39)-4,MATCH(AD$5,Data!$2:$2,0)))</f>
        <v>-3.7120444000000002E-2</v>
      </c>
      <c r="AE39" s="49">
        <f>IF($A39="","",INDEX(Data!$2:$9996,ROW(AE39)-4,MATCH(AE$5,Data!$2:$2,0)))</f>
        <v>0.1111648168</v>
      </c>
      <c r="AF39" s="49">
        <f>IF($A39="","",INDEX(Data!$2:$9996,ROW(AF39)-4,MATCH(AF$5,Data!$2:$2,0)))</f>
        <v>1.54056603E-2</v>
      </c>
      <c r="AG39" s="49">
        <f>IF($A39="","",INDEX(Data!$2:$9996,ROW(AG39)-4,MATCH(AG$5,Data!$2:$2,0)))</f>
        <v>-7.6144996000000006E-2</v>
      </c>
      <c r="AH39" s="49">
        <f>IF($A39="","",INDEX(Data!$2:$9996,ROW(AH39)-4,MATCH(AH$5,Data!$2:$2,0)))</f>
        <v>3.3166655400000002E-2</v>
      </c>
      <c r="AI39" s="49">
        <f>IF($A39="","",INDEX(Data!$2:$9996,ROW(AI39)-4,MATCH(AI$5,Data!$2:$2,0)))</f>
        <v>-0.113171878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0.37067355769999999</v>
      </c>
      <c r="AL39" s="49">
        <f>IF($A39="","",INDEX(Data!$2:$9996,ROW(AL39)-4,MATCH(AL$5,Data!$2:$2,0)))</f>
        <v>3.6681769599999997E-2</v>
      </c>
      <c r="AM39" s="49">
        <f>IF($A39="","",INDEX(Data!$2:$9996,ROW(AM39)-4,MATCH(AM$5,Data!$2:$2,0)))</f>
        <v>0.12970320169999999</v>
      </c>
      <c r="AN39" s="49">
        <f>IF($A39="","",INDEX(Data!$2:$9996,ROW(AN39)-4,MATCH(AN$5,Data!$2:$2,0)))</f>
        <v>0.2042885864</v>
      </c>
      <c r="AO39" s="53"/>
      <c r="AP39" s="49">
        <f>IF($A39="","",INDEX(Data!$2:$9996,ROW(AP39)-4,MATCH(AP$5,Data!$2:$2,0)))</f>
        <v>0.1615751661</v>
      </c>
      <c r="AQ39" s="49">
        <f>IF($A39="","",INDEX(Data!$2:$9996,ROW(AQ39)-4,MATCH(AQ$5,Data!$2:$2,0)))</f>
        <v>0.23671900139999999</v>
      </c>
      <c r="AR39" s="49">
        <f>IF($A39="","",INDEX(Data!$2:$9996,ROW(AR39)-4,MATCH(AR$5,Data!$2:$2,0)))</f>
        <v>6.1529077799999998E-2</v>
      </c>
      <c r="AS39" s="49">
        <f>IF($A39="","",INDEX(Data!$2:$9996,ROW(AS39)-4,MATCH(AS$5,Data!$2:$2,0)))</f>
        <v>-1.758606E-3</v>
      </c>
      <c r="AT39" s="49">
        <f>IF($A39="","",INDEX(Data!$2:$9996,ROW(AT39)-4,MATCH(AT$5,Data!$2:$2,0)))</f>
        <v>7.3227026400000006E-2</v>
      </c>
      <c r="AU39" s="53"/>
      <c r="AV39" s="49">
        <f>IF($A39="","",INDEX(Data!$2:$9996,ROW(AV39)-4,MATCH(AV$5,Data!$2:$2,0)))</f>
        <v>4.2738086799999998E-2</v>
      </c>
      <c r="AW39" s="49">
        <f>IF($A39="","",INDEX(Data!$2:$9996,ROW(AW39)-4,MATCH(AW$5,Data!$2:$2,0)))</f>
        <v>0.16714222919999999</v>
      </c>
      <c r="AX39" s="49">
        <f>IF($A39="","",INDEX(Data!$2:$9996,ROW(AX39)-4,MATCH(AX$5,Data!$2:$2,0)))</f>
        <v>0.64773517250000001</v>
      </c>
      <c r="AY39" s="49">
        <f>IF($A39="","",INDEX(Data!$2:$9996,ROW(AY39)-4,MATCH(AY$5,Data!$2:$2,0)))</f>
        <v>6.1529077799999998E-2</v>
      </c>
      <c r="AZ39" s="76">
        <f>IF($A39="","",INDEX(Data!$2:$9996,ROW(AZ39)-4,MATCH(AZ$5,Data!$2:$2,0)))</f>
        <v>2.6833145967999998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71</v>
      </c>
      <c r="C40" s="41">
        <f>IF($A40="","",INDEX(Data!$2:$9996,ROW(C40)-4,MATCH(C$5,Data!$2:$2,0)))</f>
        <v>0.24451302820000001</v>
      </c>
      <c r="D40" s="41">
        <f>IF($A40="","",INDEX(Data!$2:$9996,ROW(D40)-4,MATCH(D$5,Data!$2:$2,0)))</f>
        <v>6.5715185199999998E-2</v>
      </c>
      <c r="E40" s="41">
        <f>IF($A40="","",INDEX(Data!$2:$9996,ROW(E40)-4,MATCH(E$5,Data!$2:$2,0)))</f>
        <v>7.3571418099999994E-2</v>
      </c>
      <c r="F40" s="53"/>
      <c r="G40" s="61">
        <f>IF($A40="","",INDEX(Data!$2:$9996,ROW(G40)-4,MATCH(G$5,Data!$2:$2,0)))</f>
        <v>218</v>
      </c>
      <c r="H40" s="52">
        <f t="shared" si="5"/>
        <v>-0.23473596635646568</v>
      </c>
      <c r="I40" s="61">
        <f>IF($A40="","",INDEX(Data!$2:$9996,ROW(I40)-4,MATCH(I$5,Data!$2:$2,0)))</f>
        <v>45.253999999999998</v>
      </c>
      <c r="J40" s="52">
        <f t="shared" si="0"/>
        <v>-0.24140474394434672</v>
      </c>
      <c r="K40" s="61">
        <f>IF($A40="","",INDEX(Data!$2:$9996,ROW(K40)-4,MATCH(K$5,Data!$2:$2,0)))</f>
        <v>208.137</v>
      </c>
      <c r="L40" s="52">
        <f t="shared" si="1"/>
        <v>8.9163675182367091E-2</v>
      </c>
      <c r="M40" s="52">
        <f>IF($A40="","",INDEX(Data!$2:$9996,ROW(M40)-4,MATCH(M$5,Data!$2:$2,0)))</f>
        <v>0.12157943409999999</v>
      </c>
      <c r="N40" s="52">
        <f t="shared" si="2"/>
        <v>0.15771631868698938</v>
      </c>
      <c r="O40" s="53"/>
      <c r="P40" s="61">
        <f>IF($A40="","",INDEX(Data!$2:$9996,ROW(P40)-4,MATCH(P$5,Data!$2:$2,0)))</f>
        <v>1869.7470000000001</v>
      </c>
      <c r="Q40" s="52">
        <f>IF($A40="","",INDEX(Data!$2:$9996,ROW(Q40)-4,MATCH(Q$5,Data!$2:$2,0)))</f>
        <v>0.58218759679999998</v>
      </c>
      <c r="R40" s="52">
        <f>IF($A40="","",INDEX(Data!$2:$9996,ROW(R40)-4,MATCH(R$5,Data!$2:$2,0)))</f>
        <v>0.23497567529999999</v>
      </c>
      <c r="S40" s="52">
        <f>IF($A40="","",INDEX(Data!$2:$9996,ROW(S40)-4,MATCH(S$5,Data!$2:$2,0)))</f>
        <v>0.3252666421</v>
      </c>
      <c r="T40" s="52">
        <f t="shared" si="6"/>
        <v>1.5388199592595032E-2</v>
      </c>
      <c r="U40" s="52">
        <f>IF($A40="","",INDEX(Data!$2:$9996,ROW(U40)-4,MATCH(U$5,Data!$2:$2,0)))</f>
        <v>3.6613532999999997E-2</v>
      </c>
      <c r="V40" s="41">
        <f>IF($A40="","",INDEX(Data!$2:$9996,ROW(V40)-4,MATCH(V$5,Data!$2:$2,0)))</f>
        <v>0.1319234131</v>
      </c>
      <c r="W40" s="53"/>
      <c r="X40" s="54">
        <f>IF($A40="","",INDEX(Data!$2:$9996,ROW(X40)-4,MATCH(X$5,Data!$2:$2,0)))</f>
        <v>19.658730565999999</v>
      </c>
      <c r="Y40" s="54">
        <f>IF($A40="","",INDEX(Data!$2:$9996,ROW(Y40)-4,MATCH(Y$5,Data!$2:$2,0)))</f>
        <v>40.864149382000001</v>
      </c>
      <c r="Z40" s="54">
        <f>IF($A40="","",INDEX(Data!$2:$9996,ROW(Z40)-4,MATCH(Z$5,Data!$2:$2,0)))</f>
        <v>6.1646489104000004</v>
      </c>
      <c r="AA40" s="54">
        <f>IF($A40="","",INDEX(Data!$2:$9996,ROW(AA40)-4,MATCH(AA$5,Data!$2:$2,0)))</f>
        <v>27.370067725999998</v>
      </c>
      <c r="AB40" s="53"/>
      <c r="AC40" s="52">
        <f>IF($A40="","",INDEX(Data!$2:$9996,ROW(AC40)-4,MATCH(AC$5,Data!$2:$2,0)))</f>
        <v>0.3252666421</v>
      </c>
      <c r="AD40" s="52">
        <f>IF($A40="","",INDEX(Data!$2:$9996,ROW(AD40)-4,MATCH(AD$5,Data!$2:$2,0)))</f>
        <v>-3.3831536000000002E-2</v>
      </c>
      <c r="AE40" s="52">
        <f>IF($A40="","",INDEX(Data!$2:$9996,ROW(AE40)-4,MATCH(AE$5,Data!$2:$2,0)))</f>
        <v>0.1119565736</v>
      </c>
      <c r="AF40" s="52">
        <f>IF($A40="","",INDEX(Data!$2:$9996,ROW(AF40)-4,MATCH(AF$5,Data!$2:$2,0)))</f>
        <v>1.6889449099999999E-2</v>
      </c>
      <c r="AG40" s="52">
        <f>IF($A40="","",INDEX(Data!$2:$9996,ROW(AG40)-4,MATCH(AG$5,Data!$2:$2,0)))</f>
        <v>-7.4986487000000004E-2</v>
      </c>
      <c r="AH40" s="52">
        <f>IF($A40="","",INDEX(Data!$2:$9996,ROW(AH40)-4,MATCH(AH$5,Data!$2:$2,0)))</f>
        <v>3.0542110599999998E-2</v>
      </c>
      <c r="AI40" s="52">
        <f>IF($A40="","",INDEX(Data!$2:$9996,ROW(AI40)-4,MATCH(AI$5,Data!$2:$2,0)))</f>
        <v>-0.10926862499999999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0.35909817799999999</v>
      </c>
      <c r="AL40" s="52">
        <f>IF($A40="","",INDEX(Data!$2:$9996,ROW(AL40)-4,MATCH(AL$5,Data!$2:$2,0)))</f>
        <v>3.6613532999999997E-2</v>
      </c>
      <c r="AM40" s="52">
        <f>IF($A40="","",INDEX(Data!$2:$9996,ROW(AM40)-4,MATCH(AM$5,Data!$2:$2,0)))</f>
        <v>0.1319234131</v>
      </c>
      <c r="AN40" s="52">
        <f>IF($A40="","",INDEX(Data!$2:$9996,ROW(AN40)-4,MATCH(AN$5,Data!$2:$2,0)))</f>
        <v>0.19056123189999999</v>
      </c>
      <c r="AO40" s="53"/>
      <c r="AP40" s="52">
        <f>IF($A40="","",INDEX(Data!$2:$9996,ROW(AP40)-4,MATCH(AP$5,Data!$2:$2,0)))</f>
        <v>0.1722853906</v>
      </c>
      <c r="AQ40" s="52">
        <f>IF($A40="","",INDEX(Data!$2:$9996,ROW(AQ40)-4,MATCH(AQ$5,Data!$2:$2,0)))</f>
        <v>0.24451302820000001</v>
      </c>
      <c r="AR40" s="52">
        <f>IF($A40="","",INDEX(Data!$2:$9996,ROW(AR40)-4,MATCH(AR$5,Data!$2:$2,0)))</f>
        <v>6.5715185199999998E-2</v>
      </c>
      <c r="AS40" s="52">
        <f>IF($A40="","",INDEX(Data!$2:$9996,ROW(AS40)-4,MATCH(AS$5,Data!$2:$2,0)))</f>
        <v>-2.4301300000000001E-4</v>
      </c>
      <c r="AT40" s="52">
        <f>IF($A40="","",INDEX(Data!$2:$9996,ROW(AT40)-4,MATCH(AT$5,Data!$2:$2,0)))</f>
        <v>8.1776498599999997E-2</v>
      </c>
      <c r="AU40" s="53"/>
      <c r="AV40" s="52">
        <f>IF($A40="","",INDEX(Data!$2:$9996,ROW(AV40)-4,MATCH(AV$5,Data!$2:$2,0)))</f>
        <v>4.5372549599999999E-2</v>
      </c>
      <c r="AW40" s="52">
        <f>IF($A40="","",INDEX(Data!$2:$9996,ROW(AW40)-4,MATCH(AW$5,Data!$2:$2,0)))</f>
        <v>0.149205379</v>
      </c>
      <c r="AX40" s="52">
        <f>IF($A40="","",INDEX(Data!$2:$9996,ROW(AX40)-4,MATCH(AX$5,Data!$2:$2,0)))</f>
        <v>0.6400960497</v>
      </c>
      <c r="AY40" s="52">
        <f>IF($A40="","",INDEX(Data!$2:$9996,ROW(AY40)-4,MATCH(AY$5,Data!$2:$2,0)))</f>
        <v>6.5715185199999998E-2</v>
      </c>
      <c r="AZ40" s="75">
        <f>IF($A40="","",INDEX(Data!$2:$9996,ROW(AZ40)-4,MATCH(AZ$5,Data!$2:$2,0)))</f>
        <v>2.7200012163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73</v>
      </c>
      <c r="C41" s="43">
        <f>IF($A41="","",INDEX(Data!$2:$9996,ROW(C41)-4,MATCH(C$5,Data!$2:$2,0)))</f>
        <v>0.25228057840000001</v>
      </c>
      <c r="D41" s="43">
        <f>IF($A41="","",INDEX(Data!$2:$9996,ROW(D41)-4,MATCH(D$5,Data!$2:$2,0)))</f>
        <v>5.3717162499999999E-2</v>
      </c>
      <c r="E41" s="43">
        <f>IF($A41="","",INDEX(Data!$2:$9996,ROW(E41)-4,MATCH(E$5,Data!$2:$2,0)))</f>
        <v>9.6507626599999993E-2</v>
      </c>
      <c r="F41" s="53"/>
      <c r="G41" s="62">
        <f>IF($A41="","",INDEX(Data!$2:$9996,ROW(G41)-4,MATCH(G$5,Data!$2:$2,0)))</f>
        <v>206.50399999999999</v>
      </c>
      <c r="H41" s="49">
        <f t="shared" si="5"/>
        <v>-5.2733944954128482E-2</v>
      </c>
      <c r="I41" s="62">
        <f>IF($A41="","",INDEX(Data!$2:$9996,ROW(I41)-4,MATCH(I$5,Data!$2:$2,0)))</f>
        <v>52.853999999999999</v>
      </c>
      <c r="J41" s="49">
        <f t="shared" si="0"/>
        <v>0.16794095549564683</v>
      </c>
      <c r="K41" s="62">
        <f>IF($A41="","",INDEX(Data!$2:$9996,ROW(K41)-4,MATCH(K$5,Data!$2:$2,0)))</f>
        <v>170.99600000000001</v>
      </c>
      <c r="L41" s="49">
        <f t="shared" si="1"/>
        <v>-0.17844496653646391</v>
      </c>
      <c r="M41" s="49">
        <f>IF($A41="","",INDEX(Data!$2:$9996,ROW(M41)-4,MATCH(M$5,Data!$2:$2,0)))</f>
        <v>0.1073540855</v>
      </c>
      <c r="N41" s="49">
        <f t="shared" si="2"/>
        <v>-0.11700456335649281</v>
      </c>
      <c r="O41" s="53"/>
      <c r="P41" s="62">
        <f>IF($A41="","",INDEX(Data!$2:$9996,ROW(P41)-4,MATCH(P$5,Data!$2:$2,0)))</f>
        <v>1640.4970000000001</v>
      </c>
      <c r="Q41" s="49">
        <f>IF($A41="","",INDEX(Data!$2:$9996,ROW(Q41)-4,MATCH(Q$5,Data!$2:$2,0)))</f>
        <v>0.59680849700000005</v>
      </c>
      <c r="R41" s="49">
        <f>IF($A41="","",INDEX(Data!$2:$9996,ROW(R41)-4,MATCH(R$5,Data!$2:$2,0)))</f>
        <v>0.22806969050000001</v>
      </c>
      <c r="S41" s="49">
        <f>IF($A41="","",INDEX(Data!$2:$9996,ROW(S41)-4,MATCH(S$5,Data!$2:$2,0)))</f>
        <v>0.33841546020000002</v>
      </c>
      <c r="T41" s="49">
        <f t="shared" si="6"/>
        <v>-0.12261017132264418</v>
      </c>
      <c r="U41" s="49">
        <f>IF($A41="","",INDEX(Data!$2:$9996,ROW(U41)-4,MATCH(U$5,Data!$2:$2,0)))</f>
        <v>3.0123558299999999E-2</v>
      </c>
      <c r="V41" s="43">
        <f>IF($A41="","",INDEX(Data!$2:$9996,ROW(V41)-4,MATCH(V$5,Data!$2:$2,0)))</f>
        <v>0.13036733610000001</v>
      </c>
      <c r="W41" s="53"/>
      <c r="X41" s="55">
        <f>IF($A41="","",INDEX(Data!$2:$9996,ROW(X41)-4,MATCH(X$5,Data!$2:$2,0)))</f>
        <v>22.390887580000001</v>
      </c>
      <c r="Y41" s="56">
        <f>IF($A41="","",INDEX(Data!$2:$9996,ROW(Y41)-4,MATCH(Y$5,Data!$2:$2,0)))</f>
        <v>39.784754945000003</v>
      </c>
      <c r="Z41" s="56">
        <f>IF($A41="","",INDEX(Data!$2:$9996,ROW(Z41)-4,MATCH(Z$5,Data!$2:$2,0)))</f>
        <v>5.6395521475999999</v>
      </c>
      <c r="AA41" s="56">
        <f>IF($A41="","",INDEX(Data!$2:$9996,ROW(AA41)-4,MATCH(AA$5,Data!$2:$2,0)))</f>
        <v>23.033419512999998</v>
      </c>
      <c r="AB41" s="53"/>
      <c r="AC41" s="49">
        <f>IF($A41="","",INDEX(Data!$2:$9996,ROW(AC41)-4,MATCH(AC$5,Data!$2:$2,0)))</f>
        <v>0.33841546020000002</v>
      </c>
      <c r="AD41" s="49">
        <f>IF($A41="","",INDEX(Data!$2:$9996,ROW(AD41)-4,MATCH(AD$5,Data!$2:$2,0)))</f>
        <v>-4.2397294000000002E-2</v>
      </c>
      <c r="AE41" s="49">
        <f>IF($A41="","",INDEX(Data!$2:$9996,ROW(AE41)-4,MATCH(AE$5,Data!$2:$2,0)))</f>
        <v>0.1089993286</v>
      </c>
      <c r="AF41" s="49">
        <f>IF($A41="","",INDEX(Data!$2:$9996,ROW(AF41)-4,MATCH(AF$5,Data!$2:$2,0)))</f>
        <v>1.5450827800000001E-2</v>
      </c>
      <c r="AG41" s="49">
        <f>IF($A41="","",INDEX(Data!$2:$9996,ROW(AG41)-4,MATCH(AG$5,Data!$2:$2,0)))</f>
        <v>-6.3105258999999997E-2</v>
      </c>
      <c r="AH41" s="49">
        <f>IF($A41="","",INDEX(Data!$2:$9996,ROW(AH41)-4,MATCH(AH$5,Data!$2:$2,0)))</f>
        <v>3.03620696E-2</v>
      </c>
      <c r="AI41" s="49">
        <f>IF($A41="","",INDEX(Data!$2:$9996,ROW(AI41)-4,MATCH(AI$5,Data!$2:$2,0)))</f>
        <v>-0.124723215</v>
      </c>
      <c r="AJ41" s="49">
        <f>IF($A41="","",INDEX(Data!$2:$9996,ROW(AJ41)-4,MATCH(AJ$5,Data!$2:$2,0)))</f>
        <v>-8.9279879999999995E-3</v>
      </c>
      <c r="AK41" s="49">
        <f>IF($A41="","",INDEX(Data!$2:$9996,ROW(AK41)-4,MATCH(AK$5,Data!$2:$2,0)))</f>
        <v>0.38081275469999998</v>
      </c>
      <c r="AL41" s="49">
        <f>IF($A41="","",INDEX(Data!$2:$9996,ROW(AL41)-4,MATCH(AL$5,Data!$2:$2,0)))</f>
        <v>3.0123558299999999E-2</v>
      </c>
      <c r="AM41" s="49">
        <f>IF($A41="","",INDEX(Data!$2:$9996,ROW(AM41)-4,MATCH(AM$5,Data!$2:$2,0)))</f>
        <v>0.13036733610000001</v>
      </c>
      <c r="AN41" s="49">
        <f>IF($A41="","",INDEX(Data!$2:$9996,ROW(AN41)-4,MATCH(AN$5,Data!$2:$2,0)))</f>
        <v>0.22032186030000001</v>
      </c>
      <c r="AO41" s="53"/>
      <c r="AP41" s="49">
        <f>IF($A41="","",INDEX(Data!$2:$9996,ROW(AP41)-4,MATCH(AP$5,Data!$2:$2,0)))</f>
        <v>0.18751044080000001</v>
      </c>
      <c r="AQ41" s="49">
        <f>IF($A41="","",INDEX(Data!$2:$9996,ROW(AQ41)-4,MATCH(AQ$5,Data!$2:$2,0)))</f>
        <v>0.25228057840000001</v>
      </c>
      <c r="AR41" s="49">
        <f>IF($A41="","",INDEX(Data!$2:$9996,ROW(AR41)-4,MATCH(AR$5,Data!$2:$2,0)))</f>
        <v>5.3717162499999999E-2</v>
      </c>
      <c r="AS41" s="49">
        <f>IF($A41="","",INDEX(Data!$2:$9996,ROW(AS41)-4,MATCH(AS$5,Data!$2:$2,0)))</f>
        <v>3.8297512999999998E-3</v>
      </c>
      <c r="AT41" s="49">
        <f>IF($A41="","",INDEX(Data!$2:$9996,ROW(AT41)-4,MATCH(AT$5,Data!$2:$2,0)))</f>
        <v>9.3803018000000002E-2</v>
      </c>
      <c r="AU41" s="53"/>
      <c r="AV41" s="49">
        <f>IF($A41="","",INDEX(Data!$2:$9996,ROW(AV41)-4,MATCH(AV$5,Data!$2:$2,0)))</f>
        <v>3.1595849199999998E-2</v>
      </c>
      <c r="AW41" s="49">
        <f>IF($A41="","",INDEX(Data!$2:$9996,ROW(AW41)-4,MATCH(AW$5,Data!$2:$2,0)))</f>
        <v>0.14934829820000001</v>
      </c>
      <c r="AX41" s="49">
        <f>IF($A41="","",INDEX(Data!$2:$9996,ROW(AX41)-4,MATCH(AX$5,Data!$2:$2,0)))</f>
        <v>0.61950431380000004</v>
      </c>
      <c r="AY41" s="49">
        <f>IF($A41="","",INDEX(Data!$2:$9996,ROW(AY41)-4,MATCH(AY$5,Data!$2:$2,0)))</f>
        <v>5.3717162499999999E-2</v>
      </c>
      <c r="AZ41" s="76">
        <f>IF($A41="","",INDEX(Data!$2:$9996,ROW(AZ41)-4,MATCH(AZ$5,Data!$2:$2,0)))</f>
        <v>3.0469886704000002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74</v>
      </c>
      <c r="C42" s="45">
        <f>IF($A42="","",INDEX(Data!$2:$9996,ROW(C42)-4,MATCH(C$5,Data!$2:$2,0)))</f>
        <v>0.24152766249999999</v>
      </c>
      <c r="D42" s="46">
        <f>IF($A42="","",INDEX(Data!$2:$9996,ROW(D42)-4,MATCH(D$5,Data!$2:$2,0)))</f>
        <v>5.2237023700000003E-2</v>
      </c>
      <c r="E42" s="46">
        <f>IF($A42="","",INDEX(Data!$2:$9996,ROW(E42)-4,MATCH(E$5,Data!$2:$2,0)))</f>
        <v>9.7558548699999997E-2</v>
      </c>
      <c r="F42" s="53"/>
      <c r="G42" s="61">
        <f>IF($A42="","",INDEX(Data!$2:$9996,ROW(G42)-4,MATCH(G$5,Data!$2:$2,0)))</f>
        <v>256.20049999999998</v>
      </c>
      <c r="H42" s="52">
        <f t="shared" si="5"/>
        <v>0.24065635532483626</v>
      </c>
      <c r="I42" s="61">
        <f>IF($A42="","",INDEX(Data!$2:$9996,ROW(I42)-4,MATCH(I$5,Data!$2:$2,0)))</f>
        <v>58.238500000000002</v>
      </c>
      <c r="J42" s="52">
        <f t="shared" si="0"/>
        <v>0.10187497634994519</v>
      </c>
      <c r="K42" s="61">
        <f>IF($A42="","",INDEX(Data!$2:$9996,ROW(K42)-4,MATCH(K$5,Data!$2:$2,0)))</f>
        <v>167.98849999999999</v>
      </c>
      <c r="L42" s="52">
        <f t="shared" si="1"/>
        <v>-1.7588130716508114E-2</v>
      </c>
      <c r="M42" s="52">
        <f>IF($A42="","",INDEX(Data!$2:$9996,ROW(M42)-4,MATCH(M$5,Data!$2:$2,0)))</f>
        <v>0.10834607440000001</v>
      </c>
      <c r="N42" s="52">
        <f t="shared" si="2"/>
        <v>9.2403460509195463E-3</v>
      </c>
      <c r="O42" s="53"/>
      <c r="P42" s="61">
        <f>IF($A42="","",INDEX(Data!$2:$9996,ROW(P42)-4,MATCH(P$5,Data!$2:$2,0)))</f>
        <v>1611.357</v>
      </c>
      <c r="Q42" s="52">
        <f>IF($A42="","",INDEX(Data!$2:$9996,ROW(Q42)-4,MATCH(Q$5,Data!$2:$2,0)))</f>
        <v>0.59152166120000005</v>
      </c>
      <c r="R42" s="52">
        <f>IF($A42="","",INDEX(Data!$2:$9996,ROW(R42)-4,MATCH(R$5,Data!$2:$2,0)))</f>
        <v>0.23583774299999999</v>
      </c>
      <c r="S42" s="52">
        <f>IF($A42="","",INDEX(Data!$2:$9996,ROW(S42)-4,MATCH(S$5,Data!$2:$2,0)))</f>
        <v>0.33542154120000001</v>
      </c>
      <c r="T42" s="52">
        <f t="shared" si="6"/>
        <v>-1.7762909654818082E-2</v>
      </c>
      <c r="U42" s="52">
        <f>IF($A42="","",INDEX(Data!$2:$9996,ROW(U42)-4,MATCH(U$5,Data!$2:$2,0)))</f>
        <v>3.0713217500000001E-2</v>
      </c>
      <c r="V42" s="46">
        <f>IF($A42="","",INDEX(Data!$2:$9996,ROW(V42)-4,MATCH(V$5,Data!$2:$2,0)))</f>
        <v>0.12793418370000001</v>
      </c>
      <c r="W42" s="53"/>
      <c r="X42" s="54">
        <f>IF($A42="","",INDEX(Data!$2:$9996,ROW(X42)-4,MATCH(X$5,Data!$2:$2,0)))</f>
        <v>20.994585336</v>
      </c>
      <c r="Y42" s="54">
        <f>IF($A42="","",INDEX(Data!$2:$9996,ROW(Y42)-4,MATCH(Y$5,Data!$2:$2,0)))</f>
        <v>39.651277731</v>
      </c>
      <c r="Z42" s="54">
        <f>IF($A42="","",INDEX(Data!$2:$9996,ROW(Z42)-4,MATCH(Z$5,Data!$2:$2,0)))</f>
        <v>5.9411336924000002</v>
      </c>
      <c r="AA42" s="54">
        <f>IF($A42="","",INDEX(Data!$2:$9996,ROW(AA42)-4,MATCH(AA$5,Data!$2:$2,0)))</f>
        <v>24.597826087000001</v>
      </c>
      <c r="AB42" s="53"/>
      <c r="AC42" s="52">
        <f>IF($A42="","",INDEX(Data!$2:$9996,ROW(AC42)-4,MATCH(AC$5,Data!$2:$2,0)))</f>
        <v>0.33542154120000001</v>
      </c>
      <c r="AD42" s="52">
        <f>IF($A42="","",INDEX(Data!$2:$9996,ROW(AD42)-4,MATCH(AD$5,Data!$2:$2,0)))</f>
        <v>-3.2045429E-2</v>
      </c>
      <c r="AE42" s="52">
        <f>IF($A42="","",INDEX(Data!$2:$9996,ROW(AE42)-4,MATCH(AE$5,Data!$2:$2,0)))</f>
        <v>0.1086336376</v>
      </c>
      <c r="AF42" s="52">
        <f>IF($A42="","",INDEX(Data!$2:$9996,ROW(AF42)-4,MATCH(AF$5,Data!$2:$2,0)))</f>
        <v>1.6277078600000001E-2</v>
      </c>
      <c r="AG42" s="52">
        <f>IF($A42="","",INDEX(Data!$2:$9996,ROW(AG42)-4,MATCH(AG$5,Data!$2:$2,0)))</f>
        <v>-6.7391303999999999E-2</v>
      </c>
      <c r="AH42" s="52">
        <f>IF($A42="","",INDEX(Data!$2:$9996,ROW(AH42)-4,MATCH(AH$5,Data!$2:$2,0)))</f>
        <v>3.3392600299999999E-2</v>
      </c>
      <c r="AI42" s="52">
        <f>IF($A42="","",INDEX(Data!$2:$9996,ROW(AI42)-4,MATCH(AI$5,Data!$2:$2,0)))</f>
        <v>-0.105037002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0.36746697029999997</v>
      </c>
      <c r="AL42" s="52">
        <f>IF($A42="","",INDEX(Data!$2:$9996,ROW(AL42)-4,MATCH(AL$5,Data!$2:$2,0)))</f>
        <v>3.0713217500000001E-2</v>
      </c>
      <c r="AM42" s="52">
        <f>IF($A42="","",INDEX(Data!$2:$9996,ROW(AM42)-4,MATCH(AM$5,Data!$2:$2,0)))</f>
        <v>0.12793418370000001</v>
      </c>
      <c r="AN42" s="52">
        <f>IF($A42="","",INDEX(Data!$2:$9996,ROW(AN42)-4,MATCH(AN$5,Data!$2:$2,0)))</f>
        <v>0.20881956909999999</v>
      </c>
      <c r="AO42" s="53"/>
      <c r="AP42" s="52">
        <f>IF($A42="","",INDEX(Data!$2:$9996,ROW(AP42)-4,MATCH(AP$5,Data!$2:$2,0)))</f>
        <v>0.18964700800000001</v>
      </c>
      <c r="AQ42" s="52">
        <f>IF($A42="","",INDEX(Data!$2:$9996,ROW(AQ42)-4,MATCH(AQ$5,Data!$2:$2,0)))</f>
        <v>0.24152766249999999</v>
      </c>
      <c r="AR42" s="52">
        <f>IF($A42="","",INDEX(Data!$2:$9996,ROW(AR42)-4,MATCH(AR$5,Data!$2:$2,0)))</f>
        <v>5.2237023700000003E-2</v>
      </c>
      <c r="AS42" s="52">
        <f>IF($A42="","",INDEX(Data!$2:$9996,ROW(AS42)-4,MATCH(AS$5,Data!$2:$2,0)))</f>
        <v>6.4375975000000004E-3</v>
      </c>
      <c r="AT42" s="52">
        <f>IF($A42="","",INDEX(Data!$2:$9996,ROW(AT42)-4,MATCH(AT$5,Data!$2:$2,0)))</f>
        <v>9.3306604799999998E-2</v>
      </c>
      <c r="AU42" s="53"/>
      <c r="AV42" s="52">
        <f>IF($A42="","",INDEX(Data!$2:$9996,ROW(AV42)-4,MATCH(AV$5,Data!$2:$2,0)))</f>
        <v>3.3189829900000002E-2</v>
      </c>
      <c r="AW42" s="52">
        <f>IF($A42="","",INDEX(Data!$2:$9996,ROW(AW42)-4,MATCH(AW$5,Data!$2:$2,0)))</f>
        <v>9.1582002900000001E-2</v>
      </c>
      <c r="AX42" s="52">
        <f>IF($A42="","",INDEX(Data!$2:$9996,ROW(AX42)-4,MATCH(AX$5,Data!$2:$2,0)))</f>
        <v>0.63449078140000004</v>
      </c>
      <c r="AY42" s="52">
        <f>IF($A42="","",INDEX(Data!$2:$9996,ROW(AY42)-4,MATCH(AY$5,Data!$2:$2,0)))</f>
        <v>5.2237023700000003E-2</v>
      </c>
      <c r="AZ42" s="75">
        <f>IF($A42="","",INDEX(Data!$2:$9996,ROW(AZ42)-4,MATCH(AZ$5,Data!$2:$2,0)))</f>
        <v>2.7009673445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73</v>
      </c>
      <c r="C43" s="48">
        <f>IF($A43="","",INDEX(Data!$2:$9996,ROW(C43)-4,MATCH(C$5,Data!$2:$2,0)))</f>
        <v>0.255111107</v>
      </c>
      <c r="D43" s="49">
        <f>IF($A43="","",INDEX(Data!$2:$9996,ROW(D43)-4,MATCH(D$5,Data!$2:$2,0)))</f>
        <v>4.8714609399999997E-2</v>
      </c>
      <c r="E43" s="49">
        <f>IF($A43="","",INDEX(Data!$2:$9996,ROW(E43)-4,MATCH(E$5,Data!$2:$2,0)))</f>
        <v>0.10398841690000001</v>
      </c>
      <c r="F43" s="53"/>
      <c r="G43" s="62">
        <f>IF($A43="","",INDEX(Data!$2:$9996,ROW(G43)-4,MATCH(G$5,Data!$2:$2,0)))</f>
        <v>224.57300000000001</v>
      </c>
      <c r="H43" s="49">
        <f t="shared" si="5"/>
        <v>-0.12344823683013878</v>
      </c>
      <c r="I43" s="62">
        <f>IF($A43="","",INDEX(Data!$2:$9996,ROW(I43)-4,MATCH(I$5,Data!$2:$2,0)))</f>
        <v>58</v>
      </c>
      <c r="J43" s="49">
        <f t="shared" si="0"/>
        <v>-4.0952291010242694E-3</v>
      </c>
      <c r="K43" s="62">
        <f>IF($A43="","",INDEX(Data!$2:$9996,ROW(K43)-4,MATCH(K$5,Data!$2:$2,0)))</f>
        <v>245.4</v>
      </c>
      <c r="L43" s="49">
        <f t="shared" si="1"/>
        <v>0.46081428193001323</v>
      </c>
      <c r="M43" s="49">
        <f>IF($A43="","",INDEX(Data!$2:$9996,ROW(M43)-4,MATCH(M$5,Data!$2:$2,0)))</f>
        <v>0.13846991780000001</v>
      </c>
      <c r="N43" s="49">
        <f t="shared" si="2"/>
        <v>0.27803354728650881</v>
      </c>
      <c r="O43" s="53"/>
      <c r="P43" s="62">
        <f>IF($A43="","",INDEX(Data!$2:$9996,ROW(P43)-4,MATCH(P$5,Data!$2:$2,0)))</f>
        <v>1507.6590000000001</v>
      </c>
      <c r="Q43" s="49">
        <f>IF($A43="","",INDEX(Data!$2:$9996,ROW(Q43)-4,MATCH(Q$5,Data!$2:$2,0)))</f>
        <v>0.58401801440000001</v>
      </c>
      <c r="R43" s="49">
        <f>IF($A43="","",INDEX(Data!$2:$9996,ROW(R43)-4,MATCH(R$5,Data!$2:$2,0)))</f>
        <v>0.22485411620000001</v>
      </c>
      <c r="S43" s="49">
        <f>IF($A43="","",INDEX(Data!$2:$9996,ROW(S43)-4,MATCH(S$5,Data!$2:$2,0)))</f>
        <v>0.33728132630000002</v>
      </c>
      <c r="T43" s="49">
        <f t="shared" si="6"/>
        <v>-6.435445404091078E-2</v>
      </c>
      <c r="U43" s="49">
        <f>IF($A43="","",INDEX(Data!$2:$9996,ROW(U43)-4,MATCH(U$5,Data!$2:$2,0)))</f>
        <v>2.6874428799999999E-2</v>
      </c>
      <c r="V43" s="49">
        <f>IF($A43="","",INDEX(Data!$2:$9996,ROW(V43)-4,MATCH(V$5,Data!$2:$2,0)))</f>
        <v>0.122603506</v>
      </c>
      <c r="W43" s="53"/>
      <c r="X43" s="57">
        <f>IF($A43="","",INDEX(Data!$2:$9996,ROW(X43)-4,MATCH(X$5,Data!$2:$2,0)))</f>
        <v>21.843886270999999</v>
      </c>
      <c r="Y43" s="58">
        <f>IF($A43="","",INDEX(Data!$2:$9996,ROW(Y43)-4,MATCH(Y$5,Data!$2:$2,0)))</f>
        <v>40.724207173000003</v>
      </c>
      <c r="Z43" s="58">
        <f>IF($A43="","",INDEX(Data!$2:$9996,ROW(Z43)-4,MATCH(Z$5,Data!$2:$2,0)))</f>
        <v>6.2671954071</v>
      </c>
      <c r="AA43" s="58">
        <f>IF($A43="","",INDEX(Data!$2:$9996,ROW(AA43)-4,MATCH(AA$5,Data!$2:$2,0)))</f>
        <v>25.147516308</v>
      </c>
      <c r="AB43" s="53"/>
      <c r="AC43" s="81">
        <f>IF($A43="","",INDEX(Data!$2:$9996,ROW(AC43)-4,MATCH(AC$5,Data!$2:$2,0)))</f>
        <v>0.33728132630000002</v>
      </c>
      <c r="AD43" s="82">
        <f>IF($A43="","",INDEX(Data!$2:$9996,ROW(AD43)-4,MATCH(AD$5,Data!$2:$2,0)))</f>
        <v>-3.1427344000000003E-2</v>
      </c>
      <c r="AE43" s="82">
        <f>IF($A43="","",INDEX(Data!$2:$9996,ROW(AE43)-4,MATCH(AE$5,Data!$2:$2,0)))</f>
        <v>0.1115731703</v>
      </c>
      <c r="AF43" s="82">
        <f>IF($A43="","",INDEX(Data!$2:$9996,ROW(AF43)-4,MATCH(AF$5,Data!$2:$2,0)))</f>
        <v>1.7170398399999998E-2</v>
      </c>
      <c r="AG43" s="82">
        <f>IF($A43="","",INDEX(Data!$2:$9996,ROW(AG43)-4,MATCH(AG$5,Data!$2:$2,0)))</f>
        <v>-6.8897305000000006E-2</v>
      </c>
      <c r="AH43" s="82">
        <f>IF($A43="","",INDEX(Data!$2:$9996,ROW(AH43)-4,MATCH(AH$5,Data!$2:$2,0)))</f>
        <v>3.4340292600000002E-2</v>
      </c>
      <c r="AI43" s="82">
        <f>IF($A43="","",INDEX(Data!$2:$9996,ROW(AI43)-4,MATCH(AI$5,Data!$2:$2,0)))</f>
        <v>-0.11053663599999999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0.36870867000000002</v>
      </c>
      <c r="AL43" s="49">
        <f>IF($A43="","",INDEX(Data!$2:$9996,ROW(AL43)-4,MATCH(AL$5,Data!$2:$2,0)))</f>
        <v>2.6874428799999999E-2</v>
      </c>
      <c r="AM43" s="49">
        <f>IF($A43="","",INDEX(Data!$2:$9996,ROW(AM43)-4,MATCH(AM$5,Data!$2:$2,0)))</f>
        <v>0.122603506</v>
      </c>
      <c r="AN43" s="49">
        <f>IF($A43="","",INDEX(Data!$2:$9996,ROW(AN43)-4,MATCH(AN$5,Data!$2:$2,0)))</f>
        <v>0.21923073509999999</v>
      </c>
      <c r="AO43" s="53"/>
      <c r="AP43" s="49">
        <f>IF($A43="","",INDEX(Data!$2:$9996,ROW(AP43)-4,MATCH(AP$5,Data!$2:$2,0)))</f>
        <v>0.2017260135</v>
      </c>
      <c r="AQ43" s="49">
        <f>IF($A43="","",INDEX(Data!$2:$9996,ROW(AQ43)-4,MATCH(AQ$5,Data!$2:$2,0)))</f>
        <v>0.255111107</v>
      </c>
      <c r="AR43" s="49">
        <f>IF($A43="","",INDEX(Data!$2:$9996,ROW(AR43)-4,MATCH(AR$5,Data!$2:$2,0)))</f>
        <v>4.8714609399999997E-2</v>
      </c>
      <c r="AS43" s="49">
        <f>IF($A43="","",INDEX(Data!$2:$9996,ROW(AS43)-4,MATCH(AS$5,Data!$2:$2,0)))</f>
        <v>7.1718931E-3</v>
      </c>
      <c r="AT43" s="49">
        <f>IF($A43="","",INDEX(Data!$2:$9996,ROW(AT43)-4,MATCH(AT$5,Data!$2:$2,0)))</f>
        <v>8.0628569600000005E-2</v>
      </c>
      <c r="AU43" s="53"/>
      <c r="AV43" s="49">
        <f>IF($A43="","",INDEX(Data!$2:$9996,ROW(AV43)-4,MATCH(AV$5,Data!$2:$2,0)))</f>
        <v>3.1474178300000002E-2</v>
      </c>
      <c r="AW43" s="49">
        <f>IF($A43="","",INDEX(Data!$2:$9996,ROW(AW43)-4,MATCH(AW$5,Data!$2:$2,0)))</f>
        <v>0.10119746490000001</v>
      </c>
      <c r="AX43" s="49">
        <f>IF($A43="","",INDEX(Data!$2:$9996,ROW(AX43)-4,MATCH(AX$5,Data!$2:$2,0)))</f>
        <v>0.59857289270000003</v>
      </c>
      <c r="AY43" s="49">
        <f>IF($A43="","",INDEX(Data!$2:$9996,ROW(AY43)-4,MATCH(AY$5,Data!$2:$2,0)))</f>
        <v>4.8714609399999997E-2</v>
      </c>
      <c r="AZ43" s="76">
        <f>IF($A43="","",INDEX(Data!$2:$9996,ROW(AZ43)-4,MATCH(AZ$5,Data!$2:$2,0)))</f>
        <v>2.4659818467000001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73</v>
      </c>
      <c r="C44" s="51">
        <f>IF($A44="","",INDEX(Data!$2:$9996,ROW(C44)-4,MATCH(C$5,Data!$2:$2,0)))</f>
        <v>0.26126609579999999</v>
      </c>
      <c r="D44" s="52">
        <f>IF($A44="","",INDEX(Data!$2:$9996,ROW(D44)-4,MATCH(D$5,Data!$2:$2,0)))</f>
        <v>4.8665303799999997E-2</v>
      </c>
      <c r="E44" s="52">
        <f>IF($A44="","",INDEX(Data!$2:$9996,ROW(E44)-4,MATCH(E$5,Data!$2:$2,0)))</f>
        <v>0.11765010049999999</v>
      </c>
      <c r="F44" s="53"/>
      <c r="G44" s="61">
        <f>IF($A44="","",INDEX(Data!$2:$9996,ROW(G44)-4,MATCH(G$5,Data!$2:$2,0)))</f>
        <v>214</v>
      </c>
      <c r="H44" s="52">
        <f t="shared" si="5"/>
        <v>-4.7080459360653359E-2</v>
      </c>
      <c r="I44" s="61">
        <f>IF($A44="","",INDEX(Data!$2:$9996,ROW(I44)-4,MATCH(I$5,Data!$2:$2,0)))</f>
        <v>66.126999999999995</v>
      </c>
      <c r="J44" s="52">
        <f t="shared" si="0"/>
        <v>0.14012068965517233</v>
      </c>
      <c r="K44" s="61">
        <f>IF($A44="","",INDEX(Data!$2:$9996,ROW(K44)-4,MATCH(K$5,Data!$2:$2,0)))</f>
        <v>318.709</v>
      </c>
      <c r="L44" s="52">
        <f t="shared" si="1"/>
        <v>0.29873268133659331</v>
      </c>
      <c r="M44" s="52">
        <f>IF($A44="","",INDEX(Data!$2:$9996,ROW(M44)-4,MATCH(M$5,Data!$2:$2,0)))</f>
        <v>0.15202533360000001</v>
      </c>
      <c r="N44" s="52">
        <f t="shared" si="2"/>
        <v>9.7894300909305496E-2</v>
      </c>
      <c r="O44" s="53"/>
      <c r="P44" s="61">
        <f>IF($A44="","",INDEX(Data!$2:$9996,ROW(P44)-4,MATCH(P$5,Data!$2:$2,0)))</f>
        <v>1431.1959999999999</v>
      </c>
      <c r="Q44" s="52">
        <f>IF($A44="","",INDEX(Data!$2:$9996,ROW(Q44)-4,MATCH(Q$5,Data!$2:$2,0)))</f>
        <v>0.58293894680000002</v>
      </c>
      <c r="R44" s="52">
        <f>IF($A44="","",INDEX(Data!$2:$9996,ROW(R44)-4,MATCH(R$5,Data!$2:$2,0)))</f>
        <v>0.2341946114</v>
      </c>
      <c r="S44" s="52">
        <f>IF($A44="","",INDEX(Data!$2:$9996,ROW(S44)-4,MATCH(S$5,Data!$2:$2,0)))</f>
        <v>0.3394281354</v>
      </c>
      <c r="T44" s="52">
        <f t="shared" si="6"/>
        <v>-5.0716375519928705E-2</v>
      </c>
      <c r="U44" s="52">
        <f>IF($A44="","",INDEX(Data!$2:$9996,ROW(U44)-4,MATCH(U$5,Data!$2:$2,0)))</f>
        <v>2.3463527200000001E-2</v>
      </c>
      <c r="V44" s="52">
        <f>IF($A44="","",INDEX(Data!$2:$9996,ROW(V44)-4,MATCH(V$5,Data!$2:$2,0)))</f>
        <v>0.1221040848</v>
      </c>
      <c r="W44" s="53"/>
      <c r="X44" s="59">
        <f>IF($A44="","",INDEX(Data!$2:$9996,ROW(X44)-4,MATCH(X$5,Data!$2:$2,0)))</f>
        <v>15.879358870000001</v>
      </c>
      <c r="Y44" s="54">
        <f>IF($A44="","",INDEX(Data!$2:$9996,ROW(Y44)-4,MATCH(Y$5,Data!$2:$2,0)))</f>
        <v>39.704119116000001</v>
      </c>
      <c r="Z44" s="54">
        <f>IF($A44="","",INDEX(Data!$2:$9996,ROW(Z44)-4,MATCH(Z$5,Data!$2:$2,0)))</f>
        <v>5.6174763613999996</v>
      </c>
      <c r="AA44" s="54">
        <f>IF($A44="","",INDEX(Data!$2:$9996,ROW(AA44)-4,MATCH(AA$5,Data!$2:$2,0)))</f>
        <v>29.442236607000002</v>
      </c>
      <c r="AB44" s="53"/>
      <c r="AC44" s="51">
        <f>IF($A44="","",INDEX(Data!$2:$9996,ROW(AC44)-4,MATCH(AC$5,Data!$2:$2,0)))</f>
        <v>0.3394281354</v>
      </c>
      <c r="AD44" s="52">
        <f>IF($A44="","",INDEX(Data!$2:$9996,ROW(AD44)-4,MATCH(AD$5,Data!$2:$2,0)))</f>
        <v>-2.7485200000000001E-2</v>
      </c>
      <c r="AE44" s="52">
        <f>IF($A44="","",INDEX(Data!$2:$9996,ROW(AE44)-4,MATCH(AE$5,Data!$2:$2,0)))</f>
        <v>0.10877840850000001</v>
      </c>
      <c r="AF44" s="52">
        <f>IF($A44="","",INDEX(Data!$2:$9996,ROW(AF44)-4,MATCH(AF$5,Data!$2:$2,0)))</f>
        <v>1.53903462E-2</v>
      </c>
      <c r="AG44" s="52">
        <f>IF($A44="","",INDEX(Data!$2:$9996,ROW(AG44)-4,MATCH(AG$5,Data!$2:$2,0)))</f>
        <v>-8.0663661999999997E-2</v>
      </c>
      <c r="AH44" s="52">
        <f>IF($A44="","",INDEX(Data!$2:$9996,ROW(AH44)-4,MATCH(AH$5,Data!$2:$2,0)))</f>
        <v>3.53183704E-2</v>
      </c>
      <c r="AI44" s="52">
        <f>IF($A44="","",INDEX(Data!$2:$9996,ROW(AI44)-4,MATCH(AI$5,Data!$2:$2,0)))</f>
        <v>-0.113687047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0.36691333500000001</v>
      </c>
      <c r="AL44" s="52">
        <f>IF($A44="","",INDEX(Data!$2:$9996,ROW(AL44)-4,MATCH(AL$5,Data!$2:$2,0)))</f>
        <v>2.3463527200000001E-2</v>
      </c>
      <c r="AM44" s="52">
        <f>IF($A44="","",INDEX(Data!$2:$9996,ROW(AM44)-4,MATCH(AM$5,Data!$2:$2,0)))</f>
        <v>0.1221040848</v>
      </c>
      <c r="AN44" s="52">
        <f>IF($A44="","",INDEX(Data!$2:$9996,ROW(AN44)-4,MATCH(AN$5,Data!$2:$2,0)))</f>
        <v>0.22134572299999999</v>
      </c>
      <c r="AO44" s="53"/>
      <c r="AP44" s="52">
        <f>IF($A44="","",INDEX(Data!$2:$9996,ROW(AP44)-4,MATCH(AP$5,Data!$2:$2,0)))</f>
        <v>0.20129743689999999</v>
      </c>
      <c r="AQ44" s="52">
        <f>IF($A44="","",INDEX(Data!$2:$9996,ROW(AQ44)-4,MATCH(AQ$5,Data!$2:$2,0)))</f>
        <v>0.26126609579999999</v>
      </c>
      <c r="AR44" s="52">
        <f>IF($A44="","",INDEX(Data!$2:$9996,ROW(AR44)-4,MATCH(AR$5,Data!$2:$2,0)))</f>
        <v>4.8665303799999997E-2</v>
      </c>
      <c r="AS44" s="52">
        <f>IF($A44="","",INDEX(Data!$2:$9996,ROW(AS44)-4,MATCH(AS$5,Data!$2:$2,0)))</f>
        <v>7.8882790999999994E-3</v>
      </c>
      <c r="AT44" s="52">
        <f>IF($A44="","",INDEX(Data!$2:$9996,ROW(AT44)-4,MATCH(AT$5,Data!$2:$2,0)))</f>
        <v>8.6210232799999995E-2</v>
      </c>
      <c r="AU44" s="53"/>
      <c r="AV44" s="52">
        <f>IF($A44="","",INDEX(Data!$2:$9996,ROW(AV44)-4,MATCH(AV$5,Data!$2:$2,0)))</f>
        <v>1.3729143900000001E-2</v>
      </c>
      <c r="AW44" s="52">
        <f>IF($A44="","",INDEX(Data!$2:$9996,ROW(AW44)-4,MATCH(AW$5,Data!$2:$2,0)))</f>
        <v>8.8532672199999995E-2</v>
      </c>
      <c r="AX44" s="52">
        <f>IF($A44="","",INDEX(Data!$2:$9996,ROW(AX44)-4,MATCH(AX$5,Data!$2:$2,0)))</f>
        <v>0.58981454860000004</v>
      </c>
      <c r="AY44" s="52">
        <f>IF($A44="","",INDEX(Data!$2:$9996,ROW(AY44)-4,MATCH(AY$5,Data!$2:$2,0)))</f>
        <v>4.8665303799999997E-2</v>
      </c>
      <c r="AZ44" s="75">
        <f>IF($A44="","",INDEX(Data!$2:$9996,ROW(AZ44)-4,MATCH(AZ$5,Data!$2:$2,0)))</f>
        <v>2.4516223732000002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67</v>
      </c>
      <c r="C45" s="48">
        <f>IF($A45="","",INDEX(Data!$2:$9996,ROW(C45)-4,MATCH(C$5,Data!$2:$2,0)))</f>
        <v>0.26862155799999998</v>
      </c>
      <c r="D45" s="49">
        <f>IF($A45="","",INDEX(Data!$2:$9996,ROW(D45)-4,MATCH(D$5,Data!$2:$2,0)))</f>
        <v>5.3773048499999997E-2</v>
      </c>
      <c r="E45" s="49">
        <f>IF($A45="","",INDEX(Data!$2:$9996,ROW(E45)-4,MATCH(E$5,Data!$2:$2,0)))</f>
        <v>0.1299061115</v>
      </c>
      <c r="F45" s="53"/>
      <c r="G45" s="62">
        <f>IF($A45="","",INDEX(Data!$2:$9996,ROW(G45)-4,MATCH(G$5,Data!$2:$2,0)))</f>
        <v>265.60000000000002</v>
      </c>
      <c r="H45" s="49">
        <f t="shared" si="5"/>
        <v>0.24112149532710292</v>
      </c>
      <c r="I45" s="62">
        <f>IF($A45="","",INDEX(Data!$2:$9996,ROW(I45)-4,MATCH(I$5,Data!$2:$2,0)))</f>
        <v>74.713999999999999</v>
      </c>
      <c r="J45" s="49">
        <f t="shared" si="0"/>
        <v>0.12985618582424735</v>
      </c>
      <c r="K45" s="62">
        <f>IF($A45="","",INDEX(Data!$2:$9996,ROW(K45)-4,MATCH(K$5,Data!$2:$2,0)))</f>
        <v>337.976</v>
      </c>
      <c r="L45" s="49">
        <f t="shared" si="1"/>
        <v>6.0453266145606165E-2</v>
      </c>
      <c r="M45" s="49">
        <f>IF($A45="","",INDEX(Data!$2:$9996,ROW(M45)-4,MATCH(M$5,Data!$2:$2,0)))</f>
        <v>0.1693630559</v>
      </c>
      <c r="N45" s="49">
        <f t="shared" si="2"/>
        <v>0.11404495480745319</v>
      </c>
      <c r="O45" s="53"/>
      <c r="P45" s="62">
        <f>IF($A45="","",INDEX(Data!$2:$9996,ROW(P45)-4,MATCH(P$5,Data!$2:$2,0)))</f>
        <v>2117.8939999999998</v>
      </c>
      <c r="Q45" s="49">
        <f>IF($A45="","",INDEX(Data!$2:$9996,ROW(Q45)-4,MATCH(Q$5,Data!$2:$2,0)))</f>
        <v>0.58292778229999997</v>
      </c>
      <c r="R45" s="49">
        <f>IF($A45="","",INDEX(Data!$2:$9996,ROW(R45)-4,MATCH(R$5,Data!$2:$2,0)))</f>
        <v>0.22910302690000001</v>
      </c>
      <c r="S45" s="49">
        <f>IF($A45="","",INDEX(Data!$2:$9996,ROW(S45)-4,MATCH(S$5,Data!$2:$2,0)))</f>
        <v>0.33264162180000001</v>
      </c>
      <c r="T45" s="49">
        <f t="shared" si="6"/>
        <v>0.47980709839882163</v>
      </c>
      <c r="U45" s="49">
        <f>IF($A45="","",INDEX(Data!$2:$9996,ROW(U45)-4,MATCH(U$5,Data!$2:$2,0)))</f>
        <v>2.75484826E-2</v>
      </c>
      <c r="V45" s="49">
        <f>IF($A45="","",INDEX(Data!$2:$9996,ROW(V45)-4,MATCH(V$5,Data!$2:$2,0)))</f>
        <v>0.12085826769999999</v>
      </c>
      <c r="W45" s="53"/>
      <c r="X45" s="55">
        <f>IF($A45="","",INDEX(Data!$2:$9996,ROW(X45)-4,MATCH(X$5,Data!$2:$2,0)))</f>
        <v>22.527074406000001</v>
      </c>
      <c r="Y45" s="56">
        <f>IF($A45="","",INDEX(Data!$2:$9996,ROW(Y45)-4,MATCH(Y$5,Data!$2:$2,0)))</f>
        <v>39.198772669999997</v>
      </c>
      <c r="Z45" s="56">
        <f>IF($A45="","",INDEX(Data!$2:$9996,ROW(Z45)-4,MATCH(Z$5,Data!$2:$2,0)))</f>
        <v>6.0092374851999999</v>
      </c>
      <c r="AA45" s="56">
        <f>IF($A45="","",INDEX(Data!$2:$9996,ROW(AA45)-4,MATCH(AA$5,Data!$2:$2,0)))</f>
        <v>22.680935749</v>
      </c>
      <c r="AB45" s="53"/>
      <c r="AC45" s="49">
        <f>IF($A45="","",INDEX(Data!$2:$9996,ROW(AC45)-4,MATCH(AC$5,Data!$2:$2,0)))</f>
        <v>0.33264162180000001</v>
      </c>
      <c r="AD45" s="49">
        <f>IF($A45="","",INDEX(Data!$2:$9996,ROW(AD45)-4,MATCH(AD$5,Data!$2:$2,0)))</f>
        <v>-3.8744836999999997E-2</v>
      </c>
      <c r="AE45" s="49">
        <f>IF($A45="","",INDEX(Data!$2:$9996,ROW(AE45)-4,MATCH(AE$5,Data!$2:$2,0)))</f>
        <v>0.1073938977</v>
      </c>
      <c r="AF45" s="49">
        <f>IF($A45="","",INDEX(Data!$2:$9996,ROW(AF45)-4,MATCH(AF$5,Data!$2:$2,0)))</f>
        <v>1.64636643E-2</v>
      </c>
      <c r="AG45" s="49">
        <f>IF($A45="","",INDEX(Data!$2:$9996,ROW(AG45)-4,MATCH(AG$5,Data!$2:$2,0)))</f>
        <v>-6.2139550000000002E-2</v>
      </c>
      <c r="AH45" s="49">
        <f>IF($A45="","",INDEX(Data!$2:$9996,ROW(AH45)-4,MATCH(AH$5,Data!$2:$2,0)))</f>
        <v>3.4142173800000002E-2</v>
      </c>
      <c r="AI45" s="49">
        <f>IF($A45="","",INDEX(Data!$2:$9996,ROW(AI45)-4,MATCH(AI$5,Data!$2:$2,0)))</f>
        <v>-0.137074742</v>
      </c>
      <c r="AJ45" s="49">
        <f>IF($A45="","",INDEX(Data!$2:$9996,ROW(AJ45)-4,MATCH(AJ$5,Data!$2:$2,0)))</f>
        <v>-1.2522546000000001E-2</v>
      </c>
      <c r="AK45" s="49">
        <f>IF($A45="","",INDEX(Data!$2:$9996,ROW(AK45)-4,MATCH(AK$5,Data!$2:$2,0)))</f>
        <v>0.37138645869999998</v>
      </c>
      <c r="AL45" s="49">
        <f>IF($A45="","",INDEX(Data!$2:$9996,ROW(AL45)-4,MATCH(AL$5,Data!$2:$2,0)))</f>
        <v>2.75484826E-2</v>
      </c>
      <c r="AM45" s="49">
        <f>IF($A45="","",INDEX(Data!$2:$9996,ROW(AM45)-4,MATCH(AM$5,Data!$2:$2,0)))</f>
        <v>0.12085826769999999</v>
      </c>
      <c r="AN45" s="49">
        <f>IF($A45="","",INDEX(Data!$2:$9996,ROW(AN45)-4,MATCH(AN$5,Data!$2:$2,0)))</f>
        <v>0.2229797084</v>
      </c>
      <c r="AO45" s="53"/>
      <c r="AP45" s="49">
        <f>IF($A45="","",INDEX(Data!$2:$9996,ROW(AP45)-4,MATCH(AP$5,Data!$2:$2,0)))</f>
        <v>0.20211468960000001</v>
      </c>
      <c r="AQ45" s="49">
        <f>IF($A45="","",INDEX(Data!$2:$9996,ROW(AQ45)-4,MATCH(AQ$5,Data!$2:$2,0)))</f>
        <v>0.26862155799999998</v>
      </c>
      <c r="AR45" s="49">
        <f>IF($A45="","",INDEX(Data!$2:$9996,ROW(AR45)-4,MATCH(AR$5,Data!$2:$2,0)))</f>
        <v>5.3773048499999997E-2</v>
      </c>
      <c r="AS45" s="49">
        <f>IF($A45="","",INDEX(Data!$2:$9996,ROW(AS45)-4,MATCH(AS$5,Data!$2:$2,0)))</f>
        <v>2.3948848000000002E-3</v>
      </c>
      <c r="AT45" s="49">
        <f>IF($A45="","",INDEX(Data!$2:$9996,ROW(AT45)-4,MATCH(AT$5,Data!$2:$2,0)))</f>
        <v>7.8330745100000002E-2</v>
      </c>
      <c r="AU45" s="53"/>
      <c r="AV45" s="49">
        <f>IF($A45="","",INDEX(Data!$2:$9996,ROW(AV45)-4,MATCH(AV$5,Data!$2:$2,0)))</f>
        <v>2.1115381400000001E-2</v>
      </c>
      <c r="AW45" s="49">
        <f>IF($A45="","",INDEX(Data!$2:$9996,ROW(AW45)-4,MATCH(AW$5,Data!$2:$2,0)))</f>
        <v>8.9839133299999999E-2</v>
      </c>
      <c r="AX45" s="49">
        <f>IF($A45="","",INDEX(Data!$2:$9996,ROW(AX45)-4,MATCH(AX$5,Data!$2:$2,0)))</f>
        <v>0.56060602969999995</v>
      </c>
      <c r="AY45" s="49">
        <f>IF($A45="","",INDEX(Data!$2:$9996,ROW(AY45)-4,MATCH(AY$5,Data!$2:$2,0)))</f>
        <v>5.3773048499999997E-2</v>
      </c>
      <c r="AZ45" s="76">
        <f>IF($A45="","",INDEX(Data!$2:$9996,ROW(AZ45)-4,MATCH(AZ$5,Data!$2:$2,0)))</f>
        <v>2.5463393771999998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64</v>
      </c>
      <c r="C46" s="51">
        <f>IF($A46="","",INDEX(Data!$2:$9996,ROW(C46)-4,MATCH(C$5,Data!$2:$2,0)))</f>
        <v>0.26909528490000001</v>
      </c>
      <c r="D46" s="52">
        <f>IF($A46="","",INDEX(Data!$2:$9996,ROW(D46)-4,MATCH(D$5,Data!$2:$2,0)))</f>
        <v>5.5148466100000001E-2</v>
      </c>
      <c r="E46" s="52">
        <f>IF($A46="","",INDEX(Data!$2:$9996,ROW(E46)-4,MATCH(E$5,Data!$2:$2,0)))</f>
        <v>0.10751189730000001</v>
      </c>
      <c r="F46" s="53"/>
      <c r="G46" s="61">
        <f>IF($A46="","",INDEX(Data!$2:$9996,ROW(G46)-4,MATCH(G$5,Data!$2:$2,0)))</f>
        <v>388.45650000000001</v>
      </c>
      <c r="H46" s="52">
        <f t="shared" si="5"/>
        <v>0.4625621234939758</v>
      </c>
      <c r="I46" s="61">
        <f>IF($A46="","",INDEX(Data!$2:$9996,ROW(I46)-4,MATCH(I$5,Data!$2:$2,0)))</f>
        <v>150.74799999999999</v>
      </c>
      <c r="J46" s="52">
        <f t="shared" si="0"/>
        <v>1.0176673715769466</v>
      </c>
      <c r="K46" s="61">
        <f>IF($A46="","",INDEX(Data!$2:$9996,ROW(K46)-4,MATCH(K$5,Data!$2:$2,0)))</f>
        <v>405.78399999999999</v>
      </c>
      <c r="L46" s="52">
        <f t="shared" si="1"/>
        <v>0.20062963050630811</v>
      </c>
      <c r="M46" s="52">
        <f>IF($A46="","",INDEX(Data!$2:$9996,ROW(M46)-4,MATCH(M$5,Data!$2:$2,0)))</f>
        <v>0.15721132839999999</v>
      </c>
      <c r="N46" s="52">
        <f t="shared" si="2"/>
        <v>-7.1749576289973013E-2</v>
      </c>
      <c r="O46" s="53"/>
      <c r="P46" s="61">
        <f>IF($A46="","",INDEX(Data!$2:$9996,ROW(P46)-4,MATCH(P$5,Data!$2:$2,0)))</f>
        <v>2289.8609999999999</v>
      </c>
      <c r="Q46" s="52">
        <f>IF($A46="","",INDEX(Data!$2:$9996,ROW(Q46)-4,MATCH(Q$5,Data!$2:$2,0)))</f>
        <v>0.58246551489999998</v>
      </c>
      <c r="R46" s="52">
        <f>IF($A46="","",INDEX(Data!$2:$9996,ROW(R46)-4,MATCH(R$5,Data!$2:$2,0)))</f>
        <v>0.23405415839999999</v>
      </c>
      <c r="S46" s="52">
        <f>IF($A46="","",INDEX(Data!$2:$9996,ROW(S46)-4,MATCH(S$5,Data!$2:$2,0)))</f>
        <v>0.34125695449999999</v>
      </c>
      <c r="T46" s="52">
        <f t="shared" si="6"/>
        <v>8.1197170396629909E-2</v>
      </c>
      <c r="U46" s="52">
        <f>IF($A46="","",INDEX(Data!$2:$9996,ROW(U46)-4,MATCH(U$5,Data!$2:$2,0)))</f>
        <v>2.85081048E-2</v>
      </c>
      <c r="V46" s="52">
        <f>IF($A46="","",INDEX(Data!$2:$9996,ROW(V46)-4,MATCH(V$5,Data!$2:$2,0)))</f>
        <v>0.1273309849</v>
      </c>
      <c r="W46" s="53"/>
      <c r="X46" s="59">
        <f>IF($A46="","",INDEX(Data!$2:$9996,ROW(X46)-4,MATCH(X$5,Data!$2:$2,0)))</f>
        <v>19.991478190999999</v>
      </c>
      <c r="Y46" s="54">
        <f>IF($A46="","",INDEX(Data!$2:$9996,ROW(Y46)-4,MATCH(Y$5,Data!$2:$2,0)))</f>
        <v>37.901907145000003</v>
      </c>
      <c r="Z46" s="54">
        <f>IF($A46="","",INDEX(Data!$2:$9996,ROW(Z46)-4,MATCH(Z$5,Data!$2:$2,0)))</f>
        <v>5.1143238757000002</v>
      </c>
      <c r="AA46" s="54">
        <f>IF($A46="","",INDEX(Data!$2:$9996,ROW(AA46)-4,MATCH(AA$5,Data!$2:$2,0)))</f>
        <v>23.024752830000001</v>
      </c>
      <c r="AB46" s="53"/>
      <c r="AC46" s="51">
        <f>IF($A46="","",INDEX(Data!$2:$9996,ROW(AC46)-4,MATCH(AC$5,Data!$2:$2,0)))</f>
        <v>0.34125695449999999</v>
      </c>
      <c r="AD46" s="52">
        <f>IF($A46="","",INDEX(Data!$2:$9996,ROW(AD46)-4,MATCH(AD$5,Data!$2:$2,0)))</f>
        <v>-2.2556820000000002E-2</v>
      </c>
      <c r="AE46" s="52">
        <f>IF($A46="","",INDEX(Data!$2:$9996,ROW(AE46)-4,MATCH(AE$5,Data!$2:$2,0)))</f>
        <v>0.1038408415</v>
      </c>
      <c r="AF46" s="52">
        <f>IF($A46="","",INDEX(Data!$2:$9996,ROW(AF46)-4,MATCH(AF$5,Data!$2:$2,0)))</f>
        <v>1.4011846200000001E-2</v>
      </c>
      <c r="AG46" s="52">
        <f>IF($A46="","",INDEX(Data!$2:$9996,ROW(AG46)-4,MATCH(AG$5,Data!$2:$2,0)))</f>
        <v>-6.3081515000000005E-2</v>
      </c>
      <c r="AH46" s="52">
        <f>IF($A46="","",INDEX(Data!$2:$9996,ROW(AH46)-4,MATCH(AH$5,Data!$2:$2,0)))</f>
        <v>3.7406663399999998E-2</v>
      </c>
      <c r="AI46" s="52">
        <f>IF($A46="","",INDEX(Data!$2:$9996,ROW(AI46)-4,MATCH(AI$5,Data!$2:$2,0)))</f>
        <v>-0.101047815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0.36381377479999999</v>
      </c>
      <c r="AL46" s="52">
        <f>IF($A46="","",INDEX(Data!$2:$9996,ROW(AL46)-4,MATCH(AL$5,Data!$2:$2,0)))</f>
        <v>2.85081048E-2</v>
      </c>
      <c r="AM46" s="52">
        <f>IF($A46="","",INDEX(Data!$2:$9996,ROW(AM46)-4,MATCH(AM$5,Data!$2:$2,0)))</f>
        <v>0.1273309849</v>
      </c>
      <c r="AN46" s="52">
        <f>IF($A46="","",INDEX(Data!$2:$9996,ROW(AN46)-4,MATCH(AN$5,Data!$2:$2,0)))</f>
        <v>0.2079746851</v>
      </c>
      <c r="AO46" s="53"/>
      <c r="AP46" s="52">
        <f>IF($A46="","",INDEX(Data!$2:$9996,ROW(AP46)-4,MATCH(AP$5,Data!$2:$2,0)))</f>
        <v>0.1817140193</v>
      </c>
      <c r="AQ46" s="52">
        <f>IF($A46="","",INDEX(Data!$2:$9996,ROW(AQ46)-4,MATCH(AQ$5,Data!$2:$2,0)))</f>
        <v>0.26909528490000001</v>
      </c>
      <c r="AR46" s="52">
        <f>IF($A46="","",INDEX(Data!$2:$9996,ROW(AR46)-4,MATCH(AR$5,Data!$2:$2,0)))</f>
        <v>5.5148466100000001E-2</v>
      </c>
      <c r="AS46" s="52">
        <f>IF($A46="","",INDEX(Data!$2:$9996,ROW(AS46)-4,MATCH(AS$5,Data!$2:$2,0)))</f>
        <v>1.2561543000000001E-3</v>
      </c>
      <c r="AT46" s="52">
        <f>IF($A46="","",INDEX(Data!$2:$9996,ROW(AT46)-4,MATCH(AT$5,Data!$2:$2,0)))</f>
        <v>8.0182881100000006E-2</v>
      </c>
      <c r="AU46" s="53"/>
      <c r="AV46" s="52">
        <f>IF($A46="","",INDEX(Data!$2:$9996,ROW(AV46)-4,MATCH(AV$5,Data!$2:$2,0)))</f>
        <v>3.7035068300000001E-2</v>
      </c>
      <c r="AW46" s="52">
        <f>IF($A46="","",INDEX(Data!$2:$9996,ROW(AW46)-4,MATCH(AW$5,Data!$2:$2,0)))</f>
        <v>0.10676017660000001</v>
      </c>
      <c r="AX46" s="52">
        <f>IF($A46="","",INDEX(Data!$2:$9996,ROW(AX46)-4,MATCH(AX$5,Data!$2:$2,0)))</f>
        <v>0.57607084590000002</v>
      </c>
      <c r="AY46" s="52">
        <f>IF($A46="","",INDEX(Data!$2:$9996,ROW(AY46)-4,MATCH(AY$5,Data!$2:$2,0)))</f>
        <v>5.5148466100000001E-2</v>
      </c>
      <c r="AZ46" s="75">
        <f>IF($A46="","",INDEX(Data!$2:$9996,ROW(AZ46)-4,MATCH(AZ$5,Data!$2:$2,0)))</f>
        <v>2.5336976636999999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63</v>
      </c>
      <c r="C47" s="48">
        <f>IF($A47="","",INDEX(Data!$2:$9996,ROW(C47)-4,MATCH(C$5,Data!$2:$2,0)))</f>
        <v>0.2662586307</v>
      </c>
      <c r="D47" s="49">
        <f>IF($A47="","",INDEX(Data!$2:$9996,ROW(D47)-4,MATCH(D$5,Data!$2:$2,0)))</f>
        <v>6.1748336199999997E-2</v>
      </c>
      <c r="E47" s="49">
        <f>IF($A47="","",INDEX(Data!$2:$9996,ROW(E47)-4,MATCH(E$5,Data!$2:$2,0)))</f>
        <v>0.11081115449999999</v>
      </c>
      <c r="F47" s="53"/>
      <c r="G47" s="62">
        <f>IF($A47="","",INDEX(Data!$2:$9996,ROW(G47)-4,MATCH(G$5,Data!$2:$2,0)))</f>
        <v>410.18900000000002</v>
      </c>
      <c r="H47" s="49">
        <f t="shared" si="5"/>
        <v>5.5945775138271633E-2</v>
      </c>
      <c r="I47" s="62">
        <f>IF($A47="","",INDEX(Data!$2:$9996,ROW(I47)-4,MATCH(I$5,Data!$2:$2,0)))</f>
        <v>131.47200000000001</v>
      </c>
      <c r="J47" s="49">
        <f t="shared" si="0"/>
        <v>-0.12786902645474554</v>
      </c>
      <c r="K47" s="62">
        <f>IF($A47="","",INDEX(Data!$2:$9996,ROW(K47)-4,MATCH(K$5,Data!$2:$2,0)))</f>
        <v>338</v>
      </c>
      <c r="L47" s="49">
        <f t="shared" si="1"/>
        <v>-0.16704453600930544</v>
      </c>
      <c r="M47" s="49">
        <f>IF($A47="","",INDEX(Data!$2:$9996,ROW(M47)-4,MATCH(M$5,Data!$2:$2,0)))</f>
        <v>0.1431208115</v>
      </c>
      <c r="N47" s="49">
        <f t="shared" si="2"/>
        <v>-8.9627872516596513E-2</v>
      </c>
      <c r="O47" s="53"/>
      <c r="P47" s="62">
        <f>IF($A47="","",INDEX(Data!$2:$9996,ROW(P47)-4,MATCH(P$5,Data!$2:$2,0)))</f>
        <v>2549.873</v>
      </c>
      <c r="Q47" s="49">
        <f>IF($A47="","",INDEX(Data!$2:$9996,ROW(Q47)-4,MATCH(Q$5,Data!$2:$2,0)))</f>
        <v>0.58236564690000003</v>
      </c>
      <c r="R47" s="49">
        <f>IF($A47="","",INDEX(Data!$2:$9996,ROW(R47)-4,MATCH(R$5,Data!$2:$2,0)))</f>
        <v>0.23155775949999999</v>
      </c>
      <c r="S47" s="49">
        <f>IF($A47="","",INDEX(Data!$2:$9996,ROW(S47)-4,MATCH(S$5,Data!$2:$2,0)))</f>
        <v>0.3422885973</v>
      </c>
      <c r="T47" s="49">
        <f t="shared" si="6"/>
        <v>0.11354925036934564</v>
      </c>
      <c r="U47" s="49">
        <f>IF($A47="","",INDEX(Data!$2:$9996,ROW(U47)-4,MATCH(U$5,Data!$2:$2,0)))</f>
        <v>3.8596785000000002E-2</v>
      </c>
      <c r="V47" s="49">
        <f>IF($A47="","",INDEX(Data!$2:$9996,ROW(V47)-4,MATCH(V$5,Data!$2:$2,0)))</f>
        <v>0.12658335279999999</v>
      </c>
      <c r="W47" s="53"/>
      <c r="X47" s="60">
        <f>IF($A47="","",INDEX(Data!$2:$9996,ROW(X47)-4,MATCH(X$5,Data!$2:$2,0)))</f>
        <v>18.009565778999999</v>
      </c>
      <c r="Y47" s="56">
        <f>IF($A47="","",INDEX(Data!$2:$9996,ROW(Y47)-4,MATCH(Y$5,Data!$2:$2,0)))</f>
        <v>37.340458959000003</v>
      </c>
      <c r="Z47" s="56">
        <f>IF($A47="","",INDEX(Data!$2:$9996,ROW(Z47)-4,MATCH(Z$5,Data!$2:$2,0)))</f>
        <v>5.3216749162000001</v>
      </c>
      <c r="AA47" s="56">
        <f>IF($A47="","",INDEX(Data!$2:$9996,ROW(AA47)-4,MATCH(AA$5,Data!$2:$2,0)))</f>
        <v>24.652568094999999</v>
      </c>
      <c r="AB47" s="53"/>
      <c r="AC47" s="48">
        <f>IF($A47="","",INDEX(Data!$2:$9996,ROW(AC47)-4,MATCH(AC$5,Data!$2:$2,0)))</f>
        <v>0.3422885973</v>
      </c>
      <c r="AD47" s="49">
        <f>IF($A47="","",INDEX(Data!$2:$9996,ROW(AD47)-4,MATCH(AD$5,Data!$2:$2,0)))</f>
        <v>-3.4992624E-2</v>
      </c>
      <c r="AE47" s="49">
        <f>IF($A47="","",INDEX(Data!$2:$9996,ROW(AE47)-4,MATCH(AE$5,Data!$2:$2,0)))</f>
        <v>0.1023026273</v>
      </c>
      <c r="AF47" s="49">
        <f>IF($A47="","",INDEX(Data!$2:$9996,ROW(AF47)-4,MATCH(AF$5,Data!$2:$2,0)))</f>
        <v>1.45799313E-2</v>
      </c>
      <c r="AG47" s="49">
        <f>IF($A47="","",INDEX(Data!$2:$9996,ROW(AG47)-4,MATCH(AG$5,Data!$2:$2,0)))</f>
        <v>-6.7541281999999994E-2</v>
      </c>
      <c r="AH47" s="49">
        <f>IF($A47="","",INDEX(Data!$2:$9996,ROW(AH47)-4,MATCH(AH$5,Data!$2:$2,0)))</f>
        <v>3.7266944599999997E-2</v>
      </c>
      <c r="AI47" s="49">
        <f>IF($A47="","",INDEX(Data!$2:$9996,ROW(AI47)-4,MATCH(AI$5,Data!$2:$2,0)))</f>
        <v>-0.114627748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0.37728122130000002</v>
      </c>
      <c r="AL47" s="49">
        <f>IF($A47="","",INDEX(Data!$2:$9996,ROW(AL47)-4,MATCH(AL$5,Data!$2:$2,0)))</f>
        <v>3.8596785000000002E-2</v>
      </c>
      <c r="AM47" s="49">
        <f>IF($A47="","",INDEX(Data!$2:$9996,ROW(AM47)-4,MATCH(AM$5,Data!$2:$2,0)))</f>
        <v>0.12658335279999999</v>
      </c>
      <c r="AN47" s="49">
        <f>IF($A47="","",INDEX(Data!$2:$9996,ROW(AN47)-4,MATCH(AN$5,Data!$2:$2,0)))</f>
        <v>0.21210108350000001</v>
      </c>
      <c r="AO47" s="53"/>
      <c r="AP47" s="49">
        <f>IF($A47="","",INDEX(Data!$2:$9996,ROW(AP47)-4,MATCH(AP$5,Data!$2:$2,0)))</f>
        <v>0.1873563194</v>
      </c>
      <c r="AQ47" s="49">
        <f>IF($A47="","",INDEX(Data!$2:$9996,ROW(AQ47)-4,MATCH(AQ$5,Data!$2:$2,0)))</f>
        <v>0.2662586307</v>
      </c>
      <c r="AR47" s="49">
        <f>IF($A47="","",INDEX(Data!$2:$9996,ROW(AR47)-4,MATCH(AR$5,Data!$2:$2,0)))</f>
        <v>6.1748336199999997E-2</v>
      </c>
      <c r="AS47" s="49">
        <f>IF($A47="","",INDEX(Data!$2:$9996,ROW(AS47)-4,MATCH(AS$5,Data!$2:$2,0)))</f>
        <v>1.4362291000000001E-3</v>
      </c>
      <c r="AT47" s="49">
        <f>IF($A47="","",INDEX(Data!$2:$9996,ROW(AT47)-4,MATCH(AT$5,Data!$2:$2,0)))</f>
        <v>7.8144513799999996E-2</v>
      </c>
      <c r="AU47" s="53"/>
      <c r="AV47" s="49">
        <f>IF($A47="","",INDEX(Data!$2:$9996,ROW(AV47)-4,MATCH(AV$5,Data!$2:$2,0)))</f>
        <v>3.0163433999999999E-2</v>
      </c>
      <c r="AW47" s="49">
        <f>IF($A47="","",INDEX(Data!$2:$9996,ROW(AW47)-4,MATCH(AW$5,Data!$2:$2,0)))</f>
        <v>0.1219122669</v>
      </c>
      <c r="AX47" s="49">
        <f>IF($A47="","",INDEX(Data!$2:$9996,ROW(AX47)-4,MATCH(AX$5,Data!$2:$2,0)))</f>
        <v>0.5686683307</v>
      </c>
      <c r="AY47" s="49">
        <f>IF($A47="","",INDEX(Data!$2:$9996,ROW(AY47)-4,MATCH(AY$5,Data!$2:$2,0)))</f>
        <v>6.1748336199999997E-2</v>
      </c>
      <c r="AZ47" s="76">
        <f>IF($A47="","",INDEX(Data!$2:$9996,ROW(AZ47)-4,MATCH(AZ$5,Data!$2:$2,0)))</f>
        <v>2.3601497632999999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64</v>
      </c>
      <c r="C48" s="51">
        <f>IF($A48="","",INDEX(Data!$2:$9996,ROW(C48)-4,MATCH(C$5,Data!$2:$2,0)))</f>
        <v>0.2556554513</v>
      </c>
      <c r="D48" s="52">
        <f>IF($A48="","",INDEX(Data!$2:$9996,ROW(D48)-4,MATCH(D$5,Data!$2:$2,0)))</f>
        <v>5.64085369E-2</v>
      </c>
      <c r="E48" s="52">
        <f>IF($A48="","",INDEX(Data!$2:$9996,ROW(E48)-4,MATCH(E$5,Data!$2:$2,0)))</f>
        <v>0.119378608</v>
      </c>
      <c r="F48" s="53"/>
      <c r="G48" s="61">
        <f>IF($A48="","",INDEX(Data!$2:$9996,ROW(G48)-4,MATCH(G$5,Data!$2:$2,0)))</f>
        <v>455.1395</v>
      </c>
      <c r="H48" s="52">
        <f t="shared" si="5"/>
        <v>0.10958484991065089</v>
      </c>
      <c r="I48" s="61">
        <f>IF($A48="","",INDEX(Data!$2:$9996,ROW(I48)-4,MATCH(I$5,Data!$2:$2,0)))</f>
        <v>154.12350000000001</v>
      </c>
      <c r="J48" s="52">
        <f t="shared" si="0"/>
        <v>0.17229143848119749</v>
      </c>
      <c r="K48" s="61">
        <f>IF($A48="","",INDEX(Data!$2:$9996,ROW(K48)-4,MATCH(K$5,Data!$2:$2,0)))</f>
        <v>370.56400000000002</v>
      </c>
      <c r="L48" s="52">
        <f t="shared" si="1"/>
        <v>9.6343195266272247E-2</v>
      </c>
      <c r="M48" s="52">
        <f>IF($A48="","",INDEX(Data!$2:$9996,ROW(M48)-4,MATCH(M$5,Data!$2:$2,0)))</f>
        <v>0.14917174480000001</v>
      </c>
      <c r="N48" s="52">
        <f t="shared" si="2"/>
        <v>4.2278500496065206E-2</v>
      </c>
      <c r="O48" s="53"/>
      <c r="P48" s="61">
        <f>IF($A48="","",INDEX(Data!$2:$9996,ROW(P48)-4,MATCH(P$5,Data!$2:$2,0)))</f>
        <v>2774.2</v>
      </c>
      <c r="Q48" s="52">
        <f>IF($A48="","",INDEX(Data!$2:$9996,ROW(Q48)-4,MATCH(Q$5,Data!$2:$2,0)))</f>
        <v>0.58340321390000005</v>
      </c>
      <c r="R48" s="52">
        <f>IF($A48="","",INDEX(Data!$2:$9996,ROW(R48)-4,MATCH(R$5,Data!$2:$2,0)))</f>
        <v>0.23141153419999999</v>
      </c>
      <c r="S48" s="52">
        <f>IF($A48="","",INDEX(Data!$2:$9996,ROW(S48)-4,MATCH(S$5,Data!$2:$2,0)))</f>
        <v>0.33263605819999997</v>
      </c>
      <c r="T48" s="52">
        <f t="shared" si="6"/>
        <v>8.7975754086575986E-2</v>
      </c>
      <c r="U48" s="52">
        <f>IF($A48="","",INDEX(Data!$2:$9996,ROW(U48)-4,MATCH(U$5,Data!$2:$2,0)))</f>
        <v>2.9481528699999999E-2</v>
      </c>
      <c r="V48" s="52">
        <f>IF($A48="","",INDEX(Data!$2:$9996,ROW(V48)-4,MATCH(V$5,Data!$2:$2,0)))</f>
        <v>0.1243292055</v>
      </c>
      <c r="W48" s="53"/>
      <c r="X48" s="59">
        <f>IF($A48="","",INDEX(Data!$2:$9996,ROW(X48)-4,MATCH(X$5,Data!$2:$2,0)))</f>
        <v>20.953477648</v>
      </c>
      <c r="Y48" s="54">
        <f>IF($A48="","",INDEX(Data!$2:$9996,ROW(Y48)-4,MATCH(Y$5,Data!$2:$2,0)))</f>
        <v>40.344528070000003</v>
      </c>
      <c r="Z48" s="54">
        <f>IF($A48="","",INDEX(Data!$2:$9996,ROW(Z48)-4,MATCH(Z$5,Data!$2:$2,0)))</f>
        <v>4.5176496309000003</v>
      </c>
      <c r="AA48" s="54">
        <f>IF($A48="","",INDEX(Data!$2:$9996,ROW(AA48)-4,MATCH(AA$5,Data!$2:$2,0)))</f>
        <v>23.908700053</v>
      </c>
      <c r="AB48" s="53"/>
      <c r="AC48" s="51">
        <f>IF($A48="","",INDEX(Data!$2:$9996,ROW(AC48)-4,MATCH(AC$5,Data!$2:$2,0)))</f>
        <v>0.33263605819999997</v>
      </c>
      <c r="AD48" s="52">
        <f>IF($A48="","",INDEX(Data!$2:$9996,ROW(AD48)-4,MATCH(AD$5,Data!$2:$2,0)))</f>
        <v>-3.3567050000000001E-2</v>
      </c>
      <c r="AE48" s="52">
        <f>IF($A48="","",INDEX(Data!$2:$9996,ROW(AE48)-4,MATCH(AE$5,Data!$2:$2,0)))</f>
        <v>0.1105329536</v>
      </c>
      <c r="AF48" s="52">
        <f>IF($A48="","",INDEX(Data!$2:$9996,ROW(AF48)-4,MATCH(AF$5,Data!$2:$2,0)))</f>
        <v>1.23771223E-2</v>
      </c>
      <c r="AG48" s="52">
        <f>IF($A48="","",INDEX(Data!$2:$9996,ROW(AG48)-4,MATCH(AG$5,Data!$2:$2,0)))</f>
        <v>-6.5503288000000007E-2</v>
      </c>
      <c r="AH48" s="52">
        <f>IF($A48="","",INDEX(Data!$2:$9996,ROW(AH48)-4,MATCH(AH$5,Data!$2:$2,0)))</f>
        <v>3.5289231400000003E-2</v>
      </c>
      <c r="AI48" s="52">
        <f>IF($A48="","",INDEX(Data!$2:$9996,ROW(AI48)-4,MATCH(AI$5,Data!$2:$2,0)))</f>
        <v>-0.112170335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0.36620310779999998</v>
      </c>
      <c r="AL48" s="52">
        <f>IF($A48="","",INDEX(Data!$2:$9996,ROW(AL48)-4,MATCH(AL$5,Data!$2:$2,0)))</f>
        <v>2.9481528699999999E-2</v>
      </c>
      <c r="AM48" s="52">
        <f>IF($A48="","",INDEX(Data!$2:$9996,ROW(AM48)-4,MATCH(AM$5,Data!$2:$2,0)))</f>
        <v>0.1243292055</v>
      </c>
      <c r="AN48" s="52">
        <f>IF($A48="","",INDEX(Data!$2:$9996,ROW(AN48)-4,MATCH(AN$5,Data!$2:$2,0)))</f>
        <v>0.21239237350000001</v>
      </c>
      <c r="AO48" s="53"/>
      <c r="AP48" s="52">
        <f>IF($A48="","",INDEX(Data!$2:$9996,ROW(AP48)-4,MATCH(AP$5,Data!$2:$2,0)))</f>
        <v>0.1787165825</v>
      </c>
      <c r="AQ48" s="52">
        <f>IF($A48="","",INDEX(Data!$2:$9996,ROW(AQ48)-4,MATCH(AQ$5,Data!$2:$2,0)))</f>
        <v>0.2556554513</v>
      </c>
      <c r="AR48" s="52">
        <f>IF($A48="","",INDEX(Data!$2:$9996,ROW(AR48)-4,MATCH(AR$5,Data!$2:$2,0)))</f>
        <v>5.64085369E-2</v>
      </c>
      <c r="AS48" s="52">
        <f>IF($A48="","",INDEX(Data!$2:$9996,ROW(AS48)-4,MATCH(AS$5,Data!$2:$2,0)))</f>
        <v>-1.0539060000000001E-3</v>
      </c>
      <c r="AT48" s="52">
        <f>IF($A48="","",INDEX(Data!$2:$9996,ROW(AT48)-4,MATCH(AT$5,Data!$2:$2,0)))</f>
        <v>7.1035929999999997E-2</v>
      </c>
      <c r="AU48" s="53"/>
      <c r="AV48" s="52">
        <f>IF($A48="","",INDEX(Data!$2:$9996,ROW(AV48)-4,MATCH(AV$5,Data!$2:$2,0)))</f>
        <v>2.32257414E-2</v>
      </c>
      <c r="AW48" s="52">
        <f>IF($A48="","",INDEX(Data!$2:$9996,ROW(AW48)-4,MATCH(AW$5,Data!$2:$2,0)))</f>
        <v>0.12216575709999999</v>
      </c>
      <c r="AX48" s="52">
        <f>IF($A48="","",INDEX(Data!$2:$9996,ROW(AX48)-4,MATCH(AX$5,Data!$2:$2,0)))</f>
        <v>0.5680212684</v>
      </c>
      <c r="AY48" s="52">
        <f>IF($A48="","",INDEX(Data!$2:$9996,ROW(AY48)-4,MATCH(AY$5,Data!$2:$2,0)))</f>
        <v>5.64085369E-2</v>
      </c>
      <c r="AZ48" s="75">
        <f>IF($A48="","",INDEX(Data!$2:$9996,ROW(AZ48)-4,MATCH(AZ$5,Data!$2:$2,0)))</f>
        <v>2.2960964854000001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65</v>
      </c>
      <c r="C49" s="48">
        <f>IF($A49="","",INDEX(Data!$2:$9996,ROW(C49)-4,MATCH(C$5,Data!$2:$2,0)))</f>
        <v>0.26099901850000001</v>
      </c>
      <c r="D49" s="49">
        <f>IF($A49="","",INDEX(Data!$2:$9996,ROW(D49)-4,MATCH(D$5,Data!$2:$2,0)))</f>
        <v>6.2108229899999999E-2</v>
      </c>
      <c r="E49" s="49">
        <f>IF($A49="","",INDEX(Data!$2:$9996,ROW(E49)-4,MATCH(E$5,Data!$2:$2,0)))</f>
        <v>0.1182088832</v>
      </c>
      <c r="F49" s="53"/>
      <c r="G49" s="62">
        <f>IF($A49="","",INDEX(Data!$2:$9996,ROW(G49)-4,MATCH(G$5,Data!$2:$2,0)))</f>
        <v>385.75200000000001</v>
      </c>
      <c r="H49" s="49">
        <f t="shared" si="5"/>
        <v>-0.15245325883602717</v>
      </c>
      <c r="I49" s="62">
        <f>IF($A49="","",INDEX(Data!$2:$9996,ROW(I49)-4,MATCH(I$5,Data!$2:$2,0)))</f>
        <v>176.53800000000001</v>
      </c>
      <c r="J49" s="49">
        <f t="shared" si="0"/>
        <v>0.14543207233160421</v>
      </c>
      <c r="K49" s="62">
        <f>IF($A49="","",INDEX(Data!$2:$9996,ROW(K49)-4,MATCH(K$5,Data!$2:$2,0)))</f>
        <v>353.02300000000002</v>
      </c>
      <c r="L49" s="49">
        <f t="shared" si="1"/>
        <v>-4.7335952763895024E-2</v>
      </c>
      <c r="M49" s="49">
        <f>IF($A49="","",INDEX(Data!$2:$9996,ROW(M49)-4,MATCH(M$5,Data!$2:$2,0)))</f>
        <v>0.13285876390000001</v>
      </c>
      <c r="N49" s="49">
        <f t="shared" si="2"/>
        <v>-0.10935704292975458</v>
      </c>
      <c r="O49" s="53"/>
      <c r="P49" s="62">
        <f>IF($A49="","",INDEX(Data!$2:$9996,ROW(P49)-4,MATCH(P$5,Data!$2:$2,0)))</f>
        <v>2697.203</v>
      </c>
      <c r="Q49" s="49">
        <f>IF($A49="","",INDEX(Data!$2:$9996,ROW(Q49)-4,MATCH(Q$5,Data!$2:$2,0)))</f>
        <v>0.58452949369999996</v>
      </c>
      <c r="R49" s="49">
        <f>IF($A49="","",INDEX(Data!$2:$9996,ROW(R49)-4,MATCH(R$5,Data!$2:$2,0)))</f>
        <v>0.23724676589999999</v>
      </c>
      <c r="S49" s="49">
        <f>IF($A49="","",INDEX(Data!$2:$9996,ROW(S49)-4,MATCH(S$5,Data!$2:$2,0)))</f>
        <v>0.32925440919999999</v>
      </c>
      <c r="T49" s="49">
        <f t="shared" si="6"/>
        <v>-2.7754668012399918E-2</v>
      </c>
      <c r="U49" s="49">
        <f>IF($A49="","",INDEX(Data!$2:$9996,ROW(U49)-4,MATCH(U$5,Data!$2:$2,0)))</f>
        <v>2.6193468300000002E-2</v>
      </c>
      <c r="V49" s="49">
        <f>IF($A49="","",INDEX(Data!$2:$9996,ROW(V49)-4,MATCH(V$5,Data!$2:$2,0)))</f>
        <v>0.12685421990000001</v>
      </c>
      <c r="W49" s="53"/>
      <c r="X49" s="55">
        <f>IF($A49="","",INDEX(Data!$2:$9996,ROW(X49)-4,MATCH(X$5,Data!$2:$2,0)))</f>
        <v>21.079808949</v>
      </c>
      <c r="Y49" s="56">
        <f>IF($A49="","",INDEX(Data!$2:$9996,ROW(Y49)-4,MATCH(Y$5,Data!$2:$2,0)))</f>
        <v>40.464419476000003</v>
      </c>
      <c r="Z49" s="56">
        <f>IF($A49="","",INDEX(Data!$2:$9996,ROW(Z49)-4,MATCH(Z$5,Data!$2:$2,0)))</f>
        <v>5.5399419026999999</v>
      </c>
      <c r="AA49" s="56">
        <f>IF($A49="","",INDEX(Data!$2:$9996,ROW(AA49)-4,MATCH(AA$5,Data!$2:$2,0)))</f>
        <v>24.924552429999999</v>
      </c>
      <c r="AB49" s="53"/>
      <c r="AC49" s="49">
        <f>IF($A49="","",INDEX(Data!$2:$9996,ROW(AC49)-4,MATCH(AC$5,Data!$2:$2,0)))</f>
        <v>0.32925440919999999</v>
      </c>
      <c r="AD49" s="49">
        <f>IF($A49="","",INDEX(Data!$2:$9996,ROW(AD49)-4,MATCH(AD$5,Data!$2:$2,0)))</f>
        <v>-5.4011824E-2</v>
      </c>
      <c r="AE49" s="49">
        <f>IF($A49="","",INDEX(Data!$2:$9996,ROW(AE49)-4,MATCH(AE$5,Data!$2:$2,0)))</f>
        <v>0.1108614232</v>
      </c>
      <c r="AF49" s="49">
        <f>IF($A49="","",INDEX(Data!$2:$9996,ROW(AF49)-4,MATCH(AF$5,Data!$2:$2,0)))</f>
        <v>1.5177922999999999E-2</v>
      </c>
      <c r="AG49" s="49">
        <f>IF($A49="","",INDEX(Data!$2:$9996,ROW(AG49)-4,MATCH(AG$5,Data!$2:$2,0)))</f>
        <v>-6.8286445000000001E-2</v>
      </c>
      <c r="AH49" s="49">
        <f>IF($A49="","",INDEX(Data!$2:$9996,ROW(AH49)-4,MATCH(AH$5,Data!$2:$2,0)))</f>
        <v>3.1429666500000002E-2</v>
      </c>
      <c r="AI49" s="49">
        <f>IF($A49="","",INDEX(Data!$2:$9996,ROW(AI49)-4,MATCH(AI$5,Data!$2:$2,0)))</f>
        <v>-0.12243221</v>
      </c>
      <c r="AJ49" s="49">
        <f>IF($A49="","",INDEX(Data!$2:$9996,ROW(AJ49)-4,MATCH(AJ$5,Data!$2:$2,0)))</f>
        <v>-1.3558413E-2</v>
      </c>
      <c r="AK49" s="49">
        <f>IF($A49="","",INDEX(Data!$2:$9996,ROW(AK49)-4,MATCH(AK$5,Data!$2:$2,0)))</f>
        <v>0.38326623319999997</v>
      </c>
      <c r="AL49" s="49">
        <f>IF($A49="","",INDEX(Data!$2:$9996,ROW(AL49)-4,MATCH(AL$5,Data!$2:$2,0)))</f>
        <v>2.6193468300000002E-2</v>
      </c>
      <c r="AM49" s="49">
        <f>IF($A49="","",INDEX(Data!$2:$9996,ROW(AM49)-4,MATCH(AM$5,Data!$2:$2,0)))</f>
        <v>0.12685421990000001</v>
      </c>
      <c r="AN49" s="49">
        <f>IF($A49="","",INDEX(Data!$2:$9996,ROW(AN49)-4,MATCH(AN$5,Data!$2:$2,0)))</f>
        <v>0.23021854489999999</v>
      </c>
      <c r="AO49" s="53"/>
      <c r="AP49" s="49">
        <f>IF($A49="","",INDEX(Data!$2:$9996,ROW(AP49)-4,MATCH(AP$5,Data!$2:$2,0)))</f>
        <v>0.1899399779</v>
      </c>
      <c r="AQ49" s="49">
        <f>IF($A49="","",INDEX(Data!$2:$9996,ROW(AQ49)-4,MATCH(AQ$5,Data!$2:$2,0)))</f>
        <v>0.26099901850000001</v>
      </c>
      <c r="AR49" s="49">
        <f>IF($A49="","",INDEX(Data!$2:$9996,ROW(AR49)-4,MATCH(AR$5,Data!$2:$2,0)))</f>
        <v>6.2108229899999999E-2</v>
      </c>
      <c r="AS49" s="49">
        <f>IF($A49="","",INDEX(Data!$2:$9996,ROW(AS49)-4,MATCH(AS$5,Data!$2:$2,0)))</f>
        <v>-1.611223E-3</v>
      </c>
      <c r="AT49" s="49">
        <f>IF($A49="","",INDEX(Data!$2:$9996,ROW(AT49)-4,MATCH(AT$5,Data!$2:$2,0)))</f>
        <v>7.3281434000000006E-2</v>
      </c>
      <c r="AU49" s="53"/>
      <c r="AV49" s="49">
        <f>IF($A49="","",INDEX(Data!$2:$9996,ROW(AV49)-4,MATCH(AV$5,Data!$2:$2,0)))</f>
        <v>3.2542609100000001E-2</v>
      </c>
      <c r="AW49" s="49">
        <f>IF($A49="","",INDEX(Data!$2:$9996,ROW(AW49)-4,MATCH(AW$5,Data!$2:$2,0)))</f>
        <v>0.12561085969999999</v>
      </c>
      <c r="AX49" s="49">
        <f>IF($A49="","",INDEX(Data!$2:$9996,ROW(AX49)-4,MATCH(AX$5,Data!$2:$2,0)))</f>
        <v>0.60020406189999997</v>
      </c>
      <c r="AY49" s="49">
        <f>IF($A49="","",INDEX(Data!$2:$9996,ROW(AY49)-4,MATCH(AY$5,Data!$2:$2,0)))</f>
        <v>6.2108229899999999E-2</v>
      </c>
      <c r="AZ49" s="76">
        <f>IF($A49="","",INDEX(Data!$2:$9996,ROW(AZ49)-4,MATCH(AZ$5,Data!$2:$2,0)))</f>
        <v>2.2964001068000002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65</v>
      </c>
      <c r="C50" s="51">
        <f>IF($A50="","",INDEX(Data!$2:$9996,ROW(C50)-4,MATCH(C$5,Data!$2:$2,0)))</f>
        <v>0.26349986980000001</v>
      </c>
      <c r="D50" s="52">
        <f>IF($A50="","",INDEX(Data!$2:$9996,ROW(D50)-4,MATCH(D$5,Data!$2:$2,0)))</f>
        <v>6.8431478500000004E-2</v>
      </c>
      <c r="E50" s="52">
        <f>IF($A50="","",INDEX(Data!$2:$9996,ROW(E50)-4,MATCH(E$5,Data!$2:$2,0)))</f>
        <v>9.4283327400000005E-2</v>
      </c>
      <c r="F50" s="53"/>
      <c r="G50" s="61">
        <f>IF($A50="","",INDEX(Data!$2:$9996,ROW(G50)-4,MATCH(G$5,Data!$2:$2,0)))</f>
        <v>294.2</v>
      </c>
      <c r="H50" s="52">
        <f t="shared" si="5"/>
        <v>-0.23733383106244432</v>
      </c>
      <c r="I50" s="61">
        <f>IF($A50="","",INDEX(Data!$2:$9996,ROW(I50)-4,MATCH(I$5,Data!$2:$2,0)))</f>
        <v>81.406999999999996</v>
      </c>
      <c r="J50" s="52">
        <f t="shared" si="0"/>
        <v>-0.53886981839603942</v>
      </c>
      <c r="K50" s="61">
        <f>IF($A50="","",INDEX(Data!$2:$9996,ROW(K50)-4,MATCH(K$5,Data!$2:$2,0)))</f>
        <v>319.726</v>
      </c>
      <c r="L50" s="52">
        <f t="shared" si="1"/>
        <v>-9.4319633564951919E-2</v>
      </c>
      <c r="M50" s="52">
        <f>IF($A50="","",INDEX(Data!$2:$9996,ROW(M50)-4,MATCH(M$5,Data!$2:$2,0)))</f>
        <v>0.13762726820000001</v>
      </c>
      <c r="N50" s="52">
        <f t="shared" si="2"/>
        <v>3.5891529922626376E-2</v>
      </c>
      <c r="O50" s="53"/>
      <c r="P50" s="61">
        <f>IF($A50="","",INDEX(Data!$2:$9996,ROW(P50)-4,MATCH(P$5,Data!$2:$2,0)))</f>
        <v>2793.357</v>
      </c>
      <c r="Q50" s="52">
        <f>IF($A50="","",INDEX(Data!$2:$9996,ROW(Q50)-4,MATCH(Q$5,Data!$2:$2,0)))</f>
        <v>0.57751786039999997</v>
      </c>
      <c r="R50" s="52">
        <f>IF($A50="","",INDEX(Data!$2:$9996,ROW(R50)-4,MATCH(R$5,Data!$2:$2,0)))</f>
        <v>0.225807808</v>
      </c>
      <c r="S50" s="52">
        <f>IF($A50="","",INDEX(Data!$2:$9996,ROW(S50)-4,MATCH(S$5,Data!$2:$2,0)))</f>
        <v>0.32835546739999999</v>
      </c>
      <c r="T50" s="52">
        <f t="shared" si="6"/>
        <v>3.5649522857567638E-2</v>
      </c>
      <c r="U50" s="52">
        <f>IF($A50="","",INDEX(Data!$2:$9996,ROW(U50)-4,MATCH(U$5,Data!$2:$2,0)))</f>
        <v>2.41048081E-2</v>
      </c>
      <c r="V50" s="52">
        <f>IF($A50="","",INDEX(Data!$2:$9996,ROW(V50)-4,MATCH(V$5,Data!$2:$2,0)))</f>
        <v>0.13230943379999999</v>
      </c>
      <c r="W50" s="53"/>
      <c r="X50" s="59">
        <f>IF($A50="","",INDEX(Data!$2:$9996,ROW(X50)-4,MATCH(X$5,Data!$2:$2,0)))</f>
        <v>19.027616099999999</v>
      </c>
      <c r="Y50" s="54">
        <f>IF($A50="","",INDEX(Data!$2:$9996,ROW(Y50)-4,MATCH(Y$5,Data!$2:$2,0)))</f>
        <v>37.650547189000001</v>
      </c>
      <c r="Z50" s="54">
        <f>IF($A50="","",INDEX(Data!$2:$9996,ROW(Z50)-4,MATCH(Z$5,Data!$2:$2,0)))</f>
        <v>6.0235607527999999</v>
      </c>
      <c r="AA50" s="54">
        <f>IF($A50="","",INDEX(Data!$2:$9996,ROW(AA50)-4,MATCH(AA$5,Data!$2:$2,0)))</f>
        <v>24.646491842</v>
      </c>
      <c r="AB50" s="53"/>
      <c r="AC50" s="51">
        <f>IF($A50="","",INDEX(Data!$2:$9996,ROW(AC50)-4,MATCH(AC$5,Data!$2:$2,0)))</f>
        <v>0.32835546739999999</v>
      </c>
      <c r="AD50" s="52">
        <f>IF($A50="","",INDEX(Data!$2:$9996,ROW(AD50)-4,MATCH(AD$5,Data!$2:$2,0)))</f>
        <v>-3.3802418000000001E-2</v>
      </c>
      <c r="AE50" s="52">
        <f>IF($A50="","",INDEX(Data!$2:$9996,ROW(AE50)-4,MATCH(AE$5,Data!$2:$2,0)))</f>
        <v>0.1031521841</v>
      </c>
      <c r="AF50" s="52">
        <f>IF($A50="","",INDEX(Data!$2:$9996,ROW(AF50)-4,MATCH(AF$5,Data!$2:$2,0)))</f>
        <v>1.65029062E-2</v>
      </c>
      <c r="AG50" s="52">
        <f>IF($A50="","",INDEX(Data!$2:$9996,ROW(AG50)-4,MATCH(AG$5,Data!$2:$2,0)))</f>
        <v>-6.7524635E-2</v>
      </c>
      <c r="AH50" s="52">
        <f>IF($A50="","",INDEX(Data!$2:$9996,ROW(AH50)-4,MATCH(AH$5,Data!$2:$2,0)))</f>
        <v>3.6430533100000002E-2</v>
      </c>
      <c r="AI50" s="52">
        <f>IF($A50="","",INDEX(Data!$2:$9996,ROW(AI50)-4,MATCH(AI$5,Data!$2:$2,0)))</f>
        <v>-0.110259918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0.36215788589999998</v>
      </c>
      <c r="AL50" s="52">
        <f>IF($A50="","",INDEX(Data!$2:$9996,ROW(AL50)-4,MATCH(AL$5,Data!$2:$2,0)))</f>
        <v>2.41048081E-2</v>
      </c>
      <c r="AM50" s="52">
        <f>IF($A50="","",INDEX(Data!$2:$9996,ROW(AM50)-4,MATCH(AM$5,Data!$2:$2,0)))</f>
        <v>0.13230943379999999</v>
      </c>
      <c r="AN50" s="52">
        <f>IF($A50="","",INDEX(Data!$2:$9996,ROW(AN50)-4,MATCH(AN$5,Data!$2:$2,0)))</f>
        <v>0.205743644</v>
      </c>
      <c r="AO50" s="53"/>
      <c r="AP50" s="52">
        <f>IF($A50="","",INDEX(Data!$2:$9996,ROW(AP50)-4,MATCH(AP$5,Data!$2:$2,0)))</f>
        <v>0.17288137689999999</v>
      </c>
      <c r="AQ50" s="52">
        <f>IF($A50="","",INDEX(Data!$2:$9996,ROW(AQ50)-4,MATCH(AQ$5,Data!$2:$2,0)))</f>
        <v>0.26349986980000001</v>
      </c>
      <c r="AR50" s="52">
        <f>IF($A50="","",INDEX(Data!$2:$9996,ROW(AR50)-4,MATCH(AR$5,Data!$2:$2,0)))</f>
        <v>6.8431478500000004E-2</v>
      </c>
      <c r="AS50" s="52">
        <f>IF($A50="","",INDEX(Data!$2:$9996,ROW(AS50)-4,MATCH(AS$5,Data!$2:$2,0)))</f>
        <v>-2.9194049999999999E-3</v>
      </c>
      <c r="AT50" s="52">
        <f>IF($A50="","",INDEX(Data!$2:$9996,ROW(AT50)-4,MATCH(AT$5,Data!$2:$2,0)))</f>
        <v>7.6120452300000002E-2</v>
      </c>
      <c r="AU50" s="53"/>
      <c r="AV50" s="52">
        <f>IF($A50="","",INDEX(Data!$2:$9996,ROW(AV50)-4,MATCH(AV$5,Data!$2:$2,0)))</f>
        <v>2.2367573599999999E-2</v>
      </c>
      <c r="AW50" s="52">
        <f>IF($A50="","",INDEX(Data!$2:$9996,ROW(AW50)-4,MATCH(AW$5,Data!$2:$2,0)))</f>
        <v>0.12786108190000001</v>
      </c>
      <c r="AX50" s="52">
        <f>IF($A50="","",INDEX(Data!$2:$9996,ROW(AX50)-4,MATCH(AX$5,Data!$2:$2,0)))</f>
        <v>0.5668793674</v>
      </c>
      <c r="AY50" s="52">
        <f>IF($A50="","",INDEX(Data!$2:$9996,ROW(AY50)-4,MATCH(AY$5,Data!$2:$2,0)))</f>
        <v>6.8431478500000004E-2</v>
      </c>
      <c r="AZ50" s="75">
        <f>IF($A50="","",INDEX(Data!$2:$9996,ROW(AZ50)-4,MATCH(AZ$5,Data!$2:$2,0)))</f>
        <v>2.3757344274999999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66</v>
      </c>
      <c r="C51" s="48">
        <f>IF($A51="","",INDEX(Data!$2:$9996,ROW(C51)-4,MATCH(C$5,Data!$2:$2,0)))</f>
        <v>0.25404877939999998</v>
      </c>
      <c r="D51" s="49">
        <f>IF($A51="","",INDEX(Data!$2:$9996,ROW(D51)-4,MATCH(D$5,Data!$2:$2,0)))</f>
        <v>6.0911724700000003E-2</v>
      </c>
      <c r="E51" s="49">
        <f>IF($A51="","",INDEX(Data!$2:$9996,ROW(E51)-4,MATCH(E$5,Data!$2:$2,0)))</f>
        <v>9.2445318200000001E-2</v>
      </c>
      <c r="F51" s="53"/>
      <c r="G51" s="62">
        <f>IF($A51="","",INDEX(Data!$2:$9996,ROW(G51)-4,MATCH(G$5,Data!$2:$2,0)))</f>
        <v>259.25200000000001</v>
      </c>
      <c r="H51" s="49">
        <f t="shared" si="5"/>
        <v>-0.11878993881713114</v>
      </c>
      <c r="I51" s="62">
        <f>IF($A51="","",INDEX(Data!$2:$9996,ROW(I51)-4,MATCH(I$5,Data!$2:$2,0)))</f>
        <v>91.384</v>
      </c>
      <c r="J51" s="49">
        <f t="shared" si="0"/>
        <v>0.12255702826538263</v>
      </c>
      <c r="K51" s="62">
        <f>IF($A51="","",INDEX(Data!$2:$9996,ROW(K51)-4,MATCH(K$5,Data!$2:$2,0)))</f>
        <v>355.91300000000001</v>
      </c>
      <c r="L51" s="49">
        <f t="shared" si="1"/>
        <v>0.11318128647654557</v>
      </c>
      <c r="M51" s="49">
        <f>IF($A51="","",INDEX(Data!$2:$9996,ROW(M51)-4,MATCH(M$5,Data!$2:$2,0)))</f>
        <v>0.12655920640000001</v>
      </c>
      <c r="N51" s="49">
        <f t="shared" si="2"/>
        <v>-8.042055869274313E-2</v>
      </c>
      <c r="O51" s="53"/>
      <c r="P51" s="62">
        <f>IF($A51="","",INDEX(Data!$2:$9996,ROW(P51)-4,MATCH(P$5,Data!$2:$2,0)))</f>
        <v>3484.8434999999999</v>
      </c>
      <c r="Q51" s="49">
        <f>IF($A51="","",INDEX(Data!$2:$9996,ROW(Q51)-4,MATCH(Q$5,Data!$2:$2,0)))</f>
        <v>0.57801951309999999</v>
      </c>
      <c r="R51" s="49">
        <f>IF($A51="","",INDEX(Data!$2:$9996,ROW(R51)-4,MATCH(R$5,Data!$2:$2,0)))</f>
        <v>0.22209889699999999</v>
      </c>
      <c r="S51" s="49">
        <f>IF($A51="","",INDEX(Data!$2:$9996,ROW(S51)-4,MATCH(S$5,Data!$2:$2,0)))</f>
        <v>0.32932571119999998</v>
      </c>
      <c r="T51" s="49">
        <f t="shared" si="6"/>
        <v>0.24754676899515529</v>
      </c>
      <c r="U51" s="49">
        <f>IF($A51="","",INDEX(Data!$2:$9996,ROW(U51)-4,MATCH(U$5,Data!$2:$2,0)))</f>
        <v>2.4769177E-2</v>
      </c>
      <c r="V51" s="49">
        <f>IF($A51="","",INDEX(Data!$2:$9996,ROW(V51)-4,MATCH(V$5,Data!$2:$2,0)))</f>
        <v>0.1329843379</v>
      </c>
      <c r="W51" s="53"/>
      <c r="X51" s="60">
        <f>IF($A51="","",INDEX(Data!$2:$9996,ROW(X51)-4,MATCH(X$5,Data!$2:$2,0)))</f>
        <v>16.044188137999999</v>
      </c>
      <c r="Y51" s="56">
        <f>IF($A51="","",INDEX(Data!$2:$9996,ROW(Y51)-4,MATCH(Y$5,Data!$2:$2,0)))</f>
        <v>39.648133668</v>
      </c>
      <c r="Z51" s="56">
        <f>IF($A51="","",INDEX(Data!$2:$9996,ROW(Z51)-4,MATCH(Z$5,Data!$2:$2,0)))</f>
        <v>6.6715034446999999</v>
      </c>
      <c r="AA51" s="56">
        <f>IF($A51="","",INDEX(Data!$2:$9996,ROW(AA51)-4,MATCH(AA$5,Data!$2:$2,0)))</f>
        <v>30.275448975</v>
      </c>
      <c r="AB51" s="53"/>
      <c r="AC51" s="48">
        <f>IF($A51="","",INDEX(Data!$2:$9996,ROW(AC51)-4,MATCH(AC$5,Data!$2:$2,0)))</f>
        <v>0.32932571119999998</v>
      </c>
      <c r="AD51" s="49">
        <f>IF($A51="","",INDEX(Data!$2:$9996,ROW(AD51)-4,MATCH(AD$5,Data!$2:$2,0)))</f>
        <v>-2.7402111999999999E-2</v>
      </c>
      <c r="AE51" s="49">
        <f>IF($A51="","",INDEX(Data!$2:$9996,ROW(AE51)-4,MATCH(AE$5,Data!$2:$2,0)))</f>
        <v>0.1086250237</v>
      </c>
      <c r="AF51" s="49">
        <f>IF($A51="","",INDEX(Data!$2:$9996,ROW(AF51)-4,MATCH(AF$5,Data!$2:$2,0)))</f>
        <v>1.8278091600000001E-2</v>
      </c>
      <c r="AG51" s="49">
        <f>IF($A51="","",INDEX(Data!$2:$9996,ROW(AG51)-4,MATCH(AG$5,Data!$2:$2,0)))</f>
        <v>-8.2946435999999998E-2</v>
      </c>
      <c r="AH51" s="49">
        <f>IF($A51="","",INDEX(Data!$2:$9996,ROW(AH51)-4,MATCH(AH$5,Data!$2:$2,0)))</f>
        <v>3.6767027000000001E-2</v>
      </c>
      <c r="AI51" s="49">
        <f>IF($A51="","",INDEX(Data!$2:$9996,ROW(AI51)-4,MATCH(AI$5,Data!$2:$2,0)))</f>
        <v>-0.118080899</v>
      </c>
      <c r="AJ51" s="49">
        <f>IF($A51="","",INDEX(Data!$2:$9996,ROW(AJ51)-4,MATCH(AJ$5,Data!$2:$2,0)))</f>
        <v>-3.2779189999999998E-3</v>
      </c>
      <c r="AK51" s="49">
        <f>IF($A51="","",INDEX(Data!$2:$9996,ROW(AK51)-4,MATCH(AK$5,Data!$2:$2,0)))</f>
        <v>0.35672782349999999</v>
      </c>
      <c r="AL51" s="49">
        <f>IF($A51="","",INDEX(Data!$2:$9996,ROW(AL51)-4,MATCH(AL$5,Data!$2:$2,0)))</f>
        <v>2.4769177E-2</v>
      </c>
      <c r="AM51" s="49">
        <f>IF($A51="","",INDEX(Data!$2:$9996,ROW(AM51)-4,MATCH(AM$5,Data!$2:$2,0)))</f>
        <v>0.1329843379</v>
      </c>
      <c r="AN51" s="49">
        <f>IF($A51="","",INDEX(Data!$2:$9996,ROW(AN51)-4,MATCH(AN$5,Data!$2:$2,0)))</f>
        <v>0.19897430860000001</v>
      </c>
      <c r="AO51" s="53"/>
      <c r="AP51" s="49">
        <f>IF($A51="","",INDEX(Data!$2:$9996,ROW(AP51)-4,MATCH(AP$5,Data!$2:$2,0)))</f>
        <v>0.1804333156</v>
      </c>
      <c r="AQ51" s="49">
        <f>IF($A51="","",INDEX(Data!$2:$9996,ROW(AQ51)-4,MATCH(AQ$5,Data!$2:$2,0)))</f>
        <v>0.25404877939999998</v>
      </c>
      <c r="AR51" s="49">
        <f>IF($A51="","",INDEX(Data!$2:$9996,ROW(AR51)-4,MATCH(AR$5,Data!$2:$2,0)))</f>
        <v>6.0911724700000003E-2</v>
      </c>
      <c r="AS51" s="49">
        <f>IF($A51="","",INDEX(Data!$2:$9996,ROW(AS51)-4,MATCH(AS$5,Data!$2:$2,0)))</f>
        <v>-1.4320859999999999E-3</v>
      </c>
      <c r="AT51" s="49">
        <f>IF($A51="","",INDEX(Data!$2:$9996,ROW(AT51)-4,MATCH(AT$5,Data!$2:$2,0)))</f>
        <v>7.4325540800000006E-2</v>
      </c>
      <c r="AU51" s="53"/>
      <c r="AV51" s="49">
        <f>IF($A51="","",INDEX(Data!$2:$9996,ROW(AV51)-4,MATCH(AV$5,Data!$2:$2,0)))</f>
        <v>2.1485927700000001E-2</v>
      </c>
      <c r="AW51" s="49">
        <f>IF($A51="","",INDEX(Data!$2:$9996,ROW(AW51)-4,MATCH(AW$5,Data!$2:$2,0)))</f>
        <v>0.1045867974</v>
      </c>
      <c r="AX51" s="49">
        <f>IF($A51="","",INDEX(Data!$2:$9996,ROW(AX51)-4,MATCH(AX$5,Data!$2:$2,0)))</f>
        <v>0.5505075867</v>
      </c>
      <c r="AY51" s="49">
        <f>IF($A51="","",INDEX(Data!$2:$9996,ROW(AY51)-4,MATCH(AY$5,Data!$2:$2,0)))</f>
        <v>6.0911724700000003E-2</v>
      </c>
      <c r="AZ51" s="76">
        <f>IF($A51="","",INDEX(Data!$2:$9996,ROW(AZ51)-4,MATCH(AZ$5,Data!$2:$2,0)))</f>
        <v>2.4811658136000001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68</v>
      </c>
      <c r="C52" s="51">
        <f>IF($A52="","",INDEX(Data!$2:$9996,ROW(C52)-4,MATCH(C$5,Data!$2:$2,0)))</f>
        <v>0.24224468469999999</v>
      </c>
      <c r="D52" s="52">
        <f>IF($A52="","",INDEX(Data!$2:$9996,ROW(D52)-4,MATCH(D$5,Data!$2:$2,0)))</f>
        <v>5.8396945200000001E-2</v>
      </c>
      <c r="E52" s="52">
        <f>IF($A52="","",INDEX(Data!$2:$9996,ROW(E52)-4,MATCH(E$5,Data!$2:$2,0)))</f>
        <v>8.5043069999999998E-2</v>
      </c>
      <c r="F52" s="53"/>
      <c r="G52" s="61">
        <f>IF($A52="","",INDEX(Data!$2:$9996,ROW(G52)-4,MATCH(G$5,Data!$2:$2,0)))</f>
        <v>249.69200000000001</v>
      </c>
      <c r="H52" s="52">
        <f t="shared" si="5"/>
        <v>-3.6875318223195973E-2</v>
      </c>
      <c r="I52" s="61">
        <f>IF($A52="","",INDEX(Data!$2:$9996,ROW(I52)-4,MATCH(I$5,Data!$2:$2,0)))</f>
        <v>71.205500000000001</v>
      </c>
      <c r="J52" s="52">
        <f t="shared" si="0"/>
        <v>-0.22080998861945197</v>
      </c>
      <c r="K52" s="61">
        <f>IF($A52="","",INDEX(Data!$2:$9996,ROW(K52)-4,MATCH(K$5,Data!$2:$2,0)))</f>
        <v>469.09300000000002</v>
      </c>
      <c r="L52" s="52">
        <f t="shared" si="1"/>
        <v>0.31799906156841701</v>
      </c>
      <c r="M52" s="52">
        <f>IF($A52="","",INDEX(Data!$2:$9996,ROW(M52)-4,MATCH(M$5,Data!$2:$2,0)))</f>
        <v>0.1264518566</v>
      </c>
      <c r="N52" s="52">
        <f t="shared" si="2"/>
        <v>-8.4821802422440956E-4</v>
      </c>
      <c r="O52" s="53"/>
      <c r="P52" s="61">
        <f>IF($A52="","",INDEX(Data!$2:$9996,ROW(P52)-4,MATCH(P$5,Data!$2:$2,0)))</f>
        <v>3256.1145000000001</v>
      </c>
      <c r="Q52" s="52">
        <f>IF($A52="","",INDEX(Data!$2:$9996,ROW(Q52)-4,MATCH(Q$5,Data!$2:$2,0)))</f>
        <v>0.57799425199999999</v>
      </c>
      <c r="R52" s="52">
        <f>IF($A52="","",INDEX(Data!$2:$9996,ROW(R52)-4,MATCH(R$5,Data!$2:$2,0)))</f>
        <v>0.22724013639999999</v>
      </c>
      <c r="S52" s="52">
        <f>IF($A52="","",INDEX(Data!$2:$9996,ROW(S52)-4,MATCH(S$5,Data!$2:$2,0)))</f>
        <v>0.31816389239999998</v>
      </c>
      <c r="T52" s="52">
        <f t="shared" si="6"/>
        <v>-6.5635372147988799E-2</v>
      </c>
      <c r="U52" s="52">
        <f>IF($A52="","",INDEX(Data!$2:$9996,ROW(U52)-4,MATCH(U$5,Data!$2:$2,0)))</f>
        <v>2.7892791199999999E-2</v>
      </c>
      <c r="V52" s="52">
        <f>IF($A52="","",INDEX(Data!$2:$9996,ROW(V52)-4,MATCH(V$5,Data!$2:$2,0)))</f>
        <v>0.1315300126</v>
      </c>
      <c r="W52" s="53"/>
      <c r="X52" s="59">
        <f>IF($A52="","",INDEX(Data!$2:$9996,ROW(X52)-4,MATCH(X$5,Data!$2:$2,0)))</f>
        <v>18.690678955999999</v>
      </c>
      <c r="Y52" s="54">
        <f>IF($A52="","",INDEX(Data!$2:$9996,ROW(Y52)-4,MATCH(Y$5,Data!$2:$2,0)))</f>
        <v>39.914568408999997</v>
      </c>
      <c r="Z52" s="54">
        <f>IF($A52="","",INDEX(Data!$2:$9996,ROW(Z52)-4,MATCH(Z$5,Data!$2:$2,0)))</f>
        <v>6.2684592202999996</v>
      </c>
      <c r="AA52" s="54">
        <f>IF($A52="","",INDEX(Data!$2:$9996,ROW(AA52)-4,MATCH(AA$5,Data!$2:$2,0)))</f>
        <v>27.492348673999999</v>
      </c>
      <c r="AB52" s="53"/>
      <c r="AC52" s="51">
        <f>IF($A52="","",INDEX(Data!$2:$9996,ROW(AC52)-4,MATCH(AC$5,Data!$2:$2,0)))</f>
        <v>0.31816389239999998</v>
      </c>
      <c r="AD52" s="52">
        <f>IF($A52="","",INDEX(Data!$2:$9996,ROW(AD52)-4,MATCH(AD$5,Data!$2:$2,0)))</f>
        <v>-2.4378080999999999E-2</v>
      </c>
      <c r="AE52" s="52">
        <f>IF($A52="","",INDEX(Data!$2:$9996,ROW(AE52)-4,MATCH(AE$5,Data!$2:$2,0)))</f>
        <v>0.1093549819</v>
      </c>
      <c r="AF52" s="52">
        <f>IF($A52="","",INDEX(Data!$2:$9996,ROW(AF52)-4,MATCH(AF$5,Data!$2:$2,0)))</f>
        <v>1.7173860900000001E-2</v>
      </c>
      <c r="AG52" s="52">
        <f>IF($A52="","",INDEX(Data!$2:$9996,ROW(AG52)-4,MATCH(AG$5,Data!$2:$2,0)))</f>
        <v>-7.5321502999999998E-2</v>
      </c>
      <c r="AH52" s="52">
        <f>IF($A52="","",INDEX(Data!$2:$9996,ROW(AH52)-4,MATCH(AH$5,Data!$2:$2,0)))</f>
        <v>3.3750572499999999E-2</v>
      </c>
      <c r="AI52" s="52">
        <f>IF($A52="","",INDEX(Data!$2:$9996,ROW(AI52)-4,MATCH(AI$5,Data!$2:$2,0)))</f>
        <v>-0.11835920799999999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0.34254197310000001</v>
      </c>
      <c r="AL52" s="52">
        <f>IF($A52="","",INDEX(Data!$2:$9996,ROW(AL52)-4,MATCH(AL$5,Data!$2:$2,0)))</f>
        <v>2.7892791199999999E-2</v>
      </c>
      <c r="AM52" s="52">
        <f>IF($A52="","",INDEX(Data!$2:$9996,ROW(AM52)-4,MATCH(AM$5,Data!$2:$2,0)))</f>
        <v>0.1315300126</v>
      </c>
      <c r="AN52" s="52">
        <f>IF($A52="","",INDEX(Data!$2:$9996,ROW(AN52)-4,MATCH(AN$5,Data!$2:$2,0)))</f>
        <v>0.1831191693</v>
      </c>
      <c r="AO52" s="53"/>
      <c r="AP52" s="52">
        <f>IF($A52="","",INDEX(Data!$2:$9996,ROW(AP52)-4,MATCH(AP$5,Data!$2:$2,0)))</f>
        <v>0.18064424570000001</v>
      </c>
      <c r="AQ52" s="52">
        <f>IF($A52="","",INDEX(Data!$2:$9996,ROW(AQ52)-4,MATCH(AQ$5,Data!$2:$2,0)))</f>
        <v>0.24224468469999999</v>
      </c>
      <c r="AR52" s="52">
        <f>IF($A52="","",INDEX(Data!$2:$9996,ROW(AR52)-4,MATCH(AR$5,Data!$2:$2,0)))</f>
        <v>5.8396945200000001E-2</v>
      </c>
      <c r="AS52" s="52">
        <f>IF($A52="","",INDEX(Data!$2:$9996,ROW(AS52)-4,MATCH(AS$5,Data!$2:$2,0)))</f>
        <v>3.4452348E-3</v>
      </c>
      <c r="AT52" s="52">
        <f>IF($A52="","",INDEX(Data!$2:$9996,ROW(AT52)-4,MATCH(AT$5,Data!$2:$2,0)))</f>
        <v>6.8248968600000001E-2</v>
      </c>
      <c r="AU52" s="53"/>
      <c r="AV52" s="52">
        <f>IF($A52="","",INDEX(Data!$2:$9996,ROW(AV52)-4,MATCH(AV$5,Data!$2:$2,0)))</f>
        <v>2.2007977599999999E-2</v>
      </c>
      <c r="AW52" s="52">
        <f>IF($A52="","",INDEX(Data!$2:$9996,ROW(AW52)-4,MATCH(AW$5,Data!$2:$2,0)))</f>
        <v>8.2349787199999996E-2</v>
      </c>
      <c r="AX52" s="52">
        <f>IF($A52="","",INDEX(Data!$2:$9996,ROW(AX52)-4,MATCH(AX$5,Data!$2:$2,0)))</f>
        <v>0.55343164320000005</v>
      </c>
      <c r="AY52" s="52">
        <f>IF($A52="","",INDEX(Data!$2:$9996,ROW(AY52)-4,MATCH(AY$5,Data!$2:$2,0)))</f>
        <v>5.8396945200000001E-2</v>
      </c>
      <c r="AZ52" s="75">
        <f>IF($A52="","",INDEX(Data!$2:$9996,ROW(AZ52)-4,MATCH(AZ$5,Data!$2:$2,0)))</f>
        <v>2.5140711097000001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66</v>
      </c>
      <c r="C53" s="48">
        <f>IF($A53="","",INDEX(Data!$2:$9996,ROW(C53)-4,MATCH(C$5,Data!$2:$2,0)))</f>
        <v>0.24379797559999999</v>
      </c>
      <c r="D53" s="49">
        <f>IF($A53="","",INDEX(Data!$2:$9996,ROW(D53)-4,MATCH(D$5,Data!$2:$2,0)))</f>
        <v>4.8798971099999998E-2</v>
      </c>
      <c r="E53" s="49">
        <f>IF($A53="","",INDEX(Data!$2:$9996,ROW(E53)-4,MATCH(E$5,Data!$2:$2,0)))</f>
        <v>9.38976064E-2</v>
      </c>
      <c r="F53" s="53"/>
      <c r="G53" s="62">
        <f>IF($A53="","",INDEX(Data!$2:$9996,ROW(G53)-4,MATCH(G$5,Data!$2:$2,0)))</f>
        <v>269.47899999999998</v>
      </c>
      <c r="H53" s="49">
        <f t="shared" si="5"/>
        <v>7.9245630616919957E-2</v>
      </c>
      <c r="I53" s="62">
        <f>IF($A53="","",INDEX(Data!$2:$9996,ROW(I53)-4,MATCH(I$5,Data!$2:$2,0)))</f>
        <v>60.978499999999997</v>
      </c>
      <c r="J53" s="49">
        <f t="shared" si="0"/>
        <v>-0.1436265457022281</v>
      </c>
      <c r="K53" s="62">
        <f>IF($A53="","",INDEX(Data!$2:$9996,ROW(K53)-4,MATCH(K$5,Data!$2:$2,0)))</f>
        <v>406.45650000000001</v>
      </c>
      <c r="L53" s="49">
        <f t="shared" si="1"/>
        <v>-0.13352682730290158</v>
      </c>
      <c r="M53" s="49">
        <f>IF($A53="","",INDEX(Data!$2:$9996,ROW(M53)-4,MATCH(M$5,Data!$2:$2,0)))</f>
        <v>0.1266450828</v>
      </c>
      <c r="N53" s="49">
        <f t="shared" si="2"/>
        <v>1.5280613918641931E-3</v>
      </c>
      <c r="O53" s="53"/>
      <c r="P53" s="62">
        <f>IF($A53="","",INDEX(Data!$2:$9996,ROW(P53)-4,MATCH(P$5,Data!$2:$2,0)))</f>
        <v>3030.3719999999998</v>
      </c>
      <c r="Q53" s="49">
        <f>IF($A53="","",INDEX(Data!$2:$9996,ROW(Q53)-4,MATCH(Q$5,Data!$2:$2,0)))</f>
        <v>0.56760854790000004</v>
      </c>
      <c r="R53" s="49">
        <f>IF($A53="","",INDEX(Data!$2:$9996,ROW(R53)-4,MATCH(R$5,Data!$2:$2,0)))</f>
        <v>0.223780482</v>
      </c>
      <c r="S53" s="49">
        <f>IF($A53="","",INDEX(Data!$2:$9996,ROW(S53)-4,MATCH(S$5,Data!$2:$2,0)))</f>
        <v>0.3075687204</v>
      </c>
      <c r="T53" s="49">
        <f t="shared" si="6"/>
        <v>-6.9328796637833312E-2</v>
      </c>
      <c r="U53" s="49">
        <f>IF($A53="","",INDEX(Data!$2:$9996,ROW(U53)-4,MATCH(U$5,Data!$2:$2,0)))</f>
        <v>3.0588130799999998E-2</v>
      </c>
      <c r="V53" s="49">
        <f>IF($A53="","",INDEX(Data!$2:$9996,ROW(V53)-4,MATCH(V$5,Data!$2:$2,0)))</f>
        <v>0.1408195079</v>
      </c>
      <c r="W53" s="53"/>
      <c r="X53" s="55">
        <f>IF($A53="","",INDEX(Data!$2:$9996,ROW(X53)-4,MATCH(X$5,Data!$2:$2,0)))</f>
        <v>23.938120748999999</v>
      </c>
      <c r="Y53" s="56">
        <f>IF($A53="","",INDEX(Data!$2:$9996,ROW(Y53)-4,MATCH(Y$5,Data!$2:$2,0)))</f>
        <v>42.929183999999999</v>
      </c>
      <c r="Z53" s="56">
        <f>IF($A53="","",INDEX(Data!$2:$9996,ROW(Z53)-4,MATCH(Z$5,Data!$2:$2,0)))</f>
        <v>6.5415504804999998</v>
      </c>
      <c r="AA53" s="56">
        <f>IF($A53="","",INDEX(Data!$2:$9996,ROW(AA53)-4,MATCH(AA$5,Data!$2:$2,0)))</f>
        <v>25.532613732000002</v>
      </c>
      <c r="AB53" s="53"/>
      <c r="AC53" s="49">
        <f>IF($A53="","",INDEX(Data!$2:$9996,ROW(AC53)-4,MATCH(AC$5,Data!$2:$2,0)))</f>
        <v>0.3075687204</v>
      </c>
      <c r="AD53" s="49">
        <f>IF($A53="","",INDEX(Data!$2:$9996,ROW(AD53)-4,MATCH(AD$5,Data!$2:$2,0)))</f>
        <v>-4.2693509999999997E-2</v>
      </c>
      <c r="AE53" s="49">
        <f>IF($A53="","",INDEX(Data!$2:$9996,ROW(AE53)-4,MATCH(AE$5,Data!$2:$2,0)))</f>
        <v>0.1176142027</v>
      </c>
      <c r="AF53" s="49">
        <f>IF($A53="","",INDEX(Data!$2:$9996,ROW(AF53)-4,MATCH(AF$5,Data!$2:$2,0)))</f>
        <v>1.79220561E-2</v>
      </c>
      <c r="AG53" s="49">
        <f>IF($A53="","",INDEX(Data!$2:$9996,ROW(AG53)-4,MATCH(AG$5,Data!$2:$2,0)))</f>
        <v>-6.9952366000000002E-2</v>
      </c>
      <c r="AH53" s="49">
        <f>IF($A53="","",INDEX(Data!$2:$9996,ROW(AH53)-4,MATCH(AH$5,Data!$2:$2,0)))</f>
        <v>2.9335056599999999E-2</v>
      </c>
      <c r="AI53" s="49">
        <f>IF($A53="","",INDEX(Data!$2:$9996,ROW(AI53)-4,MATCH(AI$5,Data!$2:$2,0)))</f>
        <v>-0.12415651599999999</v>
      </c>
      <c r="AJ53" s="49">
        <f>IF($A53="","",INDEX(Data!$2:$9996,ROW(AJ53)-4,MATCH(AJ$5,Data!$2:$2,0)))</f>
        <v>-1.3988741000000001E-2</v>
      </c>
      <c r="AK53" s="49">
        <f>IF($A53="","",INDEX(Data!$2:$9996,ROW(AK53)-4,MATCH(AK$5,Data!$2:$2,0)))</f>
        <v>0.35026223039999999</v>
      </c>
      <c r="AL53" s="49">
        <f>IF($A53="","",INDEX(Data!$2:$9996,ROW(AL53)-4,MATCH(AL$5,Data!$2:$2,0)))</f>
        <v>3.0588130799999998E-2</v>
      </c>
      <c r="AM53" s="49">
        <f>IF($A53="","",INDEX(Data!$2:$9996,ROW(AM53)-4,MATCH(AM$5,Data!$2:$2,0)))</f>
        <v>0.1408195079</v>
      </c>
      <c r="AN53" s="49">
        <f>IF($A53="","",INDEX(Data!$2:$9996,ROW(AN53)-4,MATCH(AN$5,Data!$2:$2,0)))</f>
        <v>0.17885459170000001</v>
      </c>
      <c r="AO53" s="53"/>
      <c r="AP53" s="49">
        <f>IF($A53="","",INDEX(Data!$2:$9996,ROW(AP53)-4,MATCH(AP$5,Data!$2:$2,0)))</f>
        <v>0.18701157909999999</v>
      </c>
      <c r="AQ53" s="49">
        <f>IF($A53="","",INDEX(Data!$2:$9996,ROW(AQ53)-4,MATCH(AQ$5,Data!$2:$2,0)))</f>
        <v>0.24379797559999999</v>
      </c>
      <c r="AR53" s="49">
        <f>IF($A53="","",INDEX(Data!$2:$9996,ROW(AR53)-4,MATCH(AR$5,Data!$2:$2,0)))</f>
        <v>4.8798971099999998E-2</v>
      </c>
      <c r="AS53" s="49">
        <f>IF($A53="","",INDEX(Data!$2:$9996,ROW(AS53)-4,MATCH(AS$5,Data!$2:$2,0)))</f>
        <v>9.1708011000000006E-3</v>
      </c>
      <c r="AT53" s="49">
        <f>IF($A53="","",INDEX(Data!$2:$9996,ROW(AT53)-4,MATCH(AT$5,Data!$2:$2,0)))</f>
        <v>6.6561120400000007E-2</v>
      </c>
      <c r="AU53" s="53"/>
      <c r="AV53" s="49">
        <f>IF($A53="","",INDEX(Data!$2:$9996,ROW(AV53)-4,MATCH(AV$5,Data!$2:$2,0)))</f>
        <v>2.4606513600000001E-2</v>
      </c>
      <c r="AW53" s="49">
        <f>IF($A53="","",INDEX(Data!$2:$9996,ROW(AW53)-4,MATCH(AW$5,Data!$2:$2,0)))</f>
        <v>6.8889746599999996E-2</v>
      </c>
      <c r="AX53" s="49">
        <f>IF($A53="","",INDEX(Data!$2:$9996,ROW(AX53)-4,MATCH(AX$5,Data!$2:$2,0)))</f>
        <v>0.55800660130000002</v>
      </c>
      <c r="AY53" s="49">
        <f>IF($A53="","",INDEX(Data!$2:$9996,ROW(AY53)-4,MATCH(AY$5,Data!$2:$2,0)))</f>
        <v>4.8798971099999998E-2</v>
      </c>
      <c r="AZ53" s="76">
        <f>IF($A53="","",INDEX(Data!$2:$9996,ROW(AZ53)-4,MATCH(AZ$5,Data!$2:$2,0)))</f>
        <v>2.5168836613000001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68</v>
      </c>
      <c r="C54" s="51">
        <f>IF($A54="","",INDEX(Data!$2:$9996,ROW(C54)-4,MATCH(C$5,Data!$2:$2,0)))</f>
        <v>0.23846803720000001</v>
      </c>
      <c r="D54" s="52">
        <f>IF($A54="","",INDEX(Data!$2:$9996,ROW(D54)-4,MATCH(D$5,Data!$2:$2,0)))</f>
        <v>4.7150820500000003E-2</v>
      </c>
      <c r="E54" s="52">
        <f>IF($A54="","",INDEX(Data!$2:$9996,ROW(E54)-4,MATCH(E$5,Data!$2:$2,0)))</f>
        <v>7.5938561900000007E-2</v>
      </c>
      <c r="F54" s="53"/>
      <c r="G54" s="61">
        <f>IF($A54="","",INDEX(Data!$2:$9996,ROW(G54)-4,MATCH(G$5,Data!$2:$2,0)))</f>
        <v>198.88200000000001</v>
      </c>
      <c r="H54" s="52">
        <f t="shared" si="5"/>
        <v>-0.26197588680379541</v>
      </c>
      <c r="I54" s="61">
        <f>IF($A54="","",INDEX(Data!$2:$9996,ROW(I54)-4,MATCH(I$5,Data!$2:$2,0)))</f>
        <v>44.327500000000001</v>
      </c>
      <c r="J54" s="52">
        <f t="shared" si="0"/>
        <v>-0.273063456792148</v>
      </c>
      <c r="K54" s="61">
        <f>IF($A54="","",INDEX(Data!$2:$9996,ROW(K54)-4,MATCH(K$5,Data!$2:$2,0)))</f>
        <v>548.779</v>
      </c>
      <c r="L54" s="52">
        <f t="shared" si="1"/>
        <v>0.35015432155716536</v>
      </c>
      <c r="M54" s="52">
        <f>IF($A54="","",INDEX(Data!$2:$9996,ROW(M54)-4,MATCH(M$5,Data!$2:$2,0)))</f>
        <v>0.15104895099999999</v>
      </c>
      <c r="N54" s="52">
        <f t="shared" si="2"/>
        <v>0.1926949523854706</v>
      </c>
      <c r="O54" s="53"/>
      <c r="P54" s="61">
        <f>IF($A54="","",INDEX(Data!$2:$9996,ROW(P54)-4,MATCH(P$5,Data!$2:$2,0)))</f>
        <v>2893.9544999999998</v>
      </c>
      <c r="Q54" s="52">
        <f>IF($A54="","",INDEX(Data!$2:$9996,ROW(Q54)-4,MATCH(Q$5,Data!$2:$2,0)))</f>
        <v>0.56587309350000004</v>
      </c>
      <c r="R54" s="52">
        <f>IF($A54="","",INDEX(Data!$2:$9996,ROW(R54)-4,MATCH(R$5,Data!$2:$2,0)))</f>
        <v>0.22419853640000001</v>
      </c>
      <c r="S54" s="52">
        <f>IF($A54="","",INDEX(Data!$2:$9996,ROW(S54)-4,MATCH(S$5,Data!$2:$2,0)))</f>
        <v>0.30548484539999998</v>
      </c>
      <c r="T54" s="52">
        <f t="shared" si="6"/>
        <v>-4.5016750418760479E-2</v>
      </c>
      <c r="U54" s="52">
        <f>IF($A54="","",INDEX(Data!$2:$9996,ROW(U54)-4,MATCH(U$5,Data!$2:$2,0)))</f>
        <v>2.8776923499999999E-2</v>
      </c>
      <c r="V54" s="52">
        <f>IF($A54="","",INDEX(Data!$2:$9996,ROW(V54)-4,MATCH(V$5,Data!$2:$2,0)))</f>
        <v>0.13621835430000001</v>
      </c>
      <c r="W54" s="53"/>
      <c r="X54" s="59">
        <f>IF($A54="","",INDEX(Data!$2:$9996,ROW(X54)-4,MATCH(X$5,Data!$2:$2,0)))</f>
        <v>19.846357943000001</v>
      </c>
      <c r="Y54" s="54">
        <f>IF($A54="","",INDEX(Data!$2:$9996,ROW(Y54)-4,MATCH(Y$5,Data!$2:$2,0)))</f>
        <v>37.136303101000003</v>
      </c>
      <c r="Z54" s="54">
        <f>IF($A54="","",INDEX(Data!$2:$9996,ROW(Z54)-4,MATCH(Z$5,Data!$2:$2,0)))</f>
        <v>6.9459146234000002</v>
      </c>
      <c r="AA54" s="54">
        <f>IF($A54="","",INDEX(Data!$2:$9996,ROW(AA54)-4,MATCH(AA$5,Data!$2:$2,0)))</f>
        <v>24.235859781999999</v>
      </c>
      <c r="AB54" s="53"/>
      <c r="AC54" s="51">
        <f>IF($A54="","",INDEX(Data!$2:$9996,ROW(AC54)-4,MATCH(AC$5,Data!$2:$2,0)))</f>
        <v>0.30548484539999998</v>
      </c>
      <c r="AD54" s="52">
        <f>IF($A54="","",INDEX(Data!$2:$9996,ROW(AD54)-4,MATCH(AD$5,Data!$2:$2,0)))</f>
        <v>-2.2848626E-2</v>
      </c>
      <c r="AE54" s="52">
        <f>IF($A54="","",INDEX(Data!$2:$9996,ROW(AE54)-4,MATCH(AE$5,Data!$2:$2,0)))</f>
        <v>0.1017432962</v>
      </c>
      <c r="AF54" s="52">
        <f>IF($A54="","",INDEX(Data!$2:$9996,ROW(AF54)-4,MATCH(AF$5,Data!$2:$2,0)))</f>
        <v>1.9029903099999999E-2</v>
      </c>
      <c r="AG54" s="52">
        <f>IF($A54="","",INDEX(Data!$2:$9996,ROW(AG54)-4,MATCH(AG$5,Data!$2:$2,0)))</f>
        <v>-6.6399615999999995E-2</v>
      </c>
      <c r="AH54" s="52">
        <f>IF($A54="","",INDEX(Data!$2:$9996,ROW(AH54)-4,MATCH(AH$5,Data!$2:$2,0)))</f>
        <v>3.9017482800000003E-2</v>
      </c>
      <c r="AI54" s="52">
        <f>IF($A54="","",INDEX(Data!$2:$9996,ROW(AI54)-4,MATCH(AI$5,Data!$2:$2,0)))</f>
        <v>-0.108527808</v>
      </c>
      <c r="AJ54" s="52">
        <f>IF($A54="","",INDEX(Data!$2:$9996,ROW(AJ54)-4,MATCH(AJ$5,Data!$2:$2,0)))</f>
        <v>-8.3588599999999999E-4</v>
      </c>
      <c r="AK54" s="52">
        <f>IF($A54="","",INDEX(Data!$2:$9996,ROW(AK54)-4,MATCH(AK$5,Data!$2:$2,0)))</f>
        <v>0.32833347099999999</v>
      </c>
      <c r="AL54" s="52">
        <f>IF($A54="","",INDEX(Data!$2:$9996,ROW(AL54)-4,MATCH(AL$5,Data!$2:$2,0)))</f>
        <v>2.8776923499999999E-2</v>
      </c>
      <c r="AM54" s="52">
        <f>IF($A54="","",INDEX(Data!$2:$9996,ROW(AM54)-4,MATCH(AM$5,Data!$2:$2,0)))</f>
        <v>0.13621835430000001</v>
      </c>
      <c r="AN54" s="52">
        <f>IF($A54="","",INDEX(Data!$2:$9996,ROW(AN54)-4,MATCH(AN$5,Data!$2:$2,0)))</f>
        <v>0.16333819320000001</v>
      </c>
      <c r="AO54" s="53"/>
      <c r="AP54" s="52">
        <f>IF($A54="","",INDEX(Data!$2:$9996,ROW(AP54)-4,MATCH(AP$5,Data!$2:$2,0)))</f>
        <v>0.19310176609999999</v>
      </c>
      <c r="AQ54" s="52">
        <f>IF($A54="","",INDEX(Data!$2:$9996,ROW(AQ54)-4,MATCH(AQ$5,Data!$2:$2,0)))</f>
        <v>0.23846803720000001</v>
      </c>
      <c r="AR54" s="52">
        <f>IF($A54="","",INDEX(Data!$2:$9996,ROW(AR54)-4,MATCH(AR$5,Data!$2:$2,0)))</f>
        <v>4.7150820500000003E-2</v>
      </c>
      <c r="AS54" s="52">
        <f>IF($A54="","",INDEX(Data!$2:$9996,ROW(AS54)-4,MATCH(AS$5,Data!$2:$2,0)))</f>
        <v>6.5514639999999999E-3</v>
      </c>
      <c r="AT54" s="52">
        <f>IF($A54="","",INDEX(Data!$2:$9996,ROW(AT54)-4,MATCH(AT$5,Data!$2:$2,0)))</f>
        <v>6.5269810900000003E-2</v>
      </c>
      <c r="AU54" s="53"/>
      <c r="AV54" s="52">
        <f>IF($A54="","",INDEX(Data!$2:$9996,ROW(AV54)-4,MATCH(AV$5,Data!$2:$2,0)))</f>
        <v>2.47366384E-2</v>
      </c>
      <c r="AW54" s="52">
        <f>IF($A54="","",INDEX(Data!$2:$9996,ROW(AW54)-4,MATCH(AW$5,Data!$2:$2,0)))</f>
        <v>6.3262870499999999E-2</v>
      </c>
      <c r="AX54" s="52">
        <f>IF($A54="","",INDEX(Data!$2:$9996,ROW(AX54)-4,MATCH(AX$5,Data!$2:$2,0)))</f>
        <v>0.55064736049999996</v>
      </c>
      <c r="AY54" s="52">
        <f>IF($A54="","",INDEX(Data!$2:$9996,ROW(AY54)-4,MATCH(AY$5,Data!$2:$2,0)))</f>
        <v>4.7150820500000003E-2</v>
      </c>
      <c r="AZ54" s="75">
        <f>IF($A54="","",INDEX(Data!$2:$9996,ROW(AZ54)-4,MATCH(AZ$5,Data!$2:$2,0)))</f>
        <v>2.4990003427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66</v>
      </c>
      <c r="C55" s="48">
        <f>IF($A55="","",INDEX(Data!$2:$9996,ROW(C55)-4,MATCH(C$5,Data!$2:$2,0)))</f>
        <v>0.23905029210000001</v>
      </c>
      <c r="D55" s="49">
        <f>IF($A55="","",INDEX(Data!$2:$9996,ROW(D55)-4,MATCH(D$5,Data!$2:$2,0)))</f>
        <v>4.5411249600000002E-2</v>
      </c>
      <c r="E55" s="49">
        <f>IF($A55="","",INDEX(Data!$2:$9996,ROW(E55)-4,MATCH(E$5,Data!$2:$2,0)))</f>
        <v>8.5428764899999995E-2</v>
      </c>
      <c r="F55" s="53"/>
      <c r="G55" s="62">
        <f>IF($A55="","",INDEX(Data!$2:$9996,ROW(G55)-4,MATCH(G$5,Data!$2:$2,0)))</f>
        <v>270.06150000000002</v>
      </c>
      <c r="H55" s="49">
        <f t="shared" si="5"/>
        <v>0.35789815066220182</v>
      </c>
      <c r="I55" s="62">
        <f>IF($A55="","",INDEX(Data!$2:$9996,ROW(I55)-4,MATCH(I$5,Data!$2:$2,0)))</f>
        <v>61.202500000000001</v>
      </c>
      <c r="J55" s="49">
        <f t="shared" si="0"/>
        <v>0.38068918842704869</v>
      </c>
      <c r="K55" s="62">
        <f>IF($A55="","",INDEX(Data!$2:$9996,ROW(K55)-4,MATCH(K$5,Data!$2:$2,0)))</f>
        <v>454.78699999999998</v>
      </c>
      <c r="L55" s="49">
        <f t="shared" si="1"/>
        <v>-0.17127477545605793</v>
      </c>
      <c r="M55" s="49">
        <f>IF($A55="","",INDEX(Data!$2:$9996,ROW(M55)-4,MATCH(M$5,Data!$2:$2,0)))</f>
        <v>0.1212096673</v>
      </c>
      <c r="N55" s="49">
        <f t="shared" si="2"/>
        <v>-0.19754710974457534</v>
      </c>
      <c r="O55" s="53"/>
      <c r="P55" s="62">
        <f>IF($A55="","",INDEX(Data!$2:$9996,ROW(P55)-4,MATCH(P$5,Data!$2:$2,0)))</f>
        <v>2893.2035000000001</v>
      </c>
      <c r="Q55" s="49">
        <f>IF($A55="","",INDEX(Data!$2:$9996,ROW(Q55)-4,MATCH(Q$5,Data!$2:$2,0)))</f>
        <v>0.5632935872</v>
      </c>
      <c r="R55" s="49">
        <f>IF($A55="","",INDEX(Data!$2:$9996,ROW(R55)-4,MATCH(R$5,Data!$2:$2,0)))</f>
        <v>0.22108704770000001</v>
      </c>
      <c r="S55" s="49">
        <f>IF($A55="","",INDEX(Data!$2:$9996,ROW(S55)-4,MATCH(S$5,Data!$2:$2,0)))</f>
        <v>0.29834115490000002</v>
      </c>
      <c r="T55" s="49">
        <f t="shared" si="6"/>
        <v>-2.5950649880630432E-4</v>
      </c>
      <c r="U55" s="49">
        <f>IF($A55="","",INDEX(Data!$2:$9996,ROW(U55)-4,MATCH(U$5,Data!$2:$2,0)))</f>
        <v>2.7533606700000001E-2</v>
      </c>
      <c r="V55" s="49">
        <f>IF($A55="","",INDEX(Data!$2:$9996,ROW(V55)-4,MATCH(V$5,Data!$2:$2,0)))</f>
        <v>0.1367881725</v>
      </c>
      <c r="W55" s="53"/>
      <c r="X55" s="60">
        <f>IF($A55="","",INDEX(Data!$2:$9996,ROW(X55)-4,MATCH(X$5,Data!$2:$2,0)))</f>
        <v>18.383329803999999</v>
      </c>
      <c r="Y55" s="56">
        <f>IF($A55="","",INDEX(Data!$2:$9996,ROW(Y55)-4,MATCH(Y$5,Data!$2:$2,0)))</f>
        <v>39.365352463999997</v>
      </c>
      <c r="Z55" s="56">
        <f>IF($A55="","",INDEX(Data!$2:$9996,ROW(Z55)-4,MATCH(Z$5,Data!$2:$2,0)))</f>
        <v>7.1386533606000002</v>
      </c>
      <c r="AA55" s="56">
        <f>IF($A55="","",INDEX(Data!$2:$9996,ROW(AA55)-4,MATCH(AA$5,Data!$2:$2,0)))</f>
        <v>28.120676021000001</v>
      </c>
      <c r="AB55" s="53"/>
      <c r="AC55" s="48">
        <f>IF($A55="","",INDEX(Data!$2:$9996,ROW(AC55)-4,MATCH(AC$5,Data!$2:$2,0)))</f>
        <v>0.29834115490000002</v>
      </c>
      <c r="AD55" s="49">
        <f>IF($A55="","",INDEX(Data!$2:$9996,ROW(AD55)-4,MATCH(AD$5,Data!$2:$2,0)))</f>
        <v>-2.5159111000000001E-2</v>
      </c>
      <c r="AE55" s="49">
        <f>IF($A55="","",INDEX(Data!$2:$9996,ROW(AE55)-4,MATCH(AE$5,Data!$2:$2,0)))</f>
        <v>0.1078502807</v>
      </c>
      <c r="AF55" s="49">
        <f>IF($A55="","",INDEX(Data!$2:$9996,ROW(AF55)-4,MATCH(AF$5,Data!$2:$2,0)))</f>
        <v>1.9557954400000001E-2</v>
      </c>
      <c r="AG55" s="49">
        <f>IF($A55="","",INDEX(Data!$2:$9996,ROW(AG55)-4,MATCH(AG$5,Data!$2:$2,0)))</f>
        <v>-7.7042948E-2</v>
      </c>
      <c r="AH55" s="49">
        <f>IF($A55="","",INDEX(Data!$2:$9996,ROW(AH55)-4,MATCH(AH$5,Data!$2:$2,0)))</f>
        <v>3.6481748600000002E-2</v>
      </c>
      <c r="AI55" s="49">
        <f>IF($A55="","",INDEX(Data!$2:$9996,ROW(AI55)-4,MATCH(AI$5,Data!$2:$2,0)))</f>
        <v>-0.11392329900000001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0.32350026599999998</v>
      </c>
      <c r="AL55" s="49">
        <f>IF($A55="","",INDEX(Data!$2:$9996,ROW(AL55)-4,MATCH(AL$5,Data!$2:$2,0)))</f>
        <v>2.7533606700000001E-2</v>
      </c>
      <c r="AM55" s="49">
        <f>IF($A55="","",INDEX(Data!$2:$9996,ROW(AM55)-4,MATCH(AM$5,Data!$2:$2,0)))</f>
        <v>0.1367881725</v>
      </c>
      <c r="AN55" s="49">
        <f>IF($A55="","",INDEX(Data!$2:$9996,ROW(AN55)-4,MATCH(AN$5,Data!$2:$2,0)))</f>
        <v>0.1591784869</v>
      </c>
      <c r="AO55" s="53"/>
      <c r="AP55" s="49">
        <f>IF($A55="","",INDEX(Data!$2:$9996,ROW(AP55)-4,MATCH(AP$5,Data!$2:$2,0)))</f>
        <v>0.18516363350000001</v>
      </c>
      <c r="AQ55" s="49">
        <f>IF($A55="","",INDEX(Data!$2:$9996,ROW(AQ55)-4,MATCH(AQ$5,Data!$2:$2,0)))</f>
        <v>0.23905029210000001</v>
      </c>
      <c r="AR55" s="49">
        <f>IF($A55="","",INDEX(Data!$2:$9996,ROW(AR55)-4,MATCH(AR$5,Data!$2:$2,0)))</f>
        <v>4.5411249600000002E-2</v>
      </c>
      <c r="AS55" s="49">
        <f>IF($A55="","",INDEX(Data!$2:$9996,ROW(AS55)-4,MATCH(AS$5,Data!$2:$2,0)))</f>
        <v>1.02501347E-2</v>
      </c>
      <c r="AT55" s="49">
        <f>IF($A55="","",INDEX(Data!$2:$9996,ROW(AT55)-4,MATCH(AT$5,Data!$2:$2,0)))</f>
        <v>6.3467461099999997E-2</v>
      </c>
      <c r="AU55" s="53"/>
      <c r="AV55" s="49">
        <f>IF($A55="","",INDEX(Data!$2:$9996,ROW(AV55)-4,MATCH(AV$5,Data!$2:$2,0)))</f>
        <v>1.8878736899999998E-2</v>
      </c>
      <c r="AW55" s="49">
        <f>IF($A55="","",INDEX(Data!$2:$9996,ROW(AW55)-4,MATCH(AW$5,Data!$2:$2,0)))</f>
        <v>8.1543672999999997E-2</v>
      </c>
      <c r="AX55" s="49">
        <f>IF($A55="","",INDEX(Data!$2:$9996,ROW(AX55)-4,MATCH(AX$5,Data!$2:$2,0)))</f>
        <v>0.58204824820000001</v>
      </c>
      <c r="AY55" s="49">
        <f>IF($A55="","",INDEX(Data!$2:$9996,ROW(AY55)-4,MATCH(AY$5,Data!$2:$2,0)))</f>
        <v>4.5411249600000002E-2</v>
      </c>
      <c r="AZ55" s="76">
        <f>IF($A55="","",INDEX(Data!$2:$9996,ROW(AZ55)-4,MATCH(AZ$5,Data!$2:$2,0)))</f>
        <v>2.5169454693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66</v>
      </c>
      <c r="C56" s="51">
        <f>IF($A56="","",INDEX(Data!$2:$9996,ROW(C56)-4,MATCH(C$5,Data!$2:$2,0)))</f>
        <v>0.2277516107</v>
      </c>
      <c r="D56" s="52">
        <f>IF($A56="","",INDEX(Data!$2:$9996,ROW(D56)-4,MATCH(D$5,Data!$2:$2,0)))</f>
        <v>4.42832856E-2</v>
      </c>
      <c r="E56" s="52">
        <f>IF($A56="","",INDEX(Data!$2:$9996,ROW(E56)-4,MATCH(E$5,Data!$2:$2,0)))</f>
        <v>7.3550466999999994E-2</v>
      </c>
      <c r="F56" s="53"/>
      <c r="G56" s="61">
        <f>IF($A56="","",INDEX(Data!$2:$9996,ROW(G56)-4,MATCH(G$5,Data!$2:$2,0)))</f>
        <v>223.452</v>
      </c>
      <c r="H56" s="52">
        <f t="shared" si="5"/>
        <v>-0.17258846596053129</v>
      </c>
      <c r="I56" s="61">
        <f>IF($A56="","",INDEX(Data!$2:$9996,ROW(I56)-4,MATCH(I$5,Data!$2:$2,0)))</f>
        <v>63.3095</v>
      </c>
      <c r="J56" s="52">
        <f t="shared" si="0"/>
        <v>3.4426698255790193E-2</v>
      </c>
      <c r="K56" s="61">
        <f>IF($A56="","",INDEX(Data!$2:$9996,ROW(K56)-4,MATCH(K$5,Data!$2:$2,0)))</f>
        <v>550.07299999999998</v>
      </c>
      <c r="L56" s="52">
        <f t="shared" si="1"/>
        <v>0.20951786220802268</v>
      </c>
      <c r="M56" s="52">
        <f>IF($A56="","",INDEX(Data!$2:$9996,ROW(M56)-4,MATCH(M$5,Data!$2:$2,0)))</f>
        <v>0.1448253742</v>
      </c>
      <c r="N56" s="52">
        <f t="shared" si="2"/>
        <v>0.19483352628590203</v>
      </c>
      <c r="O56" s="53"/>
      <c r="P56" s="61">
        <f>IF($A56="","",INDEX(Data!$2:$9996,ROW(P56)-4,MATCH(P$5,Data!$2:$2,0)))</f>
        <v>2900.2959999999998</v>
      </c>
      <c r="Q56" s="52">
        <f>IF($A56="","",INDEX(Data!$2:$9996,ROW(Q56)-4,MATCH(Q$5,Data!$2:$2,0)))</f>
        <v>0.56072020869999994</v>
      </c>
      <c r="R56" s="52">
        <f>IF($A56="","",INDEX(Data!$2:$9996,ROW(R56)-4,MATCH(R$5,Data!$2:$2,0)))</f>
        <v>0.2269563554</v>
      </c>
      <c r="S56" s="52">
        <f>IF($A56="","",INDEX(Data!$2:$9996,ROW(S56)-4,MATCH(S$5,Data!$2:$2,0)))</f>
        <v>0.2954104327</v>
      </c>
      <c r="T56" s="52">
        <f t="shared" si="6"/>
        <v>2.4514348886968181E-3</v>
      </c>
      <c r="U56" s="52">
        <f>IF($A56="","",INDEX(Data!$2:$9996,ROW(U56)-4,MATCH(U$5,Data!$2:$2,0)))</f>
        <v>2.26597667E-2</v>
      </c>
      <c r="V56" s="52">
        <f>IF($A56="","",INDEX(Data!$2:$9996,ROW(V56)-4,MATCH(V$5,Data!$2:$2,0)))</f>
        <v>0.14045215799999999</v>
      </c>
      <c r="W56" s="53"/>
      <c r="X56" s="59">
        <f>IF($A56="","",INDEX(Data!$2:$9996,ROW(X56)-4,MATCH(X$5,Data!$2:$2,0)))</f>
        <v>19.900091850999999</v>
      </c>
      <c r="Y56" s="54">
        <f>IF($A56="","",INDEX(Data!$2:$9996,ROW(Y56)-4,MATCH(Y$5,Data!$2:$2,0)))</f>
        <v>40.595600331999997</v>
      </c>
      <c r="Z56" s="54">
        <f>IF($A56="","",INDEX(Data!$2:$9996,ROW(Z56)-4,MATCH(Z$5,Data!$2:$2,0)))</f>
        <v>6.4909751507999998</v>
      </c>
      <c r="AA56" s="54">
        <f>IF($A56="","",INDEX(Data!$2:$9996,ROW(AA56)-4,MATCH(AA$5,Data!$2:$2,0)))</f>
        <v>27.186483632000002</v>
      </c>
      <c r="AB56" s="53"/>
      <c r="AC56" s="51">
        <f>IF($A56="","",INDEX(Data!$2:$9996,ROW(AC56)-4,MATCH(AC$5,Data!$2:$2,0)))</f>
        <v>0.2954104327</v>
      </c>
      <c r="AD56" s="52">
        <f>IF($A56="","",INDEX(Data!$2:$9996,ROW(AD56)-4,MATCH(AD$5,Data!$2:$2,0)))</f>
        <v>-3.2537821000000001E-2</v>
      </c>
      <c r="AE56" s="52">
        <f>IF($A56="","",INDEX(Data!$2:$9996,ROW(AE56)-4,MATCH(AE$5,Data!$2:$2,0)))</f>
        <v>0.11122082279999999</v>
      </c>
      <c r="AF56" s="52">
        <f>IF($A56="","",INDEX(Data!$2:$9996,ROW(AF56)-4,MATCH(AF$5,Data!$2:$2,0)))</f>
        <v>1.7783493599999999E-2</v>
      </c>
      <c r="AG56" s="52">
        <f>IF($A56="","",INDEX(Data!$2:$9996,ROW(AG56)-4,MATCH(AG$5,Data!$2:$2,0)))</f>
        <v>-7.4483516999999999E-2</v>
      </c>
      <c r="AH56" s="52">
        <f>IF($A56="","",INDEX(Data!$2:$9996,ROW(AH56)-4,MATCH(AH$5,Data!$2:$2,0)))</f>
        <v>3.6195170700000001E-2</v>
      </c>
      <c r="AI56" s="52">
        <f>IF($A56="","",INDEX(Data!$2:$9996,ROW(AI56)-4,MATCH(AI$5,Data!$2:$2,0)))</f>
        <v>-0.11046787299999999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0.32794825399999999</v>
      </c>
      <c r="AL56" s="52">
        <f>IF($A56="","",INDEX(Data!$2:$9996,ROW(AL56)-4,MATCH(AL$5,Data!$2:$2,0)))</f>
        <v>2.26597667E-2</v>
      </c>
      <c r="AM56" s="52">
        <f>IF($A56="","",INDEX(Data!$2:$9996,ROW(AM56)-4,MATCH(AM$5,Data!$2:$2,0)))</f>
        <v>0.14045215799999999</v>
      </c>
      <c r="AN56" s="52">
        <f>IF($A56="","",INDEX(Data!$2:$9996,ROW(AN56)-4,MATCH(AN$5,Data!$2:$2,0)))</f>
        <v>0.16483632919999999</v>
      </c>
      <c r="AO56" s="53"/>
      <c r="AP56" s="52">
        <f>IF($A56="","",INDEX(Data!$2:$9996,ROW(AP56)-4,MATCH(AP$5,Data!$2:$2,0)))</f>
        <v>0.1760669735</v>
      </c>
      <c r="AQ56" s="52">
        <f>IF($A56="","",INDEX(Data!$2:$9996,ROW(AQ56)-4,MATCH(AQ$5,Data!$2:$2,0)))</f>
        <v>0.2277516107</v>
      </c>
      <c r="AR56" s="52">
        <f>IF($A56="","",INDEX(Data!$2:$9996,ROW(AR56)-4,MATCH(AR$5,Data!$2:$2,0)))</f>
        <v>4.42832856E-2</v>
      </c>
      <c r="AS56" s="52">
        <f>IF($A56="","",INDEX(Data!$2:$9996,ROW(AS56)-4,MATCH(AS$5,Data!$2:$2,0)))</f>
        <v>6.3303383000000001E-3</v>
      </c>
      <c r="AT56" s="52">
        <f>IF($A56="","",INDEX(Data!$2:$9996,ROW(AT56)-4,MATCH(AT$5,Data!$2:$2,0)))</f>
        <v>6.4353326700000005E-2</v>
      </c>
      <c r="AU56" s="53"/>
      <c r="AV56" s="52">
        <f>IF($A56="","",INDEX(Data!$2:$9996,ROW(AV56)-4,MATCH(AV$5,Data!$2:$2,0)))</f>
        <v>1.046352E-2</v>
      </c>
      <c r="AW56" s="52">
        <f>IF($A56="","",INDEX(Data!$2:$9996,ROW(AW56)-4,MATCH(AW$5,Data!$2:$2,0)))</f>
        <v>7.3480795900000007E-2</v>
      </c>
      <c r="AX56" s="52">
        <f>IF($A56="","",INDEX(Data!$2:$9996,ROW(AX56)-4,MATCH(AX$5,Data!$2:$2,0)))</f>
        <v>0.55300465389999998</v>
      </c>
      <c r="AY56" s="52">
        <f>IF($A56="","",INDEX(Data!$2:$9996,ROW(AY56)-4,MATCH(AY$5,Data!$2:$2,0)))</f>
        <v>4.42832856E-2</v>
      </c>
      <c r="AZ56" s="75">
        <f>IF($A56="","",INDEX(Data!$2:$9996,ROW(AZ56)-4,MATCH(AZ$5,Data!$2:$2,0)))</f>
        <v>2.5243022803000001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67</v>
      </c>
      <c r="C57" s="48">
        <f>IF($A57="","",INDEX(Data!$2:$9996,ROW(C57)-4,MATCH(C$5,Data!$2:$2,0)))</f>
        <v>0.23994692989999999</v>
      </c>
      <c r="D57" s="49">
        <f>IF($A57="","",INDEX(Data!$2:$9996,ROW(D57)-4,MATCH(D$5,Data!$2:$2,0)))</f>
        <v>5.2724922899999999E-2</v>
      </c>
      <c r="E57" s="49">
        <f>IF($A57="","",INDEX(Data!$2:$9996,ROW(E57)-4,MATCH(E$5,Data!$2:$2,0)))</f>
        <v>7.4864733500000002E-2</v>
      </c>
      <c r="F57" s="53"/>
      <c r="G57" s="62">
        <f>IF($A57="","",INDEX(Data!$2:$9996,ROW(G57)-4,MATCH(G$5,Data!$2:$2,0)))</f>
        <v>192.77500000000001</v>
      </c>
      <c r="H57" s="49">
        <f t="shared" si="5"/>
        <v>-0.13728675509729155</v>
      </c>
      <c r="I57" s="62">
        <f>IF($A57="","",INDEX(Data!$2:$9996,ROW(I57)-4,MATCH(I$5,Data!$2:$2,0)))</f>
        <v>47.709000000000003</v>
      </c>
      <c r="J57" s="49">
        <f t="shared" si="0"/>
        <v>-0.24641641459812502</v>
      </c>
      <c r="K57" s="62">
        <f>IF($A57="","",INDEX(Data!$2:$9996,ROW(K57)-4,MATCH(K$5,Data!$2:$2,0)))</f>
        <v>597.83799999999997</v>
      </c>
      <c r="L57" s="49">
        <f t="shared" si="1"/>
        <v>8.6833929314836369E-2</v>
      </c>
      <c r="M57" s="49">
        <f>IF($A57="","",INDEX(Data!$2:$9996,ROW(M57)-4,MATCH(M$5,Data!$2:$2,0)))</f>
        <v>0.1683185203</v>
      </c>
      <c r="N57" s="49">
        <f t="shared" si="2"/>
        <v>0.16221705781720674</v>
      </c>
      <c r="O57" s="53"/>
      <c r="P57" s="62">
        <f>IF($A57="","",INDEX(Data!$2:$9996,ROW(P57)-4,MATCH(P$5,Data!$2:$2,0)))</f>
        <v>2759.1289999999999</v>
      </c>
      <c r="Q57" s="49">
        <f>IF($A57="","",INDEX(Data!$2:$9996,ROW(Q57)-4,MATCH(Q$5,Data!$2:$2,0)))</f>
        <v>0.5594618724</v>
      </c>
      <c r="R57" s="49">
        <f>IF($A57="","",INDEX(Data!$2:$9996,ROW(R57)-4,MATCH(R$5,Data!$2:$2,0)))</f>
        <v>0.22634066929999999</v>
      </c>
      <c r="S57" s="49">
        <f>IF($A57="","",INDEX(Data!$2:$9996,ROW(S57)-4,MATCH(S$5,Data!$2:$2,0)))</f>
        <v>0.29692087379999998</v>
      </c>
      <c r="T57" s="49">
        <f t="shared" si="6"/>
        <v>-4.8673307827890644E-2</v>
      </c>
      <c r="U57" s="49">
        <f>IF($A57="","",INDEX(Data!$2:$9996,ROW(U57)-4,MATCH(U$5,Data!$2:$2,0)))</f>
        <v>2.3429975299999999E-2</v>
      </c>
      <c r="V57" s="49">
        <f>IF($A57="","",INDEX(Data!$2:$9996,ROW(V57)-4,MATCH(V$5,Data!$2:$2,0)))</f>
        <v>0.13987626710000001</v>
      </c>
      <c r="W57" s="53"/>
      <c r="X57" s="55">
        <f>IF($A57="","",INDEX(Data!$2:$9996,ROW(X57)-4,MATCH(X$5,Data!$2:$2,0)))</f>
        <v>20.033208621</v>
      </c>
      <c r="Y57" s="56">
        <f>IF($A57="","",INDEX(Data!$2:$9996,ROW(Y57)-4,MATCH(Y$5,Data!$2:$2,0)))</f>
        <v>39.647442908000002</v>
      </c>
      <c r="Z57" s="56">
        <f>IF($A57="","",INDEX(Data!$2:$9996,ROW(Z57)-4,MATCH(Z$5,Data!$2:$2,0)))</f>
        <v>6.4195753050000004</v>
      </c>
      <c r="AA57" s="56">
        <f>IF($A57="","",INDEX(Data!$2:$9996,ROW(AA57)-4,MATCH(AA$5,Data!$2:$2,0)))</f>
        <v>26.033809591000001</v>
      </c>
      <c r="AB57" s="53"/>
      <c r="AC57" s="49">
        <f>IF($A57="","",INDEX(Data!$2:$9996,ROW(AC57)-4,MATCH(AC$5,Data!$2:$2,0)))</f>
        <v>0.29692087379999998</v>
      </c>
      <c r="AD57" s="49">
        <f>IF($A57="","",INDEX(Data!$2:$9996,ROW(AD57)-4,MATCH(AD$5,Data!$2:$2,0)))</f>
        <v>-4.8651961000000001E-2</v>
      </c>
      <c r="AE57" s="49">
        <f>IF($A57="","",INDEX(Data!$2:$9996,ROW(AE57)-4,MATCH(AE$5,Data!$2:$2,0)))</f>
        <v>0.10862313129999999</v>
      </c>
      <c r="AF57" s="49">
        <f>IF($A57="","",INDEX(Data!$2:$9996,ROW(AF57)-4,MATCH(AF$5,Data!$2:$2,0)))</f>
        <v>1.7587877500000001E-2</v>
      </c>
      <c r="AG57" s="49">
        <f>IF($A57="","",INDEX(Data!$2:$9996,ROW(AG57)-4,MATCH(AG$5,Data!$2:$2,0)))</f>
        <v>-7.1325505999999997E-2</v>
      </c>
      <c r="AH57" s="49">
        <f>IF($A57="","",INDEX(Data!$2:$9996,ROW(AH57)-4,MATCH(AH$5,Data!$2:$2,0)))</f>
        <v>3.3901602599999997E-2</v>
      </c>
      <c r="AI57" s="49">
        <f>IF($A57="","",INDEX(Data!$2:$9996,ROW(AI57)-4,MATCH(AI$5,Data!$2:$2,0)))</f>
        <v>-0.129589395</v>
      </c>
      <c r="AJ57" s="49">
        <f>IF($A57="","",INDEX(Data!$2:$9996,ROW(AJ57)-4,MATCH(AJ$5,Data!$2:$2,0)))</f>
        <v>-1.2110996000000001E-2</v>
      </c>
      <c r="AK57" s="49">
        <f>IF($A57="","",INDEX(Data!$2:$9996,ROW(AK57)-4,MATCH(AK$5,Data!$2:$2,0)))</f>
        <v>0.34557283459999999</v>
      </c>
      <c r="AL57" s="49">
        <f>IF($A57="","",INDEX(Data!$2:$9996,ROW(AL57)-4,MATCH(AL$5,Data!$2:$2,0)))</f>
        <v>2.3429975299999999E-2</v>
      </c>
      <c r="AM57" s="49">
        <f>IF($A57="","",INDEX(Data!$2:$9996,ROW(AM57)-4,MATCH(AM$5,Data!$2:$2,0)))</f>
        <v>0.13987626710000001</v>
      </c>
      <c r="AN57" s="49">
        <f>IF($A57="","",INDEX(Data!$2:$9996,ROW(AN57)-4,MATCH(AN$5,Data!$2:$2,0)))</f>
        <v>0.18226659219999999</v>
      </c>
      <c r="AO57" s="53"/>
      <c r="AP57" s="49">
        <f>IF($A57="","",INDEX(Data!$2:$9996,ROW(AP57)-4,MATCH(AP$5,Data!$2:$2,0)))</f>
        <v>0.1805880041</v>
      </c>
      <c r="AQ57" s="49">
        <f>IF($A57="","",INDEX(Data!$2:$9996,ROW(AQ57)-4,MATCH(AQ$5,Data!$2:$2,0)))</f>
        <v>0.23994692989999999</v>
      </c>
      <c r="AR57" s="49">
        <f>IF($A57="","",INDEX(Data!$2:$9996,ROW(AR57)-4,MATCH(AR$5,Data!$2:$2,0)))</f>
        <v>5.2724922899999999E-2</v>
      </c>
      <c r="AS57" s="49">
        <f>IF($A57="","",INDEX(Data!$2:$9996,ROW(AS57)-4,MATCH(AS$5,Data!$2:$2,0)))</f>
        <v>9.0734970000000002E-4</v>
      </c>
      <c r="AT57" s="49">
        <f>IF($A57="","",INDEX(Data!$2:$9996,ROW(AT57)-4,MATCH(AT$5,Data!$2:$2,0)))</f>
        <v>7.0153013900000005E-2</v>
      </c>
      <c r="AU57" s="53"/>
      <c r="AV57" s="49">
        <f>IF($A57="","",INDEX(Data!$2:$9996,ROW(AV57)-4,MATCH(AV$5,Data!$2:$2,0)))</f>
        <v>1.80404004E-2</v>
      </c>
      <c r="AW57" s="49">
        <f>IF($A57="","",INDEX(Data!$2:$9996,ROW(AW57)-4,MATCH(AW$5,Data!$2:$2,0)))</f>
        <v>7.83645288E-2</v>
      </c>
      <c r="AX57" s="49">
        <f>IF($A57="","",INDEX(Data!$2:$9996,ROW(AX57)-4,MATCH(AX$5,Data!$2:$2,0)))</f>
        <v>0.5268915327</v>
      </c>
      <c r="AY57" s="49">
        <f>IF($A57="","",INDEX(Data!$2:$9996,ROW(AY57)-4,MATCH(AY$5,Data!$2:$2,0)))</f>
        <v>5.2724922899999999E-2</v>
      </c>
      <c r="AZ57" s="76">
        <f>IF($A57="","",INDEX(Data!$2:$9996,ROW(AZ57)-4,MATCH(AZ$5,Data!$2:$2,0)))</f>
        <v>2.6331591315999998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67</v>
      </c>
      <c r="C58" s="51">
        <f>IF($A58="","",INDEX(Data!$2:$9996,ROW(C58)-4,MATCH(C$5,Data!$2:$2,0)))</f>
        <v>0.2426514122</v>
      </c>
      <c r="D58" s="52">
        <f>IF($A58="","",INDEX(Data!$2:$9996,ROW(D58)-4,MATCH(D$5,Data!$2:$2,0)))</f>
        <v>5.2103601899999998E-2</v>
      </c>
      <c r="E58" s="52">
        <f>IF($A58="","",INDEX(Data!$2:$9996,ROW(E58)-4,MATCH(E$5,Data!$2:$2,0)))</f>
        <v>7.9599745099999994E-2</v>
      </c>
      <c r="F58" s="53"/>
      <c r="G58" s="61">
        <f>IF($A58="","",INDEX(Data!$2:$9996,ROW(G58)-4,MATCH(G$5,Data!$2:$2,0)))</f>
        <v>194.834</v>
      </c>
      <c r="H58" s="52">
        <f t="shared" si="5"/>
        <v>1.0680845545324847E-2</v>
      </c>
      <c r="I58" s="61">
        <f>IF($A58="","",INDEX(Data!$2:$9996,ROW(I58)-4,MATCH(I$5,Data!$2:$2,0)))</f>
        <v>43.805999999999997</v>
      </c>
      <c r="J58" s="52">
        <f t="shared" si="0"/>
        <v>-8.1808463811859508E-2</v>
      </c>
      <c r="K58" s="61">
        <f>IF($A58="","",INDEX(Data!$2:$9996,ROW(K58)-4,MATCH(K$5,Data!$2:$2,0)))</f>
        <v>503.14049999999997</v>
      </c>
      <c r="L58" s="52">
        <f t="shared" si="1"/>
        <v>-0.15839993443039752</v>
      </c>
      <c r="M58" s="52">
        <f>IF($A58="","",INDEX(Data!$2:$9996,ROW(M58)-4,MATCH(M$5,Data!$2:$2,0)))</f>
        <v>0.14881658380000001</v>
      </c>
      <c r="N58" s="52">
        <f t="shared" si="2"/>
        <v>-0.11586328388130432</v>
      </c>
      <c r="O58" s="53"/>
      <c r="P58" s="61">
        <f>IF($A58="","",INDEX(Data!$2:$9996,ROW(P58)-4,MATCH(P$5,Data!$2:$2,0)))</f>
        <v>2685.5729999999999</v>
      </c>
      <c r="Q58" s="52">
        <f>IF($A58="","",INDEX(Data!$2:$9996,ROW(Q58)-4,MATCH(Q$5,Data!$2:$2,0)))</f>
        <v>0.55392887290000004</v>
      </c>
      <c r="R58" s="52">
        <f>IF($A58="","",INDEX(Data!$2:$9996,ROW(R58)-4,MATCH(R$5,Data!$2:$2,0)))</f>
        <v>0.22581286810000001</v>
      </c>
      <c r="S58" s="52">
        <f>IF($A58="","",INDEX(Data!$2:$9996,ROW(S58)-4,MATCH(S$5,Data!$2:$2,0)))</f>
        <v>0.30474661139999998</v>
      </c>
      <c r="T58" s="52">
        <f t="shared" si="6"/>
        <v>-2.6659137720635766E-2</v>
      </c>
      <c r="U58" s="52">
        <f>IF($A58="","",INDEX(Data!$2:$9996,ROW(U58)-4,MATCH(U$5,Data!$2:$2,0)))</f>
        <v>2.0470699200000001E-2</v>
      </c>
      <c r="V58" s="52">
        <f>IF($A58="","",INDEX(Data!$2:$9996,ROW(V58)-4,MATCH(V$5,Data!$2:$2,0)))</f>
        <v>0.13724437919999999</v>
      </c>
      <c r="W58" s="53"/>
      <c r="X58" s="59">
        <f>IF($A58="","",INDEX(Data!$2:$9996,ROW(X58)-4,MATCH(X$5,Data!$2:$2,0)))</f>
        <v>19.775470099</v>
      </c>
      <c r="Y58" s="54">
        <f>IF($A58="","",INDEX(Data!$2:$9996,ROW(Y58)-4,MATCH(Y$5,Data!$2:$2,0)))</f>
        <v>38.046268118</v>
      </c>
      <c r="Z58" s="54">
        <f>IF($A58="","",INDEX(Data!$2:$9996,ROW(Z58)-4,MATCH(Z$5,Data!$2:$2,0)))</f>
        <v>6.0714782851000004</v>
      </c>
      <c r="AA58" s="54">
        <f>IF($A58="","",INDEX(Data!$2:$9996,ROW(AA58)-4,MATCH(AA$5,Data!$2:$2,0)))</f>
        <v>24.342276303999999</v>
      </c>
      <c r="AB58" s="53"/>
      <c r="AC58" s="51">
        <f>IF($A58="","",INDEX(Data!$2:$9996,ROW(AC58)-4,MATCH(AC$5,Data!$2:$2,0)))</f>
        <v>0.30474661139999998</v>
      </c>
      <c r="AD58" s="52">
        <f>IF($A58="","",INDEX(Data!$2:$9996,ROW(AD58)-4,MATCH(AD$5,Data!$2:$2,0)))</f>
        <v>-1.5851495E-2</v>
      </c>
      <c r="AE58" s="52">
        <f>IF($A58="","",INDEX(Data!$2:$9996,ROW(AE58)-4,MATCH(AE$5,Data!$2:$2,0)))</f>
        <v>0.104236351</v>
      </c>
      <c r="AF58" s="52">
        <f>IF($A58="","",INDEX(Data!$2:$9996,ROW(AF58)-4,MATCH(AF$5,Data!$2:$2,0)))</f>
        <v>1.66341871E-2</v>
      </c>
      <c r="AG58" s="52">
        <f>IF($A58="","",INDEX(Data!$2:$9996,ROW(AG58)-4,MATCH(AG$5,Data!$2:$2,0)))</f>
        <v>-6.6691167999999995E-2</v>
      </c>
      <c r="AH58" s="52">
        <f>IF($A58="","",INDEX(Data!$2:$9996,ROW(AH58)-4,MATCH(AH$5,Data!$2:$2,0)))</f>
        <v>4.3108304399999998E-2</v>
      </c>
      <c r="AI58" s="52">
        <f>IF($A58="","",INDEX(Data!$2:$9996,ROW(AI58)-4,MATCH(AI$5,Data!$2:$2,0)))</f>
        <v>-0.103835002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0.32059810640000003</v>
      </c>
      <c r="AL58" s="52">
        <f>IF($A58="","",INDEX(Data!$2:$9996,ROW(AL58)-4,MATCH(AL$5,Data!$2:$2,0)))</f>
        <v>2.0470699200000001E-2</v>
      </c>
      <c r="AM58" s="52">
        <f>IF($A58="","",INDEX(Data!$2:$9996,ROW(AM58)-4,MATCH(AM$5,Data!$2:$2,0)))</f>
        <v>0.13724437919999999</v>
      </c>
      <c r="AN58" s="52">
        <f>IF($A58="","",INDEX(Data!$2:$9996,ROW(AN58)-4,MATCH(AN$5,Data!$2:$2,0)))</f>
        <v>0.16288302800000001</v>
      </c>
      <c r="AO58" s="53"/>
      <c r="AP58" s="52">
        <f>IF($A58="","",INDEX(Data!$2:$9996,ROW(AP58)-4,MATCH(AP$5,Data!$2:$2,0)))</f>
        <v>0.1805249001</v>
      </c>
      <c r="AQ58" s="52">
        <f>IF($A58="","",INDEX(Data!$2:$9996,ROW(AQ58)-4,MATCH(AQ$5,Data!$2:$2,0)))</f>
        <v>0.2426514122</v>
      </c>
      <c r="AR58" s="52">
        <f>IF($A58="","",INDEX(Data!$2:$9996,ROW(AR58)-4,MATCH(AR$5,Data!$2:$2,0)))</f>
        <v>5.2103601899999998E-2</v>
      </c>
      <c r="AS58" s="52">
        <f>IF($A58="","",INDEX(Data!$2:$9996,ROW(AS58)-4,MATCH(AS$5,Data!$2:$2,0)))</f>
        <v>1.9961569000000001E-3</v>
      </c>
      <c r="AT58" s="52">
        <f>IF($A58="","",INDEX(Data!$2:$9996,ROW(AT58)-4,MATCH(AT$5,Data!$2:$2,0)))</f>
        <v>6.1710329500000001E-2</v>
      </c>
      <c r="AU58" s="53"/>
      <c r="AV58" s="52">
        <f>IF($A58="","",INDEX(Data!$2:$9996,ROW(AV58)-4,MATCH(AV$5,Data!$2:$2,0)))</f>
        <v>2.0970598900000002E-2</v>
      </c>
      <c r="AW58" s="52">
        <f>IF($A58="","",INDEX(Data!$2:$9996,ROW(AW58)-4,MATCH(AW$5,Data!$2:$2,0)))</f>
        <v>8.3542756199999998E-2</v>
      </c>
      <c r="AX58" s="52">
        <f>IF($A58="","",INDEX(Data!$2:$9996,ROW(AX58)-4,MATCH(AX$5,Data!$2:$2,0)))</f>
        <v>0.55014317329999995</v>
      </c>
      <c r="AY58" s="52">
        <f>IF($A58="","",INDEX(Data!$2:$9996,ROW(AY58)-4,MATCH(AY$5,Data!$2:$2,0)))</f>
        <v>5.2103601899999998E-2</v>
      </c>
      <c r="AZ58" s="75">
        <f>IF($A58="","",INDEX(Data!$2:$9996,ROW(AZ58)-4,MATCH(AZ$5,Data!$2:$2,0)))</f>
        <v>2.6114572197000001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65</v>
      </c>
      <c r="C59" s="48">
        <f>IF($A59="","",INDEX(Data!$2:$9996,ROW(C59)-4,MATCH(C$5,Data!$2:$2,0)))</f>
        <v>0.2447497303</v>
      </c>
      <c r="D59" s="49">
        <f>IF($A59="","",INDEX(Data!$2:$9996,ROW(D59)-4,MATCH(D$5,Data!$2:$2,0)))</f>
        <v>5.5725982399999999E-2</v>
      </c>
      <c r="E59" s="49">
        <f>IF($A59="","",INDEX(Data!$2:$9996,ROW(E59)-4,MATCH(E$5,Data!$2:$2,0)))</f>
        <v>8.5607158599999997E-2</v>
      </c>
      <c r="F59" s="53"/>
      <c r="G59" s="62">
        <f>IF($A59="","",INDEX(Data!$2:$9996,ROW(G59)-4,MATCH(G$5,Data!$2:$2,0)))</f>
        <v>184.89599999999999</v>
      </c>
      <c r="H59" s="49">
        <f t="shared" si="5"/>
        <v>-5.1007524354065595E-2</v>
      </c>
      <c r="I59" s="62">
        <f>IF($A59="","",INDEX(Data!$2:$9996,ROW(I59)-4,MATCH(I$5,Data!$2:$2,0)))</f>
        <v>46.085000000000001</v>
      </c>
      <c r="J59" s="49">
        <f t="shared" si="0"/>
        <v>5.2024836780349804E-2</v>
      </c>
      <c r="K59" s="62">
        <f>IF($A59="","",INDEX(Data!$2:$9996,ROW(K59)-4,MATCH(K$5,Data!$2:$2,0)))</f>
        <v>326.46800000000002</v>
      </c>
      <c r="L59" s="49">
        <f t="shared" si="1"/>
        <v>-0.35113949284543772</v>
      </c>
      <c r="M59" s="49">
        <f>IF($A59="","",INDEX(Data!$2:$9996,ROW(M59)-4,MATCH(M$5,Data!$2:$2,0)))</f>
        <v>0.12663155139999999</v>
      </c>
      <c r="N59" s="49">
        <f t="shared" si="2"/>
        <v>-0.14907634507868622</v>
      </c>
      <c r="O59" s="53"/>
      <c r="P59" s="62">
        <f>IF($A59="","",INDEX(Data!$2:$9996,ROW(P59)-4,MATCH(P$5,Data!$2:$2,0)))</f>
        <v>2714.317</v>
      </c>
      <c r="Q59" s="49">
        <f>IF($A59="","",INDEX(Data!$2:$9996,ROW(Q59)-4,MATCH(Q$5,Data!$2:$2,0)))</f>
        <v>0.55331814109999999</v>
      </c>
      <c r="R59" s="49">
        <f>IF($A59="","",INDEX(Data!$2:$9996,ROW(R59)-4,MATCH(R$5,Data!$2:$2,0)))</f>
        <v>0.22548159749999999</v>
      </c>
      <c r="S59" s="49">
        <f>IF($A59="","",INDEX(Data!$2:$9996,ROW(S59)-4,MATCH(S$5,Data!$2:$2,0)))</f>
        <v>0.30392339639999999</v>
      </c>
      <c r="T59" s="49">
        <f t="shared" si="6"/>
        <v>1.0703116243721599E-2</v>
      </c>
      <c r="U59" s="49">
        <f>IF($A59="","",INDEX(Data!$2:$9996,ROW(U59)-4,MATCH(U$5,Data!$2:$2,0)))</f>
        <v>2.4080637700000001E-2</v>
      </c>
      <c r="V59" s="49">
        <f>IF($A59="","",INDEX(Data!$2:$9996,ROW(V59)-4,MATCH(V$5,Data!$2:$2,0)))</f>
        <v>0.13835004819999999</v>
      </c>
      <c r="W59" s="53"/>
      <c r="X59" s="60">
        <f>IF($A59="","",INDEX(Data!$2:$9996,ROW(X59)-4,MATCH(X$5,Data!$2:$2,0)))</f>
        <v>18.361985190999999</v>
      </c>
      <c r="Y59" s="56">
        <f>IF($A59="","",INDEX(Data!$2:$9996,ROW(Y59)-4,MATCH(Y$5,Data!$2:$2,0)))</f>
        <v>39.284850484000003</v>
      </c>
      <c r="Z59" s="56">
        <f>IF($A59="","",INDEX(Data!$2:$9996,ROW(Z59)-4,MATCH(Z$5,Data!$2:$2,0)))</f>
        <v>6.3344865828000003</v>
      </c>
      <c r="AA59" s="56">
        <f>IF($A59="","",INDEX(Data!$2:$9996,ROW(AA59)-4,MATCH(AA$5,Data!$2:$2,0)))</f>
        <v>27.257351876000001</v>
      </c>
      <c r="AB59" s="53"/>
      <c r="AC59" s="48">
        <f>IF($A59="","",INDEX(Data!$2:$9996,ROW(AC59)-4,MATCH(AC$5,Data!$2:$2,0)))</f>
        <v>0.30392339639999999</v>
      </c>
      <c r="AD59" s="49">
        <f>IF($A59="","",INDEX(Data!$2:$9996,ROW(AD59)-4,MATCH(AD$5,Data!$2:$2,0)))</f>
        <v>-3.1811824000000002E-2</v>
      </c>
      <c r="AE59" s="49">
        <f>IF($A59="","",INDEX(Data!$2:$9996,ROW(AE59)-4,MATCH(AE$5,Data!$2:$2,0)))</f>
        <v>0.1076297274</v>
      </c>
      <c r="AF59" s="49">
        <f>IF($A59="","",INDEX(Data!$2:$9996,ROW(AF59)-4,MATCH(AF$5,Data!$2:$2,0)))</f>
        <v>1.7354757799999999E-2</v>
      </c>
      <c r="AG59" s="49">
        <f>IF($A59="","",INDEX(Data!$2:$9996,ROW(AG59)-4,MATCH(AG$5,Data!$2:$2,0)))</f>
        <v>-7.4677675999999998E-2</v>
      </c>
      <c r="AH59" s="49">
        <f>IF($A59="","",INDEX(Data!$2:$9996,ROW(AH59)-4,MATCH(AH$5,Data!$2:$2,0)))</f>
        <v>3.99320788E-2</v>
      </c>
      <c r="AI59" s="49">
        <f>IF($A59="","",INDEX(Data!$2:$9996,ROW(AI59)-4,MATCH(AI$5,Data!$2:$2,0)))</f>
        <v>-0.108865711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0.33573521989999999</v>
      </c>
      <c r="AL59" s="49">
        <f>IF($A59="","",INDEX(Data!$2:$9996,ROW(AL59)-4,MATCH(AL$5,Data!$2:$2,0)))</f>
        <v>2.4080637700000001E-2</v>
      </c>
      <c r="AM59" s="49">
        <f>IF($A59="","",INDEX(Data!$2:$9996,ROW(AM59)-4,MATCH(AM$5,Data!$2:$2,0)))</f>
        <v>0.13835004819999999</v>
      </c>
      <c r="AN59" s="49">
        <f>IF($A59="","",INDEX(Data!$2:$9996,ROW(AN59)-4,MATCH(AN$5,Data!$2:$2,0)))</f>
        <v>0.17330453400000001</v>
      </c>
      <c r="AO59" s="53"/>
      <c r="AP59" s="49">
        <f>IF($A59="","",INDEX(Data!$2:$9996,ROW(AP59)-4,MATCH(AP$5,Data!$2:$2,0)))</f>
        <v>0.17502999499999999</v>
      </c>
      <c r="AQ59" s="49">
        <f>IF($A59="","",INDEX(Data!$2:$9996,ROW(AQ59)-4,MATCH(AQ$5,Data!$2:$2,0)))</f>
        <v>0.2447497303</v>
      </c>
      <c r="AR59" s="49">
        <f>IF($A59="","",INDEX(Data!$2:$9996,ROW(AR59)-4,MATCH(AR$5,Data!$2:$2,0)))</f>
        <v>5.5725982399999999E-2</v>
      </c>
      <c r="AS59" s="49">
        <f>IF($A59="","",INDEX(Data!$2:$9996,ROW(AS59)-4,MATCH(AS$5,Data!$2:$2,0)))</f>
        <v>-1.4227140000000001E-3</v>
      </c>
      <c r="AT59" s="49">
        <f>IF($A59="","",INDEX(Data!$2:$9996,ROW(AT59)-4,MATCH(AT$5,Data!$2:$2,0)))</f>
        <v>6.12810788E-2</v>
      </c>
      <c r="AU59" s="53"/>
      <c r="AV59" s="49">
        <f>IF($A59="","",INDEX(Data!$2:$9996,ROW(AV59)-4,MATCH(AV$5,Data!$2:$2,0)))</f>
        <v>2.14444697E-2</v>
      </c>
      <c r="AW59" s="49">
        <f>IF($A59="","",INDEX(Data!$2:$9996,ROW(AW59)-4,MATCH(AW$5,Data!$2:$2,0)))</f>
        <v>8.70212499E-2</v>
      </c>
      <c r="AX59" s="49">
        <f>IF($A59="","",INDEX(Data!$2:$9996,ROW(AX59)-4,MATCH(AX$5,Data!$2:$2,0)))</f>
        <v>0.59241942469999997</v>
      </c>
      <c r="AY59" s="49">
        <f>IF($A59="","",INDEX(Data!$2:$9996,ROW(AY59)-4,MATCH(AY$5,Data!$2:$2,0)))</f>
        <v>5.5725982399999999E-2</v>
      </c>
      <c r="AZ59" s="76">
        <f>IF($A59="","",INDEX(Data!$2:$9996,ROW(AZ59)-4,MATCH(AZ$5,Data!$2:$2,0)))</f>
        <v>2.6131111033000001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65</v>
      </c>
      <c r="C60" s="51">
        <f>IF($A60="","",INDEX(Data!$2:$9996,ROW(C60)-4,MATCH(C$5,Data!$2:$2,0)))</f>
        <v>0.26508074939999998</v>
      </c>
      <c r="D60" s="52">
        <f>IF($A60="","",INDEX(Data!$2:$9996,ROW(D60)-4,MATCH(D$5,Data!$2:$2,0)))</f>
        <v>5.3881391100000002E-2</v>
      </c>
      <c r="E60" s="52">
        <f>IF($A60="","",INDEX(Data!$2:$9996,ROW(E60)-4,MATCH(E$5,Data!$2:$2,0)))</f>
        <v>0.10459277259999999</v>
      </c>
      <c r="F60" s="53"/>
      <c r="G60" s="61">
        <f>IF($A60="","",INDEX(Data!$2:$9996,ROW(G60)-4,MATCH(G$5,Data!$2:$2,0)))</f>
        <v>177.54599999999999</v>
      </c>
      <c r="H60" s="52">
        <f t="shared" si="5"/>
        <v>-3.9752076843198314E-2</v>
      </c>
      <c r="I60" s="61">
        <f>IF($A60="","",INDEX(Data!$2:$9996,ROW(I60)-4,MATCH(I$5,Data!$2:$2,0)))</f>
        <v>48.85</v>
      </c>
      <c r="J60" s="52">
        <f t="shared" si="0"/>
        <v>5.9997830096560713E-2</v>
      </c>
      <c r="K60" s="61">
        <f>IF($A60="","",INDEX(Data!$2:$9996,ROW(K60)-4,MATCH(K$5,Data!$2:$2,0)))</f>
        <v>409.03550000000001</v>
      </c>
      <c r="L60" s="52">
        <f t="shared" si="1"/>
        <v>0.2529114645233223</v>
      </c>
      <c r="M60" s="52">
        <f>IF($A60="","",INDEX(Data!$2:$9996,ROW(M60)-4,MATCH(M$5,Data!$2:$2,0)))</f>
        <v>0.15790234149999999</v>
      </c>
      <c r="N60" s="52">
        <f t="shared" si="2"/>
        <v>0.24694311768496588</v>
      </c>
      <c r="O60" s="53"/>
      <c r="P60" s="61">
        <f>IF($A60="","",INDEX(Data!$2:$9996,ROW(P60)-4,MATCH(P$5,Data!$2:$2,0)))</f>
        <v>2771.105</v>
      </c>
      <c r="Q60" s="52">
        <f>IF($A60="","",INDEX(Data!$2:$9996,ROW(Q60)-4,MATCH(Q$5,Data!$2:$2,0)))</f>
        <v>0.54923128030000001</v>
      </c>
      <c r="R60" s="52">
        <f>IF($A60="","",INDEX(Data!$2:$9996,ROW(R60)-4,MATCH(R$5,Data!$2:$2,0)))</f>
        <v>0.2217179883</v>
      </c>
      <c r="S60" s="52">
        <f>IF($A60="","",INDEX(Data!$2:$9996,ROW(S60)-4,MATCH(S$5,Data!$2:$2,0)))</f>
        <v>0.30043565729999999</v>
      </c>
      <c r="T60" s="52">
        <f t="shared" si="6"/>
        <v>2.0921653587256023E-2</v>
      </c>
      <c r="U60" s="52">
        <f>IF($A60="","",INDEX(Data!$2:$9996,ROW(U60)-4,MATCH(U$5,Data!$2:$2,0)))</f>
        <v>2.6049022299999999E-2</v>
      </c>
      <c r="V60" s="52">
        <f>IF($A60="","",INDEX(Data!$2:$9996,ROW(V60)-4,MATCH(V$5,Data!$2:$2,0)))</f>
        <v>0.1424322284</v>
      </c>
      <c r="W60" s="53"/>
      <c r="X60" s="59">
        <f>IF($A60="","",INDEX(Data!$2:$9996,ROW(X60)-4,MATCH(X$5,Data!$2:$2,0)))</f>
        <v>22.397722989999998</v>
      </c>
      <c r="Y60" s="54">
        <f>IF($A60="","",INDEX(Data!$2:$9996,ROW(Y60)-4,MATCH(Y$5,Data!$2:$2,0)))</f>
        <v>39.828793560000001</v>
      </c>
      <c r="Z60" s="54">
        <f>IF($A60="","",INDEX(Data!$2:$9996,ROW(Z60)-4,MATCH(Z$5,Data!$2:$2,0)))</f>
        <v>6.1701157212000002</v>
      </c>
      <c r="AA60" s="54">
        <f>IF($A60="","",INDEX(Data!$2:$9996,ROW(AA60)-4,MATCH(AA$5,Data!$2:$2,0)))</f>
        <v>23.601186291000001</v>
      </c>
      <c r="AB60" s="53"/>
      <c r="AC60" s="51">
        <f>IF($A60="","",INDEX(Data!$2:$9996,ROW(AC60)-4,MATCH(AC$5,Data!$2:$2,0)))</f>
        <v>0.30043565729999999</v>
      </c>
      <c r="AD60" s="52">
        <f>IF($A60="","",INDEX(Data!$2:$9996,ROW(AD60)-4,MATCH(AD$5,Data!$2:$2,0)))</f>
        <v>-4.1565307000000003E-2</v>
      </c>
      <c r="AE60" s="52">
        <f>IF($A60="","",INDEX(Data!$2:$9996,ROW(AE60)-4,MATCH(AE$5,Data!$2:$2,0)))</f>
        <v>0.1091199824</v>
      </c>
      <c r="AF60" s="52">
        <f>IF($A60="","",INDEX(Data!$2:$9996,ROW(AF60)-4,MATCH(AF$5,Data!$2:$2,0)))</f>
        <v>1.6904426600000001E-2</v>
      </c>
      <c r="AG60" s="52">
        <f>IF($A60="","",INDEX(Data!$2:$9996,ROW(AG60)-4,MATCH(AG$5,Data!$2:$2,0)))</f>
        <v>-6.4660783999999999E-2</v>
      </c>
      <c r="AH60" s="52">
        <f>IF($A60="","",INDEX(Data!$2:$9996,ROW(AH60)-4,MATCH(AH$5,Data!$2:$2,0)))</f>
        <v>3.7692490600000003E-2</v>
      </c>
      <c r="AI60" s="52">
        <f>IF($A60="","",INDEX(Data!$2:$9996,ROW(AI60)-4,MATCH(AI$5,Data!$2:$2,0)))</f>
        <v>-0.105169107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0.34200096470000002</v>
      </c>
      <c r="AL60" s="52">
        <f>IF($A60="","",INDEX(Data!$2:$9996,ROW(AL60)-4,MATCH(AL$5,Data!$2:$2,0)))</f>
        <v>2.6049022299999999E-2</v>
      </c>
      <c r="AM60" s="52">
        <f>IF($A60="","",INDEX(Data!$2:$9996,ROW(AM60)-4,MATCH(AM$5,Data!$2:$2,0)))</f>
        <v>0.1424322284</v>
      </c>
      <c r="AN60" s="52">
        <f>IF($A60="","",INDEX(Data!$2:$9996,ROW(AN60)-4,MATCH(AN$5,Data!$2:$2,0)))</f>
        <v>0.17351971390000001</v>
      </c>
      <c r="AO60" s="53"/>
      <c r="AP60" s="52">
        <f>IF($A60="","",INDEX(Data!$2:$9996,ROW(AP60)-4,MATCH(AP$5,Data!$2:$2,0)))</f>
        <v>0.1832318265</v>
      </c>
      <c r="AQ60" s="52">
        <f>IF($A60="","",INDEX(Data!$2:$9996,ROW(AQ60)-4,MATCH(AQ$5,Data!$2:$2,0)))</f>
        <v>0.26508074939999998</v>
      </c>
      <c r="AR60" s="52">
        <f>IF($A60="","",INDEX(Data!$2:$9996,ROW(AR60)-4,MATCH(AR$5,Data!$2:$2,0)))</f>
        <v>5.3881391100000002E-2</v>
      </c>
      <c r="AS60" s="52">
        <f>IF($A60="","",INDEX(Data!$2:$9996,ROW(AS60)-4,MATCH(AS$5,Data!$2:$2,0)))</f>
        <v>8.7807460000000005E-4</v>
      </c>
      <c r="AT60" s="52">
        <f>IF($A60="","",INDEX(Data!$2:$9996,ROW(AT60)-4,MATCH(AT$5,Data!$2:$2,0)))</f>
        <v>6.5651090999999995E-2</v>
      </c>
      <c r="AU60" s="53"/>
      <c r="AV60" s="52">
        <f>IF($A60="","",INDEX(Data!$2:$9996,ROW(AV60)-4,MATCH(AV$5,Data!$2:$2,0)))</f>
        <v>1.9855930000000001E-2</v>
      </c>
      <c r="AW60" s="52">
        <f>IF($A60="","",INDEX(Data!$2:$9996,ROW(AW60)-4,MATCH(AW$5,Data!$2:$2,0)))</f>
        <v>8.1443991199999996E-2</v>
      </c>
      <c r="AX60" s="52">
        <f>IF($A60="","",INDEX(Data!$2:$9996,ROW(AX60)-4,MATCH(AX$5,Data!$2:$2,0)))</f>
        <v>0.53824532780000001</v>
      </c>
      <c r="AY60" s="52">
        <f>IF($A60="","",INDEX(Data!$2:$9996,ROW(AY60)-4,MATCH(AY$5,Data!$2:$2,0)))</f>
        <v>5.3881391100000002E-2</v>
      </c>
      <c r="AZ60" s="75">
        <f>IF($A60="","",INDEX(Data!$2:$9996,ROW(AZ60)-4,MATCH(AZ$5,Data!$2:$2,0)))</f>
        <v>2.3711015273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65</v>
      </c>
      <c r="C61" s="48">
        <f>IF($A61="","",INDEX(Data!$2:$9996,ROW(C61)-4,MATCH(C$5,Data!$2:$2,0)))</f>
        <v>0.2405507456</v>
      </c>
      <c r="D61" s="49">
        <f>IF($A61="","",INDEX(Data!$2:$9996,ROW(D61)-4,MATCH(D$5,Data!$2:$2,0)))</f>
        <v>5.0668376299999998E-2</v>
      </c>
      <c r="E61" s="49">
        <f>IF($A61="","",INDEX(Data!$2:$9996,ROW(E61)-4,MATCH(E$5,Data!$2:$2,0)))</f>
        <v>8.2275345700000002E-2</v>
      </c>
      <c r="F61" s="53"/>
      <c r="G61" s="62">
        <f>IF($A61="","",INDEX(Data!$2:$9996,ROW(G61)-4,MATCH(G$5,Data!$2:$2,0)))</f>
        <v>171.08500000000001</v>
      </c>
      <c r="H61" s="49">
        <f t="shared" si="5"/>
        <v>-3.6390569204600411E-2</v>
      </c>
      <c r="I61" s="62">
        <f>IF($A61="","",INDEX(Data!$2:$9996,ROW(I61)-4,MATCH(I$5,Data!$2:$2,0)))</f>
        <v>42.786999999999999</v>
      </c>
      <c r="J61" s="49">
        <f t="shared" si="0"/>
        <v>-0.12411463664278408</v>
      </c>
      <c r="K61" s="62">
        <f>IF($A61="","",INDEX(Data!$2:$9996,ROW(K61)-4,MATCH(K$5,Data!$2:$2,0)))</f>
        <v>450.06900000000002</v>
      </c>
      <c r="L61" s="49">
        <f t="shared" si="1"/>
        <v>0.10031769858606406</v>
      </c>
      <c r="M61" s="49">
        <f>IF($A61="","",INDEX(Data!$2:$9996,ROW(M61)-4,MATCH(M$5,Data!$2:$2,0)))</f>
        <v>0.1266803017</v>
      </c>
      <c r="N61" s="49">
        <f t="shared" si="2"/>
        <v>-0.19773006215997116</v>
      </c>
      <c r="O61" s="53"/>
      <c r="P61" s="62">
        <f>IF($A61="","",INDEX(Data!$2:$9996,ROW(P61)-4,MATCH(P$5,Data!$2:$2,0)))</f>
        <v>2748.4059999999999</v>
      </c>
      <c r="Q61" s="49">
        <f>IF($A61="","",INDEX(Data!$2:$9996,ROW(Q61)-4,MATCH(Q$5,Data!$2:$2,0)))</f>
        <v>0.54421738890000004</v>
      </c>
      <c r="R61" s="49">
        <f>IF($A61="","",INDEX(Data!$2:$9996,ROW(R61)-4,MATCH(R$5,Data!$2:$2,0)))</f>
        <v>0.2190475882</v>
      </c>
      <c r="S61" s="49">
        <f>IF($A61="","",INDEX(Data!$2:$9996,ROW(S61)-4,MATCH(S$5,Data!$2:$2,0)))</f>
        <v>0.30371429039999998</v>
      </c>
      <c r="T61" s="49">
        <f t="shared" si="6"/>
        <v>-8.1913171821349495E-3</v>
      </c>
      <c r="U61" s="49">
        <f>IF($A61="","",INDEX(Data!$2:$9996,ROW(U61)-4,MATCH(U$5,Data!$2:$2,0)))</f>
        <v>2.7257182500000001E-2</v>
      </c>
      <c r="V61" s="49">
        <f>IF($A61="","",INDEX(Data!$2:$9996,ROW(V61)-4,MATCH(V$5,Data!$2:$2,0)))</f>
        <v>0.13862485790000001</v>
      </c>
      <c r="W61" s="53"/>
      <c r="X61" s="55">
        <f>IF($A61="","",INDEX(Data!$2:$9996,ROW(X61)-4,MATCH(X$5,Data!$2:$2,0)))</f>
        <v>18.288331078999999</v>
      </c>
      <c r="Y61" s="56">
        <f>IF($A61="","",INDEX(Data!$2:$9996,ROW(Y61)-4,MATCH(Y$5,Data!$2:$2,0)))</f>
        <v>38.910977348000003</v>
      </c>
      <c r="Z61" s="56">
        <f>IF($A61="","",INDEX(Data!$2:$9996,ROW(Z61)-4,MATCH(Z$5,Data!$2:$2,0)))</f>
        <v>5.4224744686999999</v>
      </c>
      <c r="AA61" s="56">
        <f>IF($A61="","",INDEX(Data!$2:$9996,ROW(AA61)-4,MATCH(AA$5,Data!$2:$2,0)))</f>
        <v>26.045120738000001</v>
      </c>
      <c r="AB61" s="53"/>
      <c r="AC61" s="49">
        <f>IF($A61="","",INDEX(Data!$2:$9996,ROW(AC61)-4,MATCH(AC$5,Data!$2:$2,0)))</f>
        <v>0.30371429039999998</v>
      </c>
      <c r="AD61" s="49">
        <f>IF($A61="","",INDEX(Data!$2:$9996,ROW(AD61)-4,MATCH(AD$5,Data!$2:$2,0)))</f>
        <v>-6.0917233000000001E-2</v>
      </c>
      <c r="AE61" s="49">
        <f>IF($A61="","",INDEX(Data!$2:$9996,ROW(AE61)-4,MATCH(AE$5,Data!$2:$2,0)))</f>
        <v>0.1066054174</v>
      </c>
      <c r="AF61" s="49">
        <f>IF($A61="","",INDEX(Data!$2:$9996,ROW(AF61)-4,MATCH(AF$5,Data!$2:$2,0)))</f>
        <v>1.48560944E-2</v>
      </c>
      <c r="AG61" s="49">
        <f>IF($A61="","",INDEX(Data!$2:$9996,ROW(AG61)-4,MATCH(AG$5,Data!$2:$2,0)))</f>
        <v>-7.1356495000000006E-2</v>
      </c>
      <c r="AH61" s="49">
        <f>IF($A61="","",INDEX(Data!$2:$9996,ROW(AH61)-4,MATCH(AH$5,Data!$2:$2,0)))</f>
        <v>3.9613203800000003E-2</v>
      </c>
      <c r="AI61" s="49">
        <f>IF($A61="","",INDEX(Data!$2:$9996,ROW(AI61)-4,MATCH(AI$5,Data!$2:$2,0)))</f>
        <v>-0.12721750200000001</v>
      </c>
      <c r="AJ61" s="49">
        <f>IF($A61="","",INDEX(Data!$2:$9996,ROW(AJ61)-4,MATCH(AJ$5,Data!$2:$2,0)))</f>
        <v>-1.2114074000000001E-2</v>
      </c>
      <c r="AK61" s="49">
        <f>IF($A61="","",INDEX(Data!$2:$9996,ROW(AK61)-4,MATCH(AK$5,Data!$2:$2,0)))</f>
        <v>0.36463152380000002</v>
      </c>
      <c r="AL61" s="49">
        <f>IF($A61="","",INDEX(Data!$2:$9996,ROW(AL61)-4,MATCH(AL$5,Data!$2:$2,0)))</f>
        <v>2.7257182500000001E-2</v>
      </c>
      <c r="AM61" s="49">
        <f>IF($A61="","",INDEX(Data!$2:$9996,ROW(AM61)-4,MATCH(AM$5,Data!$2:$2,0)))</f>
        <v>0.13862485790000001</v>
      </c>
      <c r="AN61" s="49">
        <f>IF($A61="","",INDEX(Data!$2:$9996,ROW(AN61)-4,MATCH(AN$5,Data!$2:$2,0)))</f>
        <v>0.1987494833</v>
      </c>
      <c r="AO61" s="53"/>
      <c r="AP61" s="49">
        <f>IF($A61="","",INDEX(Data!$2:$9996,ROW(AP61)-4,MATCH(AP$5,Data!$2:$2,0)))</f>
        <v>0.1591959604</v>
      </c>
      <c r="AQ61" s="49">
        <f>IF($A61="","",INDEX(Data!$2:$9996,ROW(AQ61)-4,MATCH(AQ$5,Data!$2:$2,0)))</f>
        <v>0.2405507456</v>
      </c>
      <c r="AR61" s="49">
        <f>IF($A61="","",INDEX(Data!$2:$9996,ROW(AR61)-4,MATCH(AR$5,Data!$2:$2,0)))</f>
        <v>5.0668376299999998E-2</v>
      </c>
      <c r="AS61" s="49">
        <f>IF($A61="","",INDEX(Data!$2:$9996,ROW(AS61)-4,MATCH(AS$5,Data!$2:$2,0)))</f>
        <v>-1.7024410000000001E-3</v>
      </c>
      <c r="AT61" s="49">
        <f>IF($A61="","",INDEX(Data!$2:$9996,ROW(AT61)-4,MATCH(AT$5,Data!$2:$2,0)))</f>
        <v>6.5683207600000001E-2</v>
      </c>
      <c r="AU61" s="53"/>
      <c r="AV61" s="49">
        <f>IF($A61="","",INDEX(Data!$2:$9996,ROW(AV61)-4,MATCH(AV$5,Data!$2:$2,0)))</f>
        <v>1.82935275E-2</v>
      </c>
      <c r="AW61" s="49">
        <f>IF($A61="","",INDEX(Data!$2:$9996,ROW(AW61)-4,MATCH(AW$5,Data!$2:$2,0)))</f>
        <v>8.6629965500000003E-2</v>
      </c>
      <c r="AX61" s="49">
        <f>IF($A61="","",INDEX(Data!$2:$9996,ROW(AX61)-4,MATCH(AX$5,Data!$2:$2,0)))</f>
        <v>0.52368560939999997</v>
      </c>
      <c r="AY61" s="49">
        <f>IF($A61="","",INDEX(Data!$2:$9996,ROW(AY61)-4,MATCH(AY$5,Data!$2:$2,0)))</f>
        <v>5.0668376299999998E-2</v>
      </c>
      <c r="AZ61" s="76">
        <f>IF($A61="","",INDEX(Data!$2:$9996,ROW(AZ61)-4,MATCH(AZ$5,Data!$2:$2,0)))</f>
        <v>2.5478778567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66</v>
      </c>
      <c r="C62" s="51">
        <f>IF($A62="","",INDEX(Data!$2:$9996,ROW(C62)-4,MATCH(C$5,Data!$2:$2,0)))</f>
        <v>0.21828619020000001</v>
      </c>
      <c r="D62" s="52">
        <f>IF($A62="","",INDEX(Data!$2:$9996,ROW(D62)-4,MATCH(D$5,Data!$2:$2,0)))</f>
        <v>4.7247682300000003E-2</v>
      </c>
      <c r="E62" s="52">
        <f>IF($A62="","",INDEX(Data!$2:$9996,ROW(E62)-4,MATCH(E$5,Data!$2:$2,0)))</f>
        <v>7.7650360000000002E-2</v>
      </c>
      <c r="F62" s="53"/>
      <c r="G62" s="61">
        <f>IF($A62="","",INDEX(Data!$2:$9996,ROW(G62)-4,MATCH(G$5,Data!$2:$2,0)))</f>
        <v>172.4375</v>
      </c>
      <c r="H62" s="52">
        <f t="shared" si="5"/>
        <v>7.9054271268667146E-3</v>
      </c>
      <c r="I62" s="61">
        <f>IF($A62="","",INDEX(Data!$2:$9996,ROW(I62)-4,MATCH(I$5,Data!$2:$2,0)))</f>
        <v>31.64</v>
      </c>
      <c r="J62" s="52">
        <f t="shared" si="0"/>
        <v>-0.26052305606843196</v>
      </c>
      <c r="K62" s="61">
        <f>IF($A62="","",INDEX(Data!$2:$9996,ROW(K62)-4,MATCH(K$5,Data!$2:$2,0)))</f>
        <v>387.40499999999997</v>
      </c>
      <c r="L62" s="52">
        <f t="shared" si="1"/>
        <v>-0.1392319844290543</v>
      </c>
      <c r="M62" s="52">
        <f>IF($A62="","",INDEX(Data!$2:$9996,ROW(M62)-4,MATCH(M$5,Data!$2:$2,0)))</f>
        <v>0.14954109870000001</v>
      </c>
      <c r="N62" s="52">
        <f t="shared" si="2"/>
        <v>0.18046055063981598</v>
      </c>
      <c r="O62" s="53"/>
      <c r="P62" s="61">
        <f>IF($A62="","",INDEX(Data!$2:$9996,ROW(P62)-4,MATCH(P$5,Data!$2:$2,0)))</f>
        <v>2749.3910000000001</v>
      </c>
      <c r="Q62" s="52">
        <f>IF($A62="","",INDEX(Data!$2:$9996,ROW(Q62)-4,MATCH(Q$5,Data!$2:$2,0)))</f>
        <v>0.53384734749999996</v>
      </c>
      <c r="R62" s="52">
        <f>IF($A62="","",INDEX(Data!$2:$9996,ROW(R62)-4,MATCH(R$5,Data!$2:$2,0)))</f>
        <v>0.2214210191</v>
      </c>
      <c r="S62" s="52">
        <f>IF($A62="","",INDEX(Data!$2:$9996,ROW(S62)-4,MATCH(S$5,Data!$2:$2,0)))</f>
        <v>0.30032928240000001</v>
      </c>
      <c r="T62" s="52">
        <f t="shared" si="6"/>
        <v>3.5838955379959416E-4</v>
      </c>
      <c r="U62" s="52">
        <f>IF($A62="","",INDEX(Data!$2:$9996,ROW(U62)-4,MATCH(U$5,Data!$2:$2,0)))</f>
        <v>2.8222943600000001E-2</v>
      </c>
      <c r="V62" s="52">
        <f>IF($A62="","",INDEX(Data!$2:$9996,ROW(V62)-4,MATCH(V$5,Data!$2:$2,0)))</f>
        <v>0.14028020669999999</v>
      </c>
      <c r="W62" s="53"/>
      <c r="X62" s="59">
        <f>IF($A62="","",INDEX(Data!$2:$9996,ROW(X62)-4,MATCH(X$5,Data!$2:$2,0)))</f>
        <v>18.760772144000001</v>
      </c>
      <c r="Y62" s="54">
        <f>IF($A62="","",INDEX(Data!$2:$9996,ROW(Y62)-4,MATCH(Y$5,Data!$2:$2,0)))</f>
        <v>38.734525343999998</v>
      </c>
      <c r="Z62" s="54">
        <f>IF($A62="","",INDEX(Data!$2:$9996,ROW(Z62)-4,MATCH(Z$5,Data!$2:$2,0)))</f>
        <v>5.1470227411999998</v>
      </c>
      <c r="AA62" s="54">
        <f>IF($A62="","",INDEX(Data!$2:$9996,ROW(AA62)-4,MATCH(AA$5,Data!$2:$2,0)))</f>
        <v>25.120775941000002</v>
      </c>
      <c r="AB62" s="53"/>
      <c r="AC62" s="51">
        <f>IF($A62="","",INDEX(Data!$2:$9996,ROW(AC62)-4,MATCH(AC$5,Data!$2:$2,0)))</f>
        <v>0.30032928240000001</v>
      </c>
      <c r="AD62" s="52">
        <f>IF($A62="","",INDEX(Data!$2:$9996,ROW(AD62)-4,MATCH(AD$5,Data!$2:$2,0)))</f>
        <v>-2.7244763000000002E-2</v>
      </c>
      <c r="AE62" s="52">
        <f>IF($A62="","",INDEX(Data!$2:$9996,ROW(AE62)-4,MATCH(AE$5,Data!$2:$2,0)))</f>
        <v>0.1061219872</v>
      </c>
      <c r="AF62" s="52">
        <f>IF($A62="","",INDEX(Data!$2:$9996,ROW(AF62)-4,MATCH(AF$5,Data!$2:$2,0)))</f>
        <v>1.41014322E-2</v>
      </c>
      <c r="AG62" s="52">
        <f>IF($A62="","",INDEX(Data!$2:$9996,ROW(AG62)-4,MATCH(AG$5,Data!$2:$2,0)))</f>
        <v>-6.8824044000000001E-2</v>
      </c>
      <c r="AH62" s="52">
        <f>IF($A62="","",INDEX(Data!$2:$9996,ROW(AH62)-4,MATCH(AH$5,Data!$2:$2,0)))</f>
        <v>4.5647678300000001E-2</v>
      </c>
      <c r="AI62" s="52">
        <f>IF($A62="","",INDEX(Data!$2:$9996,ROW(AI62)-4,MATCH(AI$5,Data!$2:$2,0)))</f>
        <v>-0.104856672</v>
      </c>
      <c r="AJ62" s="52">
        <f>IF($A62="","",INDEX(Data!$2:$9996,ROW(AJ62)-4,MATCH(AJ$5,Data!$2:$2,0)))</f>
        <v>-3.410363E-3</v>
      </c>
      <c r="AK62" s="52">
        <f>IF($A62="","",INDEX(Data!$2:$9996,ROW(AK62)-4,MATCH(AK$5,Data!$2:$2,0)))</f>
        <v>0.3275740459</v>
      </c>
      <c r="AL62" s="52">
        <f>IF($A62="","",INDEX(Data!$2:$9996,ROW(AL62)-4,MATCH(AL$5,Data!$2:$2,0)))</f>
        <v>2.8222943600000001E-2</v>
      </c>
      <c r="AM62" s="52">
        <f>IF($A62="","",INDEX(Data!$2:$9996,ROW(AM62)-4,MATCH(AM$5,Data!$2:$2,0)))</f>
        <v>0.14028020669999999</v>
      </c>
      <c r="AN62" s="52">
        <f>IF($A62="","",INDEX(Data!$2:$9996,ROW(AN62)-4,MATCH(AN$5,Data!$2:$2,0)))</f>
        <v>0.15907089560000001</v>
      </c>
      <c r="AO62" s="53"/>
      <c r="AP62" s="52">
        <f>IF($A62="","",INDEX(Data!$2:$9996,ROW(AP62)-4,MATCH(AP$5,Data!$2:$2,0)))</f>
        <v>0.1419098724</v>
      </c>
      <c r="AQ62" s="52">
        <f>IF($A62="","",INDEX(Data!$2:$9996,ROW(AQ62)-4,MATCH(AQ$5,Data!$2:$2,0)))</f>
        <v>0.21828619020000001</v>
      </c>
      <c r="AR62" s="52">
        <f>IF($A62="","",INDEX(Data!$2:$9996,ROW(AR62)-4,MATCH(AR$5,Data!$2:$2,0)))</f>
        <v>4.7247682300000003E-2</v>
      </c>
      <c r="AS62" s="52">
        <f>IF($A62="","",INDEX(Data!$2:$9996,ROW(AS62)-4,MATCH(AS$5,Data!$2:$2,0)))</f>
        <v>1.9666759999999999E-4</v>
      </c>
      <c r="AT62" s="52">
        <f>IF($A62="","",INDEX(Data!$2:$9996,ROW(AT62)-4,MATCH(AT$5,Data!$2:$2,0)))</f>
        <v>6.6490921699999997E-2</v>
      </c>
      <c r="AU62" s="53"/>
      <c r="AV62" s="52">
        <f>IF($A62="","",INDEX(Data!$2:$9996,ROW(AV62)-4,MATCH(AV$5,Data!$2:$2,0)))</f>
        <v>1.77007725E-2</v>
      </c>
      <c r="AW62" s="52">
        <f>IF($A62="","",INDEX(Data!$2:$9996,ROW(AW62)-4,MATCH(AW$5,Data!$2:$2,0)))</f>
        <v>7.9809172100000006E-2</v>
      </c>
      <c r="AX62" s="52">
        <f>IF($A62="","",INDEX(Data!$2:$9996,ROW(AX62)-4,MATCH(AX$5,Data!$2:$2,0)))</f>
        <v>0.54295012980000001</v>
      </c>
      <c r="AY62" s="52">
        <f>IF($A62="","",INDEX(Data!$2:$9996,ROW(AY62)-4,MATCH(AY$5,Data!$2:$2,0)))</f>
        <v>4.7247682300000003E-2</v>
      </c>
      <c r="AZ62" s="75">
        <f>IF($A62="","",INDEX(Data!$2:$9996,ROW(AZ62)-4,MATCH(AZ$5,Data!$2:$2,0)))</f>
        <v>2.4602136464000002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64</v>
      </c>
      <c r="C63" s="48">
        <f>IF($A63="","",INDEX(Data!$2:$9996,ROW(C63)-4,MATCH(C$5,Data!$2:$2,0)))</f>
        <v>0.21568234110000001</v>
      </c>
      <c r="D63" s="49">
        <f>IF($A63="","",INDEX(Data!$2:$9996,ROW(D63)-4,MATCH(D$5,Data!$2:$2,0)))</f>
        <v>5.4680076500000001E-2</v>
      </c>
      <c r="E63" s="49">
        <f>IF($A63="","",INDEX(Data!$2:$9996,ROW(E63)-4,MATCH(E$5,Data!$2:$2,0)))</f>
        <v>5.0481012800000002E-2</v>
      </c>
      <c r="F63" s="53"/>
      <c r="G63" s="62">
        <f>IF($A63="","",INDEX(Data!$2:$9996,ROW(G63)-4,MATCH(G$5,Data!$2:$2,0)))</f>
        <v>180.5675</v>
      </c>
      <c r="H63" s="49">
        <f t="shared" si="5"/>
        <v>4.7147517216382724E-2</v>
      </c>
      <c r="I63" s="62">
        <f>IF($A63="","",INDEX(Data!$2:$9996,ROW(I63)-4,MATCH(I$5,Data!$2:$2,0)))</f>
        <v>35.32</v>
      </c>
      <c r="J63" s="49">
        <f t="shared" si="0"/>
        <v>0.11630847029077117</v>
      </c>
      <c r="K63" s="62">
        <f>IF($A63="","",INDEX(Data!$2:$9996,ROW(K63)-4,MATCH(K$5,Data!$2:$2,0)))</f>
        <v>383.72949999999997</v>
      </c>
      <c r="L63" s="49">
        <f t="shared" si="1"/>
        <v>-9.4874872549399209E-3</v>
      </c>
      <c r="M63" s="49">
        <f>IF($A63="","",INDEX(Data!$2:$9996,ROW(M63)-4,MATCH(M$5,Data!$2:$2,0)))</f>
        <v>0.1448442177</v>
      </c>
      <c r="N63" s="49">
        <f t="shared" si="2"/>
        <v>-3.1408629740126509E-2</v>
      </c>
      <c r="O63" s="53"/>
      <c r="P63" s="62">
        <f>IF($A63="","",INDEX(Data!$2:$9996,ROW(P63)-4,MATCH(P$5,Data!$2:$2,0)))</f>
        <v>2771.308</v>
      </c>
      <c r="Q63" s="49">
        <f>IF($A63="","",INDEX(Data!$2:$9996,ROW(Q63)-4,MATCH(Q$5,Data!$2:$2,0)))</f>
        <v>0.53630007850000005</v>
      </c>
      <c r="R63" s="49">
        <f>IF($A63="","",INDEX(Data!$2:$9996,ROW(R63)-4,MATCH(R$5,Data!$2:$2,0)))</f>
        <v>0.21805110420000001</v>
      </c>
      <c r="S63" s="49">
        <f>IF($A63="","",INDEX(Data!$2:$9996,ROW(S63)-4,MATCH(S$5,Data!$2:$2,0)))</f>
        <v>0.30308645519999999</v>
      </c>
      <c r="T63" s="49">
        <f t="shared" si="6"/>
        <v>7.9715835252242833E-3</v>
      </c>
      <c r="U63" s="49">
        <f>IF($A63="","",INDEX(Data!$2:$9996,ROW(U63)-4,MATCH(U$5,Data!$2:$2,0)))</f>
        <v>2.4160565799999999E-2</v>
      </c>
      <c r="V63" s="49">
        <f>IF($A63="","",INDEX(Data!$2:$9996,ROW(V63)-4,MATCH(V$5,Data!$2:$2,0)))</f>
        <v>0.14338150359999999</v>
      </c>
      <c r="W63" s="53"/>
      <c r="X63" s="60">
        <f>IF($A63="","",INDEX(Data!$2:$9996,ROW(X63)-4,MATCH(X$5,Data!$2:$2,0)))</f>
        <v>16.985669264999999</v>
      </c>
      <c r="Y63" s="56">
        <f>IF($A63="","",INDEX(Data!$2:$9996,ROW(Y63)-4,MATCH(Y$5,Data!$2:$2,0)))</f>
        <v>43.587530027</v>
      </c>
      <c r="Z63" s="56">
        <f>IF($A63="","",INDEX(Data!$2:$9996,ROW(Z63)-4,MATCH(Z$5,Data!$2:$2,0)))</f>
        <v>6.0846728498999996</v>
      </c>
      <c r="AA63" s="56">
        <f>IF($A63="","",INDEX(Data!$2:$9996,ROW(AA63)-4,MATCH(AA$5,Data!$2:$2,0)))</f>
        <v>32.686533611999998</v>
      </c>
      <c r="AB63" s="53"/>
      <c r="AC63" s="48">
        <f>IF($A63="","",INDEX(Data!$2:$9996,ROW(AC63)-4,MATCH(AC$5,Data!$2:$2,0)))</f>
        <v>0.30308645519999999</v>
      </c>
      <c r="AD63" s="49">
        <f>IF($A63="","",INDEX(Data!$2:$9996,ROW(AD63)-4,MATCH(AD$5,Data!$2:$2,0)))</f>
        <v>-4.4673330999999997E-2</v>
      </c>
      <c r="AE63" s="49">
        <f>IF($A63="","",INDEX(Data!$2:$9996,ROW(AE63)-4,MATCH(AE$5,Data!$2:$2,0)))</f>
        <v>0.1194178905</v>
      </c>
      <c r="AF63" s="49">
        <f>IF($A63="","",INDEX(Data!$2:$9996,ROW(AF63)-4,MATCH(AF$5,Data!$2:$2,0)))</f>
        <v>1.6670336599999998E-2</v>
      </c>
      <c r="AG63" s="49">
        <f>IF($A63="","",INDEX(Data!$2:$9996,ROW(AG63)-4,MATCH(AG$5,Data!$2:$2,0)))</f>
        <v>-8.9552146999999999E-2</v>
      </c>
      <c r="AH63" s="49">
        <f>IF($A63="","",INDEX(Data!$2:$9996,ROW(AH63)-4,MATCH(AH$5,Data!$2:$2,0)))</f>
        <v>4.29523531E-2</v>
      </c>
      <c r="AI63" s="49">
        <f>IF($A63="","",INDEX(Data!$2:$9996,ROW(AI63)-4,MATCH(AI$5,Data!$2:$2,0)))</f>
        <v>-0.114754494</v>
      </c>
      <c r="AJ63" s="49">
        <f>IF($A63="","",INDEX(Data!$2:$9996,ROW(AJ63)-4,MATCH(AJ$5,Data!$2:$2,0)))</f>
        <v>-2.8279820000000002E-3</v>
      </c>
      <c r="AK63" s="49">
        <f>IF($A63="","",INDEX(Data!$2:$9996,ROW(AK63)-4,MATCH(AK$5,Data!$2:$2,0)))</f>
        <v>0.3477597865</v>
      </c>
      <c r="AL63" s="49">
        <f>IF($A63="","",INDEX(Data!$2:$9996,ROW(AL63)-4,MATCH(AL$5,Data!$2:$2,0)))</f>
        <v>2.4160565799999999E-2</v>
      </c>
      <c r="AM63" s="49">
        <f>IF($A63="","",INDEX(Data!$2:$9996,ROW(AM63)-4,MATCH(AM$5,Data!$2:$2,0)))</f>
        <v>0.14338150359999999</v>
      </c>
      <c r="AN63" s="49">
        <f>IF($A63="","",INDEX(Data!$2:$9996,ROW(AN63)-4,MATCH(AN$5,Data!$2:$2,0)))</f>
        <v>0.18021771710000001</v>
      </c>
      <c r="AO63" s="53"/>
      <c r="AP63" s="49">
        <f>IF($A63="","",INDEX(Data!$2:$9996,ROW(AP63)-4,MATCH(AP$5,Data!$2:$2,0)))</f>
        <v>0.12834131979999999</v>
      </c>
      <c r="AQ63" s="49">
        <f>IF($A63="","",INDEX(Data!$2:$9996,ROW(AQ63)-4,MATCH(AQ$5,Data!$2:$2,0)))</f>
        <v>0.21568234110000001</v>
      </c>
      <c r="AR63" s="49">
        <f>IF($A63="","",INDEX(Data!$2:$9996,ROW(AR63)-4,MATCH(AR$5,Data!$2:$2,0)))</f>
        <v>5.4680076500000001E-2</v>
      </c>
      <c r="AS63" s="49">
        <f>IF($A63="","",INDEX(Data!$2:$9996,ROW(AS63)-4,MATCH(AS$5,Data!$2:$2,0)))</f>
        <v>-3.8722799999999999E-4</v>
      </c>
      <c r="AT63" s="49">
        <f>IF($A63="","",INDEX(Data!$2:$9996,ROW(AT63)-4,MATCH(AT$5,Data!$2:$2,0)))</f>
        <v>6.4899852300000005E-2</v>
      </c>
      <c r="AU63" s="53"/>
      <c r="AV63" s="49">
        <f>IF($A63="","",INDEX(Data!$2:$9996,ROW(AV63)-4,MATCH(AV$5,Data!$2:$2,0)))</f>
        <v>2.5633203300000001E-2</v>
      </c>
      <c r="AW63" s="49">
        <f>IF($A63="","",INDEX(Data!$2:$9996,ROW(AW63)-4,MATCH(AW$5,Data!$2:$2,0)))</f>
        <v>8.5323967099999995E-2</v>
      </c>
      <c r="AX63" s="49">
        <f>IF($A63="","",INDEX(Data!$2:$9996,ROW(AX63)-4,MATCH(AX$5,Data!$2:$2,0)))</f>
        <v>0.53890683210000001</v>
      </c>
      <c r="AY63" s="49">
        <f>IF($A63="","",INDEX(Data!$2:$9996,ROW(AY63)-4,MATCH(AY$5,Data!$2:$2,0)))</f>
        <v>5.4680076500000001E-2</v>
      </c>
      <c r="AZ63" s="76">
        <f>IF($A63="","",INDEX(Data!$2:$9996,ROW(AZ63)-4,MATCH(AZ$5,Data!$2:$2,0)))</f>
        <v>2.4121508566999998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62</v>
      </c>
      <c r="C64" s="51">
        <f>IF($A64="","",INDEX(Data!$2:$9996,ROW(C64)-4,MATCH(C$5,Data!$2:$2,0)))</f>
        <v>0.21408247920000001</v>
      </c>
      <c r="D64" s="52">
        <f>IF($A64="","",INDEX(Data!$2:$9996,ROW(D64)-4,MATCH(D$5,Data!$2:$2,0)))</f>
        <v>5.4922454199999998E-2</v>
      </c>
      <c r="E64" s="52">
        <f>IF($A64="","",INDEX(Data!$2:$9996,ROW(E64)-4,MATCH(E$5,Data!$2:$2,0)))</f>
        <v>6.8260212200000003E-2</v>
      </c>
      <c r="F64" s="53"/>
      <c r="G64" s="61">
        <f>IF($A64="","",INDEX(Data!$2:$9996,ROW(G64)-4,MATCH(G$5,Data!$2:$2,0)))</f>
        <v>329.26100000000002</v>
      </c>
      <c r="H64" s="52">
        <f t="shared" si="5"/>
        <v>0.82347875448239594</v>
      </c>
      <c r="I64" s="61">
        <f>IF($A64="","",INDEX(Data!$2:$9996,ROW(I64)-4,MATCH(I$5,Data!$2:$2,0)))</f>
        <v>38.889000000000003</v>
      </c>
      <c r="J64" s="52">
        <f t="shared" si="0"/>
        <v>0.10104756511891287</v>
      </c>
      <c r="K64" s="61">
        <f>IF($A64="","",INDEX(Data!$2:$9996,ROW(K64)-4,MATCH(K$5,Data!$2:$2,0)))</f>
        <v>439.339</v>
      </c>
      <c r="L64" s="52">
        <f t="shared" si="1"/>
        <v>0.14491849075976704</v>
      </c>
      <c r="M64" s="52">
        <f>IF($A64="","",INDEX(Data!$2:$9996,ROW(M64)-4,MATCH(M$5,Data!$2:$2,0)))</f>
        <v>0.17027237670000001</v>
      </c>
      <c r="N64" s="52">
        <f t="shared" si="2"/>
        <v>0.17555522342401389</v>
      </c>
      <c r="O64" s="53"/>
      <c r="P64" s="61">
        <f>IF($A64="","",INDEX(Data!$2:$9996,ROW(P64)-4,MATCH(P$5,Data!$2:$2,0)))</f>
        <v>2580.2130000000002</v>
      </c>
      <c r="Q64" s="52">
        <f>IF($A64="","",INDEX(Data!$2:$9996,ROW(Q64)-4,MATCH(Q$5,Data!$2:$2,0)))</f>
        <v>0.53422940939999997</v>
      </c>
      <c r="R64" s="52">
        <f>IF($A64="","",INDEX(Data!$2:$9996,ROW(R64)-4,MATCH(R$5,Data!$2:$2,0)))</f>
        <v>0.21650980919999999</v>
      </c>
      <c r="S64" s="52">
        <f>IF($A64="","",INDEX(Data!$2:$9996,ROW(S64)-4,MATCH(S$5,Data!$2:$2,0)))</f>
        <v>0.30467188490000002</v>
      </c>
      <c r="T64" s="52">
        <f t="shared" si="6"/>
        <v>-6.8954804013122969E-2</v>
      </c>
      <c r="U64" s="52">
        <f>IF($A64="","",INDEX(Data!$2:$9996,ROW(U64)-4,MATCH(U$5,Data!$2:$2,0)))</f>
        <v>2.61560861E-2</v>
      </c>
      <c r="V64" s="52">
        <f>IF($A64="","",INDEX(Data!$2:$9996,ROW(V64)-4,MATCH(V$5,Data!$2:$2,0)))</f>
        <v>0.146649318</v>
      </c>
      <c r="W64" s="53"/>
      <c r="X64" s="59">
        <f>IF($A64="","",INDEX(Data!$2:$9996,ROW(X64)-4,MATCH(X$5,Data!$2:$2,0)))</f>
        <v>17.160553873000001</v>
      </c>
      <c r="Y64" s="54">
        <f>IF($A64="","",INDEX(Data!$2:$9996,ROW(Y64)-4,MATCH(Y$5,Data!$2:$2,0)))</f>
        <v>45.998977963999998</v>
      </c>
      <c r="Z64" s="54">
        <f>IF($A64="","",INDEX(Data!$2:$9996,ROW(Z64)-4,MATCH(Z$5,Data!$2:$2,0)))</f>
        <v>5.6094418972</v>
      </c>
      <c r="AA64" s="54">
        <f>IF($A64="","",INDEX(Data!$2:$9996,ROW(AA64)-4,MATCH(AA$5,Data!$2:$2,0)))</f>
        <v>34.447865989</v>
      </c>
      <c r="AB64" s="53"/>
      <c r="AC64" s="51">
        <f>IF($A64="","",INDEX(Data!$2:$9996,ROW(AC64)-4,MATCH(AC$5,Data!$2:$2,0)))</f>
        <v>0.30467188490000002</v>
      </c>
      <c r="AD64" s="52">
        <f>IF($A64="","",INDEX(Data!$2:$9996,ROW(AD64)-4,MATCH(AD$5,Data!$2:$2,0)))</f>
        <v>-4.3268807999999999E-2</v>
      </c>
      <c r="AE64" s="52">
        <f>IF($A64="","",INDEX(Data!$2:$9996,ROW(AE64)-4,MATCH(AE$5,Data!$2:$2,0)))</f>
        <v>0.1260245972</v>
      </c>
      <c r="AF64" s="52">
        <f>IF($A64="","",INDEX(Data!$2:$9996,ROW(AF64)-4,MATCH(AF$5,Data!$2:$2,0)))</f>
        <v>1.5368334000000001E-2</v>
      </c>
      <c r="AG64" s="52">
        <f>IF($A64="","",INDEX(Data!$2:$9996,ROW(AG64)-4,MATCH(AG$5,Data!$2:$2,0)))</f>
        <v>-9.4377715000000001E-2</v>
      </c>
      <c r="AH64" s="52">
        <f>IF($A64="","",INDEX(Data!$2:$9996,ROW(AH64)-4,MATCH(AH$5,Data!$2:$2,0)))</f>
        <v>4.3936500199999999E-2</v>
      </c>
      <c r="AI64" s="52">
        <f>IF($A64="","",INDEX(Data!$2:$9996,ROW(AI64)-4,MATCH(AI$5,Data!$2:$2,0)))</f>
        <v>-0.112597555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0.3479406934</v>
      </c>
      <c r="AL64" s="52">
        <f>IF($A64="","",INDEX(Data!$2:$9996,ROW(AL64)-4,MATCH(AL$5,Data!$2:$2,0)))</f>
        <v>2.61560861E-2</v>
      </c>
      <c r="AM64" s="52">
        <f>IF($A64="","",INDEX(Data!$2:$9996,ROW(AM64)-4,MATCH(AM$5,Data!$2:$2,0)))</f>
        <v>0.146649318</v>
      </c>
      <c r="AN64" s="52">
        <f>IF($A64="","",INDEX(Data!$2:$9996,ROW(AN64)-4,MATCH(AN$5,Data!$2:$2,0)))</f>
        <v>0.17513528919999999</v>
      </c>
      <c r="AO64" s="53"/>
      <c r="AP64" s="52">
        <f>IF($A64="","",INDEX(Data!$2:$9996,ROW(AP64)-4,MATCH(AP$5,Data!$2:$2,0)))</f>
        <v>0.13807741300000001</v>
      </c>
      <c r="AQ64" s="52">
        <f>IF($A64="","",INDEX(Data!$2:$9996,ROW(AQ64)-4,MATCH(AQ$5,Data!$2:$2,0)))</f>
        <v>0.21408247920000001</v>
      </c>
      <c r="AR64" s="52">
        <f>IF($A64="","",INDEX(Data!$2:$9996,ROW(AR64)-4,MATCH(AR$5,Data!$2:$2,0)))</f>
        <v>5.4922454199999998E-2</v>
      </c>
      <c r="AS64" s="52">
        <f>IF($A64="","",INDEX(Data!$2:$9996,ROW(AS64)-4,MATCH(AS$5,Data!$2:$2,0)))</f>
        <v>-1.8471480000000001E-3</v>
      </c>
      <c r="AT64" s="52">
        <f>IF($A64="","",INDEX(Data!$2:$9996,ROW(AT64)-4,MATCH(AT$5,Data!$2:$2,0)))</f>
        <v>6.5796545600000006E-2</v>
      </c>
      <c r="AU64" s="53"/>
      <c r="AV64" s="52">
        <f>IF($A64="","",INDEX(Data!$2:$9996,ROW(AV64)-4,MATCH(AV$5,Data!$2:$2,0)))</f>
        <v>2.3093043300000001E-2</v>
      </c>
      <c r="AW64" s="52">
        <f>IF($A64="","",INDEX(Data!$2:$9996,ROW(AW64)-4,MATCH(AW$5,Data!$2:$2,0)))</f>
        <v>7.37442081E-2</v>
      </c>
      <c r="AX64" s="52">
        <f>IF($A64="","",INDEX(Data!$2:$9996,ROW(AX64)-4,MATCH(AX$5,Data!$2:$2,0)))</f>
        <v>0.53812140750000004</v>
      </c>
      <c r="AY64" s="52">
        <f>IF($A64="","",INDEX(Data!$2:$9996,ROW(AY64)-4,MATCH(AY$5,Data!$2:$2,0)))</f>
        <v>5.4922454199999998E-2</v>
      </c>
      <c r="AZ64" s="75">
        <f>IF($A64="","",INDEX(Data!$2:$9996,ROW(AZ64)-4,MATCH(AZ$5,Data!$2:$2,0)))</f>
        <v>2.2448531750999998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62</v>
      </c>
      <c r="C65" s="48">
        <f>IF($A65="","",INDEX(Data!$2:$9996,ROW(C65)-4,MATCH(C$5,Data!$2:$2,0)))</f>
        <v>0.2108820669</v>
      </c>
      <c r="D65" s="49">
        <f>IF($A65="","",INDEX(Data!$2:$9996,ROW(D65)-4,MATCH(D$5,Data!$2:$2,0)))</f>
        <v>4.8974254299999999E-2</v>
      </c>
      <c r="E65" s="49">
        <f>IF($A65="","",INDEX(Data!$2:$9996,ROW(E65)-4,MATCH(E$5,Data!$2:$2,0)))</f>
        <v>5.5639766799999997E-2</v>
      </c>
      <c r="F65" s="53"/>
      <c r="G65" s="62">
        <f>IF($A65="","",INDEX(Data!$2:$9996,ROW(G65)-4,MATCH(G$5,Data!$2:$2,0)))</f>
        <v>229.2115</v>
      </c>
      <c r="H65" s="49">
        <f t="shared" si="5"/>
        <v>-0.30386076699032077</v>
      </c>
      <c r="I65" s="62">
        <f>IF($A65="","",INDEX(Data!$2:$9996,ROW(I65)-4,MATCH(I$5,Data!$2:$2,0)))</f>
        <v>45.076500000000003</v>
      </c>
      <c r="J65" s="49">
        <f t="shared" si="0"/>
        <v>0.15910668826660493</v>
      </c>
      <c r="K65" s="62">
        <f>IF($A65="","",INDEX(Data!$2:$9996,ROW(K65)-4,MATCH(K$5,Data!$2:$2,0)))</f>
        <v>254.58449999999999</v>
      </c>
      <c r="L65" s="49">
        <f t="shared" si="1"/>
        <v>-0.4205283391640624</v>
      </c>
      <c r="M65" s="49">
        <f>IF($A65="","",INDEX(Data!$2:$9996,ROW(M65)-4,MATCH(M$5,Data!$2:$2,0)))</f>
        <v>0.1179995373</v>
      </c>
      <c r="N65" s="49">
        <f t="shared" si="2"/>
        <v>-0.30699541765426008</v>
      </c>
      <c r="O65" s="53"/>
      <c r="P65" s="62">
        <f>IF($A65="","",INDEX(Data!$2:$9996,ROW(P65)-4,MATCH(P$5,Data!$2:$2,0)))</f>
        <v>2395.6860000000001</v>
      </c>
      <c r="Q65" s="49">
        <f>IF($A65="","",INDEX(Data!$2:$9996,ROW(Q65)-4,MATCH(Q$5,Data!$2:$2,0)))</f>
        <v>0.52761207570000002</v>
      </c>
      <c r="R65" s="49">
        <f>IF($A65="","",INDEX(Data!$2:$9996,ROW(R65)-4,MATCH(R$5,Data!$2:$2,0)))</f>
        <v>0.22296284799999999</v>
      </c>
      <c r="S65" s="49">
        <f>IF($A65="","",INDEX(Data!$2:$9996,ROW(S65)-4,MATCH(S$5,Data!$2:$2,0)))</f>
        <v>0.2941346534</v>
      </c>
      <c r="T65" s="49">
        <f t="shared" si="6"/>
        <v>-7.151618877976354E-2</v>
      </c>
      <c r="U65" s="49">
        <f>IF($A65="","",INDEX(Data!$2:$9996,ROW(U65)-4,MATCH(U$5,Data!$2:$2,0)))</f>
        <v>2.55607996E-2</v>
      </c>
      <c r="V65" s="49">
        <f>IF($A65="","",INDEX(Data!$2:$9996,ROW(V65)-4,MATCH(V$5,Data!$2:$2,0)))</f>
        <v>0.1451009261</v>
      </c>
      <c r="W65" s="53"/>
      <c r="X65" s="55">
        <f>IF($A65="","",INDEX(Data!$2:$9996,ROW(X65)-4,MATCH(X$5,Data!$2:$2,0)))</f>
        <v>21.774464761000001</v>
      </c>
      <c r="Y65" s="56">
        <f>IF($A65="","",INDEX(Data!$2:$9996,ROW(Y65)-4,MATCH(Y$5,Data!$2:$2,0)))</f>
        <v>49.156027074999997</v>
      </c>
      <c r="Z65" s="56">
        <f>IF($A65="","",INDEX(Data!$2:$9996,ROW(Z65)-4,MATCH(Z$5,Data!$2:$2,0)))</f>
        <v>5.2630468096999996</v>
      </c>
      <c r="AA65" s="56">
        <f>IF($A65="","",INDEX(Data!$2:$9996,ROW(AA65)-4,MATCH(AA$5,Data!$2:$2,0)))</f>
        <v>32.644609123999999</v>
      </c>
      <c r="AB65" s="53"/>
      <c r="AC65" s="49">
        <f>IF($A65="","",INDEX(Data!$2:$9996,ROW(AC65)-4,MATCH(AC$5,Data!$2:$2,0)))</f>
        <v>0.2941346534</v>
      </c>
      <c r="AD65" s="49">
        <f>IF($A65="","",INDEX(Data!$2:$9996,ROW(AD65)-4,MATCH(AD$5,Data!$2:$2,0)))</f>
        <v>-4.7719418999999999E-2</v>
      </c>
      <c r="AE65" s="49">
        <f>IF($A65="","",INDEX(Data!$2:$9996,ROW(AE65)-4,MATCH(AE$5,Data!$2:$2,0)))</f>
        <v>0.1346740468</v>
      </c>
      <c r="AF65" s="49">
        <f>IF($A65="","",INDEX(Data!$2:$9996,ROW(AF65)-4,MATCH(AF$5,Data!$2:$2,0)))</f>
        <v>1.44193063E-2</v>
      </c>
      <c r="AG65" s="49">
        <f>IF($A65="","",INDEX(Data!$2:$9996,ROW(AG65)-4,MATCH(AG$5,Data!$2:$2,0)))</f>
        <v>-8.9437285000000005E-2</v>
      </c>
      <c r="AH65" s="49">
        <f>IF($A65="","",INDEX(Data!$2:$9996,ROW(AH65)-4,MATCH(AH$5,Data!$2:$2,0)))</f>
        <v>4.1523423199999999E-2</v>
      </c>
      <c r="AI65" s="49">
        <f>IF($A65="","",INDEX(Data!$2:$9996,ROW(AI65)-4,MATCH(AI$5,Data!$2:$2,0)))</f>
        <v>-0.13482227199999999</v>
      </c>
      <c r="AJ65" s="49">
        <f>IF($A65="","",INDEX(Data!$2:$9996,ROW(AJ65)-4,MATCH(AJ$5,Data!$2:$2,0)))</f>
        <v>-1.1957051E-2</v>
      </c>
      <c r="AK65" s="49">
        <f>IF($A65="","",INDEX(Data!$2:$9996,ROW(AK65)-4,MATCH(AK$5,Data!$2:$2,0)))</f>
        <v>0.34185407280000002</v>
      </c>
      <c r="AL65" s="49">
        <f>IF($A65="","",INDEX(Data!$2:$9996,ROW(AL65)-4,MATCH(AL$5,Data!$2:$2,0)))</f>
        <v>2.55607996E-2</v>
      </c>
      <c r="AM65" s="49">
        <f>IF($A65="","",INDEX(Data!$2:$9996,ROW(AM65)-4,MATCH(AM$5,Data!$2:$2,0)))</f>
        <v>0.1451009261</v>
      </c>
      <c r="AN65" s="49">
        <f>IF($A65="","",INDEX(Data!$2:$9996,ROW(AN65)-4,MATCH(AN$5,Data!$2:$2,0)))</f>
        <v>0.1711923471</v>
      </c>
      <c r="AO65" s="53"/>
      <c r="AP65" s="49">
        <f>IF($A65="","",INDEX(Data!$2:$9996,ROW(AP65)-4,MATCH(AP$5,Data!$2:$2,0)))</f>
        <v>0.17330352339999999</v>
      </c>
      <c r="AQ65" s="49">
        <f>IF($A65="","",INDEX(Data!$2:$9996,ROW(AQ65)-4,MATCH(AQ$5,Data!$2:$2,0)))</f>
        <v>0.2108820669</v>
      </c>
      <c r="AR65" s="49">
        <f>IF($A65="","",INDEX(Data!$2:$9996,ROW(AR65)-4,MATCH(AR$5,Data!$2:$2,0)))</f>
        <v>4.8974254299999999E-2</v>
      </c>
      <c r="AS65" s="49">
        <f>IF($A65="","",INDEX(Data!$2:$9996,ROW(AS65)-4,MATCH(AS$5,Data!$2:$2,0)))</f>
        <v>2.8156212E-3</v>
      </c>
      <c r="AT65" s="49">
        <f>IF($A65="","",INDEX(Data!$2:$9996,ROW(AT65)-4,MATCH(AT$5,Data!$2:$2,0)))</f>
        <v>6.2610692400000001E-2</v>
      </c>
      <c r="AU65" s="53"/>
      <c r="AV65" s="49">
        <f>IF($A65="","",INDEX(Data!$2:$9996,ROW(AV65)-4,MATCH(AV$5,Data!$2:$2,0)))</f>
        <v>2.4461645300000001E-2</v>
      </c>
      <c r="AW65" s="49">
        <f>IF($A65="","",INDEX(Data!$2:$9996,ROW(AW65)-4,MATCH(AW$5,Data!$2:$2,0)))</f>
        <v>6.23402479E-2</v>
      </c>
      <c r="AX65" s="49">
        <f>IF($A65="","",INDEX(Data!$2:$9996,ROW(AX65)-4,MATCH(AX$5,Data!$2:$2,0)))</f>
        <v>0.53517898909999995</v>
      </c>
      <c r="AY65" s="49">
        <f>IF($A65="","",INDEX(Data!$2:$9996,ROW(AY65)-4,MATCH(AY$5,Data!$2:$2,0)))</f>
        <v>4.8974254299999999E-2</v>
      </c>
      <c r="AZ65" s="76">
        <f>IF($A65="","",INDEX(Data!$2:$9996,ROW(AZ65)-4,MATCH(AZ$5,Data!$2:$2,0)))</f>
        <v>2.1356132529999998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64</v>
      </c>
      <c r="C66" s="51">
        <f>IF($A66="","",INDEX(Data!$2:$9996,ROW(C66)-4,MATCH(C$5,Data!$2:$2,0)))</f>
        <v>0.21685241080000001</v>
      </c>
      <c r="D66" s="52">
        <f>IF($A66="","",INDEX(Data!$2:$9996,ROW(D66)-4,MATCH(D$5,Data!$2:$2,0)))</f>
        <v>4.5453718800000001E-2</v>
      </c>
      <c r="E66" s="52">
        <f>IF($A66="","",INDEX(Data!$2:$9996,ROW(E66)-4,MATCH(E$5,Data!$2:$2,0)))</f>
        <v>6.5305411199999996E-2</v>
      </c>
      <c r="F66" s="53"/>
      <c r="G66" s="61">
        <f>IF($A66="","",INDEX(Data!$2:$9996,ROW(G66)-4,MATCH(G$5,Data!$2:$2,0)))</f>
        <v>337.995</v>
      </c>
      <c r="H66" s="52">
        <f t="shared" si="5"/>
        <v>0.47459878758264751</v>
      </c>
      <c r="I66" s="61">
        <f>IF($A66="","",INDEX(Data!$2:$9996,ROW(I66)-4,MATCH(I$5,Data!$2:$2,0)))</f>
        <v>54.360999999999997</v>
      </c>
      <c r="J66" s="52">
        <f t="shared" si="0"/>
        <v>0.20597206970372575</v>
      </c>
      <c r="K66" s="61">
        <f>IF($A66="","",INDEX(Data!$2:$9996,ROW(K66)-4,MATCH(K$5,Data!$2:$2,0)))</f>
        <v>294.27499999999998</v>
      </c>
      <c r="L66" s="52">
        <f t="shared" si="1"/>
        <v>0.15590304987145717</v>
      </c>
      <c r="M66" s="52">
        <f>IF($A66="","",INDEX(Data!$2:$9996,ROW(M66)-4,MATCH(M$5,Data!$2:$2,0)))</f>
        <v>0.1253797945</v>
      </c>
      <c r="N66" s="52">
        <f t="shared" si="2"/>
        <v>6.2544797792185955E-2</v>
      </c>
      <c r="O66" s="53"/>
      <c r="P66" s="61">
        <f>IF($A66="","",INDEX(Data!$2:$9996,ROW(P66)-4,MATCH(P$5,Data!$2:$2,0)))</f>
        <v>2325.9115000000002</v>
      </c>
      <c r="Q66" s="52">
        <f>IF($A66="","",INDEX(Data!$2:$9996,ROW(Q66)-4,MATCH(Q$5,Data!$2:$2,0)))</f>
        <v>0.52555448540000005</v>
      </c>
      <c r="R66" s="52">
        <f>IF($A66="","",INDEX(Data!$2:$9996,ROW(R66)-4,MATCH(R$5,Data!$2:$2,0)))</f>
        <v>0.23311994080000001</v>
      </c>
      <c r="S66" s="52">
        <f>IF($A66="","",INDEX(Data!$2:$9996,ROW(S66)-4,MATCH(S$5,Data!$2:$2,0)))</f>
        <v>0.2905086838</v>
      </c>
      <c r="T66" s="52">
        <f t="shared" si="6"/>
        <v>-2.912506062981542E-2</v>
      </c>
      <c r="U66" s="52">
        <f>IF($A66="","",INDEX(Data!$2:$9996,ROW(U66)-4,MATCH(U$5,Data!$2:$2,0)))</f>
        <v>2.1827451899999999E-2</v>
      </c>
      <c r="V66" s="52">
        <f>IF($A66="","",INDEX(Data!$2:$9996,ROW(V66)-4,MATCH(V$5,Data!$2:$2,0)))</f>
        <v>0.1453989134</v>
      </c>
      <c r="W66" s="53"/>
      <c r="X66" s="59">
        <f>IF($A66="","",INDEX(Data!$2:$9996,ROW(X66)-4,MATCH(X$5,Data!$2:$2,0)))</f>
        <v>19.474166613000001</v>
      </c>
      <c r="Y66" s="54">
        <f>IF($A66="","",INDEX(Data!$2:$9996,ROW(Y66)-4,MATCH(Y$5,Data!$2:$2,0)))</f>
        <v>46.364766732</v>
      </c>
      <c r="Z66" s="54">
        <f>IF($A66="","",INDEX(Data!$2:$9996,ROW(Z66)-4,MATCH(Z$5,Data!$2:$2,0)))</f>
        <v>5.9773820882999997</v>
      </c>
      <c r="AA66" s="54">
        <f>IF($A66="","",INDEX(Data!$2:$9996,ROW(AA66)-4,MATCH(AA$5,Data!$2:$2,0)))</f>
        <v>32.867982206999997</v>
      </c>
      <c r="AB66" s="53"/>
      <c r="AC66" s="51">
        <f>IF($A66="","",INDEX(Data!$2:$9996,ROW(AC66)-4,MATCH(AC$5,Data!$2:$2,0)))</f>
        <v>0.2905086838</v>
      </c>
      <c r="AD66" s="52">
        <f>IF($A66="","",INDEX(Data!$2:$9996,ROW(AD66)-4,MATCH(AD$5,Data!$2:$2,0)))</f>
        <v>-3.4657069999999998E-2</v>
      </c>
      <c r="AE66" s="52">
        <f>IF($A66="","",INDEX(Data!$2:$9996,ROW(AE66)-4,MATCH(AE$5,Data!$2:$2,0)))</f>
        <v>0.12702675820000001</v>
      </c>
      <c r="AF66" s="52">
        <f>IF($A66="","",INDEX(Data!$2:$9996,ROW(AF66)-4,MATCH(AF$5,Data!$2:$2,0)))</f>
        <v>1.6376389299999999E-2</v>
      </c>
      <c r="AG66" s="52">
        <f>IF($A66="","",INDEX(Data!$2:$9996,ROW(AG66)-4,MATCH(AG$5,Data!$2:$2,0)))</f>
        <v>-9.0049266000000003E-2</v>
      </c>
      <c r="AH66" s="52">
        <f>IF($A66="","",INDEX(Data!$2:$9996,ROW(AH66)-4,MATCH(AH$5,Data!$2:$2,0)))</f>
        <v>4.5075913400000001E-2</v>
      </c>
      <c r="AI66" s="52">
        <f>IF($A66="","",INDEX(Data!$2:$9996,ROW(AI66)-4,MATCH(AI$5,Data!$2:$2,0)))</f>
        <v>-0.12063990300000001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0.32516575399999997</v>
      </c>
      <c r="AL66" s="52">
        <f>IF($A66="","",INDEX(Data!$2:$9996,ROW(AL66)-4,MATCH(AL$5,Data!$2:$2,0)))</f>
        <v>2.1827451899999999E-2</v>
      </c>
      <c r="AM66" s="52">
        <f>IF($A66="","",INDEX(Data!$2:$9996,ROW(AM66)-4,MATCH(AM$5,Data!$2:$2,0)))</f>
        <v>0.1453989134</v>
      </c>
      <c r="AN66" s="52">
        <f>IF($A66="","",INDEX(Data!$2:$9996,ROW(AN66)-4,MATCH(AN$5,Data!$2:$2,0)))</f>
        <v>0.15793938869999999</v>
      </c>
      <c r="AO66" s="53"/>
      <c r="AP66" s="52">
        <f>IF($A66="","",INDEX(Data!$2:$9996,ROW(AP66)-4,MATCH(AP$5,Data!$2:$2,0)))</f>
        <v>0.1709910842</v>
      </c>
      <c r="AQ66" s="52">
        <f>IF($A66="","",INDEX(Data!$2:$9996,ROW(AQ66)-4,MATCH(AQ$5,Data!$2:$2,0)))</f>
        <v>0.21685241080000001</v>
      </c>
      <c r="AR66" s="52">
        <f>IF($A66="","",INDEX(Data!$2:$9996,ROW(AR66)-4,MATCH(AR$5,Data!$2:$2,0)))</f>
        <v>4.5453718800000001E-2</v>
      </c>
      <c r="AS66" s="52">
        <f>IF($A66="","",INDEX(Data!$2:$9996,ROW(AS66)-4,MATCH(AS$5,Data!$2:$2,0)))</f>
        <v>3.4382429000000001E-3</v>
      </c>
      <c r="AT66" s="52">
        <f>IF($A66="","",INDEX(Data!$2:$9996,ROW(AT66)-4,MATCH(AT$5,Data!$2:$2,0)))</f>
        <v>5.88698873E-2</v>
      </c>
      <c r="AU66" s="53"/>
      <c r="AV66" s="52">
        <f>IF($A66="","",INDEX(Data!$2:$9996,ROW(AV66)-4,MATCH(AV$5,Data!$2:$2,0)))</f>
        <v>2.4402950100000001E-2</v>
      </c>
      <c r="AW66" s="52">
        <f>IF($A66="","",INDEX(Data!$2:$9996,ROW(AW66)-4,MATCH(AW$5,Data!$2:$2,0)))</f>
        <v>6.0824323999999999E-2</v>
      </c>
      <c r="AX66" s="52">
        <f>IF($A66="","",INDEX(Data!$2:$9996,ROW(AX66)-4,MATCH(AX$5,Data!$2:$2,0)))</f>
        <v>0.53781247210000005</v>
      </c>
      <c r="AY66" s="52">
        <f>IF($A66="","",INDEX(Data!$2:$9996,ROW(AY66)-4,MATCH(AY$5,Data!$2:$2,0)))</f>
        <v>4.5453718800000001E-2</v>
      </c>
      <c r="AZ66" s="75">
        <f>IF($A66="","",INDEX(Data!$2:$9996,ROW(AZ66)-4,MATCH(AZ$5,Data!$2:$2,0)))</f>
        <v>2.3629977662999999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65</v>
      </c>
      <c r="C67" s="48">
        <f>IF($A67="","",INDEX(Data!$2:$9996,ROW(C67)-4,MATCH(C$5,Data!$2:$2,0)))</f>
        <v>0.21947596220000001</v>
      </c>
      <c r="D67" s="49">
        <f>IF($A67="","",INDEX(Data!$2:$9996,ROW(D67)-4,MATCH(D$5,Data!$2:$2,0)))</f>
        <v>4.0963857700000002E-2</v>
      </c>
      <c r="E67" s="49">
        <f>IF($A67="","",INDEX(Data!$2:$9996,ROW(E67)-4,MATCH(E$5,Data!$2:$2,0)))</f>
        <v>5.5675153999999998E-2</v>
      </c>
      <c r="F67" s="53"/>
      <c r="G67" s="62">
        <f>IF($A67="","",INDEX(Data!$2:$9996,ROW(G67)-4,MATCH(G$5,Data!$2:$2,0)))</f>
        <v>216.38900000000001</v>
      </c>
      <c r="H67" s="49">
        <f t="shared" si="5"/>
        <v>-0.35978638737259427</v>
      </c>
      <c r="I67" s="62">
        <f>IF($A67="","",INDEX(Data!$2:$9996,ROW(I67)-4,MATCH(I$5,Data!$2:$2,0)))</f>
        <v>29.094999999999999</v>
      </c>
      <c r="J67" s="49">
        <f t="shared" si="0"/>
        <v>-0.46478173690697372</v>
      </c>
      <c r="K67" s="62">
        <f>IF($A67="","",INDEX(Data!$2:$9996,ROW(K67)-4,MATCH(K$5,Data!$2:$2,0)))</f>
        <v>308.60000000000002</v>
      </c>
      <c r="L67" s="49">
        <f t="shared" si="1"/>
        <v>4.8678956758134558E-2</v>
      </c>
      <c r="M67" s="49">
        <f>IF($A67="","",INDEX(Data!$2:$9996,ROW(M67)-4,MATCH(M$5,Data!$2:$2,0)))</f>
        <v>0.15827862870000001</v>
      </c>
      <c r="N67" s="49">
        <f t="shared" si="2"/>
        <v>0.26239342895078682</v>
      </c>
      <c r="O67" s="53"/>
      <c r="P67" s="62">
        <f>IF($A67="","",INDEX(Data!$2:$9996,ROW(P67)-4,MATCH(P$5,Data!$2:$2,0)))</f>
        <v>2243.59</v>
      </c>
      <c r="Q67" s="49">
        <f>IF($A67="","",INDEX(Data!$2:$9996,ROW(Q67)-4,MATCH(Q$5,Data!$2:$2,0)))</f>
        <v>0.51973781409999997</v>
      </c>
      <c r="R67" s="49">
        <f>IF($A67="","",INDEX(Data!$2:$9996,ROW(R67)-4,MATCH(R$5,Data!$2:$2,0)))</f>
        <v>0.23188027159999999</v>
      </c>
      <c r="S67" s="49">
        <f>IF($A67="","",INDEX(Data!$2:$9996,ROW(S67)-4,MATCH(S$5,Data!$2:$2,0)))</f>
        <v>0.29073094710000003</v>
      </c>
      <c r="T67" s="49">
        <f t="shared" si="6"/>
        <v>-3.5393221109229656E-2</v>
      </c>
      <c r="U67" s="49">
        <f>IF($A67="","",INDEX(Data!$2:$9996,ROW(U67)-4,MATCH(U$5,Data!$2:$2,0)))</f>
        <v>2.46709333E-2</v>
      </c>
      <c r="V67" s="49">
        <f>IF($A67="","",INDEX(Data!$2:$9996,ROW(V67)-4,MATCH(V$5,Data!$2:$2,0)))</f>
        <v>0.1519613823</v>
      </c>
      <c r="W67" s="53"/>
      <c r="X67" s="60">
        <f>IF($A67="","",INDEX(Data!$2:$9996,ROW(X67)-4,MATCH(X$5,Data!$2:$2,0)))</f>
        <v>18.583836665</v>
      </c>
      <c r="Y67" s="56">
        <f>IF($A67="","",INDEX(Data!$2:$9996,ROW(Y67)-4,MATCH(Y$5,Data!$2:$2,0)))</f>
        <v>46.341923319000003</v>
      </c>
      <c r="Z67" s="56">
        <f>IF($A67="","",INDEX(Data!$2:$9996,ROW(Z67)-4,MATCH(Z$5,Data!$2:$2,0)))</f>
        <v>6.2179205949999998</v>
      </c>
      <c r="AA67" s="56">
        <f>IF($A67="","",INDEX(Data!$2:$9996,ROW(AA67)-4,MATCH(AA$5,Data!$2:$2,0)))</f>
        <v>33.976007248999998</v>
      </c>
      <c r="AB67" s="53"/>
      <c r="AC67" s="48">
        <f>IF($A67="","",INDEX(Data!$2:$9996,ROW(AC67)-4,MATCH(AC$5,Data!$2:$2,0)))</f>
        <v>0.29073094710000003</v>
      </c>
      <c r="AD67" s="49">
        <f>IF($A67="","",INDEX(Data!$2:$9996,ROW(AD67)-4,MATCH(AD$5,Data!$2:$2,0)))</f>
        <v>-4.2053848999999997E-2</v>
      </c>
      <c r="AE67" s="49">
        <f>IF($A67="","",INDEX(Data!$2:$9996,ROW(AE67)-4,MATCH(AE$5,Data!$2:$2,0)))</f>
        <v>0.1269641735</v>
      </c>
      <c r="AF67" s="49">
        <f>IF($A67="","",INDEX(Data!$2:$9996,ROW(AF67)-4,MATCH(AF$5,Data!$2:$2,0)))</f>
        <v>1.7035398899999998E-2</v>
      </c>
      <c r="AG67" s="49">
        <f>IF($A67="","",INDEX(Data!$2:$9996,ROW(AG67)-4,MATCH(AG$5,Data!$2:$2,0)))</f>
        <v>-9.3084950999999999E-2</v>
      </c>
      <c r="AH67" s="49">
        <f>IF($A67="","",INDEX(Data!$2:$9996,ROW(AH67)-4,MATCH(AH$5,Data!$2:$2,0)))</f>
        <v>4.9721949600000002E-2</v>
      </c>
      <c r="AI67" s="49">
        <f>IF($A67="","",INDEX(Data!$2:$9996,ROW(AI67)-4,MATCH(AI$5,Data!$2:$2,0)))</f>
        <v>-0.121120756</v>
      </c>
      <c r="AJ67" s="49">
        <f>IF($A67="","",INDEX(Data!$2:$9996,ROW(AJ67)-4,MATCH(AJ$5,Data!$2:$2,0)))</f>
        <v>-5.0490429999999996E-3</v>
      </c>
      <c r="AK67" s="49">
        <f>IF($A67="","",INDEX(Data!$2:$9996,ROW(AK67)-4,MATCH(AK$5,Data!$2:$2,0)))</f>
        <v>0.33278479640000003</v>
      </c>
      <c r="AL67" s="49">
        <f>IF($A67="","",INDEX(Data!$2:$9996,ROW(AL67)-4,MATCH(AL$5,Data!$2:$2,0)))</f>
        <v>2.46709333E-2</v>
      </c>
      <c r="AM67" s="49">
        <f>IF($A67="","",INDEX(Data!$2:$9996,ROW(AM67)-4,MATCH(AM$5,Data!$2:$2,0)))</f>
        <v>0.1519613823</v>
      </c>
      <c r="AN67" s="49">
        <f>IF($A67="","",INDEX(Data!$2:$9996,ROW(AN67)-4,MATCH(AN$5,Data!$2:$2,0)))</f>
        <v>0.15615248079999999</v>
      </c>
      <c r="AO67" s="53"/>
      <c r="AP67" s="49">
        <f>IF($A67="","",INDEX(Data!$2:$9996,ROW(AP67)-4,MATCH(AP$5,Data!$2:$2,0)))</f>
        <v>0.17190411559999999</v>
      </c>
      <c r="AQ67" s="49">
        <f>IF($A67="","",INDEX(Data!$2:$9996,ROW(AQ67)-4,MATCH(AQ$5,Data!$2:$2,0)))</f>
        <v>0.21947596220000001</v>
      </c>
      <c r="AR67" s="49">
        <f>IF($A67="","",INDEX(Data!$2:$9996,ROW(AR67)-4,MATCH(AR$5,Data!$2:$2,0)))</f>
        <v>4.0963857700000002E-2</v>
      </c>
      <c r="AS67" s="49">
        <f>IF($A67="","",INDEX(Data!$2:$9996,ROW(AS67)-4,MATCH(AS$5,Data!$2:$2,0)))</f>
        <v>4.1313875E-3</v>
      </c>
      <c r="AT67" s="49">
        <f>IF($A67="","",INDEX(Data!$2:$9996,ROW(AT67)-4,MATCH(AT$5,Data!$2:$2,0)))</f>
        <v>5.5498307900000002E-2</v>
      </c>
      <c r="AU67" s="53"/>
      <c r="AV67" s="49">
        <f>IF($A67="","",INDEX(Data!$2:$9996,ROW(AV67)-4,MATCH(AV$5,Data!$2:$2,0)))</f>
        <v>1.7301549199999999E-2</v>
      </c>
      <c r="AW67" s="49">
        <f>IF($A67="","",INDEX(Data!$2:$9996,ROW(AW67)-4,MATCH(AW$5,Data!$2:$2,0)))</f>
        <v>5.2242953600000003E-2</v>
      </c>
      <c r="AX67" s="49">
        <f>IF($A67="","",INDEX(Data!$2:$9996,ROW(AX67)-4,MATCH(AX$5,Data!$2:$2,0)))</f>
        <v>0.53847043910000003</v>
      </c>
      <c r="AY67" s="49">
        <f>IF($A67="","",INDEX(Data!$2:$9996,ROW(AY67)-4,MATCH(AY$5,Data!$2:$2,0)))</f>
        <v>4.0963857700000002E-2</v>
      </c>
      <c r="AZ67" s="76">
        <f>IF($A67="","",INDEX(Data!$2:$9996,ROW(AZ67)-4,MATCH(AZ$5,Data!$2:$2,0)))</f>
        <v>2.4066642167999999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65</v>
      </c>
      <c r="C68" s="51">
        <f>IF($A68="","",INDEX(Data!$2:$9996,ROW(C68)-4,MATCH(C$5,Data!$2:$2,0)))</f>
        <v>0.20496988669999999</v>
      </c>
      <c r="D68" s="52">
        <f>IF($A68="","",INDEX(Data!$2:$9996,ROW(D68)-4,MATCH(D$5,Data!$2:$2,0)))</f>
        <v>3.8383852900000001E-2</v>
      </c>
      <c r="E68" s="52">
        <f>IF($A68="","",INDEX(Data!$2:$9996,ROW(E68)-4,MATCH(E$5,Data!$2:$2,0)))</f>
        <v>7.2818345100000001E-2</v>
      </c>
      <c r="F68" s="53"/>
      <c r="G68" s="61">
        <f>IF($A68="","",INDEX(Data!$2:$9996,ROW(G68)-4,MATCH(G$5,Data!$2:$2,0)))</f>
        <v>224.47499999999999</v>
      </c>
      <c r="H68" s="52">
        <f t="shared" si="5"/>
        <v>3.7367888386193308E-2</v>
      </c>
      <c r="I68" s="61">
        <f>IF($A68="","",INDEX(Data!$2:$9996,ROW(I68)-4,MATCH(I$5,Data!$2:$2,0)))</f>
        <v>33.204999999999998</v>
      </c>
      <c r="J68" s="52">
        <f t="shared" si="0"/>
        <v>0.1412613851177178</v>
      </c>
      <c r="K68" s="61">
        <f>IF($A68="","",INDEX(Data!$2:$9996,ROW(K68)-4,MATCH(K$5,Data!$2:$2,0)))</f>
        <v>350.35</v>
      </c>
      <c r="L68" s="52">
        <f t="shared" si="1"/>
        <v>0.13528839922229421</v>
      </c>
      <c r="M68" s="52">
        <f>IF($A68="","",INDEX(Data!$2:$9996,ROW(M68)-4,MATCH(M$5,Data!$2:$2,0)))</f>
        <v>0.14871464409999999</v>
      </c>
      <c r="N68" s="52">
        <f t="shared" si="2"/>
        <v>-6.0424990275392873E-2</v>
      </c>
      <c r="O68" s="53"/>
      <c r="P68" s="61">
        <f>IF($A68="","",INDEX(Data!$2:$9996,ROW(P68)-4,MATCH(P$5,Data!$2:$2,0)))</f>
        <v>2350.3980000000001</v>
      </c>
      <c r="Q68" s="52">
        <f>IF($A68="","",INDEX(Data!$2:$9996,ROW(Q68)-4,MATCH(Q$5,Data!$2:$2,0)))</f>
        <v>0.52472028550000005</v>
      </c>
      <c r="R68" s="52">
        <f>IF($A68="","",INDEX(Data!$2:$9996,ROW(R68)-4,MATCH(R$5,Data!$2:$2,0)))</f>
        <v>0.21755775029999999</v>
      </c>
      <c r="S68" s="52">
        <f>IF($A68="","",INDEX(Data!$2:$9996,ROW(S68)-4,MATCH(S$5,Data!$2:$2,0)))</f>
        <v>0.29485678580000002</v>
      </c>
      <c r="T68" s="52">
        <f t="shared" si="6"/>
        <v>4.7605845987903309E-2</v>
      </c>
      <c r="U68" s="52">
        <f>IF($A68="","",INDEX(Data!$2:$9996,ROW(U68)-4,MATCH(U$5,Data!$2:$2,0)))</f>
        <v>2.08927447E-2</v>
      </c>
      <c r="V68" s="52">
        <f>IF($A68="","",INDEX(Data!$2:$9996,ROW(V68)-4,MATCH(V$5,Data!$2:$2,0)))</f>
        <v>0.14604851190000001</v>
      </c>
      <c r="W68" s="53"/>
      <c r="X68" s="59">
        <f>IF($A68="","",INDEX(Data!$2:$9996,ROW(X68)-4,MATCH(X$5,Data!$2:$2,0)))</f>
        <v>16.936497430999999</v>
      </c>
      <c r="Y68" s="54">
        <f>IF($A68="","",INDEX(Data!$2:$9996,ROW(Y68)-4,MATCH(Y$5,Data!$2:$2,0)))</f>
        <v>45.244017542000002</v>
      </c>
      <c r="Z68" s="54">
        <f>IF($A68="","",INDEX(Data!$2:$9996,ROW(Z68)-4,MATCH(Z$5,Data!$2:$2,0)))</f>
        <v>5.3119263485000001</v>
      </c>
      <c r="AA68" s="54">
        <f>IF($A68="","",INDEX(Data!$2:$9996,ROW(AA68)-4,MATCH(AA$5,Data!$2:$2,0)))</f>
        <v>33.619446459000002</v>
      </c>
      <c r="AB68" s="53"/>
      <c r="AC68" s="51">
        <f>IF($A68="","",INDEX(Data!$2:$9996,ROW(AC68)-4,MATCH(AC$5,Data!$2:$2,0)))</f>
        <v>0.29485678580000002</v>
      </c>
      <c r="AD68" s="52">
        <f>IF($A68="","",INDEX(Data!$2:$9996,ROW(AD68)-4,MATCH(AD$5,Data!$2:$2,0)))</f>
        <v>-3.3423319E-2</v>
      </c>
      <c r="AE68" s="52">
        <f>IF($A68="","",INDEX(Data!$2:$9996,ROW(AE68)-4,MATCH(AE$5,Data!$2:$2,0)))</f>
        <v>0.1239562124</v>
      </c>
      <c r="AF68" s="52">
        <f>IF($A68="","",INDEX(Data!$2:$9996,ROW(AF68)-4,MATCH(AF$5,Data!$2:$2,0)))</f>
        <v>1.4553222899999999E-2</v>
      </c>
      <c r="AG68" s="52">
        <f>IF($A68="","",INDEX(Data!$2:$9996,ROW(AG68)-4,MATCH(AG$5,Data!$2:$2,0)))</f>
        <v>-9.2108071999999999E-2</v>
      </c>
      <c r="AH68" s="52">
        <f>IF($A68="","",INDEX(Data!$2:$9996,ROW(AH68)-4,MATCH(AH$5,Data!$2:$2,0)))</f>
        <v>4.6626418900000001E-2</v>
      </c>
      <c r="AI68" s="52">
        <f>IF($A68="","",INDEX(Data!$2:$9996,ROW(AI68)-4,MATCH(AI$5,Data!$2:$2,0)))</f>
        <v>-0.115247797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0.32828010439999999</v>
      </c>
      <c r="AL68" s="52">
        <f>IF($A68="","",INDEX(Data!$2:$9996,ROW(AL68)-4,MATCH(AL$5,Data!$2:$2,0)))</f>
        <v>2.08927447E-2</v>
      </c>
      <c r="AM68" s="52">
        <f>IF($A68="","",INDEX(Data!$2:$9996,ROW(AM68)-4,MATCH(AM$5,Data!$2:$2,0)))</f>
        <v>0.14604851190000001</v>
      </c>
      <c r="AN68" s="52">
        <f>IF($A68="","",INDEX(Data!$2:$9996,ROW(AN68)-4,MATCH(AN$5,Data!$2:$2,0)))</f>
        <v>0.16133884770000001</v>
      </c>
      <c r="AO68" s="53"/>
      <c r="AP68" s="52">
        <f>IF($A68="","",INDEX(Data!$2:$9996,ROW(AP68)-4,MATCH(AP$5,Data!$2:$2,0)))</f>
        <v>0.17104507369999999</v>
      </c>
      <c r="AQ68" s="52">
        <f>IF($A68="","",INDEX(Data!$2:$9996,ROW(AQ68)-4,MATCH(AQ$5,Data!$2:$2,0)))</f>
        <v>0.20496988669999999</v>
      </c>
      <c r="AR68" s="52">
        <f>IF($A68="","",INDEX(Data!$2:$9996,ROW(AR68)-4,MATCH(AR$5,Data!$2:$2,0)))</f>
        <v>3.8383852900000001E-2</v>
      </c>
      <c r="AS68" s="52">
        <f>IF($A68="","",INDEX(Data!$2:$9996,ROW(AS68)-4,MATCH(AS$5,Data!$2:$2,0)))</f>
        <v>6.0757260999999996E-3</v>
      </c>
      <c r="AT68" s="52">
        <f>IF($A68="","",INDEX(Data!$2:$9996,ROW(AT68)-4,MATCH(AT$5,Data!$2:$2,0)))</f>
        <v>5.28502359E-2</v>
      </c>
      <c r="AU68" s="53"/>
      <c r="AV68" s="52">
        <f>IF($A68="","",INDEX(Data!$2:$9996,ROW(AV68)-4,MATCH(AV$5,Data!$2:$2,0)))</f>
        <v>1.1434671E-2</v>
      </c>
      <c r="AW68" s="52">
        <f>IF($A68="","",INDEX(Data!$2:$9996,ROW(AW68)-4,MATCH(AW$5,Data!$2:$2,0)))</f>
        <v>5.8888990299999999E-2</v>
      </c>
      <c r="AX68" s="52">
        <f>IF($A68="","",INDEX(Data!$2:$9996,ROW(AX68)-4,MATCH(AX$5,Data!$2:$2,0)))</f>
        <v>0.54404561750000002</v>
      </c>
      <c r="AY68" s="52">
        <f>IF($A68="","",INDEX(Data!$2:$9996,ROW(AY68)-4,MATCH(AY$5,Data!$2:$2,0)))</f>
        <v>3.8383852900000001E-2</v>
      </c>
      <c r="AZ68" s="75">
        <f>IF($A68="","",INDEX(Data!$2:$9996,ROW(AZ68)-4,MATCH(AZ$5,Data!$2:$2,0)))</f>
        <v>2.4701217938000002</v>
      </c>
    </row>
    <row r="69" spans="1:52" x14ac:dyDescent="0.25">
      <c r="A69" s="23">
        <v>42369</v>
      </c>
      <c r="B69" s="47">
        <f>IF($A69="","",INDEX(Data!$2:$9996,ROW(B69)-4,MATCH(B$5,Data!$2:$2,0)))</f>
        <v>59</v>
      </c>
      <c r="C69" s="48">
        <f>IF($A69="","",INDEX(Data!$2:$9996,ROW(C69)-4,MATCH(C$5,Data!$2:$2,0)))</f>
        <v>0.22046962040000001</v>
      </c>
      <c r="D69" s="49">
        <f>IF($A69="","",INDEX(Data!$2:$9996,ROW(D69)-4,MATCH(D$5,Data!$2:$2,0)))</f>
        <v>4.2265218299999997E-2</v>
      </c>
      <c r="E69" s="49">
        <f>IF($A69="","",INDEX(Data!$2:$9996,ROW(E69)-4,MATCH(E$5,Data!$2:$2,0)))</f>
        <v>5.7763525199999999E-2</v>
      </c>
      <c r="F69" s="53"/>
      <c r="G69" s="62">
        <f>IF($A69="","",INDEX(Data!$2:$9996,ROW(G69)-4,MATCH(G$5,Data!$2:$2,0)))</f>
        <v>219.179</v>
      </c>
      <c r="H69" s="49">
        <f t="shared" si="5"/>
        <v>-2.3592827709098974E-2</v>
      </c>
      <c r="I69" s="62">
        <f>IF($A69="","",INDEX(Data!$2:$9996,ROW(I69)-4,MATCH(I$5,Data!$2:$2,0)))</f>
        <v>21.436</v>
      </c>
      <c r="J69" s="49">
        <f t="shared" si="0"/>
        <v>-0.35443457310645982</v>
      </c>
      <c r="K69" s="62">
        <f>IF($A69="","",INDEX(Data!$2:$9996,ROW(K69)-4,MATCH(K$5,Data!$2:$2,0)))</f>
        <v>252.3365</v>
      </c>
      <c r="L69" s="49">
        <f t="shared" si="1"/>
        <v>-0.27975881261595553</v>
      </c>
      <c r="M69" s="49">
        <f>IF($A69="","",INDEX(Data!$2:$9996,ROW(M69)-4,MATCH(M$5,Data!$2:$2,0)))</f>
        <v>0.1536910859</v>
      </c>
      <c r="N69" s="49">
        <f t="shared" si="2"/>
        <v>3.3463024641028002E-2</v>
      </c>
      <c r="O69" s="53"/>
      <c r="P69" s="62">
        <f>IF($A69="","",INDEX(Data!$2:$9996,ROW(P69)-4,MATCH(P$5,Data!$2:$2,0)))</f>
        <v>2561.8510000000001</v>
      </c>
      <c r="Q69" s="49">
        <f>IF($A69="","",INDEX(Data!$2:$9996,ROW(Q69)-4,MATCH(Q$5,Data!$2:$2,0)))</f>
        <v>0.53248260660000002</v>
      </c>
      <c r="R69" s="49">
        <f>IF($A69="","",INDEX(Data!$2:$9996,ROW(R69)-4,MATCH(R$5,Data!$2:$2,0)))</f>
        <v>0.21262537049999999</v>
      </c>
      <c r="S69" s="49">
        <f>IF($A69="","",INDEX(Data!$2:$9996,ROW(S69)-4,MATCH(S$5,Data!$2:$2,0)))</f>
        <v>0.29870129870000001</v>
      </c>
      <c r="T69" s="49">
        <f t="shared" si="6"/>
        <v>8.9964763414536589E-2</v>
      </c>
      <c r="U69" s="49">
        <f>IF($A69="","",INDEX(Data!$2:$9996,ROW(U69)-4,MATCH(U$5,Data!$2:$2,0)))</f>
        <v>2.1448941400000001E-2</v>
      </c>
      <c r="V69" s="49">
        <f>IF($A69="","",INDEX(Data!$2:$9996,ROW(V69)-4,MATCH(V$5,Data!$2:$2,0)))</f>
        <v>0.14738090039999999</v>
      </c>
      <c r="W69" s="53"/>
      <c r="X69" s="55">
        <f>IF($A69="","",INDEX(Data!$2:$9996,ROW(X69)-4,MATCH(X$5,Data!$2:$2,0)))</f>
        <v>19.960933671999999</v>
      </c>
      <c r="Y69" s="56">
        <f>IF($A69="","",INDEX(Data!$2:$9996,ROW(Y69)-4,MATCH(Y$5,Data!$2:$2,0)))</f>
        <v>42.898733847000003</v>
      </c>
      <c r="Z69" s="56">
        <f>IF($A69="","",INDEX(Data!$2:$9996,ROW(Z69)-4,MATCH(Z$5,Data!$2:$2,0)))</f>
        <v>5.0331292387</v>
      </c>
      <c r="AA69" s="56">
        <f>IF($A69="","",INDEX(Data!$2:$9996,ROW(AA69)-4,MATCH(AA$5,Data!$2:$2,0)))</f>
        <v>27.970929413</v>
      </c>
      <c r="AB69" s="53"/>
      <c r="AC69" s="49">
        <f>IF($A69="","",INDEX(Data!$2:$9996,ROW(AC69)-4,MATCH(AC$5,Data!$2:$2,0)))</f>
        <v>0.29870129870000001</v>
      </c>
      <c r="AD69" s="49">
        <f>IF($A69="","",INDEX(Data!$2:$9996,ROW(AD69)-4,MATCH(AD$5,Data!$2:$2,0)))</f>
        <v>-6.2288376999999999E-2</v>
      </c>
      <c r="AE69" s="49">
        <f>IF($A69="","",INDEX(Data!$2:$9996,ROW(AE69)-4,MATCH(AE$5,Data!$2:$2,0)))</f>
        <v>0.11753077770000001</v>
      </c>
      <c r="AF69" s="49">
        <f>IF($A69="","",INDEX(Data!$2:$9996,ROW(AF69)-4,MATCH(AF$5,Data!$2:$2,0)))</f>
        <v>1.37893952E-2</v>
      </c>
      <c r="AG69" s="49">
        <f>IF($A69="","",INDEX(Data!$2:$9996,ROW(AG69)-4,MATCH(AG$5,Data!$2:$2,0)))</f>
        <v>-7.6632682999999993E-2</v>
      </c>
      <c r="AH69" s="49">
        <f>IF($A69="","",INDEX(Data!$2:$9996,ROW(AH69)-4,MATCH(AH$5,Data!$2:$2,0)))</f>
        <v>3.4253867200000003E-2</v>
      </c>
      <c r="AI69" s="49">
        <f>IF($A69="","",INDEX(Data!$2:$9996,ROW(AI69)-4,MATCH(AI$5,Data!$2:$2,0)))</f>
        <v>-0.13698844199999999</v>
      </c>
      <c r="AJ69" s="49">
        <f>IF($A69="","",INDEX(Data!$2:$9996,ROW(AJ69)-4,MATCH(AJ$5,Data!$2:$2,0)))</f>
        <v>-1.0644825E-2</v>
      </c>
      <c r="AK69" s="49">
        <f>IF($A69="","",INDEX(Data!$2:$9996,ROW(AK69)-4,MATCH(AK$5,Data!$2:$2,0)))</f>
        <v>0.36098967589999997</v>
      </c>
      <c r="AL69" s="49">
        <f>IF($A69="","",INDEX(Data!$2:$9996,ROW(AL69)-4,MATCH(AL$5,Data!$2:$2,0)))</f>
        <v>2.1448941400000001E-2</v>
      </c>
      <c r="AM69" s="49">
        <f>IF($A69="","",INDEX(Data!$2:$9996,ROW(AM69)-4,MATCH(AM$5,Data!$2:$2,0)))</f>
        <v>0.14738090039999999</v>
      </c>
      <c r="AN69" s="49">
        <f>IF($A69="","",INDEX(Data!$2:$9996,ROW(AN69)-4,MATCH(AN$5,Data!$2:$2,0)))</f>
        <v>0.19215983410000001</v>
      </c>
      <c r="AO69" s="53"/>
      <c r="AP69" s="49">
        <f>IF($A69="","",INDEX(Data!$2:$9996,ROW(AP69)-4,MATCH(AP$5,Data!$2:$2,0)))</f>
        <v>0.1607710956</v>
      </c>
      <c r="AQ69" s="49">
        <f>IF($A69="","",INDEX(Data!$2:$9996,ROW(AQ69)-4,MATCH(AQ$5,Data!$2:$2,0)))</f>
        <v>0.22046962040000001</v>
      </c>
      <c r="AR69" s="49">
        <f>IF($A69="","",INDEX(Data!$2:$9996,ROW(AR69)-4,MATCH(AR$5,Data!$2:$2,0)))</f>
        <v>4.2265218299999997E-2</v>
      </c>
      <c r="AS69" s="49">
        <f>IF($A69="","",INDEX(Data!$2:$9996,ROW(AS69)-4,MATCH(AS$5,Data!$2:$2,0)))</f>
        <v>3.3563731000000002E-3</v>
      </c>
      <c r="AT69" s="49">
        <f>IF($A69="","",INDEX(Data!$2:$9996,ROW(AT69)-4,MATCH(AT$5,Data!$2:$2,0)))</f>
        <v>6.4527392099999997E-2</v>
      </c>
      <c r="AU69" s="53"/>
      <c r="AV69" s="49">
        <f>IF($A69="","",INDEX(Data!$2:$9996,ROW(AV69)-4,MATCH(AV$5,Data!$2:$2,0)))</f>
        <v>1.01974688E-2</v>
      </c>
      <c r="AW69" s="49">
        <f>IF($A69="","",INDEX(Data!$2:$9996,ROW(AW69)-4,MATCH(AW$5,Data!$2:$2,0)))</f>
        <v>6.2446657199999998E-2</v>
      </c>
      <c r="AX69" s="49">
        <f>IF($A69="","",INDEX(Data!$2:$9996,ROW(AX69)-4,MATCH(AX$5,Data!$2:$2,0)))</f>
        <v>0.4919538074</v>
      </c>
      <c r="AY69" s="49">
        <f>IF($A69="","",INDEX(Data!$2:$9996,ROW(AY69)-4,MATCH(AY$5,Data!$2:$2,0)))</f>
        <v>4.2265218299999997E-2</v>
      </c>
      <c r="AZ69" s="76">
        <f>IF($A69="","",INDEX(Data!$2:$9996,ROW(AZ69)-4,MATCH(AZ$5,Data!$2:$2,0)))</f>
        <v>2.3844558561999998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61</v>
      </c>
      <c r="C70" s="51">
        <f>IF($A70="","",INDEX(Data!$2:$9996,ROW(C70)-4,MATCH(C$5,Data!$2:$2,0)))</f>
        <v>0.23497493559999999</v>
      </c>
      <c r="D70" s="52">
        <f>IF($A70="","",INDEX(Data!$2:$9996,ROW(D70)-4,MATCH(D$5,Data!$2:$2,0)))</f>
        <v>3.5190803499999999E-2</v>
      </c>
      <c r="E70" s="52">
        <f>IF($A70="","",INDEX(Data!$2:$9996,ROW(E70)-4,MATCH(E$5,Data!$2:$2,0)))</f>
        <v>4.8752463199999999E-2</v>
      </c>
      <c r="F70" s="53"/>
      <c r="G70" s="61">
        <f>IF($A70="","",INDEX(Data!$2:$9996,ROW(G70)-4,MATCH(G$5,Data!$2:$2,0)))</f>
        <v>241.684</v>
      </c>
      <c r="H70" s="52">
        <f t="shared" si="5"/>
        <v>0.10267863253322625</v>
      </c>
      <c r="I70" s="61">
        <f>IF($A70="","",INDEX(Data!$2:$9996,ROW(I70)-4,MATCH(I$5,Data!$2:$2,0)))</f>
        <v>48</v>
      </c>
      <c r="J70" s="52">
        <f t="shared" si="0"/>
        <v>1.2392237357715992</v>
      </c>
      <c r="K70" s="61">
        <f>IF($A70="","",INDEX(Data!$2:$9996,ROW(K70)-4,MATCH(K$5,Data!$2:$2,0)))</f>
        <v>412.137</v>
      </c>
      <c r="L70" s="52">
        <f t="shared" si="1"/>
        <v>0.63328333396080239</v>
      </c>
      <c r="M70" s="52">
        <f>IF($A70="","",INDEX(Data!$2:$9996,ROW(M70)-4,MATCH(M$5,Data!$2:$2,0)))</f>
        <v>0.18060181080000001</v>
      </c>
      <c r="N70" s="52">
        <f t="shared" si="2"/>
        <v>0.17509619860132705</v>
      </c>
      <c r="O70" s="53"/>
      <c r="P70" s="61">
        <f>IF($A70="","",INDEX(Data!$2:$9996,ROW(P70)-4,MATCH(P$5,Data!$2:$2,0)))</f>
        <v>2688.1640000000002</v>
      </c>
      <c r="Q70" s="52">
        <f>IF($A70="","",INDEX(Data!$2:$9996,ROW(Q70)-4,MATCH(Q$5,Data!$2:$2,0)))</f>
        <v>0.52949311389999998</v>
      </c>
      <c r="R70" s="52">
        <f>IF($A70="","",INDEX(Data!$2:$9996,ROW(R70)-4,MATCH(R$5,Data!$2:$2,0)))</f>
        <v>0.21490830890000001</v>
      </c>
      <c r="S70" s="52">
        <f>IF($A70="","",INDEX(Data!$2:$9996,ROW(S70)-4,MATCH(S$5,Data!$2:$2,0)))</f>
        <v>0.29555517450000002</v>
      </c>
      <c r="T70" s="52">
        <f t="shared" si="6"/>
        <v>4.9305365534529563E-2</v>
      </c>
      <c r="U70" s="52">
        <f>IF($A70="","",INDEX(Data!$2:$9996,ROW(U70)-4,MATCH(U$5,Data!$2:$2,0)))</f>
        <v>2.1882890700000001E-2</v>
      </c>
      <c r="V70" s="52">
        <f>IF($A70="","",INDEX(Data!$2:$9996,ROW(V70)-4,MATCH(V$5,Data!$2:$2,0)))</f>
        <v>0.15132650180000001</v>
      </c>
      <c r="W70" s="53"/>
      <c r="X70" s="59">
        <f>IF($A70="","",INDEX(Data!$2:$9996,ROW(X70)-4,MATCH(X$5,Data!$2:$2,0)))</f>
        <v>20.456511938999999</v>
      </c>
      <c r="Y70" s="54">
        <f>IF($A70="","",INDEX(Data!$2:$9996,ROW(Y70)-4,MATCH(Y$5,Data!$2:$2,0)))</f>
        <v>43.437446297000001</v>
      </c>
      <c r="Z70" s="54">
        <f>IF($A70="","",INDEX(Data!$2:$9996,ROW(Z70)-4,MATCH(Z$5,Data!$2:$2,0)))</f>
        <v>6.1351315219</v>
      </c>
      <c r="AA70" s="54">
        <f>IF($A70="","",INDEX(Data!$2:$9996,ROW(AA70)-4,MATCH(AA$5,Data!$2:$2,0)))</f>
        <v>29.116065879000001</v>
      </c>
      <c r="AB70" s="53"/>
      <c r="AC70" s="51">
        <f>IF($A70="","",INDEX(Data!$2:$9996,ROW(AC70)-4,MATCH(AC$5,Data!$2:$2,0)))</f>
        <v>0.29555517450000002</v>
      </c>
      <c r="AD70" s="52">
        <f>IF($A70="","",INDEX(Data!$2:$9996,ROW(AD70)-4,MATCH(AD$5,Data!$2:$2,0)))</f>
        <v>-5.1264127E-2</v>
      </c>
      <c r="AE70" s="52">
        <f>IF($A70="","",INDEX(Data!$2:$9996,ROW(AE70)-4,MATCH(AE$5,Data!$2:$2,0)))</f>
        <v>0.11900670219999999</v>
      </c>
      <c r="AF70" s="52">
        <f>IF($A70="","",INDEX(Data!$2:$9996,ROW(AF70)-4,MATCH(AF$5,Data!$2:$2,0)))</f>
        <v>1.68085795E-2</v>
      </c>
      <c r="AG70" s="52">
        <f>IF($A70="","",INDEX(Data!$2:$9996,ROW(AG70)-4,MATCH(AG$5,Data!$2:$2,0)))</f>
        <v>-7.9770043999999998E-2</v>
      </c>
      <c r="AH70" s="52">
        <f>IF($A70="","",INDEX(Data!$2:$9996,ROW(AH70)-4,MATCH(AH$5,Data!$2:$2,0)))</f>
        <v>3.1424734599999997E-2</v>
      </c>
      <c r="AI70" s="52">
        <f>IF($A70="","",INDEX(Data!$2:$9996,ROW(AI70)-4,MATCH(AI$5,Data!$2:$2,0)))</f>
        <v>-0.102428279</v>
      </c>
      <c r="AJ70" s="52">
        <f>IF($A70="","",INDEX(Data!$2:$9996,ROW(AJ70)-4,MATCH(AJ$5,Data!$2:$2,0)))</f>
        <v>-9.3962569999999999E-3</v>
      </c>
      <c r="AK70" s="52">
        <f>IF($A70="","",INDEX(Data!$2:$9996,ROW(AK70)-4,MATCH(AK$5,Data!$2:$2,0)))</f>
        <v>0.34681930189999999</v>
      </c>
      <c r="AL70" s="52">
        <f>IF($A70="","",INDEX(Data!$2:$9996,ROW(AL70)-4,MATCH(AL$5,Data!$2:$2,0)))</f>
        <v>2.1882890700000001E-2</v>
      </c>
      <c r="AM70" s="52">
        <f>IF($A70="","",INDEX(Data!$2:$9996,ROW(AM70)-4,MATCH(AM$5,Data!$2:$2,0)))</f>
        <v>0.15132650180000001</v>
      </c>
      <c r="AN70" s="52">
        <f>IF($A70="","",INDEX(Data!$2:$9996,ROW(AN70)-4,MATCH(AN$5,Data!$2:$2,0)))</f>
        <v>0.1736099093</v>
      </c>
      <c r="AO70" s="53"/>
      <c r="AP70" s="52">
        <f>IF($A70="","",INDEX(Data!$2:$9996,ROW(AP70)-4,MATCH(AP$5,Data!$2:$2,0)))</f>
        <v>0.16894926020000001</v>
      </c>
      <c r="AQ70" s="52">
        <f>IF($A70="","",INDEX(Data!$2:$9996,ROW(AQ70)-4,MATCH(AQ$5,Data!$2:$2,0)))</f>
        <v>0.23497493559999999</v>
      </c>
      <c r="AR70" s="52">
        <f>IF($A70="","",INDEX(Data!$2:$9996,ROW(AR70)-4,MATCH(AR$5,Data!$2:$2,0)))</f>
        <v>3.5190803499999999E-2</v>
      </c>
      <c r="AS70" s="52">
        <f>IF($A70="","",INDEX(Data!$2:$9996,ROW(AS70)-4,MATCH(AS$5,Data!$2:$2,0)))</f>
        <v>4.3892143999999999E-3</v>
      </c>
      <c r="AT70" s="52">
        <f>IF($A70="","",INDEX(Data!$2:$9996,ROW(AT70)-4,MATCH(AT$5,Data!$2:$2,0)))</f>
        <v>8.1092510300000004E-2</v>
      </c>
      <c r="AU70" s="53"/>
      <c r="AV70" s="52">
        <f>IF($A70="","",INDEX(Data!$2:$9996,ROW(AV70)-4,MATCH(AV$5,Data!$2:$2,0)))</f>
        <v>1.21212843E-2</v>
      </c>
      <c r="AW70" s="52">
        <f>IF($A70="","",INDEX(Data!$2:$9996,ROW(AW70)-4,MATCH(AW$5,Data!$2:$2,0)))</f>
        <v>5.8895014699999998E-2</v>
      </c>
      <c r="AX70" s="52">
        <f>IF($A70="","",INDEX(Data!$2:$9996,ROW(AX70)-4,MATCH(AX$5,Data!$2:$2,0)))</f>
        <v>0.48572668740000002</v>
      </c>
      <c r="AY70" s="52">
        <f>IF($A70="","",INDEX(Data!$2:$9996,ROW(AY70)-4,MATCH(AY$5,Data!$2:$2,0)))</f>
        <v>3.5190803499999999E-2</v>
      </c>
      <c r="AZ70" s="75">
        <f>IF($A70="","",INDEX(Data!$2:$9996,ROW(AZ70)-4,MATCH(AZ$5,Data!$2:$2,0)))</f>
        <v>2.1801543530999998</v>
      </c>
    </row>
    <row r="71" spans="1:52" x14ac:dyDescent="0.25">
      <c r="A71" s="23">
        <v>42551</v>
      </c>
      <c r="B71" s="47">
        <f>IF($A71="","",INDEX(Data!$2:$9996,ROW(B71)-4,MATCH(B$5,Data!$2:$2,0)))</f>
        <v>60</v>
      </c>
      <c r="C71" s="48">
        <f>IF($A71="","",INDEX(Data!$2:$9996,ROW(C71)-4,MATCH(C$5,Data!$2:$2,0)))</f>
        <v>0.23582003970000001</v>
      </c>
      <c r="D71" s="49">
        <f>IF($A71="","",INDEX(Data!$2:$9996,ROW(D71)-4,MATCH(D$5,Data!$2:$2,0)))</f>
        <v>3.4511463499999999E-2</v>
      </c>
      <c r="E71" s="49">
        <f>IF($A71="","",INDEX(Data!$2:$9996,ROW(E71)-4,MATCH(E$5,Data!$2:$2,0)))</f>
        <v>4.2368460699999999E-2</v>
      </c>
      <c r="F71" s="53"/>
      <c r="G71" s="62">
        <f>IF($A71="","",INDEX(Data!$2:$9996,ROW(G71)-4,MATCH(G$5,Data!$2:$2,0)))</f>
        <v>289.13049999999998</v>
      </c>
      <c r="H71" s="49">
        <f t="shared" si="5"/>
        <v>0.19631626421277365</v>
      </c>
      <c r="I71" s="62">
        <f>IF($A71="","",INDEX(Data!$2:$9996,ROW(I71)-4,MATCH(I$5,Data!$2:$2,0)))</f>
        <v>20.2</v>
      </c>
      <c r="J71" s="49">
        <f t="shared" ref="J71:J119" si="7">IF($A71="","",(I71-I70)/I70)</f>
        <v>-0.57916666666666672</v>
      </c>
      <c r="K71" s="62">
        <f>IF($A71="","",INDEX(Data!$2:$9996,ROW(K71)-4,MATCH(K$5,Data!$2:$2,0)))</f>
        <v>513.3415</v>
      </c>
      <c r="L71" s="49">
        <f t="shared" ref="L71:L119" si="8">IF($A71="","",(K71-K70)/K70)</f>
        <v>0.24556033551949957</v>
      </c>
      <c r="M71" s="49">
        <f>IF($A71="","",INDEX(Data!$2:$9996,ROW(M71)-4,MATCH(M$5,Data!$2:$2,0)))</f>
        <v>0.1371610499</v>
      </c>
      <c r="N71" s="49">
        <f t="shared" ref="N71:N119" si="9">IF($A71="","",(M71-M70)/M70)</f>
        <v>-0.24053336291354621</v>
      </c>
      <c r="O71" s="53"/>
      <c r="P71" s="62">
        <f>IF($A71="","",INDEX(Data!$2:$9996,ROW(P71)-4,MATCH(P$5,Data!$2:$2,0)))</f>
        <v>2706.2624999999998</v>
      </c>
      <c r="Q71" s="49">
        <f>IF($A71="","",INDEX(Data!$2:$9996,ROW(Q71)-4,MATCH(Q$5,Data!$2:$2,0)))</f>
        <v>0.53238965849999997</v>
      </c>
      <c r="R71" s="49">
        <f>IF($A71="","",INDEX(Data!$2:$9996,ROW(R71)-4,MATCH(R$5,Data!$2:$2,0)))</f>
        <v>0.21364571239999999</v>
      </c>
      <c r="S71" s="49">
        <f>IF($A71="","",INDEX(Data!$2:$9996,ROW(S71)-4,MATCH(S$5,Data!$2:$2,0)))</f>
        <v>0.30498933169999998</v>
      </c>
      <c r="T71" s="49">
        <f t="shared" ref="T71:T102" si="10">IF($A71="","",(P71-P70)/P70)</f>
        <v>6.7326621441249875E-3</v>
      </c>
      <c r="U71" s="49">
        <f>IF($A71="","",INDEX(Data!$2:$9996,ROW(U71)-4,MATCH(U$5,Data!$2:$2,0)))</f>
        <v>2.1566321199999999E-2</v>
      </c>
      <c r="V71" s="49">
        <f>IF($A71="","",INDEX(Data!$2:$9996,ROW(V71)-4,MATCH(V$5,Data!$2:$2,0)))</f>
        <v>0.14695332650000001</v>
      </c>
      <c r="W71" s="53"/>
      <c r="X71" s="60">
        <f>IF($A71="","",INDEX(Data!$2:$9996,ROW(X71)-4,MATCH(X$5,Data!$2:$2,0)))</f>
        <v>19.623065717999999</v>
      </c>
      <c r="Y71" s="56">
        <f>IF($A71="","",INDEX(Data!$2:$9996,ROW(Y71)-4,MATCH(Y$5,Data!$2:$2,0)))</f>
        <v>48.905443562000002</v>
      </c>
      <c r="Z71" s="56">
        <f>IF($A71="","",INDEX(Data!$2:$9996,ROW(Z71)-4,MATCH(Z$5,Data!$2:$2,0)))</f>
        <v>5.6101380157999996</v>
      </c>
      <c r="AA71" s="56">
        <f>IF($A71="","",INDEX(Data!$2:$9996,ROW(AA71)-4,MATCH(AA$5,Data!$2:$2,0)))</f>
        <v>34.892515859</v>
      </c>
      <c r="AB71" s="53"/>
      <c r="AC71" s="48">
        <f>IF($A71="","",INDEX(Data!$2:$9996,ROW(AC71)-4,MATCH(AC$5,Data!$2:$2,0)))</f>
        <v>0.30498933169999998</v>
      </c>
      <c r="AD71" s="49">
        <f>IF($A71="","",INDEX(Data!$2:$9996,ROW(AD71)-4,MATCH(AD$5,Data!$2:$2,0)))</f>
        <v>-7.1282634999999997E-2</v>
      </c>
      <c r="AE71" s="49">
        <f>IF($A71="","",INDEX(Data!$2:$9996,ROW(AE71)-4,MATCH(AE$5,Data!$2:$2,0)))</f>
        <v>0.1339875166</v>
      </c>
      <c r="AF71" s="49">
        <f>IF($A71="","",INDEX(Data!$2:$9996,ROW(AF71)-4,MATCH(AF$5,Data!$2:$2,0)))</f>
        <v>1.5370241099999999E-2</v>
      </c>
      <c r="AG71" s="49">
        <f>IF($A71="","",INDEX(Data!$2:$9996,ROW(AG71)-4,MATCH(AG$5,Data!$2:$2,0)))</f>
        <v>-9.5595933999999994E-2</v>
      </c>
      <c r="AH71" s="49">
        <f>IF($A71="","",INDEX(Data!$2:$9996,ROW(AH71)-4,MATCH(AH$5,Data!$2:$2,0)))</f>
        <v>3.3277630000000002E-2</v>
      </c>
      <c r="AI71" s="49">
        <f>IF($A71="","",INDEX(Data!$2:$9996,ROW(AI71)-4,MATCH(AI$5,Data!$2:$2,0)))</f>
        <v>-0.117772376</v>
      </c>
      <c r="AJ71" s="49">
        <f>IF($A71="","",INDEX(Data!$2:$9996,ROW(AJ71)-4,MATCH(AJ$5,Data!$2:$2,0)))</f>
        <v>-1.0553348000000001E-2</v>
      </c>
      <c r="AK71" s="49">
        <f>IF($A71="","",INDEX(Data!$2:$9996,ROW(AK71)-4,MATCH(AK$5,Data!$2:$2,0)))</f>
        <v>0.37627196619999997</v>
      </c>
      <c r="AL71" s="49">
        <f>IF($A71="","",INDEX(Data!$2:$9996,ROW(AL71)-4,MATCH(AL$5,Data!$2:$2,0)))</f>
        <v>2.1566321199999999E-2</v>
      </c>
      <c r="AM71" s="49">
        <f>IF($A71="","",INDEX(Data!$2:$9996,ROW(AM71)-4,MATCH(AM$5,Data!$2:$2,0)))</f>
        <v>0.14695332650000001</v>
      </c>
      <c r="AN71" s="49">
        <f>IF($A71="","",INDEX(Data!$2:$9996,ROW(AN71)-4,MATCH(AN$5,Data!$2:$2,0)))</f>
        <v>0.20775231860000001</v>
      </c>
      <c r="AO71" s="53"/>
      <c r="AP71" s="49">
        <f>IF($A71="","",INDEX(Data!$2:$9996,ROW(AP71)-4,MATCH(AP$5,Data!$2:$2,0)))</f>
        <v>0.1708153805</v>
      </c>
      <c r="AQ71" s="49">
        <f>IF($A71="","",INDEX(Data!$2:$9996,ROW(AQ71)-4,MATCH(AQ$5,Data!$2:$2,0)))</f>
        <v>0.23582003970000001</v>
      </c>
      <c r="AR71" s="49">
        <f>IF($A71="","",INDEX(Data!$2:$9996,ROW(AR71)-4,MATCH(AR$5,Data!$2:$2,0)))</f>
        <v>3.4511463499999999E-2</v>
      </c>
      <c r="AS71" s="49">
        <f>IF($A71="","",INDEX(Data!$2:$9996,ROW(AS71)-4,MATCH(AS$5,Data!$2:$2,0)))</f>
        <v>3.4881981000000001E-3</v>
      </c>
      <c r="AT71" s="49">
        <f>IF($A71="","",INDEX(Data!$2:$9996,ROW(AT71)-4,MATCH(AT$5,Data!$2:$2,0)))</f>
        <v>7.5957194800000002E-2</v>
      </c>
      <c r="AU71" s="53"/>
      <c r="AV71" s="49">
        <f>IF($A71="","",INDEX(Data!$2:$9996,ROW(AV71)-4,MATCH(AV$5,Data!$2:$2,0)))</f>
        <v>1.3287507299999999E-2</v>
      </c>
      <c r="AW71" s="49">
        <f>IF($A71="","",INDEX(Data!$2:$9996,ROW(AW71)-4,MATCH(AW$5,Data!$2:$2,0)))</f>
        <v>4.38929443E-2</v>
      </c>
      <c r="AX71" s="49">
        <f>IF($A71="","",INDEX(Data!$2:$9996,ROW(AX71)-4,MATCH(AX$5,Data!$2:$2,0)))</f>
        <v>0.4764503792</v>
      </c>
      <c r="AY71" s="49">
        <f>IF($A71="","",INDEX(Data!$2:$9996,ROW(AY71)-4,MATCH(AY$5,Data!$2:$2,0)))</f>
        <v>3.4511463499999999E-2</v>
      </c>
      <c r="AZ71" s="76">
        <f>IF($A71="","",INDEX(Data!$2:$9996,ROW(AZ71)-4,MATCH(AZ$5,Data!$2:$2,0)))</f>
        <v>2.3531661432000002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59</v>
      </c>
      <c r="C72" s="51">
        <f>IF($A72="","",INDEX(Data!$2:$9996,ROW(C72)-4,MATCH(C$5,Data!$2:$2,0)))</f>
        <v>0.22387587740000001</v>
      </c>
      <c r="D72" s="52">
        <f>IF($A72="","",INDEX(Data!$2:$9996,ROW(D72)-4,MATCH(D$5,Data!$2:$2,0)))</f>
        <v>3.75324488E-2</v>
      </c>
      <c r="E72" s="52">
        <f>IF($A72="","",INDEX(Data!$2:$9996,ROW(E72)-4,MATCH(E$5,Data!$2:$2,0)))</f>
        <v>4.2249532800000003E-2</v>
      </c>
      <c r="F72" s="53"/>
      <c r="G72" s="61">
        <f>IF($A72="","",INDEX(Data!$2:$9996,ROW(G72)-4,MATCH(G$5,Data!$2:$2,0)))</f>
        <v>414.65899999999999</v>
      </c>
      <c r="H72" s="52">
        <f t="shared" ref="H72:H119" si="11">IF($A72="","",(G72-G71)/G71)</f>
        <v>0.43415862387399468</v>
      </c>
      <c r="I72" s="61">
        <f>IF($A72="","",INDEX(Data!$2:$9996,ROW(I72)-4,MATCH(I$5,Data!$2:$2,0)))</f>
        <v>21.055</v>
      </c>
      <c r="J72" s="52">
        <f t="shared" si="7"/>
        <v>4.232673267326735E-2</v>
      </c>
      <c r="K72" s="61">
        <f>IF($A72="","",INDEX(Data!$2:$9996,ROW(K72)-4,MATCH(K$5,Data!$2:$2,0)))</f>
        <v>387.72250000000003</v>
      </c>
      <c r="L72" s="52">
        <f t="shared" si="8"/>
        <v>-0.24470844457344668</v>
      </c>
      <c r="M72" s="52">
        <f>IF($A72="","",INDEX(Data!$2:$9996,ROW(M72)-4,MATCH(M$5,Data!$2:$2,0)))</f>
        <v>0.15095110119999999</v>
      </c>
      <c r="N72" s="52">
        <f t="shared" si="9"/>
        <v>0.10053912032646227</v>
      </c>
      <c r="O72" s="53"/>
      <c r="P72" s="61">
        <f>IF($A72="","",INDEX(Data!$2:$9996,ROW(P72)-4,MATCH(P$5,Data!$2:$2,0)))</f>
        <v>2611.6669999999999</v>
      </c>
      <c r="Q72" s="52">
        <f>IF($A72="","",INDEX(Data!$2:$9996,ROW(Q72)-4,MATCH(Q$5,Data!$2:$2,0)))</f>
        <v>0.53400948150000005</v>
      </c>
      <c r="R72" s="52">
        <f>IF($A72="","",INDEX(Data!$2:$9996,ROW(R72)-4,MATCH(R$5,Data!$2:$2,0)))</f>
        <v>0.2125904619</v>
      </c>
      <c r="S72" s="52">
        <f>IF($A72="","",INDEX(Data!$2:$9996,ROW(S72)-4,MATCH(S$5,Data!$2:$2,0)))</f>
        <v>0.31961729970000002</v>
      </c>
      <c r="T72" s="52">
        <f t="shared" si="10"/>
        <v>-3.4954295823113948E-2</v>
      </c>
      <c r="U72" s="52">
        <f>IF($A72="","",INDEX(Data!$2:$9996,ROW(U72)-4,MATCH(U$5,Data!$2:$2,0)))</f>
        <v>1.9995181399999999E-2</v>
      </c>
      <c r="V72" s="52">
        <f>IF($A72="","",INDEX(Data!$2:$9996,ROW(V72)-4,MATCH(V$5,Data!$2:$2,0)))</f>
        <v>0.13987556870000001</v>
      </c>
      <c r="W72" s="53"/>
      <c r="X72" s="59">
        <f>IF($A72="","",INDEX(Data!$2:$9996,ROW(X72)-4,MATCH(X$5,Data!$2:$2,0)))</f>
        <v>19.182950577</v>
      </c>
      <c r="Y72" s="54">
        <f>IF($A72="","",INDEX(Data!$2:$9996,ROW(Y72)-4,MATCH(Y$5,Data!$2:$2,0)))</f>
        <v>46.508761753000002</v>
      </c>
      <c r="Z72" s="54">
        <f>IF($A72="","",INDEX(Data!$2:$9996,ROW(Z72)-4,MATCH(Z$5,Data!$2:$2,0)))</f>
        <v>5.0159609758999997</v>
      </c>
      <c r="AA72" s="54">
        <f>IF($A72="","",INDEX(Data!$2:$9996,ROW(AA72)-4,MATCH(AA$5,Data!$2:$2,0)))</f>
        <v>32.341772151999997</v>
      </c>
      <c r="AB72" s="53"/>
      <c r="AC72" s="51">
        <f>IF($A72="","",INDEX(Data!$2:$9996,ROW(AC72)-4,MATCH(AC$5,Data!$2:$2,0)))</f>
        <v>0.31961729970000002</v>
      </c>
      <c r="AD72" s="52">
        <f>IF($A72="","",INDEX(Data!$2:$9996,ROW(AD72)-4,MATCH(AD$5,Data!$2:$2,0)))</f>
        <v>-5.0446109000000003E-2</v>
      </c>
      <c r="AE72" s="52">
        <f>IF($A72="","",INDEX(Data!$2:$9996,ROW(AE72)-4,MATCH(AE$5,Data!$2:$2,0)))</f>
        <v>0.12742126509999999</v>
      </c>
      <c r="AF72" s="52">
        <f>IF($A72="","",INDEX(Data!$2:$9996,ROW(AF72)-4,MATCH(AF$5,Data!$2:$2,0)))</f>
        <v>1.37423588E-2</v>
      </c>
      <c r="AG72" s="52">
        <f>IF($A72="","",INDEX(Data!$2:$9996,ROW(AG72)-4,MATCH(AG$5,Data!$2:$2,0)))</f>
        <v>-8.8607594999999997E-2</v>
      </c>
      <c r="AH72" s="52">
        <f>IF($A72="","",INDEX(Data!$2:$9996,ROW(AH72)-4,MATCH(AH$5,Data!$2:$2,0)))</f>
        <v>2.9886184E-2</v>
      </c>
      <c r="AI72" s="52">
        <f>IF($A72="","",INDEX(Data!$2:$9996,ROW(AI72)-4,MATCH(AI$5,Data!$2:$2,0)))</f>
        <v>-0.102653999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0.37006340900000001</v>
      </c>
      <c r="AL72" s="52">
        <f>IF($A72="","",INDEX(Data!$2:$9996,ROW(AL72)-4,MATCH(AL$5,Data!$2:$2,0)))</f>
        <v>1.9995181399999999E-2</v>
      </c>
      <c r="AM72" s="52">
        <f>IF($A72="","",INDEX(Data!$2:$9996,ROW(AM72)-4,MATCH(AM$5,Data!$2:$2,0)))</f>
        <v>0.13987556870000001</v>
      </c>
      <c r="AN72" s="52">
        <f>IF($A72="","",INDEX(Data!$2:$9996,ROW(AN72)-4,MATCH(AN$5,Data!$2:$2,0)))</f>
        <v>0.2101926589</v>
      </c>
      <c r="AO72" s="53"/>
      <c r="AP72" s="52">
        <f>IF($A72="","",INDEX(Data!$2:$9996,ROW(AP72)-4,MATCH(AP$5,Data!$2:$2,0)))</f>
        <v>0.1877327147</v>
      </c>
      <c r="AQ72" s="52">
        <f>IF($A72="","",INDEX(Data!$2:$9996,ROW(AQ72)-4,MATCH(AQ$5,Data!$2:$2,0)))</f>
        <v>0.22387587740000001</v>
      </c>
      <c r="AR72" s="52">
        <f>IF($A72="","",INDEX(Data!$2:$9996,ROW(AR72)-4,MATCH(AR$5,Data!$2:$2,0)))</f>
        <v>3.75324488E-2</v>
      </c>
      <c r="AS72" s="52">
        <f>IF($A72="","",INDEX(Data!$2:$9996,ROW(AS72)-4,MATCH(AS$5,Data!$2:$2,0)))</f>
        <v>2.6730266E-3</v>
      </c>
      <c r="AT72" s="52">
        <f>IF($A72="","",INDEX(Data!$2:$9996,ROW(AT72)-4,MATCH(AT$5,Data!$2:$2,0)))</f>
        <v>7.1085477899999999E-2</v>
      </c>
      <c r="AU72" s="53"/>
      <c r="AV72" s="52">
        <f>IF($A72="","",INDEX(Data!$2:$9996,ROW(AV72)-4,MATCH(AV$5,Data!$2:$2,0)))</f>
        <v>1.4019541199999999E-2</v>
      </c>
      <c r="AW72" s="52">
        <f>IF($A72="","",INDEX(Data!$2:$9996,ROW(AW72)-4,MATCH(AW$5,Data!$2:$2,0)))</f>
        <v>4.8355697500000003E-2</v>
      </c>
      <c r="AX72" s="52">
        <f>IF($A72="","",INDEX(Data!$2:$9996,ROW(AX72)-4,MATCH(AX$5,Data!$2:$2,0)))</f>
        <v>0.49319497509999999</v>
      </c>
      <c r="AY72" s="52">
        <f>IF($A72="","",INDEX(Data!$2:$9996,ROW(AY72)-4,MATCH(AY$5,Data!$2:$2,0)))</f>
        <v>3.75324488E-2</v>
      </c>
      <c r="AZ72" s="75">
        <f>IF($A72="","",INDEX(Data!$2:$9996,ROW(AZ72)-4,MATCH(AZ$5,Data!$2:$2,0)))</f>
        <v>2.5765874785</v>
      </c>
    </row>
    <row r="73" spans="1:52" x14ac:dyDescent="0.25">
      <c r="A73" s="23">
        <v>42735</v>
      </c>
      <c r="B73" s="47">
        <f>IF($A73="","",INDEX(Data!$2:$9996,ROW(B73)-4,MATCH(B$5,Data!$2:$2,0)))</f>
        <v>44</v>
      </c>
      <c r="C73" s="48">
        <f>IF($A73="","",INDEX(Data!$2:$9996,ROW(C73)-4,MATCH(C$5,Data!$2:$2,0)))</f>
        <v>0.20128322160000001</v>
      </c>
      <c r="D73" s="49">
        <f>IF($A73="","",INDEX(Data!$2:$9996,ROW(D73)-4,MATCH(D$5,Data!$2:$2,0)))</f>
        <v>3.2335739299999999E-2</v>
      </c>
      <c r="E73" s="49">
        <f>IF($A73="","",INDEX(Data!$2:$9996,ROW(E73)-4,MATCH(E$5,Data!$2:$2,0)))</f>
        <v>2.9202448999999998E-2</v>
      </c>
      <c r="F73" s="53"/>
      <c r="G73" s="62">
        <f>IF($A73="","",INDEX(Data!$2:$9996,ROW(G73)-4,MATCH(G$5,Data!$2:$2,0)))</f>
        <v>167.363</v>
      </c>
      <c r="H73" s="49">
        <f t="shared" si="11"/>
        <v>-0.59638401674629027</v>
      </c>
      <c r="I73" s="62">
        <f>IF($A73="","",INDEX(Data!$2:$9996,ROW(I73)-4,MATCH(I$5,Data!$2:$2,0)))</f>
        <v>11.192</v>
      </c>
      <c r="J73" s="49">
        <f t="shared" si="7"/>
        <v>-0.46843980052244122</v>
      </c>
      <c r="K73" s="62">
        <f>IF($A73="","",INDEX(Data!$2:$9996,ROW(K73)-4,MATCH(K$5,Data!$2:$2,0)))</f>
        <v>323.47550000000001</v>
      </c>
      <c r="L73" s="49">
        <f t="shared" si="8"/>
        <v>-0.16570356376016354</v>
      </c>
      <c r="M73" s="49">
        <f>IF($A73="","",INDEX(Data!$2:$9996,ROW(M73)-4,MATCH(M$5,Data!$2:$2,0)))</f>
        <v>0.12736589179999999</v>
      </c>
      <c r="N73" s="49">
        <f t="shared" si="9"/>
        <v>-0.15624403672783543</v>
      </c>
      <c r="O73" s="53"/>
      <c r="P73" s="62">
        <f>IF($A73="","",INDEX(Data!$2:$9996,ROW(P73)-4,MATCH(P$5,Data!$2:$2,0)))</f>
        <v>1728.4179999999999</v>
      </c>
      <c r="Q73" s="49">
        <f>IF($A73="","",INDEX(Data!$2:$9996,ROW(Q73)-4,MATCH(Q$5,Data!$2:$2,0)))</f>
        <v>0.53919236469999998</v>
      </c>
      <c r="R73" s="49">
        <f>IF($A73="","",INDEX(Data!$2:$9996,ROW(R73)-4,MATCH(R$5,Data!$2:$2,0)))</f>
        <v>0.23316965570000001</v>
      </c>
      <c r="S73" s="49">
        <f>IF($A73="","",INDEX(Data!$2:$9996,ROW(S73)-4,MATCH(S$5,Data!$2:$2,0)))</f>
        <v>0.30254533259999999</v>
      </c>
      <c r="T73" s="49">
        <f t="shared" si="10"/>
        <v>-0.33819357521460436</v>
      </c>
      <c r="U73" s="49">
        <f>IF($A73="","",INDEX(Data!$2:$9996,ROW(U73)-4,MATCH(U$5,Data!$2:$2,0)))</f>
        <v>1.53661478E-2</v>
      </c>
      <c r="V73" s="49">
        <f>IF($A73="","",INDEX(Data!$2:$9996,ROW(V73)-4,MATCH(V$5,Data!$2:$2,0)))</f>
        <v>0.1361211339</v>
      </c>
      <c r="W73" s="53"/>
      <c r="X73" s="55">
        <f>IF($A73="","",INDEX(Data!$2:$9996,ROW(X73)-4,MATCH(X$5,Data!$2:$2,0)))</f>
        <v>19.973445214000002</v>
      </c>
      <c r="Y73" s="56">
        <f>IF($A73="","",INDEX(Data!$2:$9996,ROW(Y73)-4,MATCH(Y$5,Data!$2:$2,0)))</f>
        <v>44.864268969000001</v>
      </c>
      <c r="Z73" s="56">
        <f>IF($A73="","",INDEX(Data!$2:$9996,ROW(Z73)-4,MATCH(Z$5,Data!$2:$2,0)))</f>
        <v>4.3009628093999996</v>
      </c>
      <c r="AA73" s="56">
        <f>IF($A73="","",INDEX(Data!$2:$9996,ROW(AA73)-4,MATCH(AA$5,Data!$2:$2,0)))</f>
        <v>29.191786565000001</v>
      </c>
      <c r="AB73" s="53"/>
      <c r="AC73" s="49">
        <f>IF($A73="","",INDEX(Data!$2:$9996,ROW(AC73)-4,MATCH(AC$5,Data!$2:$2,0)))</f>
        <v>0.30254533259999999</v>
      </c>
      <c r="AD73" s="49">
        <f>IF($A73="","",INDEX(Data!$2:$9996,ROW(AD73)-4,MATCH(AD$5,Data!$2:$2,0)))</f>
        <v>-6.1193277999999997E-2</v>
      </c>
      <c r="AE73" s="49">
        <f>IF($A73="","",INDEX(Data!$2:$9996,ROW(AE73)-4,MATCH(AE$5,Data!$2:$2,0)))</f>
        <v>0.12291580539999999</v>
      </c>
      <c r="AF73" s="49">
        <f>IF($A73="","",INDEX(Data!$2:$9996,ROW(AF73)-4,MATCH(AF$5,Data!$2:$2,0)))</f>
        <v>1.17834598E-2</v>
      </c>
      <c r="AG73" s="49">
        <f>IF($A73="","",INDEX(Data!$2:$9996,ROW(AG73)-4,MATCH(AG$5,Data!$2:$2,0)))</f>
        <v>-7.9977496999999995E-2</v>
      </c>
      <c r="AH73" s="49">
        <f>IF($A73="","",INDEX(Data!$2:$9996,ROW(AH73)-4,MATCH(AH$5,Data!$2:$2,0)))</f>
        <v>3.0346995099999999E-2</v>
      </c>
      <c r="AI73" s="49">
        <f>IF($A73="","",INDEX(Data!$2:$9996,ROW(AI73)-4,MATCH(AI$5,Data!$2:$2,0)))</f>
        <v>-0.123731696</v>
      </c>
      <c r="AJ73" s="49">
        <f>IF($A73="","",INDEX(Data!$2:$9996,ROW(AJ73)-4,MATCH(AJ$5,Data!$2:$2,0)))</f>
        <v>-1.1038828000000001E-2</v>
      </c>
      <c r="AK73" s="49">
        <f>IF($A73="","",INDEX(Data!$2:$9996,ROW(AK73)-4,MATCH(AK$5,Data!$2:$2,0)))</f>
        <v>0.36373861019999998</v>
      </c>
      <c r="AL73" s="49">
        <f>IF($A73="","",INDEX(Data!$2:$9996,ROW(AL73)-4,MATCH(AL$5,Data!$2:$2,0)))</f>
        <v>1.53661478E-2</v>
      </c>
      <c r="AM73" s="49">
        <f>IF($A73="","",INDEX(Data!$2:$9996,ROW(AM73)-4,MATCH(AM$5,Data!$2:$2,0)))</f>
        <v>0.1361211339</v>
      </c>
      <c r="AN73" s="49">
        <f>IF($A73="","",INDEX(Data!$2:$9996,ROW(AN73)-4,MATCH(AN$5,Data!$2:$2,0)))</f>
        <v>0.21225132860000001</v>
      </c>
      <c r="AO73" s="53"/>
      <c r="AP73" s="49">
        <f>IF($A73="","",INDEX(Data!$2:$9996,ROW(AP73)-4,MATCH(AP$5,Data!$2:$2,0)))</f>
        <v>0.1720593191</v>
      </c>
      <c r="AQ73" s="49">
        <f>IF($A73="","",INDEX(Data!$2:$9996,ROW(AQ73)-4,MATCH(AQ$5,Data!$2:$2,0)))</f>
        <v>0.20128322160000001</v>
      </c>
      <c r="AR73" s="49">
        <f>IF($A73="","",INDEX(Data!$2:$9996,ROW(AR73)-4,MATCH(AR$5,Data!$2:$2,0)))</f>
        <v>3.2335739299999999E-2</v>
      </c>
      <c r="AS73" s="49">
        <f>IF($A73="","",INDEX(Data!$2:$9996,ROW(AS73)-4,MATCH(AS$5,Data!$2:$2,0)))</f>
        <v>8.377549E-4</v>
      </c>
      <c r="AT73" s="49">
        <f>IF($A73="","",INDEX(Data!$2:$9996,ROW(AT73)-4,MATCH(AT$5,Data!$2:$2,0)))</f>
        <v>4.2261692300000001E-2</v>
      </c>
      <c r="AU73" s="53"/>
      <c r="AV73" s="49">
        <f>IF($A73="","",INDEX(Data!$2:$9996,ROW(AV73)-4,MATCH(AV$5,Data!$2:$2,0)))</f>
        <v>8.0412017999999998E-3</v>
      </c>
      <c r="AW73" s="49">
        <f>IF($A73="","",INDEX(Data!$2:$9996,ROW(AW73)-4,MATCH(AW$5,Data!$2:$2,0)))</f>
        <v>2.3465146199999998E-2</v>
      </c>
      <c r="AX73" s="49">
        <f>IF($A73="","",INDEX(Data!$2:$9996,ROW(AX73)-4,MATCH(AX$5,Data!$2:$2,0)))</f>
        <v>0.49030723570000001</v>
      </c>
      <c r="AY73" s="49">
        <f>IF($A73="","",INDEX(Data!$2:$9996,ROW(AY73)-4,MATCH(AY$5,Data!$2:$2,0)))</f>
        <v>3.2335739299999999E-2</v>
      </c>
      <c r="AZ73" s="76">
        <f>IF($A73="","",INDEX(Data!$2:$9996,ROW(AZ73)-4,MATCH(AZ$5,Data!$2:$2,0)))</f>
        <v>2.6204532829999998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54</v>
      </c>
      <c r="C74" s="51">
        <f>IF($A74="","",INDEX(Data!$2:$9996,ROW(C74)-4,MATCH(C$5,Data!$2:$2,0)))</f>
        <v>0.23153525959999999</v>
      </c>
      <c r="D74" s="52">
        <f>IF($A74="","",INDEX(Data!$2:$9996,ROW(D74)-4,MATCH(D$5,Data!$2:$2,0)))</f>
        <v>3.1918147299999998E-2</v>
      </c>
      <c r="E74" s="52">
        <f>IF($A74="","",INDEX(Data!$2:$9996,ROW(E74)-4,MATCH(E$5,Data!$2:$2,0)))</f>
        <v>4.56042418E-2</v>
      </c>
      <c r="F74" s="53"/>
      <c r="G74" s="61">
        <f>IF($A74="","",INDEX(Data!$2:$9996,ROW(G74)-4,MATCH(G$5,Data!$2:$2,0)))</f>
        <v>249.334</v>
      </c>
      <c r="H74" s="52">
        <f t="shared" si="11"/>
        <v>0.48977970041168001</v>
      </c>
      <c r="I74" s="61">
        <f>IF($A74="","",INDEX(Data!$2:$9996,ROW(I74)-4,MATCH(I$5,Data!$2:$2,0)))</f>
        <v>65.111999999999995</v>
      </c>
      <c r="J74" s="52">
        <f t="shared" si="7"/>
        <v>4.817726947819871</v>
      </c>
      <c r="K74" s="61">
        <f>IF($A74="","",INDEX(Data!$2:$9996,ROW(K74)-4,MATCH(K$5,Data!$2:$2,0)))</f>
        <v>383.94200000000001</v>
      </c>
      <c r="L74" s="52">
        <f t="shared" si="8"/>
        <v>0.18692760348156195</v>
      </c>
      <c r="M74" s="52">
        <f>IF($A74="","",INDEX(Data!$2:$9996,ROW(M74)-4,MATCH(M$5,Data!$2:$2,0)))</f>
        <v>0.1549960775</v>
      </c>
      <c r="N74" s="52">
        <f t="shared" si="9"/>
        <v>0.21693551789663679</v>
      </c>
      <c r="O74" s="53"/>
      <c r="P74" s="61">
        <f>IF($A74="","",INDEX(Data!$2:$9996,ROW(P74)-4,MATCH(P$5,Data!$2:$2,0)))</f>
        <v>2903.4765000000002</v>
      </c>
      <c r="Q74" s="52">
        <f>IF($A74="","",INDEX(Data!$2:$9996,ROW(Q74)-4,MATCH(Q$5,Data!$2:$2,0)))</f>
        <v>0.54049634300000005</v>
      </c>
      <c r="R74" s="52">
        <f>IF($A74="","",INDEX(Data!$2:$9996,ROW(R74)-4,MATCH(R$5,Data!$2:$2,0)))</f>
        <v>0.21985467610000001</v>
      </c>
      <c r="S74" s="52">
        <f>IF($A74="","",INDEX(Data!$2:$9996,ROW(S74)-4,MATCH(S$5,Data!$2:$2,0)))</f>
        <v>0.31007903939999998</v>
      </c>
      <c r="T74" s="52">
        <f t="shared" si="10"/>
        <v>0.67984625246902108</v>
      </c>
      <c r="U74" s="52">
        <f>IF($A74="","",INDEX(Data!$2:$9996,ROW(U74)-4,MATCH(U$5,Data!$2:$2,0)))</f>
        <v>1.8151218300000001E-2</v>
      </c>
      <c r="V74" s="52">
        <f>IF($A74="","",INDEX(Data!$2:$9996,ROW(V74)-4,MATCH(V$5,Data!$2:$2,0)))</f>
        <v>0.14213302750000001</v>
      </c>
      <c r="W74" s="53"/>
      <c r="X74" s="59">
        <f>IF($A74="","",INDEX(Data!$2:$9996,ROW(X74)-4,MATCH(X$5,Data!$2:$2,0)))</f>
        <v>22.275079638000001</v>
      </c>
      <c r="Y74" s="54">
        <f>IF($A74="","",INDEX(Data!$2:$9996,ROW(Y74)-4,MATCH(Y$5,Data!$2:$2,0)))</f>
        <v>45.883860128000002</v>
      </c>
      <c r="Z74" s="54">
        <f>IF($A74="","",INDEX(Data!$2:$9996,ROW(Z74)-4,MATCH(Z$5,Data!$2:$2,0)))</f>
        <v>5.6872335551999997</v>
      </c>
      <c r="AA74" s="54">
        <f>IF($A74="","",INDEX(Data!$2:$9996,ROW(AA74)-4,MATCH(AA$5,Data!$2:$2,0)))</f>
        <v>29.296014045</v>
      </c>
      <c r="AB74" s="53"/>
      <c r="AC74" s="51">
        <f>IF($A74="","",INDEX(Data!$2:$9996,ROW(AC74)-4,MATCH(AC$5,Data!$2:$2,0)))</f>
        <v>0.31007903939999998</v>
      </c>
      <c r="AD74" s="52">
        <f>IF($A74="","",INDEX(Data!$2:$9996,ROW(AD74)-4,MATCH(AD$5,Data!$2:$2,0)))</f>
        <v>-4.6114646000000002E-2</v>
      </c>
      <c r="AE74" s="52">
        <f>IF($A74="","",INDEX(Data!$2:$9996,ROW(AE74)-4,MATCH(AE$5,Data!$2:$2,0)))</f>
        <v>0.1257092058</v>
      </c>
      <c r="AF74" s="52">
        <f>IF($A74="","",INDEX(Data!$2:$9996,ROW(AF74)-4,MATCH(AF$5,Data!$2:$2,0)))</f>
        <v>1.55814618E-2</v>
      </c>
      <c r="AG74" s="52">
        <f>IF($A74="","",INDEX(Data!$2:$9996,ROW(AG74)-4,MATCH(AG$5,Data!$2:$2,0)))</f>
        <v>-8.0263052000000001E-2</v>
      </c>
      <c r="AH74" s="52">
        <f>IF($A74="","",INDEX(Data!$2:$9996,ROW(AH74)-4,MATCH(AH$5,Data!$2:$2,0)))</f>
        <v>3.2959748099999998E-2</v>
      </c>
      <c r="AI74" s="52">
        <f>IF($A74="","",INDEX(Data!$2:$9996,ROW(AI74)-4,MATCH(AI$5,Data!$2:$2,0)))</f>
        <v>-0.103245134</v>
      </c>
      <c r="AJ74" s="52">
        <f>IF($A74="","",INDEX(Data!$2:$9996,ROW(AJ74)-4,MATCH(AJ$5,Data!$2:$2,0)))</f>
        <v>-1.4810795E-2</v>
      </c>
      <c r="AK74" s="52">
        <f>IF($A74="","",INDEX(Data!$2:$9996,ROW(AK74)-4,MATCH(AK$5,Data!$2:$2,0)))</f>
        <v>0.35619368530000001</v>
      </c>
      <c r="AL74" s="52">
        <f>IF($A74="","",INDEX(Data!$2:$9996,ROW(AL74)-4,MATCH(AL$5,Data!$2:$2,0)))</f>
        <v>1.8151218300000001E-2</v>
      </c>
      <c r="AM74" s="52">
        <f>IF($A74="","",INDEX(Data!$2:$9996,ROW(AM74)-4,MATCH(AM$5,Data!$2:$2,0)))</f>
        <v>0.14213302750000001</v>
      </c>
      <c r="AN74" s="52">
        <f>IF($A74="","",INDEX(Data!$2:$9996,ROW(AN74)-4,MATCH(AN$5,Data!$2:$2,0)))</f>
        <v>0.19590943960000001</v>
      </c>
      <c r="AO74" s="53"/>
      <c r="AP74" s="52">
        <f>IF($A74="","",INDEX(Data!$2:$9996,ROW(AP74)-4,MATCH(AP$5,Data!$2:$2,0)))</f>
        <v>0.1763681892</v>
      </c>
      <c r="AQ74" s="52">
        <f>IF($A74="","",INDEX(Data!$2:$9996,ROW(AQ74)-4,MATCH(AQ$5,Data!$2:$2,0)))</f>
        <v>0.23153525959999999</v>
      </c>
      <c r="AR74" s="52">
        <f>IF($A74="","",INDEX(Data!$2:$9996,ROW(AR74)-4,MATCH(AR$5,Data!$2:$2,0)))</f>
        <v>3.1918147299999998E-2</v>
      </c>
      <c r="AS74" s="52">
        <f>IF($A74="","",INDEX(Data!$2:$9996,ROW(AS74)-4,MATCH(AS$5,Data!$2:$2,0)))</f>
        <v>5.2899805999999999E-3</v>
      </c>
      <c r="AT74" s="52">
        <f>IF($A74="","",INDEX(Data!$2:$9996,ROW(AT74)-4,MATCH(AT$5,Data!$2:$2,0)))</f>
        <v>5.1697989799999997E-2</v>
      </c>
      <c r="AU74" s="53"/>
      <c r="AV74" s="52">
        <f>IF($A74="","",INDEX(Data!$2:$9996,ROW(AV74)-4,MATCH(AV$5,Data!$2:$2,0)))</f>
        <v>9.4660546000000009E-3</v>
      </c>
      <c r="AW74" s="52">
        <f>IF($A74="","",INDEX(Data!$2:$9996,ROW(AW74)-4,MATCH(AW$5,Data!$2:$2,0)))</f>
        <v>2.4246426000000001E-2</v>
      </c>
      <c r="AX74" s="52">
        <f>IF($A74="","",INDEX(Data!$2:$9996,ROW(AX74)-4,MATCH(AX$5,Data!$2:$2,0)))</f>
        <v>0.47036783659999998</v>
      </c>
      <c r="AY74" s="52">
        <f>IF($A74="","",INDEX(Data!$2:$9996,ROW(AY74)-4,MATCH(AY$5,Data!$2:$2,0)))</f>
        <v>3.1918147299999998E-2</v>
      </c>
      <c r="AZ74" s="75">
        <f>IF($A74="","",INDEX(Data!$2:$9996,ROW(AZ74)-4,MATCH(AZ$5,Data!$2:$2,0)))</f>
        <v>2.6087508428000001</v>
      </c>
    </row>
    <row r="75" spans="1:52" x14ac:dyDescent="0.25">
      <c r="A75" s="23">
        <v>42916</v>
      </c>
      <c r="B75" s="47">
        <f>IF($A75="","",INDEX(Data!$2:$9996,ROW(B75)-4,MATCH(B$5,Data!$2:$2,0)))</f>
        <v>54</v>
      </c>
      <c r="C75" s="48">
        <f>IF($A75="","",INDEX(Data!$2:$9996,ROW(C75)-4,MATCH(C$5,Data!$2:$2,0)))</f>
        <v>0.23761636999999999</v>
      </c>
      <c r="D75" s="49">
        <f>IF($A75="","",INDEX(Data!$2:$9996,ROW(D75)-4,MATCH(D$5,Data!$2:$2,0)))</f>
        <v>4.9875427299999997E-2</v>
      </c>
      <c r="E75" s="49">
        <f>IF($A75="","",INDEX(Data!$2:$9996,ROW(E75)-4,MATCH(E$5,Data!$2:$2,0)))</f>
        <v>3.9383794899999998E-2</v>
      </c>
      <c r="F75" s="53"/>
      <c r="G75" s="62">
        <f>IF($A75="","",INDEX(Data!$2:$9996,ROW(G75)-4,MATCH(G$5,Data!$2:$2,0)))</f>
        <v>396.14749999999998</v>
      </c>
      <c r="H75" s="49">
        <f t="shared" si="11"/>
        <v>0.58882262346892111</v>
      </c>
      <c r="I75" s="62">
        <f>IF($A75="","",INDEX(Data!$2:$9996,ROW(I75)-4,MATCH(I$5,Data!$2:$2,0)))</f>
        <v>71.1875</v>
      </c>
      <c r="J75" s="49">
        <f t="shared" si="7"/>
        <v>9.3308453126919863E-2</v>
      </c>
      <c r="K75" s="62">
        <f>IF($A75="","",INDEX(Data!$2:$9996,ROW(K75)-4,MATCH(K$5,Data!$2:$2,0)))</f>
        <v>414.31950000000001</v>
      </c>
      <c r="L75" s="49">
        <f t="shared" si="8"/>
        <v>7.9120023336858164E-2</v>
      </c>
      <c r="M75" s="49">
        <f>IF($A75="","",INDEX(Data!$2:$9996,ROW(M75)-4,MATCH(M$5,Data!$2:$2,0)))</f>
        <v>0.1601311627</v>
      </c>
      <c r="N75" s="49">
        <f t="shared" si="9"/>
        <v>3.3130420348863349E-2</v>
      </c>
      <c r="O75" s="53"/>
      <c r="P75" s="62">
        <f>IF($A75="","",INDEX(Data!$2:$9996,ROW(P75)-4,MATCH(P$5,Data!$2:$2,0)))</f>
        <v>3541.2310000000002</v>
      </c>
      <c r="Q75" s="49">
        <f>IF($A75="","",INDEX(Data!$2:$9996,ROW(Q75)-4,MATCH(Q$5,Data!$2:$2,0)))</f>
        <v>0.53810887529999996</v>
      </c>
      <c r="R75" s="49">
        <f>IF($A75="","",INDEX(Data!$2:$9996,ROW(R75)-4,MATCH(R$5,Data!$2:$2,0)))</f>
        <v>0.21807633979999999</v>
      </c>
      <c r="S75" s="49">
        <f>IF($A75="","",INDEX(Data!$2:$9996,ROW(S75)-4,MATCH(S$5,Data!$2:$2,0)))</f>
        <v>0.30942014340000001</v>
      </c>
      <c r="T75" s="49">
        <f t="shared" si="10"/>
        <v>0.21965202749187052</v>
      </c>
      <c r="U75" s="49">
        <f>IF($A75="","",INDEX(Data!$2:$9996,ROW(U75)-4,MATCH(U$5,Data!$2:$2,0)))</f>
        <v>1.93412783E-2</v>
      </c>
      <c r="V75" s="49">
        <f>IF($A75="","",INDEX(Data!$2:$9996,ROW(V75)-4,MATCH(V$5,Data!$2:$2,0)))</f>
        <v>0.1368246457</v>
      </c>
      <c r="W75" s="53"/>
      <c r="X75" s="60">
        <f>IF($A75="","",INDEX(Data!$2:$9996,ROW(X75)-4,MATCH(X$5,Data!$2:$2,0)))</f>
        <v>13.990864872</v>
      </c>
      <c r="Y75" s="56">
        <f>IF($A75="","",INDEX(Data!$2:$9996,ROW(Y75)-4,MATCH(Y$5,Data!$2:$2,0)))</f>
        <v>49.948831173999999</v>
      </c>
      <c r="Z75" s="56">
        <f>IF($A75="","",INDEX(Data!$2:$9996,ROW(Z75)-4,MATCH(Z$5,Data!$2:$2,0)))</f>
        <v>5.9834117463999998</v>
      </c>
      <c r="AA75" s="56">
        <f>IF($A75="","",INDEX(Data!$2:$9996,ROW(AA75)-4,MATCH(AA$5,Data!$2:$2,0)))</f>
        <v>41.941378047999997</v>
      </c>
      <c r="AB75" s="53"/>
      <c r="AC75" s="48">
        <f>IF($A75="","",INDEX(Data!$2:$9996,ROW(AC75)-4,MATCH(AC$5,Data!$2:$2,0)))</f>
        <v>0.30942014340000001</v>
      </c>
      <c r="AD75" s="49">
        <f>IF($A75="","",INDEX(Data!$2:$9996,ROW(AD75)-4,MATCH(AD$5,Data!$2:$2,0)))</f>
        <v>-5.9968476999999999E-2</v>
      </c>
      <c r="AE75" s="49">
        <f>IF($A75="","",INDEX(Data!$2:$9996,ROW(AE75)-4,MATCH(AE$5,Data!$2:$2,0)))</f>
        <v>0.1368461128</v>
      </c>
      <c r="AF75" s="49">
        <f>IF($A75="","",INDEX(Data!$2:$9996,ROW(AF75)-4,MATCH(AF$5,Data!$2:$2,0)))</f>
        <v>1.6392908899999999E-2</v>
      </c>
      <c r="AG75" s="49">
        <f>IF($A75="","",INDEX(Data!$2:$9996,ROW(AG75)-4,MATCH(AG$5,Data!$2:$2,0)))</f>
        <v>-0.114907885</v>
      </c>
      <c r="AH75" s="49">
        <f>IF($A75="","",INDEX(Data!$2:$9996,ROW(AH75)-4,MATCH(AH$5,Data!$2:$2,0)))</f>
        <v>3.1572329699999999E-2</v>
      </c>
      <c r="AI75" s="49">
        <f>IF($A75="","",INDEX(Data!$2:$9996,ROW(AI75)-4,MATCH(AI$5,Data!$2:$2,0)))</f>
        <v>-0.108305028</v>
      </c>
      <c r="AJ75" s="49">
        <f>IF($A75="","",INDEX(Data!$2:$9996,ROW(AJ75)-4,MATCH(AJ$5,Data!$2:$2,0)))</f>
        <v>-1.003067E-2</v>
      </c>
      <c r="AK75" s="49">
        <f>IF($A75="","",INDEX(Data!$2:$9996,ROW(AK75)-4,MATCH(AK$5,Data!$2:$2,0)))</f>
        <v>0.36938862080000001</v>
      </c>
      <c r="AL75" s="49">
        <f>IF($A75="","",INDEX(Data!$2:$9996,ROW(AL75)-4,MATCH(AL$5,Data!$2:$2,0)))</f>
        <v>1.93412783E-2</v>
      </c>
      <c r="AM75" s="49">
        <f>IF($A75="","",INDEX(Data!$2:$9996,ROW(AM75)-4,MATCH(AM$5,Data!$2:$2,0)))</f>
        <v>0.1368246457</v>
      </c>
      <c r="AN75" s="49">
        <f>IF($A75="","",INDEX(Data!$2:$9996,ROW(AN75)-4,MATCH(AN$5,Data!$2:$2,0)))</f>
        <v>0.2132226968</v>
      </c>
      <c r="AO75" s="53"/>
      <c r="AP75" s="49">
        <f>IF($A75="","",INDEX(Data!$2:$9996,ROW(AP75)-4,MATCH(AP$5,Data!$2:$2,0)))</f>
        <v>0.1784836749</v>
      </c>
      <c r="AQ75" s="49">
        <f>IF($A75="","",INDEX(Data!$2:$9996,ROW(AQ75)-4,MATCH(AQ$5,Data!$2:$2,0)))</f>
        <v>0.23761636999999999</v>
      </c>
      <c r="AR75" s="49">
        <f>IF($A75="","",INDEX(Data!$2:$9996,ROW(AR75)-4,MATCH(AR$5,Data!$2:$2,0)))</f>
        <v>4.9875427299999997E-2</v>
      </c>
      <c r="AS75" s="49">
        <f>IF($A75="","",INDEX(Data!$2:$9996,ROW(AS75)-4,MATCH(AS$5,Data!$2:$2,0)))</f>
        <v>3.8955304E-3</v>
      </c>
      <c r="AT75" s="49">
        <f>IF($A75="","",INDEX(Data!$2:$9996,ROW(AT75)-4,MATCH(AT$5,Data!$2:$2,0)))</f>
        <v>5.5568688099999999E-2</v>
      </c>
      <c r="AU75" s="53"/>
      <c r="AV75" s="49">
        <f>IF($A75="","",INDEX(Data!$2:$9996,ROW(AV75)-4,MATCH(AV$5,Data!$2:$2,0)))</f>
        <v>1.0311344700000001E-2</v>
      </c>
      <c r="AW75" s="49">
        <f>IF($A75="","",INDEX(Data!$2:$9996,ROW(AW75)-4,MATCH(AW$5,Data!$2:$2,0)))</f>
        <v>5.3459653199999999E-2</v>
      </c>
      <c r="AX75" s="49">
        <f>IF($A75="","",INDEX(Data!$2:$9996,ROW(AX75)-4,MATCH(AX$5,Data!$2:$2,0)))</f>
        <v>0.47820427119999998</v>
      </c>
      <c r="AY75" s="49">
        <f>IF($A75="","",INDEX(Data!$2:$9996,ROW(AY75)-4,MATCH(AY$5,Data!$2:$2,0)))</f>
        <v>4.9875427299999997E-2</v>
      </c>
      <c r="AZ75" s="76">
        <f>IF($A75="","",INDEX(Data!$2:$9996,ROW(AZ75)-4,MATCH(AZ$5,Data!$2:$2,0)))</f>
        <v>2.5864832091999999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56</v>
      </c>
      <c r="C76" s="51">
        <f>IF($A76="","",INDEX(Data!$2:$9996,ROW(C76)-4,MATCH(C$5,Data!$2:$2,0)))</f>
        <v>0.23173308200000001</v>
      </c>
      <c r="D76" s="52">
        <f>IF($A76="","",INDEX(Data!$2:$9996,ROW(D76)-4,MATCH(D$5,Data!$2:$2,0)))</f>
        <v>4.9363667200000003E-2</v>
      </c>
      <c r="E76" s="52">
        <f>IF($A76="","",INDEX(Data!$2:$9996,ROW(E76)-4,MATCH(E$5,Data!$2:$2,0)))</f>
        <v>4.83266345E-2</v>
      </c>
      <c r="F76" s="53"/>
      <c r="G76" s="61">
        <f>IF($A76="","",INDEX(Data!$2:$9996,ROW(G76)-4,MATCH(G$5,Data!$2:$2,0)))</f>
        <v>283.34750000000003</v>
      </c>
      <c r="H76" s="52">
        <f t="shared" si="11"/>
        <v>-0.2847424254854567</v>
      </c>
      <c r="I76" s="61">
        <f>IF($A76="","",INDEX(Data!$2:$9996,ROW(I76)-4,MATCH(I$5,Data!$2:$2,0)))</f>
        <v>49.784500000000001</v>
      </c>
      <c r="J76" s="52">
        <f t="shared" si="7"/>
        <v>-0.30065671641791042</v>
      </c>
      <c r="K76" s="61">
        <f>IF($A76="","",INDEX(Data!$2:$9996,ROW(K76)-4,MATCH(K$5,Data!$2:$2,0)))</f>
        <v>442.35750000000002</v>
      </c>
      <c r="L76" s="52">
        <f t="shared" si="8"/>
        <v>6.7672412232588644E-2</v>
      </c>
      <c r="M76" s="52">
        <f>IF($A76="","",INDEX(Data!$2:$9996,ROW(M76)-4,MATCH(M$5,Data!$2:$2,0)))</f>
        <v>0.1428609056</v>
      </c>
      <c r="N76" s="52">
        <f t="shared" si="9"/>
        <v>-0.10785069444824553</v>
      </c>
      <c r="O76" s="53"/>
      <c r="P76" s="61">
        <f>IF($A76="","",INDEX(Data!$2:$9996,ROW(P76)-4,MATCH(P$5,Data!$2:$2,0)))</f>
        <v>3309.3620000000001</v>
      </c>
      <c r="Q76" s="52">
        <f>IF($A76="","",INDEX(Data!$2:$9996,ROW(Q76)-4,MATCH(Q$5,Data!$2:$2,0)))</f>
        <v>0.53856301949999996</v>
      </c>
      <c r="R76" s="52">
        <f>IF($A76="","",INDEX(Data!$2:$9996,ROW(R76)-4,MATCH(R$5,Data!$2:$2,0)))</f>
        <v>0.2172972943</v>
      </c>
      <c r="S76" s="52">
        <f>IF($A76="","",INDEX(Data!$2:$9996,ROW(S76)-4,MATCH(S$5,Data!$2:$2,0)))</f>
        <v>0.3058822551</v>
      </c>
      <c r="T76" s="52">
        <f t="shared" si="10"/>
        <v>-6.5476948552636111E-2</v>
      </c>
      <c r="U76" s="52">
        <f>IF($A76="","",INDEX(Data!$2:$9996,ROW(U76)-4,MATCH(U$5,Data!$2:$2,0)))</f>
        <v>1.9950901900000002E-2</v>
      </c>
      <c r="V76" s="52">
        <f>IF($A76="","",INDEX(Data!$2:$9996,ROW(V76)-4,MATCH(V$5,Data!$2:$2,0)))</f>
        <v>0.1376372833</v>
      </c>
      <c r="W76" s="53"/>
      <c r="X76" s="59">
        <f>IF($A76="","",INDEX(Data!$2:$9996,ROW(X76)-4,MATCH(X$5,Data!$2:$2,0)))</f>
        <v>17.549546422999999</v>
      </c>
      <c r="Y76" s="54">
        <f>IF($A76="","",INDEX(Data!$2:$9996,ROW(Y76)-4,MATCH(Y$5,Data!$2:$2,0)))</f>
        <v>45.983509271000003</v>
      </c>
      <c r="Z76" s="54">
        <f>IF($A76="","",INDEX(Data!$2:$9996,ROW(Z76)-4,MATCH(Z$5,Data!$2:$2,0)))</f>
        <v>4.9990847293999998</v>
      </c>
      <c r="AA76" s="54">
        <f>IF($A76="","",INDEX(Data!$2:$9996,ROW(AA76)-4,MATCH(AA$5,Data!$2:$2,0)))</f>
        <v>33.433047577000004</v>
      </c>
      <c r="AB76" s="53"/>
      <c r="AC76" s="51">
        <f>IF($A76="","",INDEX(Data!$2:$9996,ROW(AC76)-4,MATCH(AC$5,Data!$2:$2,0)))</f>
        <v>0.3058822551</v>
      </c>
      <c r="AD76" s="52">
        <f>IF($A76="","",INDEX(Data!$2:$9996,ROW(AD76)-4,MATCH(AD$5,Data!$2:$2,0)))</f>
        <v>-5.2685107000000002E-2</v>
      </c>
      <c r="AE76" s="52">
        <f>IF($A76="","",INDEX(Data!$2:$9996,ROW(AE76)-4,MATCH(AE$5,Data!$2:$2,0)))</f>
        <v>0.1259822172</v>
      </c>
      <c r="AF76" s="52">
        <f>IF($A76="","",INDEX(Data!$2:$9996,ROW(AF76)-4,MATCH(AF$5,Data!$2:$2,0)))</f>
        <v>1.36961225E-2</v>
      </c>
      <c r="AG76" s="52">
        <f>IF($A76="","",INDEX(Data!$2:$9996,ROW(AG76)-4,MATCH(AG$5,Data!$2:$2,0)))</f>
        <v>-9.1597391E-2</v>
      </c>
      <c r="AH76" s="52">
        <f>IF($A76="","",INDEX(Data!$2:$9996,ROW(AH76)-4,MATCH(AH$5,Data!$2:$2,0)))</f>
        <v>2.94926597E-2</v>
      </c>
      <c r="AI76" s="52">
        <f>IF($A76="","",INDEX(Data!$2:$9996,ROW(AI76)-4,MATCH(AI$5,Data!$2:$2,0)))</f>
        <v>-0.101326214</v>
      </c>
      <c r="AJ76" s="52">
        <f>IF($A76="","",INDEX(Data!$2:$9996,ROW(AJ76)-4,MATCH(AJ$5,Data!$2:$2,0)))</f>
        <v>-4.2833849999999998E-3</v>
      </c>
      <c r="AK76" s="52">
        <f>IF($A76="","",INDEX(Data!$2:$9996,ROW(AK76)-4,MATCH(AK$5,Data!$2:$2,0)))</f>
        <v>0.35856736210000001</v>
      </c>
      <c r="AL76" s="52">
        <f>IF($A76="","",INDEX(Data!$2:$9996,ROW(AL76)-4,MATCH(AL$5,Data!$2:$2,0)))</f>
        <v>1.9950901900000002E-2</v>
      </c>
      <c r="AM76" s="52">
        <f>IF($A76="","",INDEX(Data!$2:$9996,ROW(AM76)-4,MATCH(AM$5,Data!$2:$2,0)))</f>
        <v>0.1376372833</v>
      </c>
      <c r="AN76" s="52">
        <f>IF($A76="","",INDEX(Data!$2:$9996,ROW(AN76)-4,MATCH(AN$5,Data!$2:$2,0)))</f>
        <v>0.20097917679999999</v>
      </c>
      <c r="AO76" s="53"/>
      <c r="AP76" s="52">
        <f>IF($A76="","",INDEX(Data!$2:$9996,ROW(AP76)-4,MATCH(AP$5,Data!$2:$2,0)))</f>
        <v>0.17468691519999999</v>
      </c>
      <c r="AQ76" s="52">
        <f>IF($A76="","",INDEX(Data!$2:$9996,ROW(AQ76)-4,MATCH(AQ$5,Data!$2:$2,0)))</f>
        <v>0.23173308200000001</v>
      </c>
      <c r="AR76" s="52">
        <f>IF($A76="","",INDEX(Data!$2:$9996,ROW(AR76)-4,MATCH(AR$5,Data!$2:$2,0)))</f>
        <v>4.9363667200000003E-2</v>
      </c>
      <c r="AS76" s="52">
        <f>IF($A76="","",INDEX(Data!$2:$9996,ROW(AS76)-4,MATCH(AS$5,Data!$2:$2,0)))</f>
        <v>6.5427078000000003E-3</v>
      </c>
      <c r="AT76" s="52">
        <f>IF($A76="","",INDEX(Data!$2:$9996,ROW(AT76)-4,MATCH(AT$5,Data!$2:$2,0)))</f>
        <v>5.5176732399999998E-2</v>
      </c>
      <c r="AU76" s="53"/>
      <c r="AV76" s="52">
        <f>IF($A76="","",INDEX(Data!$2:$9996,ROW(AV76)-4,MATCH(AV$5,Data!$2:$2,0)))</f>
        <v>1.02543371E-2</v>
      </c>
      <c r="AW76" s="52">
        <f>IF($A76="","",INDEX(Data!$2:$9996,ROW(AW76)-4,MATCH(AW$5,Data!$2:$2,0)))</f>
        <v>5.3042298799999998E-2</v>
      </c>
      <c r="AX76" s="52">
        <f>IF($A76="","",INDEX(Data!$2:$9996,ROW(AX76)-4,MATCH(AX$5,Data!$2:$2,0)))</f>
        <v>0.50171746819999996</v>
      </c>
      <c r="AY76" s="52">
        <f>IF($A76="","",INDEX(Data!$2:$9996,ROW(AY76)-4,MATCH(AY$5,Data!$2:$2,0)))</f>
        <v>4.9363667200000003E-2</v>
      </c>
      <c r="AZ76" s="75">
        <f>IF($A76="","",INDEX(Data!$2:$9996,ROW(AZ76)-4,MATCH(AZ$5,Data!$2:$2,0)))</f>
        <v>2.7169958831000001</v>
      </c>
    </row>
    <row r="77" spans="1:52" x14ac:dyDescent="0.25">
      <c r="A77" s="23">
        <v>43100</v>
      </c>
      <c r="B77" s="47">
        <f>IF($A77="","",INDEX(Data!$2:$9996,ROW(B77)-4,MATCH(B$5,Data!$2:$2,0)))</f>
        <v>44</v>
      </c>
      <c r="C77" s="48">
        <f>IF($A77="","",INDEX(Data!$2:$9996,ROW(C77)-4,MATCH(C$5,Data!$2:$2,0)))</f>
        <v>0.20936675430000001</v>
      </c>
      <c r="D77" s="49">
        <f>IF($A77="","",INDEX(Data!$2:$9996,ROW(D77)-4,MATCH(D$5,Data!$2:$2,0)))</f>
        <v>4.6032683599999999E-2</v>
      </c>
      <c r="E77" s="49">
        <f>IF($A77="","",INDEX(Data!$2:$9996,ROW(E77)-4,MATCH(E$5,Data!$2:$2,0)))</f>
        <v>3.2135088200000002E-2</v>
      </c>
      <c r="F77" s="53"/>
      <c r="G77" s="62">
        <f>IF($A77="","",INDEX(Data!$2:$9996,ROW(G77)-4,MATCH(G$5,Data!$2:$2,0)))</f>
        <v>466.61500000000001</v>
      </c>
      <c r="H77" s="49">
        <f t="shared" si="11"/>
        <v>0.64679413088169113</v>
      </c>
      <c r="I77" s="62">
        <f>IF($A77="","",INDEX(Data!$2:$9996,ROW(I77)-4,MATCH(I$5,Data!$2:$2,0)))</f>
        <v>54.613</v>
      </c>
      <c r="J77" s="49">
        <f t="shared" si="7"/>
        <v>9.6988018359127806E-2</v>
      </c>
      <c r="K77" s="62">
        <f>IF($A77="","",INDEX(Data!$2:$9996,ROW(K77)-4,MATCH(K$5,Data!$2:$2,0)))</f>
        <v>471.69549999999998</v>
      </c>
      <c r="L77" s="49">
        <f t="shared" si="8"/>
        <v>6.6321922879119186E-2</v>
      </c>
      <c r="M77" s="49">
        <f>IF($A77="","",INDEX(Data!$2:$9996,ROW(M77)-4,MATCH(M$5,Data!$2:$2,0)))</f>
        <v>0.12949069590000001</v>
      </c>
      <c r="N77" s="49">
        <f t="shared" si="9"/>
        <v>-9.3589002840536353E-2</v>
      </c>
      <c r="O77" s="53"/>
      <c r="P77" s="62">
        <f>IF($A77="","",INDEX(Data!$2:$9996,ROW(P77)-4,MATCH(P$5,Data!$2:$2,0)))</f>
        <v>4282.7889999999998</v>
      </c>
      <c r="Q77" s="49">
        <f>IF($A77="","",INDEX(Data!$2:$9996,ROW(Q77)-4,MATCH(Q$5,Data!$2:$2,0)))</f>
        <v>0.53595129370000005</v>
      </c>
      <c r="R77" s="49">
        <f>IF($A77="","",INDEX(Data!$2:$9996,ROW(R77)-4,MATCH(R$5,Data!$2:$2,0)))</f>
        <v>0.22886405000000001</v>
      </c>
      <c r="S77" s="49">
        <f>IF($A77="","",INDEX(Data!$2:$9996,ROW(S77)-4,MATCH(S$5,Data!$2:$2,0)))</f>
        <v>0.30064131220000001</v>
      </c>
      <c r="T77" s="49">
        <f t="shared" si="10"/>
        <v>0.29414340286738039</v>
      </c>
      <c r="U77" s="49">
        <f>IF($A77="","",INDEX(Data!$2:$9996,ROW(U77)-4,MATCH(U$5,Data!$2:$2,0)))</f>
        <v>6.9510923000000004E-3</v>
      </c>
      <c r="V77" s="49">
        <f>IF($A77="","",INDEX(Data!$2:$9996,ROW(V77)-4,MATCH(V$5,Data!$2:$2,0)))</f>
        <v>0.13632447149999999</v>
      </c>
      <c r="W77" s="53"/>
      <c r="X77" s="55">
        <f>IF($A77="","",INDEX(Data!$2:$9996,ROW(X77)-4,MATCH(X$5,Data!$2:$2,0)))</f>
        <v>16.424273314000001</v>
      </c>
      <c r="Y77" s="56">
        <f>IF($A77="","",INDEX(Data!$2:$9996,ROW(Y77)-4,MATCH(Y$5,Data!$2:$2,0)))</f>
        <v>46.491903348000001</v>
      </c>
      <c r="Z77" s="56">
        <f>IF($A77="","",INDEX(Data!$2:$9996,ROW(Z77)-4,MATCH(Z$5,Data!$2:$2,0)))</f>
        <v>5.1260463914000001</v>
      </c>
      <c r="AA77" s="56">
        <f>IF($A77="","",INDEX(Data!$2:$9996,ROW(AA77)-4,MATCH(AA$5,Data!$2:$2,0)))</f>
        <v>35.193676426000003</v>
      </c>
      <c r="AB77" s="53"/>
      <c r="AC77" s="49">
        <f>IF($A77="","",INDEX(Data!$2:$9996,ROW(AC77)-4,MATCH(AC$5,Data!$2:$2,0)))</f>
        <v>0.30064131220000001</v>
      </c>
      <c r="AD77" s="49">
        <f>IF($A77="","",INDEX(Data!$2:$9996,ROW(AD77)-4,MATCH(AD$5,Data!$2:$2,0)))</f>
        <v>-7.5108946999999995E-2</v>
      </c>
      <c r="AE77" s="49">
        <f>IF($A77="","",INDEX(Data!$2:$9996,ROW(AE77)-4,MATCH(AE$5,Data!$2:$2,0)))</f>
        <v>0.12737507770000001</v>
      </c>
      <c r="AF77" s="49">
        <f>IF($A77="","",INDEX(Data!$2:$9996,ROW(AF77)-4,MATCH(AF$5,Data!$2:$2,0)))</f>
        <v>1.4043962700000001E-2</v>
      </c>
      <c r="AG77" s="49">
        <f>IF($A77="","",INDEX(Data!$2:$9996,ROW(AG77)-4,MATCH(AG$5,Data!$2:$2,0)))</f>
        <v>-9.6421031000000004E-2</v>
      </c>
      <c r="AH77" s="49">
        <f>IF($A77="","",INDEX(Data!$2:$9996,ROW(AH77)-4,MATCH(AH$5,Data!$2:$2,0)))</f>
        <v>4.0304150400000002E-2</v>
      </c>
      <c r="AI77" s="49">
        <f>IF($A77="","",INDEX(Data!$2:$9996,ROW(AI77)-4,MATCH(AI$5,Data!$2:$2,0)))</f>
        <v>-0.13077466500000001</v>
      </c>
      <c r="AJ77" s="49">
        <f>IF($A77="","",INDEX(Data!$2:$9996,ROW(AJ77)-4,MATCH(AJ$5,Data!$2:$2,0)))</f>
        <v>-1.0119817999999999E-2</v>
      </c>
      <c r="AK77" s="49">
        <f>IF($A77="","",INDEX(Data!$2:$9996,ROW(AK77)-4,MATCH(AK$5,Data!$2:$2,0)))</f>
        <v>0.37575025919999999</v>
      </c>
      <c r="AL77" s="49">
        <f>IF($A77="","",INDEX(Data!$2:$9996,ROW(AL77)-4,MATCH(AL$5,Data!$2:$2,0)))</f>
        <v>6.9510923000000004E-3</v>
      </c>
      <c r="AM77" s="49">
        <f>IF($A77="","",INDEX(Data!$2:$9996,ROW(AM77)-4,MATCH(AM$5,Data!$2:$2,0)))</f>
        <v>0.13632447149999999</v>
      </c>
      <c r="AN77" s="49">
        <f>IF($A77="","",INDEX(Data!$2:$9996,ROW(AN77)-4,MATCH(AN$5,Data!$2:$2,0)))</f>
        <v>0.23247469539999999</v>
      </c>
      <c r="AO77" s="53"/>
      <c r="AP77" s="49">
        <f>IF($A77="","",INDEX(Data!$2:$9996,ROW(AP77)-4,MATCH(AP$5,Data!$2:$2,0)))</f>
        <v>0.16584985860000001</v>
      </c>
      <c r="AQ77" s="49">
        <f>IF($A77="","",INDEX(Data!$2:$9996,ROW(AQ77)-4,MATCH(AQ$5,Data!$2:$2,0)))</f>
        <v>0.20936675430000001</v>
      </c>
      <c r="AR77" s="49">
        <f>IF($A77="","",INDEX(Data!$2:$9996,ROW(AR77)-4,MATCH(AR$5,Data!$2:$2,0)))</f>
        <v>4.6032683599999999E-2</v>
      </c>
      <c r="AS77" s="49">
        <f>IF($A77="","",INDEX(Data!$2:$9996,ROW(AS77)-4,MATCH(AS$5,Data!$2:$2,0)))</f>
        <v>-6.2000670000000001E-3</v>
      </c>
      <c r="AT77" s="49">
        <f>IF($A77="","",INDEX(Data!$2:$9996,ROW(AT77)-4,MATCH(AT$5,Data!$2:$2,0)))</f>
        <v>3.8640256400000003E-2</v>
      </c>
      <c r="AU77" s="53"/>
      <c r="AV77" s="49">
        <f>IF($A77="","",INDEX(Data!$2:$9996,ROW(AV77)-4,MATCH(AV$5,Data!$2:$2,0)))</f>
        <v>1.1700873299999999E-2</v>
      </c>
      <c r="AW77" s="49">
        <f>IF($A77="","",INDEX(Data!$2:$9996,ROW(AW77)-4,MATCH(AW$5,Data!$2:$2,0)))</f>
        <v>6.2739725499999996E-2</v>
      </c>
      <c r="AX77" s="49">
        <f>IF($A77="","",INDEX(Data!$2:$9996,ROW(AX77)-4,MATCH(AX$5,Data!$2:$2,0)))</f>
        <v>0.50483645219999995</v>
      </c>
      <c r="AY77" s="49">
        <f>IF($A77="","",INDEX(Data!$2:$9996,ROW(AY77)-4,MATCH(AY$5,Data!$2:$2,0)))</f>
        <v>4.6032683599999999E-2</v>
      </c>
      <c r="AZ77" s="76">
        <f>IF($A77="","",INDEX(Data!$2:$9996,ROW(AZ77)-4,MATCH(AZ$5,Data!$2:$2,0)))</f>
        <v>2.4136291462999999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48</v>
      </c>
      <c r="C78" s="51">
        <f>IF($A78="","",INDEX(Data!$2:$9996,ROW(C78)-4,MATCH(C$5,Data!$2:$2,0)))</f>
        <v>0.23741632130000001</v>
      </c>
      <c r="D78" s="52">
        <f>IF($A78="","",INDEX(Data!$2:$9996,ROW(D78)-4,MATCH(D$5,Data!$2:$2,0)))</f>
        <v>2.7657232600000001E-2</v>
      </c>
      <c r="E78" s="52">
        <f>IF($A78="","",INDEX(Data!$2:$9996,ROW(E78)-4,MATCH(E$5,Data!$2:$2,0)))</f>
        <v>5.07304503E-2</v>
      </c>
      <c r="F78" s="53"/>
      <c r="G78" s="61">
        <f>IF($A78="","",INDEX(Data!$2:$9996,ROW(G78)-4,MATCH(G$5,Data!$2:$2,0)))</f>
        <v>269.52100000000002</v>
      </c>
      <c r="H78" s="52">
        <f t="shared" si="11"/>
        <v>-0.42239105043772701</v>
      </c>
      <c r="I78" s="61">
        <f>IF($A78="","",INDEX(Data!$2:$9996,ROW(I78)-4,MATCH(I$5,Data!$2:$2,0)))</f>
        <v>103.804</v>
      </c>
      <c r="J78" s="52">
        <f t="shared" si="7"/>
        <v>0.90071960888433167</v>
      </c>
      <c r="K78" s="61">
        <f>IF($A78="","",INDEX(Data!$2:$9996,ROW(K78)-4,MATCH(K$5,Data!$2:$2,0)))</f>
        <v>478.36599999999999</v>
      </c>
      <c r="L78" s="52">
        <f t="shared" si="8"/>
        <v>1.4141538344122436E-2</v>
      </c>
      <c r="M78" s="52">
        <f>IF($A78="","",INDEX(Data!$2:$9996,ROW(M78)-4,MATCH(M$5,Data!$2:$2,0)))</f>
        <v>0.14441744840000001</v>
      </c>
      <c r="N78" s="52">
        <f t="shared" si="9"/>
        <v>0.11527277999592556</v>
      </c>
      <c r="O78" s="53"/>
      <c r="P78" s="61">
        <f>IF($A78="","",INDEX(Data!$2:$9996,ROW(P78)-4,MATCH(P$5,Data!$2:$2,0)))</f>
        <v>3008.598</v>
      </c>
      <c r="Q78" s="52">
        <f>IF($A78="","",INDEX(Data!$2:$9996,ROW(Q78)-4,MATCH(Q$5,Data!$2:$2,0)))</f>
        <v>0.53494178120000002</v>
      </c>
      <c r="R78" s="52">
        <f>IF($A78="","",INDEX(Data!$2:$9996,ROW(R78)-4,MATCH(R$5,Data!$2:$2,0)))</f>
        <v>0.2123495286</v>
      </c>
      <c r="S78" s="52">
        <f>IF($A78="","",INDEX(Data!$2:$9996,ROW(S78)-4,MATCH(S$5,Data!$2:$2,0)))</f>
        <v>0.31641401650000001</v>
      </c>
      <c r="T78" s="52">
        <f t="shared" si="10"/>
        <v>-0.29751430668193085</v>
      </c>
      <c r="U78" s="52">
        <f>IF($A78="","",INDEX(Data!$2:$9996,ROW(U78)-4,MATCH(U$5,Data!$2:$2,0)))</f>
        <v>8.9911932000000007E-3</v>
      </c>
      <c r="V78" s="52">
        <f>IF($A78="","",INDEX(Data!$2:$9996,ROW(V78)-4,MATCH(V$5,Data!$2:$2,0)))</f>
        <v>0.14519023110000001</v>
      </c>
      <c r="W78" s="53"/>
      <c r="X78" s="59">
        <f>IF($A78="","",INDEX(Data!$2:$9996,ROW(X78)-4,MATCH(X$5,Data!$2:$2,0)))</f>
        <v>20.724976054999999</v>
      </c>
      <c r="Y78" s="54">
        <f>IF($A78="","",INDEX(Data!$2:$9996,ROW(Y78)-4,MATCH(Y$5,Data!$2:$2,0)))</f>
        <v>47.604133345000001</v>
      </c>
      <c r="Z78" s="54">
        <f>IF($A78="","",INDEX(Data!$2:$9996,ROW(Z78)-4,MATCH(Z$5,Data!$2:$2,0)))</f>
        <v>5.6940320603999997</v>
      </c>
      <c r="AA78" s="54">
        <f>IF($A78="","",INDEX(Data!$2:$9996,ROW(AA78)-4,MATCH(AA$5,Data!$2:$2,0)))</f>
        <v>32.573189351000003</v>
      </c>
      <c r="AB78" s="53"/>
      <c r="AC78" s="51">
        <f>IF($A78="","",INDEX(Data!$2:$9996,ROW(AC78)-4,MATCH(AC$5,Data!$2:$2,0)))</f>
        <v>0.31641401650000001</v>
      </c>
      <c r="AD78" s="52">
        <f>IF($A78="","",INDEX(Data!$2:$9996,ROW(AD78)-4,MATCH(AD$5,Data!$2:$2,0)))</f>
        <v>-5.5645442000000003E-2</v>
      </c>
      <c r="AE78" s="52">
        <f>IF($A78="","",INDEX(Data!$2:$9996,ROW(AE78)-4,MATCH(AE$5,Data!$2:$2,0)))</f>
        <v>0.13042228310000001</v>
      </c>
      <c r="AF78" s="52">
        <f>IF($A78="","",INDEX(Data!$2:$9996,ROW(AF78)-4,MATCH(AF$5,Data!$2:$2,0)))</f>
        <v>1.5600087800000001E-2</v>
      </c>
      <c r="AG78" s="52">
        <f>IF($A78="","",INDEX(Data!$2:$9996,ROW(AG78)-4,MATCH(AG$5,Data!$2:$2,0)))</f>
        <v>-8.9241614999999996E-2</v>
      </c>
      <c r="AH78" s="52">
        <f>IF($A78="","",INDEX(Data!$2:$9996,ROW(AH78)-4,MATCH(AH$5,Data!$2:$2,0)))</f>
        <v>4.3979288499999998E-2</v>
      </c>
      <c r="AI78" s="52">
        <f>IF($A78="","",INDEX(Data!$2:$9996,ROW(AI78)-4,MATCH(AI$5,Data!$2:$2,0)))</f>
        <v>-0.102531029</v>
      </c>
      <c r="AJ78" s="52">
        <f>IF($A78="","",INDEX(Data!$2:$9996,ROW(AJ78)-4,MATCH(AJ$5,Data!$2:$2,0)))</f>
        <v>-1.2545779999999999E-2</v>
      </c>
      <c r="AK78" s="52">
        <f>IF($A78="","",INDEX(Data!$2:$9996,ROW(AK78)-4,MATCH(AK$5,Data!$2:$2,0)))</f>
        <v>0.37205945829999998</v>
      </c>
      <c r="AL78" s="52">
        <f>IF($A78="","",INDEX(Data!$2:$9996,ROW(AL78)-4,MATCH(AL$5,Data!$2:$2,0)))</f>
        <v>8.9911932000000007E-3</v>
      </c>
      <c r="AM78" s="52">
        <f>IF($A78="","",INDEX(Data!$2:$9996,ROW(AM78)-4,MATCH(AM$5,Data!$2:$2,0)))</f>
        <v>0.14519023110000001</v>
      </c>
      <c r="AN78" s="52">
        <f>IF($A78="","",INDEX(Data!$2:$9996,ROW(AN78)-4,MATCH(AN$5,Data!$2:$2,0)))</f>
        <v>0.21787803389999999</v>
      </c>
      <c r="AO78" s="53"/>
      <c r="AP78" s="52">
        <f>IF($A78="","",INDEX(Data!$2:$9996,ROW(AP78)-4,MATCH(AP$5,Data!$2:$2,0)))</f>
        <v>0.18503152480000001</v>
      </c>
      <c r="AQ78" s="52">
        <f>IF($A78="","",INDEX(Data!$2:$9996,ROW(AQ78)-4,MATCH(AQ$5,Data!$2:$2,0)))</f>
        <v>0.23741632130000001</v>
      </c>
      <c r="AR78" s="52">
        <f>IF($A78="","",INDEX(Data!$2:$9996,ROW(AR78)-4,MATCH(AR$5,Data!$2:$2,0)))</f>
        <v>2.7657232600000001E-2</v>
      </c>
      <c r="AS78" s="52">
        <f>IF($A78="","",INDEX(Data!$2:$9996,ROW(AS78)-4,MATCH(AS$5,Data!$2:$2,0)))</f>
        <v>3.9544122999999997E-3</v>
      </c>
      <c r="AT78" s="52">
        <f>IF($A78="","",INDEX(Data!$2:$9996,ROW(AT78)-4,MATCH(AT$5,Data!$2:$2,0)))</f>
        <v>3.53893204E-2</v>
      </c>
      <c r="AU78" s="53"/>
      <c r="AV78" s="52">
        <f>IF($A78="","",INDEX(Data!$2:$9996,ROW(AV78)-4,MATCH(AV$5,Data!$2:$2,0)))</f>
        <v>1.09373562E-2</v>
      </c>
      <c r="AW78" s="52">
        <f>IF($A78="","",INDEX(Data!$2:$9996,ROW(AW78)-4,MATCH(AW$5,Data!$2:$2,0)))</f>
        <v>5.45796848E-2</v>
      </c>
      <c r="AX78" s="52">
        <f>IF($A78="","",INDEX(Data!$2:$9996,ROW(AX78)-4,MATCH(AX$5,Data!$2:$2,0)))</f>
        <v>0.5027668596</v>
      </c>
      <c r="AY78" s="52">
        <f>IF($A78="","",INDEX(Data!$2:$9996,ROW(AY78)-4,MATCH(AY$5,Data!$2:$2,0)))</f>
        <v>2.7657232600000001E-2</v>
      </c>
      <c r="AZ78" s="75">
        <f>IF($A78="","",INDEX(Data!$2:$9996,ROW(AZ78)-4,MATCH(AZ$5,Data!$2:$2,0)))</f>
        <v>2.7759908906000001</v>
      </c>
    </row>
    <row r="79" spans="1:52" x14ac:dyDescent="0.25">
      <c r="A79" s="23">
        <v>43281</v>
      </c>
      <c r="B79" s="47">
        <f>IF($A79="","",INDEX(Data!$2:$9996,ROW(B79)-4,MATCH(B$5,Data!$2:$2,0)))</f>
        <v>51</v>
      </c>
      <c r="C79" s="48">
        <f>IF($A79="","",INDEX(Data!$2:$9996,ROW(C79)-4,MATCH(C$5,Data!$2:$2,0)))</f>
        <v>0.240209326</v>
      </c>
      <c r="D79" s="49">
        <f>IF($A79="","",INDEX(Data!$2:$9996,ROW(D79)-4,MATCH(D$5,Data!$2:$2,0)))</f>
        <v>3.47872548E-2</v>
      </c>
      <c r="E79" s="49">
        <f>IF($A79="","",INDEX(Data!$2:$9996,ROW(E79)-4,MATCH(E$5,Data!$2:$2,0)))</f>
        <v>5.7055487000000002E-2</v>
      </c>
      <c r="F79" s="53"/>
      <c r="G79" s="62">
        <f>IF($A79="","",INDEX(Data!$2:$9996,ROW(G79)-4,MATCH(G$5,Data!$2:$2,0)))</f>
        <v>280.84300000000002</v>
      </c>
      <c r="H79" s="49">
        <f t="shared" si="11"/>
        <v>4.2007858385802968E-2</v>
      </c>
      <c r="I79" s="62">
        <f>IF($A79="","",INDEX(Data!$2:$9996,ROW(I79)-4,MATCH(I$5,Data!$2:$2,0)))</f>
        <v>123.235</v>
      </c>
      <c r="J79" s="49">
        <f t="shared" si="7"/>
        <v>0.18718931833070013</v>
      </c>
      <c r="K79" s="62">
        <f>IF($A79="","",INDEX(Data!$2:$9996,ROW(K79)-4,MATCH(K$5,Data!$2:$2,0)))</f>
        <v>391.29500000000002</v>
      </c>
      <c r="L79" s="49">
        <f t="shared" si="8"/>
        <v>-0.18201753469101059</v>
      </c>
      <c r="M79" s="49">
        <f>IF($A79="","",INDEX(Data!$2:$9996,ROW(M79)-4,MATCH(M$5,Data!$2:$2,0)))</f>
        <v>0.1279501596</v>
      </c>
      <c r="N79" s="49">
        <f t="shared" si="9"/>
        <v>-0.11402561797373513</v>
      </c>
      <c r="O79" s="53"/>
      <c r="P79" s="62">
        <f>IF($A79="","",INDEX(Data!$2:$9996,ROW(P79)-4,MATCH(P$5,Data!$2:$2,0)))</f>
        <v>2696.9009999999998</v>
      </c>
      <c r="Q79" s="49">
        <f>IF($A79="","",INDEX(Data!$2:$9996,ROW(Q79)-4,MATCH(Q$5,Data!$2:$2,0)))</f>
        <v>0.53939273669999999</v>
      </c>
      <c r="R79" s="49">
        <f>IF($A79="","",INDEX(Data!$2:$9996,ROW(R79)-4,MATCH(R$5,Data!$2:$2,0)))</f>
        <v>0.20952519059999999</v>
      </c>
      <c r="S79" s="49">
        <f>IF($A79="","",INDEX(Data!$2:$9996,ROW(S79)-4,MATCH(S$5,Data!$2:$2,0)))</f>
        <v>0.31733715680000002</v>
      </c>
      <c r="T79" s="49">
        <f t="shared" si="10"/>
        <v>-0.1036020764488975</v>
      </c>
      <c r="U79" s="49">
        <f>IF($A79="","",INDEX(Data!$2:$9996,ROW(U79)-4,MATCH(U$5,Data!$2:$2,0)))</f>
        <v>3.6817632999999999E-3</v>
      </c>
      <c r="V79" s="49">
        <f>IF($A79="","",INDEX(Data!$2:$9996,ROW(V79)-4,MATCH(V$5,Data!$2:$2,0)))</f>
        <v>0.1369288974</v>
      </c>
      <c r="W79" s="53"/>
      <c r="X79" s="55">
        <f>IF($A79="","",INDEX(Data!$2:$9996,ROW(X79)-4,MATCH(X$5,Data!$2:$2,0)))</f>
        <v>28.335361726999999</v>
      </c>
      <c r="Y79" s="56">
        <f>IF($A79="","",INDEX(Data!$2:$9996,ROW(Y79)-4,MATCH(Y$5,Data!$2:$2,0)))</f>
        <v>54.594841144</v>
      </c>
      <c r="Z79" s="56">
        <f>IF($A79="","",INDEX(Data!$2:$9996,ROW(Z79)-4,MATCH(Z$5,Data!$2:$2,0)))</f>
        <v>5.2635597102</v>
      </c>
      <c r="AA79" s="56">
        <f>IF($A79="","",INDEX(Data!$2:$9996,ROW(AA79)-4,MATCH(AA$5,Data!$2:$2,0)))</f>
        <v>31.523039128000001</v>
      </c>
      <c r="AB79" s="53"/>
      <c r="AC79" s="49">
        <f>IF($A79="","",INDEX(Data!$2:$9996,ROW(AC79)-4,MATCH(AC$5,Data!$2:$2,0)))</f>
        <v>0.31733715680000002</v>
      </c>
      <c r="AD79" s="49">
        <f>IF($A79="","",INDEX(Data!$2:$9996,ROW(AD79)-4,MATCH(AD$5,Data!$2:$2,0)))</f>
        <v>-5.9158848E-2</v>
      </c>
      <c r="AE79" s="49">
        <f>IF($A79="","",INDEX(Data!$2:$9996,ROW(AE79)-4,MATCH(AE$5,Data!$2:$2,0)))</f>
        <v>0.1495749072</v>
      </c>
      <c r="AF79" s="49">
        <f>IF($A79="","",INDEX(Data!$2:$9996,ROW(AF79)-4,MATCH(AF$5,Data!$2:$2,0)))</f>
        <v>1.4420711500000001E-2</v>
      </c>
      <c r="AG79" s="49">
        <f>IF($A79="","",INDEX(Data!$2:$9996,ROW(AG79)-4,MATCH(AG$5,Data!$2:$2,0)))</f>
        <v>-8.6364491000000002E-2</v>
      </c>
      <c r="AH79" s="49">
        <f>IF($A79="","",INDEX(Data!$2:$9996,ROW(AH79)-4,MATCH(AH$5,Data!$2:$2,0)))</f>
        <v>4.1192418299999999E-2</v>
      </c>
      <c r="AI79" s="49">
        <f>IF($A79="","",INDEX(Data!$2:$9996,ROW(AI79)-4,MATCH(AI$5,Data!$2:$2,0)))</f>
        <v>-0.10942897</v>
      </c>
      <c r="AJ79" s="49">
        <f>IF($A79="","",INDEX(Data!$2:$9996,ROW(AJ79)-4,MATCH(AJ$5,Data!$2:$2,0)))</f>
        <v>-1.8945822000000001E-2</v>
      </c>
      <c r="AK79" s="49">
        <f>IF($A79="","",INDEX(Data!$2:$9996,ROW(AK79)-4,MATCH(AK$5,Data!$2:$2,0)))</f>
        <v>0.37649600519999998</v>
      </c>
      <c r="AL79" s="49">
        <f>IF($A79="","",INDEX(Data!$2:$9996,ROW(AL79)-4,MATCH(AL$5,Data!$2:$2,0)))</f>
        <v>3.6817632999999999E-3</v>
      </c>
      <c r="AM79" s="49">
        <f>IF($A79="","",INDEX(Data!$2:$9996,ROW(AM79)-4,MATCH(AM$5,Data!$2:$2,0)))</f>
        <v>0.1369288974</v>
      </c>
      <c r="AN79" s="49">
        <f>IF($A79="","",INDEX(Data!$2:$9996,ROW(AN79)-4,MATCH(AN$5,Data!$2:$2,0)))</f>
        <v>0.23588534450000001</v>
      </c>
      <c r="AO79" s="53"/>
      <c r="AP79" s="49">
        <f>IF($A79="","",INDEX(Data!$2:$9996,ROW(AP79)-4,MATCH(AP$5,Data!$2:$2,0)))</f>
        <v>0.18404715360000001</v>
      </c>
      <c r="AQ79" s="49">
        <f>IF($A79="","",INDEX(Data!$2:$9996,ROW(AQ79)-4,MATCH(AQ$5,Data!$2:$2,0)))</f>
        <v>0.240209326</v>
      </c>
      <c r="AR79" s="49">
        <f>IF($A79="","",INDEX(Data!$2:$9996,ROW(AR79)-4,MATCH(AR$5,Data!$2:$2,0)))</f>
        <v>3.47872548E-2</v>
      </c>
      <c r="AS79" s="49">
        <f>IF($A79="","",INDEX(Data!$2:$9996,ROW(AS79)-4,MATCH(AS$5,Data!$2:$2,0)))</f>
        <v>3.6698981E-3</v>
      </c>
      <c r="AT79" s="49">
        <f>IF($A79="","",INDEX(Data!$2:$9996,ROW(AT79)-4,MATCH(AT$5,Data!$2:$2,0)))</f>
        <v>4.3931901600000003E-2</v>
      </c>
      <c r="AU79" s="53"/>
      <c r="AV79" s="49">
        <f>IF($A79="","",INDEX(Data!$2:$9996,ROW(AV79)-4,MATCH(AV$5,Data!$2:$2,0)))</f>
        <v>1.8001733900000001E-2</v>
      </c>
      <c r="AW79" s="49">
        <f>IF($A79="","",INDEX(Data!$2:$9996,ROW(AW79)-4,MATCH(AW$5,Data!$2:$2,0)))</f>
        <v>7.0294488700000005E-2</v>
      </c>
      <c r="AX79" s="49">
        <f>IF($A79="","",INDEX(Data!$2:$9996,ROW(AX79)-4,MATCH(AX$5,Data!$2:$2,0)))</f>
        <v>0.50530107319999995</v>
      </c>
      <c r="AY79" s="49">
        <f>IF($A79="","",INDEX(Data!$2:$9996,ROW(AY79)-4,MATCH(AY$5,Data!$2:$2,0)))</f>
        <v>3.47872548E-2</v>
      </c>
      <c r="AZ79" s="76">
        <f>IF($A79="","",INDEX(Data!$2:$9996,ROW(AZ79)-4,MATCH(AZ$5,Data!$2:$2,0)))</f>
        <v>2.5392717928000001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53</v>
      </c>
      <c r="C80" s="51">
        <f>IF($A80="","",INDEX(Data!$2:$9996,ROW(C80)-4,MATCH(C$5,Data!$2:$2,0)))</f>
        <v>0.2178254406</v>
      </c>
      <c r="D80" s="52">
        <f>IF($A80="","",INDEX(Data!$2:$9996,ROW(D80)-4,MATCH(D$5,Data!$2:$2,0)))</f>
        <v>3.9107863899999998E-2</v>
      </c>
      <c r="E80" s="52">
        <f>IF($A80="","",INDEX(Data!$2:$9996,ROW(E80)-4,MATCH(E$5,Data!$2:$2,0)))</f>
        <v>5.0830277700000003E-2</v>
      </c>
      <c r="F80" s="53"/>
      <c r="G80" s="61">
        <f>IF($A80="","",INDEX(Data!$2:$9996,ROW(G80)-4,MATCH(G$5,Data!$2:$2,0)))</f>
        <v>245.48500000000001</v>
      </c>
      <c r="H80" s="52">
        <f t="shared" si="11"/>
        <v>-0.12589952393330081</v>
      </c>
      <c r="I80" s="61">
        <f>IF($A80="","",INDEX(Data!$2:$9996,ROW(I80)-4,MATCH(I$5,Data!$2:$2,0)))</f>
        <v>104.251</v>
      </c>
      <c r="J80" s="52">
        <f t="shared" si="7"/>
        <v>-0.15404714569724506</v>
      </c>
      <c r="K80" s="61">
        <f>IF($A80="","",INDEX(Data!$2:$9996,ROW(K80)-4,MATCH(K$5,Data!$2:$2,0)))</f>
        <v>329</v>
      </c>
      <c r="L80" s="52">
        <f t="shared" si="8"/>
        <v>-0.15920213649548298</v>
      </c>
      <c r="M80" s="52">
        <f>IF($A80="","",INDEX(Data!$2:$9996,ROW(M80)-4,MATCH(M$5,Data!$2:$2,0)))</f>
        <v>0.14350079590000001</v>
      </c>
      <c r="N80" s="52">
        <f t="shared" si="9"/>
        <v>0.12153666981436109</v>
      </c>
      <c r="O80" s="53"/>
      <c r="P80" s="61">
        <f>IF($A80="","",INDEX(Data!$2:$9996,ROW(P80)-4,MATCH(P$5,Data!$2:$2,0)))</f>
        <v>2671.0740000000001</v>
      </c>
      <c r="Q80" s="52">
        <f>IF($A80="","",INDEX(Data!$2:$9996,ROW(Q80)-4,MATCH(Q$5,Data!$2:$2,0)))</f>
        <v>0.53691947149999997</v>
      </c>
      <c r="R80" s="52">
        <f>IF($A80="","",INDEX(Data!$2:$9996,ROW(R80)-4,MATCH(R$5,Data!$2:$2,0)))</f>
        <v>0.2094147764</v>
      </c>
      <c r="S80" s="52">
        <f>IF($A80="","",INDEX(Data!$2:$9996,ROW(S80)-4,MATCH(S$5,Data!$2:$2,0)))</f>
        <v>0.31962255020000002</v>
      </c>
      <c r="T80" s="52">
        <f t="shared" si="10"/>
        <v>-9.5765473037385408E-3</v>
      </c>
      <c r="U80" s="52">
        <f>IF($A80="","",INDEX(Data!$2:$9996,ROW(U80)-4,MATCH(U$5,Data!$2:$2,0)))</f>
        <v>6.3300661999999997E-3</v>
      </c>
      <c r="V80" s="52">
        <f>IF($A80="","",INDEX(Data!$2:$9996,ROW(V80)-4,MATCH(V$5,Data!$2:$2,0)))</f>
        <v>0.1353915973</v>
      </c>
      <c r="W80" s="53"/>
      <c r="X80" s="59">
        <f>IF($A80="","",INDEX(Data!$2:$9996,ROW(X80)-4,MATCH(X$5,Data!$2:$2,0)))</f>
        <v>17.312749645</v>
      </c>
      <c r="Y80" s="54">
        <f>IF($A80="","",INDEX(Data!$2:$9996,ROW(Y80)-4,MATCH(Y$5,Data!$2:$2,0)))</f>
        <v>46.557199378999996</v>
      </c>
      <c r="Z80" s="54">
        <f>IF($A80="","",INDEX(Data!$2:$9996,ROW(Z80)-4,MATCH(Z$5,Data!$2:$2,0)))</f>
        <v>5.6507685897000002</v>
      </c>
      <c r="AA80" s="54">
        <f>IF($A80="","",INDEX(Data!$2:$9996,ROW(AA80)-4,MATCH(AA$5,Data!$2:$2,0)))</f>
        <v>34.895218323999998</v>
      </c>
      <c r="AB80" s="53"/>
      <c r="AC80" s="51">
        <f>IF($A80="","",INDEX(Data!$2:$9996,ROW(AC80)-4,MATCH(AC$5,Data!$2:$2,0)))</f>
        <v>0.31962255020000002</v>
      </c>
      <c r="AD80" s="52">
        <f>IF($A80="","",INDEX(Data!$2:$9996,ROW(AD80)-4,MATCH(AD$5,Data!$2:$2,0)))</f>
        <v>-6.2192231000000001E-2</v>
      </c>
      <c r="AE80" s="52">
        <f>IF($A80="","",INDEX(Data!$2:$9996,ROW(AE80)-4,MATCH(AE$5,Data!$2:$2,0)))</f>
        <v>0.12755397090000001</v>
      </c>
      <c r="AF80" s="52">
        <f>IF($A80="","",INDEX(Data!$2:$9996,ROW(AF80)-4,MATCH(AF$5,Data!$2:$2,0)))</f>
        <v>1.54815578E-2</v>
      </c>
      <c r="AG80" s="52">
        <f>IF($A80="","",INDEX(Data!$2:$9996,ROW(AG80)-4,MATCH(AG$5,Data!$2:$2,0)))</f>
        <v>-9.5603337999999996E-2</v>
      </c>
      <c r="AH80" s="52">
        <f>IF($A80="","",INDEX(Data!$2:$9996,ROW(AH80)-4,MATCH(AH$5,Data!$2:$2,0)))</f>
        <v>3.8377235099999997E-2</v>
      </c>
      <c r="AI80" s="52">
        <f>IF($A80="","",INDEX(Data!$2:$9996,ROW(AI80)-4,MATCH(AI$5,Data!$2:$2,0)))</f>
        <v>-0.117663697</v>
      </c>
      <c r="AJ80" s="52">
        <f>IF($A80="","",INDEX(Data!$2:$9996,ROW(AJ80)-4,MATCH(AJ$5,Data!$2:$2,0)))</f>
        <v>-1.9613307E-2</v>
      </c>
      <c r="AK80" s="52">
        <f>IF($A80="","",INDEX(Data!$2:$9996,ROW(AK80)-4,MATCH(AK$5,Data!$2:$2,0)))</f>
        <v>0.38181478070000002</v>
      </c>
      <c r="AL80" s="52">
        <f>IF($A80="","",INDEX(Data!$2:$9996,ROW(AL80)-4,MATCH(AL$5,Data!$2:$2,0)))</f>
        <v>6.3300661999999997E-3</v>
      </c>
      <c r="AM80" s="52">
        <f>IF($A80="","",INDEX(Data!$2:$9996,ROW(AM80)-4,MATCH(AM$5,Data!$2:$2,0)))</f>
        <v>0.1353915973</v>
      </c>
      <c r="AN80" s="52">
        <f>IF($A80="","",INDEX(Data!$2:$9996,ROW(AN80)-4,MATCH(AN$5,Data!$2:$2,0)))</f>
        <v>0.24009311720000001</v>
      </c>
      <c r="AO80" s="53"/>
      <c r="AP80" s="52">
        <f>IF($A80="","",INDEX(Data!$2:$9996,ROW(AP80)-4,MATCH(AP$5,Data!$2:$2,0)))</f>
        <v>0.16027874559999999</v>
      </c>
      <c r="AQ80" s="52">
        <f>IF($A80="","",INDEX(Data!$2:$9996,ROW(AQ80)-4,MATCH(AQ$5,Data!$2:$2,0)))</f>
        <v>0.2178254406</v>
      </c>
      <c r="AR80" s="52">
        <f>IF($A80="","",INDEX(Data!$2:$9996,ROW(AR80)-4,MATCH(AR$5,Data!$2:$2,0)))</f>
        <v>3.9107863899999998E-2</v>
      </c>
      <c r="AS80" s="52">
        <f>IF($A80="","",INDEX(Data!$2:$9996,ROW(AS80)-4,MATCH(AS$5,Data!$2:$2,0)))</f>
        <v>-5.1814249999999999E-3</v>
      </c>
      <c r="AT80" s="52">
        <f>IF($A80="","",INDEX(Data!$2:$9996,ROW(AT80)-4,MATCH(AT$5,Data!$2:$2,0)))</f>
        <v>4.3111190000000001E-2</v>
      </c>
      <c r="AU80" s="53"/>
      <c r="AV80" s="52">
        <f>IF($A80="","",INDEX(Data!$2:$9996,ROW(AV80)-4,MATCH(AV$5,Data!$2:$2,0)))</f>
        <v>2.3207720599999999E-2</v>
      </c>
      <c r="AW80" s="52">
        <f>IF($A80="","",INDEX(Data!$2:$9996,ROW(AW80)-4,MATCH(AW$5,Data!$2:$2,0)))</f>
        <v>8.8911904999999999E-2</v>
      </c>
      <c r="AX80" s="52">
        <f>IF($A80="","",INDEX(Data!$2:$9996,ROW(AX80)-4,MATCH(AX$5,Data!$2:$2,0)))</f>
        <v>0.52320197550000003</v>
      </c>
      <c r="AY80" s="52">
        <f>IF($A80="","",INDEX(Data!$2:$9996,ROW(AY80)-4,MATCH(AY$5,Data!$2:$2,0)))</f>
        <v>3.9107863899999998E-2</v>
      </c>
      <c r="AZ80" s="75">
        <f>IF($A80="","",INDEX(Data!$2:$9996,ROW(AZ80)-4,MATCH(AZ$5,Data!$2:$2,0)))</f>
        <v>2.5670294872000001</v>
      </c>
    </row>
    <row r="81" spans="1:52" x14ac:dyDescent="0.25">
      <c r="A81" s="23">
        <v>43465</v>
      </c>
      <c r="B81" s="47">
        <f>IF($A81="","",INDEX(Data!$2:$9996,ROW(B81)-4,MATCH(B$5,Data!$2:$2,0)))</f>
        <v>38</v>
      </c>
      <c r="C81" s="48">
        <f>IF($A81="","",INDEX(Data!$2:$9996,ROW(C81)-4,MATCH(C$5,Data!$2:$2,0)))</f>
        <v>0.2241410247</v>
      </c>
      <c r="D81" s="49">
        <f>IF($A81="","",INDEX(Data!$2:$9996,ROW(D81)-4,MATCH(D$5,Data!$2:$2,0)))</f>
        <v>3.1706942299999999E-2</v>
      </c>
      <c r="E81" s="49">
        <f>IF($A81="","",INDEX(Data!$2:$9996,ROW(E81)-4,MATCH(E$5,Data!$2:$2,0)))</f>
        <v>4.78586711E-2</v>
      </c>
      <c r="F81" s="53"/>
      <c r="G81" s="62">
        <f>IF($A81="","",INDEX(Data!$2:$9996,ROW(G81)-4,MATCH(G$5,Data!$2:$2,0)))</f>
        <v>264.678</v>
      </c>
      <c r="H81" s="49">
        <f t="shared" si="11"/>
        <v>7.81840030959121E-2</v>
      </c>
      <c r="I81" s="62">
        <f>IF($A81="","",INDEX(Data!$2:$9996,ROW(I81)-4,MATCH(I$5,Data!$2:$2,0)))</f>
        <v>76.911500000000004</v>
      </c>
      <c r="J81" s="49">
        <f t="shared" si="7"/>
        <v>-0.26224688492196718</v>
      </c>
      <c r="K81" s="62">
        <f>IF($A81="","",INDEX(Data!$2:$9996,ROW(K81)-4,MATCH(K$5,Data!$2:$2,0)))</f>
        <v>423</v>
      </c>
      <c r="L81" s="49">
        <f t="shared" si="8"/>
        <v>0.2857142857142857</v>
      </c>
      <c r="M81" s="49">
        <f>IF($A81="","",INDEX(Data!$2:$9996,ROW(M81)-4,MATCH(M$5,Data!$2:$2,0)))</f>
        <v>0.15443360749999999</v>
      </c>
      <c r="N81" s="49">
        <f t="shared" si="9"/>
        <v>7.6186417862229988E-2</v>
      </c>
      <c r="O81" s="53"/>
      <c r="P81" s="62">
        <f>IF($A81="","",INDEX(Data!$2:$9996,ROW(P81)-4,MATCH(P$5,Data!$2:$2,0)))</f>
        <v>2863.7890000000002</v>
      </c>
      <c r="Q81" s="49">
        <f>IF($A81="","",INDEX(Data!$2:$9996,ROW(Q81)-4,MATCH(Q$5,Data!$2:$2,0)))</f>
        <v>0.53724698270000004</v>
      </c>
      <c r="R81" s="49">
        <f>IF($A81="","",INDEX(Data!$2:$9996,ROW(R81)-4,MATCH(R$5,Data!$2:$2,0)))</f>
        <v>0.22868292849999999</v>
      </c>
      <c r="S81" s="49">
        <f>IF($A81="","",INDEX(Data!$2:$9996,ROW(S81)-4,MATCH(S$5,Data!$2:$2,0)))</f>
        <v>0.30453954989999998</v>
      </c>
      <c r="T81" s="49">
        <f t="shared" si="10"/>
        <v>7.2148880937031368E-2</v>
      </c>
      <c r="U81" s="49">
        <f>IF($A81="","",INDEX(Data!$2:$9996,ROW(U81)-4,MATCH(U$5,Data!$2:$2,0)))</f>
        <v>1.48475715E-2</v>
      </c>
      <c r="V81" s="49">
        <f>IF($A81="","",INDEX(Data!$2:$9996,ROW(V81)-4,MATCH(V$5,Data!$2:$2,0)))</f>
        <v>0.1322498345</v>
      </c>
      <c r="W81" s="53"/>
      <c r="X81" s="55">
        <f>IF($A81="","",INDEX(Data!$2:$9996,ROW(X81)-4,MATCH(X$5,Data!$2:$2,0)))</f>
        <v>23.720970862000001</v>
      </c>
      <c r="Y81" s="56">
        <f>IF($A81="","",INDEX(Data!$2:$9996,ROW(Y81)-4,MATCH(Y$5,Data!$2:$2,0)))</f>
        <v>49.555462200999997</v>
      </c>
      <c r="Z81" s="56">
        <f>IF($A81="","",INDEX(Data!$2:$9996,ROW(Z81)-4,MATCH(Z$5,Data!$2:$2,0)))</f>
        <v>4.8885176256999996</v>
      </c>
      <c r="AA81" s="56">
        <f>IF($A81="","",INDEX(Data!$2:$9996,ROW(AA81)-4,MATCH(AA$5,Data!$2:$2,0)))</f>
        <v>30.723008964000002</v>
      </c>
      <c r="AB81" s="53"/>
      <c r="AC81" s="49">
        <f>IF($A81="","",INDEX(Data!$2:$9996,ROW(AC81)-4,MATCH(AC$5,Data!$2:$2,0)))</f>
        <v>0.30453954989999998</v>
      </c>
      <c r="AD81" s="49">
        <f>IF($A81="","",INDEX(Data!$2:$9996,ROW(AD81)-4,MATCH(AD$5,Data!$2:$2,0)))</f>
        <v>-7.5481304999999999E-2</v>
      </c>
      <c r="AE81" s="49">
        <f>IF($A81="","",INDEX(Data!$2:$9996,ROW(AE81)-4,MATCH(AE$5,Data!$2:$2,0)))</f>
        <v>0.13576838960000001</v>
      </c>
      <c r="AF81" s="49">
        <f>IF($A81="","",INDEX(Data!$2:$9996,ROW(AF81)-4,MATCH(AF$5,Data!$2:$2,0)))</f>
        <v>1.3393199E-2</v>
      </c>
      <c r="AG81" s="49">
        <f>IF($A81="","",INDEX(Data!$2:$9996,ROW(AG81)-4,MATCH(AG$5,Data!$2:$2,0)))</f>
        <v>-8.4172627E-2</v>
      </c>
      <c r="AH81" s="49">
        <f>IF($A81="","",INDEX(Data!$2:$9996,ROW(AH81)-4,MATCH(AH$5,Data!$2:$2,0)))</f>
        <v>4.3973482500000001E-2</v>
      </c>
      <c r="AI81" s="49">
        <f>IF($A81="","",INDEX(Data!$2:$9996,ROW(AI81)-4,MATCH(AI$5,Data!$2:$2,0)))</f>
        <v>-0.14542893600000001</v>
      </c>
      <c r="AJ81" s="49">
        <f>IF($A81="","",INDEX(Data!$2:$9996,ROW(AJ81)-4,MATCH(AJ$5,Data!$2:$2,0)))</f>
        <v>-2.5436087E-2</v>
      </c>
      <c r="AK81" s="49">
        <f>IF($A81="","",INDEX(Data!$2:$9996,ROW(AK81)-4,MATCH(AK$5,Data!$2:$2,0)))</f>
        <v>0.38002085460000001</v>
      </c>
      <c r="AL81" s="49">
        <f>IF($A81="","",INDEX(Data!$2:$9996,ROW(AL81)-4,MATCH(AL$5,Data!$2:$2,0)))</f>
        <v>1.48475715E-2</v>
      </c>
      <c r="AM81" s="49">
        <f>IF($A81="","",INDEX(Data!$2:$9996,ROW(AM81)-4,MATCH(AM$5,Data!$2:$2,0)))</f>
        <v>0.1322498345</v>
      </c>
      <c r="AN81" s="49">
        <f>IF($A81="","",INDEX(Data!$2:$9996,ROW(AN81)-4,MATCH(AN$5,Data!$2:$2,0)))</f>
        <v>0.23292344849999999</v>
      </c>
      <c r="AO81" s="53"/>
      <c r="AP81" s="49">
        <f>IF($A81="","",INDEX(Data!$2:$9996,ROW(AP81)-4,MATCH(AP$5,Data!$2:$2,0)))</f>
        <v>0.17521053850000001</v>
      </c>
      <c r="AQ81" s="49">
        <f>IF($A81="","",INDEX(Data!$2:$9996,ROW(AQ81)-4,MATCH(AQ$5,Data!$2:$2,0)))</f>
        <v>0.2241410247</v>
      </c>
      <c r="AR81" s="49">
        <f>IF($A81="","",INDEX(Data!$2:$9996,ROW(AR81)-4,MATCH(AR$5,Data!$2:$2,0)))</f>
        <v>3.1706942299999999E-2</v>
      </c>
      <c r="AS81" s="49">
        <f>IF($A81="","",INDEX(Data!$2:$9996,ROW(AS81)-4,MATCH(AS$5,Data!$2:$2,0)))</f>
        <v>-0.222781862</v>
      </c>
      <c r="AT81" s="49">
        <f>IF($A81="","",INDEX(Data!$2:$9996,ROW(AT81)-4,MATCH(AT$5,Data!$2:$2,0)))</f>
        <v>-0.16320960200000001</v>
      </c>
      <c r="AU81" s="53"/>
      <c r="AV81" s="49">
        <f>IF($A81="","",INDEX(Data!$2:$9996,ROW(AV81)-4,MATCH(AV$5,Data!$2:$2,0)))</f>
        <v>1.98155873E-2</v>
      </c>
      <c r="AW81" s="49">
        <f>IF($A81="","",INDEX(Data!$2:$9996,ROW(AW81)-4,MATCH(AW$5,Data!$2:$2,0)))</f>
        <v>5.3077550899999999E-2</v>
      </c>
      <c r="AX81" s="49">
        <f>IF($A81="","",INDEX(Data!$2:$9996,ROW(AX81)-4,MATCH(AX$5,Data!$2:$2,0)))</f>
        <v>0.49754965639999998</v>
      </c>
      <c r="AY81" s="49">
        <f>IF($A81="","",INDEX(Data!$2:$9996,ROW(AY81)-4,MATCH(AY$5,Data!$2:$2,0)))</f>
        <v>3.1706942299999999E-2</v>
      </c>
      <c r="AZ81" s="76">
        <f>IF($A81="","",INDEX(Data!$2:$9996,ROW(AZ81)-4,MATCH(AZ$5,Data!$2:$2,0)))</f>
        <v>2.4286287575999999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49</v>
      </c>
      <c r="C82" s="51">
        <f>IF($A82="","",INDEX(Data!$2:$9996,ROW(C82)-4,MATCH(C$5,Data!$2:$2,0)))</f>
        <v>0.24755688049999999</v>
      </c>
      <c r="D82" s="52">
        <f>IF($A82="","",INDEX(Data!$2:$9996,ROW(D82)-4,MATCH(D$5,Data!$2:$2,0)))</f>
        <v>3.7607377900000002E-2</v>
      </c>
      <c r="E82" s="52">
        <f>IF($A82="","",INDEX(Data!$2:$9996,ROW(E82)-4,MATCH(E$5,Data!$2:$2,0)))</f>
        <v>6.6399398600000006E-2</v>
      </c>
      <c r="F82" s="53"/>
      <c r="G82" s="61">
        <f>IF($A82="","",INDEX(Data!$2:$9996,ROW(G82)-4,MATCH(G$5,Data!$2:$2,0)))</f>
        <v>253.55199999999999</v>
      </c>
      <c r="H82" s="52">
        <f t="shared" si="11"/>
        <v>-4.2035983345801331E-2</v>
      </c>
      <c r="I82" s="61">
        <f>IF($A82="","",INDEX(Data!$2:$9996,ROW(I82)-4,MATCH(I$5,Data!$2:$2,0)))</f>
        <v>78.177999999999997</v>
      </c>
      <c r="J82" s="52">
        <f t="shared" si="7"/>
        <v>1.6466978280231089E-2</v>
      </c>
      <c r="K82" s="61">
        <f>IF($A82="","",INDEX(Data!$2:$9996,ROW(K82)-4,MATCH(K$5,Data!$2:$2,0)))</f>
        <v>396.88200000000001</v>
      </c>
      <c r="L82" s="52">
        <f t="shared" si="8"/>
        <v>-6.174468085106382E-2</v>
      </c>
      <c r="M82" s="52">
        <f>IF($A82="","",INDEX(Data!$2:$9996,ROW(M82)-4,MATCH(M$5,Data!$2:$2,0)))</f>
        <v>0.17311582589999999</v>
      </c>
      <c r="N82" s="52">
        <f t="shared" si="9"/>
        <v>0.12097249233784821</v>
      </c>
      <c r="O82" s="53"/>
      <c r="P82" s="61">
        <f>IF($A82="","",INDEX(Data!$2:$9996,ROW(P82)-4,MATCH(P$5,Data!$2:$2,0)))</f>
        <v>2584.6999999999998</v>
      </c>
      <c r="Q82" s="52">
        <f>IF($A82="","",INDEX(Data!$2:$9996,ROW(Q82)-4,MATCH(Q$5,Data!$2:$2,0)))</f>
        <v>0.54289048819999997</v>
      </c>
      <c r="R82" s="52">
        <f>IF($A82="","",INDEX(Data!$2:$9996,ROW(R82)-4,MATCH(R$5,Data!$2:$2,0)))</f>
        <v>0.2211209334</v>
      </c>
      <c r="S82" s="52">
        <f>IF($A82="","",INDEX(Data!$2:$9996,ROW(S82)-4,MATCH(S$5,Data!$2:$2,0)))</f>
        <v>0.3246231175</v>
      </c>
      <c r="T82" s="52">
        <f t="shared" si="10"/>
        <v>-9.7454456316439647E-2</v>
      </c>
      <c r="U82" s="52">
        <f>IF($A82="","",INDEX(Data!$2:$9996,ROW(U82)-4,MATCH(U$5,Data!$2:$2,0)))</f>
        <v>1.4585832E-2</v>
      </c>
      <c r="V82" s="52">
        <f>IF($A82="","",INDEX(Data!$2:$9996,ROW(V82)-4,MATCH(V$5,Data!$2:$2,0)))</f>
        <v>0.1360561263</v>
      </c>
      <c r="W82" s="53"/>
      <c r="X82" s="59">
        <f>IF($A82="","",INDEX(Data!$2:$9996,ROW(X82)-4,MATCH(X$5,Data!$2:$2,0)))</f>
        <v>18.16752323</v>
      </c>
      <c r="Y82" s="54">
        <f>IF($A82="","",INDEX(Data!$2:$9996,ROW(Y82)-4,MATCH(Y$5,Data!$2:$2,0)))</f>
        <v>49.812495720000001</v>
      </c>
      <c r="Z82" s="54">
        <f>IF($A82="","",INDEX(Data!$2:$9996,ROW(Z82)-4,MATCH(Z$5,Data!$2:$2,0)))</f>
        <v>4.7360065368999997</v>
      </c>
      <c r="AA82" s="54">
        <f>IF($A82="","",INDEX(Data!$2:$9996,ROW(AA82)-4,MATCH(AA$5,Data!$2:$2,0)))</f>
        <v>36.380979025999999</v>
      </c>
      <c r="AB82" s="53"/>
      <c r="AC82" s="51">
        <f>IF($A82="","",INDEX(Data!$2:$9996,ROW(AC82)-4,MATCH(AC$5,Data!$2:$2,0)))</f>
        <v>0.3246231175</v>
      </c>
      <c r="AD82" s="52">
        <f>IF($A82="","",INDEX(Data!$2:$9996,ROW(AD82)-4,MATCH(AD$5,Data!$2:$2,0)))</f>
        <v>-6.2123837000000001E-2</v>
      </c>
      <c r="AE82" s="52">
        <f>IF($A82="","",INDEX(Data!$2:$9996,ROW(AE82)-4,MATCH(AE$5,Data!$2:$2,0)))</f>
        <v>0.136472591</v>
      </c>
      <c r="AF82" s="52">
        <f>IF($A82="","",INDEX(Data!$2:$9996,ROW(AF82)-4,MATCH(AF$5,Data!$2:$2,0)))</f>
        <v>1.29753604E-2</v>
      </c>
      <c r="AG82" s="52">
        <f>IF($A82="","",INDEX(Data!$2:$9996,ROW(AG82)-4,MATCH(AG$5,Data!$2:$2,0)))</f>
        <v>-9.9673915000000002E-2</v>
      </c>
      <c r="AH82" s="52">
        <f>IF($A82="","",INDEX(Data!$2:$9996,ROW(AH82)-4,MATCH(AH$5,Data!$2:$2,0)))</f>
        <v>3.4282567999999999E-2</v>
      </c>
      <c r="AI82" s="52">
        <f>IF($A82="","",INDEX(Data!$2:$9996,ROW(AI82)-4,MATCH(AI$5,Data!$2:$2,0)))</f>
        <v>-0.102660557</v>
      </c>
      <c r="AJ82" s="52">
        <f>IF($A82="","",INDEX(Data!$2:$9996,ROW(AJ82)-4,MATCH(AJ$5,Data!$2:$2,0)))</f>
        <v>-1.9013747000000001E-2</v>
      </c>
      <c r="AK82" s="52">
        <f>IF($A82="","",INDEX(Data!$2:$9996,ROW(AK82)-4,MATCH(AK$5,Data!$2:$2,0)))</f>
        <v>0.38674695479999999</v>
      </c>
      <c r="AL82" s="52">
        <f>IF($A82="","",INDEX(Data!$2:$9996,ROW(AL82)-4,MATCH(AL$5,Data!$2:$2,0)))</f>
        <v>1.4585832E-2</v>
      </c>
      <c r="AM82" s="52">
        <f>IF($A82="","",INDEX(Data!$2:$9996,ROW(AM82)-4,MATCH(AM$5,Data!$2:$2,0)))</f>
        <v>0.1360561263</v>
      </c>
      <c r="AN82" s="52">
        <f>IF($A82="","",INDEX(Data!$2:$9996,ROW(AN82)-4,MATCH(AN$5,Data!$2:$2,0)))</f>
        <v>0.2361049965</v>
      </c>
      <c r="AO82" s="53"/>
      <c r="AP82" s="52">
        <f>IF($A82="","",INDEX(Data!$2:$9996,ROW(AP82)-4,MATCH(AP$5,Data!$2:$2,0)))</f>
        <v>0.1896518187</v>
      </c>
      <c r="AQ82" s="52">
        <f>IF($A82="","",INDEX(Data!$2:$9996,ROW(AQ82)-4,MATCH(AQ$5,Data!$2:$2,0)))</f>
        <v>0.24755688049999999</v>
      </c>
      <c r="AR82" s="52">
        <f>IF($A82="","",INDEX(Data!$2:$9996,ROW(AR82)-4,MATCH(AR$5,Data!$2:$2,0)))</f>
        <v>3.7607377900000002E-2</v>
      </c>
      <c r="AS82" s="52">
        <f>IF($A82="","",INDEX(Data!$2:$9996,ROW(AS82)-4,MATCH(AS$5,Data!$2:$2,0)))</f>
        <v>-4.7640210000000002E-3</v>
      </c>
      <c r="AT82" s="52">
        <f>IF($A82="","",INDEX(Data!$2:$9996,ROW(AT82)-4,MATCH(AT$5,Data!$2:$2,0)))</f>
        <v>5.5602702400000002E-2</v>
      </c>
      <c r="AU82" s="53"/>
      <c r="AV82" s="52">
        <f>IF($A82="","",INDEX(Data!$2:$9996,ROW(AV82)-4,MATCH(AV$5,Data!$2:$2,0)))</f>
        <v>2.08453714E-2</v>
      </c>
      <c r="AW82" s="52">
        <f>IF($A82="","",INDEX(Data!$2:$9996,ROW(AW82)-4,MATCH(AW$5,Data!$2:$2,0)))</f>
        <v>4.90732064E-2</v>
      </c>
      <c r="AX82" s="52">
        <f>IF($A82="","",INDEX(Data!$2:$9996,ROW(AX82)-4,MATCH(AX$5,Data!$2:$2,0)))</f>
        <v>0.45509645570000001</v>
      </c>
      <c r="AY82" s="52">
        <f>IF($A82="","",INDEX(Data!$2:$9996,ROW(AY82)-4,MATCH(AY$5,Data!$2:$2,0)))</f>
        <v>3.7607377900000002E-2</v>
      </c>
      <c r="AZ82" s="75">
        <f>IF($A82="","",INDEX(Data!$2:$9996,ROW(AZ82)-4,MATCH(AZ$5,Data!$2:$2,0)))</f>
        <v>2.5375379955000001</v>
      </c>
    </row>
    <row r="83" spans="1:52" x14ac:dyDescent="0.25">
      <c r="A83" s="23">
        <v>43646</v>
      </c>
      <c r="B83" s="47">
        <f>IF($A83="","",INDEX(Data!$2:$9996,ROW(B83)-4,MATCH(B$5,Data!$2:$2,0)))</f>
        <v>47</v>
      </c>
      <c r="C83" s="48">
        <f>IF($A83="","",INDEX(Data!$2:$9996,ROW(C83)-4,MATCH(C$5,Data!$2:$2,0)))</f>
        <v>0.2392995866</v>
      </c>
      <c r="D83" s="49">
        <f>IF($A83="","",INDEX(Data!$2:$9996,ROW(D83)-4,MATCH(D$5,Data!$2:$2,0)))</f>
        <v>3.1395463499999998E-2</v>
      </c>
      <c r="E83" s="49">
        <f>IF($A83="","",INDEX(Data!$2:$9996,ROW(E83)-4,MATCH(E$5,Data!$2:$2,0)))</f>
        <v>5.14865979E-2</v>
      </c>
      <c r="F83" s="53"/>
      <c r="G83" s="62">
        <f>IF($A83="","",INDEX(Data!$2:$9996,ROW(G83)-4,MATCH(G$5,Data!$2:$2,0)))</f>
        <v>243.6</v>
      </c>
      <c r="H83" s="49">
        <f t="shared" si="11"/>
        <v>-3.9250331292989202E-2</v>
      </c>
      <c r="I83" s="62">
        <f>IF($A83="","",INDEX(Data!$2:$9996,ROW(I83)-4,MATCH(I$5,Data!$2:$2,0)))</f>
        <v>45.856999999999999</v>
      </c>
      <c r="J83" s="49">
        <f t="shared" si="7"/>
        <v>-0.41342833022077824</v>
      </c>
      <c r="K83" s="62">
        <f>IF($A83="","",INDEX(Data!$2:$9996,ROW(K83)-4,MATCH(K$5,Data!$2:$2,0)))</f>
        <v>413</v>
      </c>
      <c r="L83" s="49">
        <f t="shared" si="8"/>
        <v>4.0611567166059417E-2</v>
      </c>
      <c r="M83" s="49">
        <f>IF($A83="","",INDEX(Data!$2:$9996,ROW(M83)-4,MATCH(M$5,Data!$2:$2,0)))</f>
        <v>0.14571998629999999</v>
      </c>
      <c r="N83" s="49">
        <f t="shared" si="9"/>
        <v>-0.15825150275876657</v>
      </c>
      <c r="O83" s="53"/>
      <c r="P83" s="62">
        <f>IF($A83="","",INDEX(Data!$2:$9996,ROW(P83)-4,MATCH(P$5,Data!$2:$2,0)))</f>
        <v>2578</v>
      </c>
      <c r="Q83" s="49">
        <f>IF($A83="","",INDEX(Data!$2:$9996,ROW(Q83)-4,MATCH(Q$5,Data!$2:$2,0)))</f>
        <v>0.54888041720000003</v>
      </c>
      <c r="R83" s="49">
        <f>IF($A83="","",INDEX(Data!$2:$9996,ROW(R83)-4,MATCH(R$5,Data!$2:$2,0)))</f>
        <v>0.22096012570000001</v>
      </c>
      <c r="S83" s="49">
        <f>IF($A83="","",INDEX(Data!$2:$9996,ROW(S83)-4,MATCH(S$5,Data!$2:$2,0)))</f>
        <v>0.32594309690000001</v>
      </c>
      <c r="T83" s="49">
        <f t="shared" si="10"/>
        <v>-2.5921770418229654E-3</v>
      </c>
      <c r="U83" s="49">
        <f>IF($A83="","",INDEX(Data!$2:$9996,ROW(U83)-4,MATCH(U$5,Data!$2:$2,0)))</f>
        <v>1.6344594899999999E-2</v>
      </c>
      <c r="V83" s="49">
        <f>IF($A83="","",INDEX(Data!$2:$9996,ROW(V83)-4,MATCH(V$5,Data!$2:$2,0)))</f>
        <v>0.14153415250000001</v>
      </c>
      <c r="W83" s="53"/>
      <c r="X83" s="55">
        <f>IF($A83="","",INDEX(Data!$2:$9996,ROW(X83)-4,MATCH(X$5,Data!$2:$2,0)))</f>
        <v>8.8896140012</v>
      </c>
      <c r="Y83" s="56">
        <f>IF($A83="","",INDEX(Data!$2:$9996,ROW(Y83)-4,MATCH(Y$5,Data!$2:$2,0)))</f>
        <v>46.687925647999997</v>
      </c>
      <c r="Z83" s="56">
        <f>IF($A83="","",INDEX(Data!$2:$9996,ROW(Z83)-4,MATCH(Z$5,Data!$2:$2,0)))</f>
        <v>4.8800889545999997</v>
      </c>
      <c r="AA83" s="56">
        <f>IF($A83="","",INDEX(Data!$2:$9996,ROW(AA83)-4,MATCH(AA$5,Data!$2:$2,0)))</f>
        <v>42.678400602000004</v>
      </c>
      <c r="AB83" s="53"/>
      <c r="AC83" s="49">
        <f>IF($A83="","",INDEX(Data!$2:$9996,ROW(AC83)-4,MATCH(AC$5,Data!$2:$2,0)))</f>
        <v>0.32594309690000001</v>
      </c>
      <c r="AD83" s="49">
        <f>IF($A83="","",INDEX(Data!$2:$9996,ROW(AD83)-4,MATCH(AD$5,Data!$2:$2,0)))</f>
        <v>-6.1632785000000002E-2</v>
      </c>
      <c r="AE83" s="49">
        <f>IF($A83="","",INDEX(Data!$2:$9996,ROW(AE83)-4,MATCH(AE$5,Data!$2:$2,0)))</f>
        <v>0.1279121251</v>
      </c>
      <c r="AF83" s="49">
        <f>IF($A83="","",INDEX(Data!$2:$9996,ROW(AF83)-4,MATCH(AF$5,Data!$2:$2,0)))</f>
        <v>1.33701067E-2</v>
      </c>
      <c r="AG83" s="49">
        <f>IF($A83="","",INDEX(Data!$2:$9996,ROW(AG83)-4,MATCH(AG$5,Data!$2:$2,0)))</f>
        <v>-0.11692712500000001</v>
      </c>
      <c r="AH83" s="49">
        <f>IF($A83="","",INDEX(Data!$2:$9996,ROW(AH83)-4,MATCH(AH$5,Data!$2:$2,0)))</f>
        <v>4.27202951E-2</v>
      </c>
      <c r="AI83" s="49">
        <f>IF($A83="","",INDEX(Data!$2:$9996,ROW(AI83)-4,MATCH(AI$5,Data!$2:$2,0)))</f>
        <v>-0.10534157099999999</v>
      </c>
      <c r="AJ83" s="49">
        <f>IF($A83="","",INDEX(Data!$2:$9996,ROW(AJ83)-4,MATCH(AJ$5,Data!$2:$2,0)))</f>
        <v>-3.1727098000000002E-2</v>
      </c>
      <c r="AK83" s="49">
        <f>IF($A83="","",INDEX(Data!$2:$9996,ROW(AK83)-4,MATCH(AK$5,Data!$2:$2,0)))</f>
        <v>0.38757588170000001</v>
      </c>
      <c r="AL83" s="49">
        <f>IF($A83="","",INDEX(Data!$2:$9996,ROW(AL83)-4,MATCH(AL$5,Data!$2:$2,0)))</f>
        <v>1.6344594899999999E-2</v>
      </c>
      <c r="AM83" s="49">
        <f>IF($A83="","",INDEX(Data!$2:$9996,ROW(AM83)-4,MATCH(AM$5,Data!$2:$2,0)))</f>
        <v>0.14153415250000001</v>
      </c>
      <c r="AN83" s="49">
        <f>IF($A83="","",INDEX(Data!$2:$9996,ROW(AN83)-4,MATCH(AN$5,Data!$2:$2,0)))</f>
        <v>0.22969713429999999</v>
      </c>
      <c r="AO83" s="53"/>
      <c r="AP83" s="49">
        <f>IF($A83="","",INDEX(Data!$2:$9996,ROW(AP83)-4,MATCH(AP$5,Data!$2:$2,0)))</f>
        <v>0.1925393433</v>
      </c>
      <c r="AQ83" s="49">
        <f>IF($A83="","",INDEX(Data!$2:$9996,ROW(AQ83)-4,MATCH(AQ$5,Data!$2:$2,0)))</f>
        <v>0.2392995866</v>
      </c>
      <c r="AR83" s="49">
        <f>IF($A83="","",INDEX(Data!$2:$9996,ROW(AR83)-4,MATCH(AR$5,Data!$2:$2,0)))</f>
        <v>3.1395463499999998E-2</v>
      </c>
      <c r="AS83" s="49">
        <f>IF($A83="","",INDEX(Data!$2:$9996,ROW(AS83)-4,MATCH(AS$5,Data!$2:$2,0)))</f>
        <v>-7.2888889999999998E-3</v>
      </c>
      <c r="AT83" s="49">
        <f>IF($A83="","",INDEX(Data!$2:$9996,ROW(AT83)-4,MATCH(AT$5,Data!$2:$2,0)))</f>
        <v>4.5052471699999999E-2</v>
      </c>
      <c r="AU83" s="53"/>
      <c r="AV83" s="49">
        <f>IF($A83="","",INDEX(Data!$2:$9996,ROW(AV83)-4,MATCH(AV$5,Data!$2:$2,0)))</f>
        <v>2.60593137E-2</v>
      </c>
      <c r="AW83" s="49">
        <f>IF($A83="","",INDEX(Data!$2:$9996,ROW(AW83)-4,MATCH(AW$5,Data!$2:$2,0)))</f>
        <v>7.1023106099999997E-2</v>
      </c>
      <c r="AX83" s="49">
        <f>IF($A83="","",INDEX(Data!$2:$9996,ROW(AX83)-4,MATCH(AX$5,Data!$2:$2,0)))</f>
        <v>0.47679481239999999</v>
      </c>
      <c r="AY83" s="49">
        <f>IF($A83="","",INDEX(Data!$2:$9996,ROW(AY83)-4,MATCH(AY$5,Data!$2:$2,0)))</f>
        <v>3.1395463499999998E-2</v>
      </c>
      <c r="AZ83" s="76">
        <f>IF($A83="","",INDEX(Data!$2:$9996,ROW(AZ83)-4,MATCH(AZ$5,Data!$2:$2,0)))</f>
        <v>2.2306093294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46</v>
      </c>
      <c r="C84" s="51">
        <f>IF($A84="","",INDEX(Data!$2:$9996,ROW(C84)-4,MATCH(C$5,Data!$2:$2,0)))</f>
        <v>0.24928120710000001</v>
      </c>
      <c r="D84" s="52">
        <f>IF($A84="","",INDEX(Data!$2:$9996,ROW(D84)-4,MATCH(D$5,Data!$2:$2,0)))</f>
        <v>2.8630793000000002E-2</v>
      </c>
      <c r="E84" s="52">
        <f>IF($A84="","",INDEX(Data!$2:$9996,ROW(E84)-4,MATCH(E$5,Data!$2:$2,0)))</f>
        <v>5.0274523500000001E-2</v>
      </c>
      <c r="F84" s="53"/>
      <c r="G84" s="61">
        <f>IF($A84="","",INDEX(Data!$2:$9996,ROW(G84)-4,MATCH(G$5,Data!$2:$2,0)))</f>
        <v>307.09399999999999</v>
      </c>
      <c r="H84" s="52">
        <f t="shared" si="11"/>
        <v>0.26064860426929393</v>
      </c>
      <c r="I84" s="61">
        <f>IF($A84="","",INDEX(Data!$2:$9996,ROW(I84)-4,MATCH(I$5,Data!$2:$2,0)))</f>
        <v>74.335499999999996</v>
      </c>
      <c r="J84" s="52">
        <f t="shared" si="7"/>
        <v>0.62102841441873646</v>
      </c>
      <c r="K84" s="61">
        <f>IF($A84="","",INDEX(Data!$2:$9996,ROW(K84)-4,MATCH(K$5,Data!$2:$2,0)))</f>
        <v>575</v>
      </c>
      <c r="L84" s="52">
        <f t="shared" si="8"/>
        <v>0.39225181598062953</v>
      </c>
      <c r="M84" s="52">
        <f>IF($A84="","",INDEX(Data!$2:$9996,ROW(M84)-4,MATCH(M$5,Data!$2:$2,0)))</f>
        <v>0.1486959467</v>
      </c>
      <c r="N84" s="52">
        <f t="shared" si="9"/>
        <v>2.0422458686437616E-2</v>
      </c>
      <c r="O84" s="53"/>
      <c r="P84" s="61">
        <f>IF($A84="","",INDEX(Data!$2:$9996,ROW(P84)-4,MATCH(P$5,Data!$2:$2,0)))</f>
        <v>2917.7669999999998</v>
      </c>
      <c r="Q84" s="52">
        <f>IF($A84="","",INDEX(Data!$2:$9996,ROW(Q84)-4,MATCH(Q$5,Data!$2:$2,0)))</f>
        <v>0.55043804539999996</v>
      </c>
      <c r="R84" s="52">
        <f>IF($A84="","",INDEX(Data!$2:$9996,ROW(R84)-4,MATCH(R$5,Data!$2:$2,0)))</f>
        <v>0.22473095700000001</v>
      </c>
      <c r="S84" s="52">
        <f>IF($A84="","",INDEX(Data!$2:$9996,ROW(S84)-4,MATCH(S$5,Data!$2:$2,0)))</f>
        <v>0.32464015979999999</v>
      </c>
      <c r="T84" s="52">
        <f t="shared" si="10"/>
        <v>0.13179480217222647</v>
      </c>
      <c r="U84" s="52">
        <f>IF($A84="","",INDEX(Data!$2:$9996,ROW(U84)-4,MATCH(U$5,Data!$2:$2,0)))</f>
        <v>1.85473926E-2</v>
      </c>
      <c r="V84" s="52">
        <f>IF($A84="","",INDEX(Data!$2:$9996,ROW(V84)-4,MATCH(V$5,Data!$2:$2,0)))</f>
        <v>0.15703862339999999</v>
      </c>
      <c r="W84" s="53"/>
      <c r="X84" s="59">
        <f>IF($A84="","",INDEX(Data!$2:$9996,ROW(X84)-4,MATCH(X$5,Data!$2:$2,0)))</f>
        <v>15.776391553</v>
      </c>
      <c r="Y84" s="54">
        <f>IF($A84="","",INDEX(Data!$2:$9996,ROW(Y84)-4,MATCH(Y$5,Data!$2:$2,0)))</f>
        <v>49.099385056999999</v>
      </c>
      <c r="Z84" s="54">
        <f>IF($A84="","",INDEX(Data!$2:$9996,ROW(Z84)-4,MATCH(Z$5,Data!$2:$2,0)))</f>
        <v>4.4099258736999998</v>
      </c>
      <c r="AA84" s="54">
        <f>IF($A84="","",INDEX(Data!$2:$9996,ROW(AA84)-4,MATCH(AA$5,Data!$2:$2,0)))</f>
        <v>37.732919377999998</v>
      </c>
      <c r="AB84" s="53"/>
      <c r="AC84" s="51">
        <f>IF($A84="","",INDEX(Data!$2:$9996,ROW(AC84)-4,MATCH(AC$5,Data!$2:$2,0)))</f>
        <v>0.32464015979999999</v>
      </c>
      <c r="AD84" s="52">
        <f>IF($A84="","",INDEX(Data!$2:$9996,ROW(AD84)-4,MATCH(AD$5,Data!$2:$2,0)))</f>
        <v>-7.1105356999999994E-2</v>
      </c>
      <c r="AE84" s="52">
        <f>IF($A84="","",INDEX(Data!$2:$9996,ROW(AE84)-4,MATCH(AE$5,Data!$2:$2,0)))</f>
        <v>0.13451886320000001</v>
      </c>
      <c r="AF84" s="52">
        <f>IF($A84="","",INDEX(Data!$2:$9996,ROW(AF84)-4,MATCH(AF$5,Data!$2:$2,0)))</f>
        <v>1.2081988700000001E-2</v>
      </c>
      <c r="AG84" s="52">
        <f>IF($A84="","",INDEX(Data!$2:$9996,ROW(AG84)-4,MATCH(AG$5,Data!$2:$2,0)))</f>
        <v>-0.103377861</v>
      </c>
      <c r="AH84" s="52">
        <f>IF($A84="","",INDEX(Data!$2:$9996,ROW(AH84)-4,MATCH(AH$5,Data!$2:$2,0)))</f>
        <v>3.7807812199999999E-2</v>
      </c>
      <c r="AI84" s="52">
        <f>IF($A84="","",INDEX(Data!$2:$9996,ROW(AI84)-4,MATCH(AI$5,Data!$2:$2,0)))</f>
        <v>-0.120228601</v>
      </c>
      <c r="AJ84" s="52">
        <f>IF($A84="","",INDEX(Data!$2:$9996,ROW(AJ84)-4,MATCH(AJ$5,Data!$2:$2,0)))</f>
        <v>-1.6654598999999999E-2</v>
      </c>
      <c r="AK84" s="52">
        <f>IF($A84="","",INDEX(Data!$2:$9996,ROW(AK84)-4,MATCH(AK$5,Data!$2:$2,0)))</f>
        <v>0.3957455164</v>
      </c>
      <c r="AL84" s="52">
        <f>IF($A84="","",INDEX(Data!$2:$9996,ROW(AL84)-4,MATCH(AL$5,Data!$2:$2,0)))</f>
        <v>1.85473926E-2</v>
      </c>
      <c r="AM84" s="52">
        <f>IF($A84="","",INDEX(Data!$2:$9996,ROW(AM84)-4,MATCH(AM$5,Data!$2:$2,0)))</f>
        <v>0.15703862339999999</v>
      </c>
      <c r="AN84" s="52">
        <f>IF($A84="","",INDEX(Data!$2:$9996,ROW(AN84)-4,MATCH(AN$5,Data!$2:$2,0)))</f>
        <v>0.22015950040000001</v>
      </c>
      <c r="AO84" s="53"/>
      <c r="AP84" s="52">
        <f>IF($A84="","",INDEX(Data!$2:$9996,ROW(AP84)-4,MATCH(AP$5,Data!$2:$2,0)))</f>
        <v>0.20068039200000001</v>
      </c>
      <c r="AQ84" s="52">
        <f>IF($A84="","",INDEX(Data!$2:$9996,ROW(AQ84)-4,MATCH(AQ$5,Data!$2:$2,0)))</f>
        <v>0.24928120710000001</v>
      </c>
      <c r="AR84" s="52">
        <f>IF($A84="","",INDEX(Data!$2:$9996,ROW(AR84)-4,MATCH(AR$5,Data!$2:$2,0)))</f>
        <v>2.8630793000000002E-2</v>
      </c>
      <c r="AS84" s="52">
        <f>IF($A84="","",INDEX(Data!$2:$9996,ROW(AS84)-4,MATCH(AS$5,Data!$2:$2,0)))</f>
        <v>2.9602827299999999E-2</v>
      </c>
      <c r="AT84" s="52">
        <f>IF($A84="","",INDEX(Data!$2:$9996,ROW(AT84)-4,MATCH(AT$5,Data!$2:$2,0)))</f>
        <v>8.7351728500000003E-2</v>
      </c>
      <c r="AU84" s="53"/>
      <c r="AV84" s="52">
        <f>IF($A84="","",INDEX(Data!$2:$9996,ROW(AV84)-4,MATCH(AV$5,Data!$2:$2,0)))</f>
        <v>2.6781744699999999E-2</v>
      </c>
      <c r="AW84" s="52">
        <f>IF($A84="","",INDEX(Data!$2:$9996,ROW(AW84)-4,MATCH(AW$5,Data!$2:$2,0)))</f>
        <v>6.9154074999999995E-2</v>
      </c>
      <c r="AX84" s="52">
        <f>IF($A84="","",INDEX(Data!$2:$9996,ROW(AX84)-4,MATCH(AX$5,Data!$2:$2,0)))</f>
        <v>0.4723466845</v>
      </c>
      <c r="AY84" s="52">
        <f>IF($A84="","",INDEX(Data!$2:$9996,ROW(AY84)-4,MATCH(AY$5,Data!$2:$2,0)))</f>
        <v>2.8630793000000002E-2</v>
      </c>
      <c r="AZ84" s="75">
        <f>IF($A84="","",INDEX(Data!$2:$9996,ROW(AZ84)-4,MATCH(AZ$5,Data!$2:$2,0)))</f>
        <v>2.4486376378000001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5010-Telecommunication Services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2020-01-27T18:49:18Z</dcterms:modified>
</cp:coreProperties>
</file>