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<sst xmlns="http://schemas.openxmlformats.org/spreadsheetml/2006/main" count="397" uniqueCount="298">
  <si>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</si>
  <si>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</si>
  <si>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</si>
  <si>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</si>
  <si>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</si>
  <si>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</si>
  <si>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</si>
  <si>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</si>
  <si>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</si>
  <si>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</si>
  <si>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</si>
  <si>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</si>
  <si>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</si>
  <si>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</si>
  <si>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</si>
  <si>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</si>
  <si>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</si>
  <si>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</si>
  <si>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</si>
  <si>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</si>
  <si>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</si>
  <si>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</si>
  <si>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</si>
  <si>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</si>
  <si>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</si>
  <si>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</si>
  <si>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</si>
  <si>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</si>
  <si>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</si>
  <si>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</si>
  <si>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</si>
  <si>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</si>
  <si>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</si>
  <si>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</si>
  <si>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</si>
  <si>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</si>
  <si>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</si>
  <si>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</si>
  <si>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</si>
  <si>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</si>
  <si>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</si>
  <si>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</si>
  <si>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</si>
  <si>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</si>
  <si>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</si>
  <si>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</si>
  <si>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</si>
  <si>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</si>
  <si>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</si>
  <si>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</si>
  <si>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</si>
  <si>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</si>
  <si>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</si>
  <si>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</si>
  <si>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</si>
  <si>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</si>
  <si>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</si>
  <si>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</si>
  <si>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</si>
  <si>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</si>
  <si>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</si>
  <si>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</si>
  <si>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</si>
  <si>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</si>
  <si>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</si>
  <si>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</si>
  <si>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</si>
  <si>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</si>
  <si>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</si>
  <si>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</si>
  <si>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</si>
  <si>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</si>
  <si>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</si>
  <si>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</si>
  <si>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</si>
  <si>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</si>
  <si>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</si>
  <si>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</si>
  <si>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</si>
  <si>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</si>
  <si>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</si>
  <si>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</si>
  <si>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</si>
  <si>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</si>
  <si>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</si>
  <si>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</si>
  <si>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</si>
  <si>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</si>
  <si>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</si>
  <si>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</si>
  <si>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</si>
  <si>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</si>
  <si>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</si>
  <si>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</si>
  <si>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</si>
  <si>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</si>
  <si>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</si>
  <si>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</si>
  <si>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</si>
  <si>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</si>
  <si>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</si>
  <si>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</si>
  <si>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</si>
  <si>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</si>
  <si>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</si>
  <si>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</si>
  <si>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</si>
  <si>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</si>
  <si>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</si>
  <si>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</si>
  <si>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</si>
  <si>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</si>
  <si>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</si>
  <si>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</si>
  <si>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</si>
  <si>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</si>
  <si>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</si>
  <si>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</si>
  <si>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</si>
  <si>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</si>
  <si>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</si>
  <si>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</si>
  <si>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</si>
  <si>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</si>
  <si>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</si>
  <si>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</si>
  <si>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</si>
  <si>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</si>
  <si>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</si>
  <si>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</si>
  <si>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</si>
  <si>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</si>
  <si>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</si>
  <si>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</si>
  <si>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</si>
  <si>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</si>
  <si>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</si>
  <si>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</si>
  <si>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</si>
  <si>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</si>
  <si>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</si>
  <si>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</si>
  <si>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</si>
  <si>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</si>
  <si>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</si>
  <si>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</si>
  <si>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</si>
  <si>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</si>
  <si>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</si>
  <si>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</si>
  <si>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</si>
  <si>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</si>
  <si>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</si>
  <si>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</si>
  <si>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</si>
  <si>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</si>
  <si>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</si>
  <si>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</si>
  <si>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</si>
  <si>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</si>
  <si>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</si>
  <si>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</si>
  <si>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</si>
  <si>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</si>
  <si>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</si>
  <si>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</si>
  <si>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</si>
  <si>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</si>
  <si>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</si>
  <si>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</si>
  <si>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</si>
  <si>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</si>
  <si>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</si>
  <si>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</si>
  <si>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</si>
  <si>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</si>
  <si>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</si>
  <si>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</si>
  <si>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</si>
  <si>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</si>
  <si>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</si>
  <si>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</si>
  <si>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</si>
  <si>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</si>
  <si>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</si>
  <si>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</si>
  <si>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</si>
  <si>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</si>
  <si>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</si>
  <si>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</si>
  <si>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</si>
  <si>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</si>
  <si>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</si>
  <si>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</si>
  <si>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</si>
  <si>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</si>
  <si>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</si>
  <si>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</si>
  <si>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</si>
  <si>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</si>
  <si>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</si>
  <si>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</si>
  <si>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</si>
  <si>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</si>
  <si>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</si>
  <si>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</si>
  <si>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</si>
  <si>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</si>
  <si>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</si>
  <si>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</si>
  <si>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</si>
  <si>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</si>
  <si>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</si>
  <si>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</si>
  <si>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</si>
  <si>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</si>
  <si>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</si>
  <si>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</si>
  <si>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</si>
  <si>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</si>
  <si>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</si>
  <si>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</si>
  <si>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</si>
  <si>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</si>
  <si>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</si>
  <si>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</si>
  <si>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</si>
  <si>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</si>
  <si>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</si>
  <si>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</si>
  <si>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</si>
  <si>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</si>
  <si>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</si>
  <si>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</si>
  <si>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</si>
  <si>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</si>
  <si>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</si>
  <si>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</si>
  <si>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</si>
  <si>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</si>
  <si>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</si>
  <si>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</si>
  <si>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</si>
  <si>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</si>
  <si>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</si>
  <si>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</si>
  <si>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</si>
  <si>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</si>
  <si>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</si>
  <si>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</si>
  <si>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</si>
  <si>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</si>
  <si>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</si>
  <si>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</si>
  <si>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</si>
  <si>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</si>
  <si>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</si>
  <si>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</si>
  <si>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</si>
  <si>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</si>
  <si>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</si>
  <si>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</si>
  <si>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</si>
  <si>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</si>
  <si>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</si>
  <si>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</si>
  <si>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</si>
  <si>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</si>
  <si>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</si>
  <si>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</si>
  <si>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</si>
  <si>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</si>
  <si>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</si>
  <si>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</si>
  <si>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</si>
  <si>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</si>
  <si>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</si>
  <si>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</si>
  <si>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</si>
  <si>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</si>
  <si>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</si>
  <si>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4530-Semiconductors and Equipment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</si>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</sst>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2.2846620299999999E-2</c:v>
                </c:pt>
                <c:pt idx="1">
                  <c:v>2.0392158099999998E-2</c:v>
                </c:pt>
                <c:pt idx="2">
                  <c:v>4.6339331900000003E-2</c:v>
                </c:pt>
                <c:pt idx="3">
                  <c:v>3.2437589000000003E-2</c:v>
                </c:pt>
                <c:pt idx="4">
                  <c:v>2.1098296499999999E-2</c:v>
                </c:pt>
                <c:pt idx="5">
                  <c:v>1.41757233E-2</c:v>
                </c:pt>
                <c:pt idx="6">
                  <c:v>4.8277807000000001E-3</c:v>
                </c:pt>
                <c:pt idx="7">
                  <c:v>0</c:v>
                </c:pt>
                <c:pt idx="8">
                  <c:v>1.1183309999999999E-17</c:v>
                </c:pt>
                <c:pt idx="9">
                  <c:v>1.05388155E-2</c:v>
                </c:pt>
                <c:pt idx="10">
                  <c:v>0</c:v>
                </c:pt>
                <c:pt idx="11">
                  <c:v>2.8330617999999998E-3</c:v>
                </c:pt>
                <c:pt idx="12">
                  <c:v>2.4911000400000001E-2</c:v>
                </c:pt>
                <c:pt idx="13">
                  <c:v>8.5635481999999999E-3</c:v>
                </c:pt>
                <c:pt idx="14">
                  <c:v>3.1842524400000002E-2</c:v>
                </c:pt>
                <c:pt idx="15">
                  <c:v>2.44921058E-2</c:v>
                </c:pt>
                <c:pt idx="16">
                  <c:v>3.8244539399999999E-2</c:v>
                </c:pt>
                <c:pt idx="17">
                  <c:v>4.1394601199999999E-2</c:v>
                </c:pt>
                <c:pt idx="18">
                  <c:v>4.9087173900000003E-2</c:v>
                </c:pt>
                <c:pt idx="19">
                  <c:v>3.9598297400000003E-2</c:v>
                </c:pt>
                <c:pt idx="20">
                  <c:v>5.7736714100000003E-2</c:v>
                </c:pt>
                <c:pt idx="21">
                  <c:v>6.0069560799999998E-2</c:v>
                </c:pt>
                <c:pt idx="22">
                  <c:v>6.0136480700000002E-2</c:v>
                </c:pt>
                <c:pt idx="23">
                  <c:v>7.8647778400000007E-2</c:v>
                </c:pt>
                <c:pt idx="24">
                  <c:v>9.1072004799999995E-2</c:v>
                </c:pt>
                <c:pt idx="25">
                  <c:v>7.39261997E-2</c:v>
                </c:pt>
                <c:pt idx="26">
                  <c:v>8.6532292400000002E-2</c:v>
                </c:pt>
                <c:pt idx="27">
                  <c:v>7.9888391700000005E-2</c:v>
                </c:pt>
                <c:pt idx="28">
                  <c:v>7.0456754100000005E-2</c:v>
                </c:pt>
                <c:pt idx="29">
                  <c:v>7.0759702999999993E-2</c:v>
                </c:pt>
                <c:pt idx="30">
                  <c:v>6.9780756999999999E-2</c:v>
                </c:pt>
                <c:pt idx="31">
                  <c:v>7.5961241900000004E-2</c:v>
                </c:pt>
                <c:pt idx="32">
                  <c:v>8.97416256E-2</c:v>
                </c:pt>
                <c:pt idx="33">
                  <c:v>7.1413593600000005E-2</c:v>
                </c:pt>
                <c:pt idx="34">
                  <c:v>6.0960567700000003E-2</c:v>
                </c:pt>
                <c:pt idx="35">
                  <c:v>5.3630454100000002E-2</c:v>
                </c:pt>
                <c:pt idx="36">
                  <c:v>4.5124914600000003E-2</c:v>
                </c:pt>
                <c:pt idx="37">
                  <c:v>4.2588419199999998E-2</c:v>
                </c:pt>
                <c:pt idx="38">
                  <c:v>6.8084776400000005E-2</c:v>
                </c:pt>
                <c:pt idx="39">
                  <c:v>5.6093449300000001E-2</c:v>
                </c:pt>
                <c:pt idx="40">
                  <c:v>7.8902433100000002E-2</c:v>
                </c:pt>
                <c:pt idx="41">
                  <c:v>8.5017547999999998E-2</c:v>
                </c:pt>
                <c:pt idx="42">
                  <c:v>9.4096671899999998E-2</c:v>
                </c:pt>
                <c:pt idx="43">
                  <c:v>9.6881927800000003E-2</c:v>
                </c:pt>
                <c:pt idx="44">
                  <c:v>7.9047755400000003E-2</c:v>
                </c:pt>
                <c:pt idx="45">
                  <c:v>6.7539913199999996E-2</c:v>
                </c:pt>
                <c:pt idx="46">
                  <c:v>5.7014247800000001E-2</c:v>
                </c:pt>
                <c:pt idx="47">
                  <c:v>5.3590787199999997E-2</c:v>
                </c:pt>
                <c:pt idx="48">
                  <c:v>5.0700947699999999E-2</c:v>
                </c:pt>
                <c:pt idx="49">
                  <c:v>5.2400615599999999E-2</c:v>
                </c:pt>
                <c:pt idx="50">
                  <c:v>3.1966728600000001E-2</c:v>
                </c:pt>
                <c:pt idx="51">
                  <c:v>5.2014954699999998E-2</c:v>
                </c:pt>
                <c:pt idx="52">
                  <c:v>4.8915905799999999E-2</c:v>
                </c:pt>
                <c:pt idx="53">
                  <c:v>5.1914254100000001E-2</c:v>
                </c:pt>
                <c:pt idx="54">
                  <c:v>5.8590682200000001E-2</c:v>
                </c:pt>
                <c:pt idx="55">
                  <c:v>6.1181521000000003E-2</c:v>
                </c:pt>
                <c:pt idx="56">
                  <c:v>6.5265560299999997E-2</c:v>
                </c:pt>
                <c:pt idx="57">
                  <c:v>8.6445861499999999E-2</c:v>
                </c:pt>
                <c:pt idx="58">
                  <c:v>8.7580907099999994E-2</c:v>
                </c:pt>
                <c:pt idx="59">
                  <c:v>7.1398205300000003E-2</c:v>
                </c:pt>
                <c:pt idx="60">
                  <c:v>7.7314713600000001E-2</c:v>
                </c:pt>
                <c:pt idx="61">
                  <c:v>6.8895908000000006E-2</c:v>
                </c:pt>
                <c:pt idx="62">
                  <c:v>7.7948840399999997E-2</c:v>
                </c:pt>
                <c:pt idx="63">
                  <c:v>5.8856493000000003E-2</c:v>
                </c:pt>
                <c:pt idx="64">
                  <c:v>6.4247853699999996E-2</c:v>
                </c:pt>
                <c:pt idx="65">
                  <c:v>7.1015576999999996E-2</c:v>
                </c:pt>
                <c:pt idx="66">
                  <c:v>7.6212485299999994E-2</c:v>
                </c:pt>
                <c:pt idx="67">
                  <c:v>0.1045340142</c:v>
                </c:pt>
                <c:pt idx="68">
                  <c:v>0.113084922</c:v>
                </c:pt>
                <c:pt idx="69">
                  <c:v>0.1061390324</c:v>
                </c:pt>
                <c:pt idx="70">
                  <c:v>0.10600184779999999</c:v>
                </c:pt>
                <c:pt idx="71">
                  <c:v>0.12304488130000001</c:v>
                </c:pt>
                <c:pt idx="72">
                  <c:v>0.1249299125</c:v>
                </c:pt>
                <c:pt idx="73">
                  <c:v>0.13373918979999999</c:v>
                </c:pt>
                <c:pt idx="74">
                  <c:v>0.1158481242</c:v>
                </c:pt>
                <c:pt idx="75">
                  <c:v>0.1088943221</c:v>
                </c:pt>
                <c:pt idx="76">
                  <c:v>0.10422434730000001</c:v>
                </c:pt>
                <c:pt idx="77">
                  <c:v>9.9036284299999999E-2</c:v>
                </c:pt>
                <c:pt idx="78">
                  <c:v>0.1072427854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59-4595-B6C3-409861234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5792"/>
        <c:axId val="478646184"/>
      </c:lineChart>
      <c:dateAx>
        <c:axId val="4786457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6184"/>
        <c:crosses val="autoZero"/>
        <c:auto val="1"/>
        <c:lblOffset val="100"/>
        <c:baseTimeUnit val="months"/>
        <c:majorUnit val="6"/>
        <c:majorTimeUnit val="months"/>
      </c:dateAx>
      <c:valAx>
        <c:axId val="47864618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57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64.621075379999994</c:v>
                </c:pt>
                <c:pt idx="1">
                  <c:v>65.637741105999993</c:v>
                </c:pt>
                <c:pt idx="2">
                  <c:v>69.394284658000004</c:v>
                </c:pt>
                <c:pt idx="3">
                  <c:v>62.163992356999998</c:v>
                </c:pt>
                <c:pt idx="4">
                  <c:v>49.998041264000001</c:v>
                </c:pt>
                <c:pt idx="5">
                  <c:v>44.795213591</c:v>
                </c:pt>
                <c:pt idx="6">
                  <c:v>47.130969450000002</c:v>
                </c:pt>
                <c:pt idx="7">
                  <c:v>49.130290074000001</c:v>
                </c:pt>
                <c:pt idx="8">
                  <c:v>56.001680821999997</c:v>
                </c:pt>
                <c:pt idx="9">
                  <c:v>58.550587413000002</c:v>
                </c:pt>
                <c:pt idx="10">
                  <c:v>59.067765637999997</c:v>
                </c:pt>
                <c:pt idx="11">
                  <c:v>53.311046040999997</c:v>
                </c:pt>
                <c:pt idx="12">
                  <c:v>53.401323468000001</c:v>
                </c:pt>
                <c:pt idx="13">
                  <c:v>52.016311915999999</c:v>
                </c:pt>
                <c:pt idx="14">
                  <c:v>56.568143466000002</c:v>
                </c:pt>
                <c:pt idx="15">
                  <c:v>59.403442742000003</c:v>
                </c:pt>
                <c:pt idx="16">
                  <c:v>61.989853566999997</c:v>
                </c:pt>
                <c:pt idx="17">
                  <c:v>58.709971324999998</c:v>
                </c:pt>
                <c:pt idx="18">
                  <c:v>58.629217474999997</c:v>
                </c:pt>
                <c:pt idx="19">
                  <c:v>54.127287957999997</c:v>
                </c:pt>
                <c:pt idx="20">
                  <c:v>54.224923545000003</c:v>
                </c:pt>
                <c:pt idx="21">
                  <c:v>57.049824321000003</c:v>
                </c:pt>
                <c:pt idx="22">
                  <c:v>60.463542179999997</c:v>
                </c:pt>
                <c:pt idx="23">
                  <c:v>59.745618948000001</c:v>
                </c:pt>
                <c:pt idx="24">
                  <c:v>58.909214980000002</c:v>
                </c:pt>
                <c:pt idx="25">
                  <c:v>61.541075171999999</c:v>
                </c:pt>
                <c:pt idx="26">
                  <c:v>58.177178216999998</c:v>
                </c:pt>
                <c:pt idx="27">
                  <c:v>55.672326984000001</c:v>
                </c:pt>
                <c:pt idx="28">
                  <c:v>52.492871635</c:v>
                </c:pt>
                <c:pt idx="29">
                  <c:v>53.801425897000001</c:v>
                </c:pt>
                <c:pt idx="30">
                  <c:v>57.68282095</c:v>
                </c:pt>
                <c:pt idx="31">
                  <c:v>56.537206028999996</c:v>
                </c:pt>
                <c:pt idx="32">
                  <c:v>56.86640603</c:v>
                </c:pt>
                <c:pt idx="33">
                  <c:v>56.421834992999997</c:v>
                </c:pt>
                <c:pt idx="34">
                  <c:v>53.751846974000003</c:v>
                </c:pt>
                <c:pt idx="35">
                  <c:v>41.927191782000001</c:v>
                </c:pt>
                <c:pt idx="36">
                  <c:v>41.070172962000001</c:v>
                </c:pt>
                <c:pt idx="37">
                  <c:v>50.262582930999997</c:v>
                </c:pt>
                <c:pt idx="38">
                  <c:v>60.663341254999999</c:v>
                </c:pt>
                <c:pt idx="39">
                  <c:v>61.102017367999998</c:v>
                </c:pt>
                <c:pt idx="40">
                  <c:v>56.810048092999999</c:v>
                </c:pt>
                <c:pt idx="41">
                  <c:v>58.512443552999997</c:v>
                </c:pt>
                <c:pt idx="42">
                  <c:v>58.617786709999997</c:v>
                </c:pt>
                <c:pt idx="43">
                  <c:v>53.689631495999997</c:v>
                </c:pt>
                <c:pt idx="44">
                  <c:v>51.266900653999997</c:v>
                </c:pt>
                <c:pt idx="45">
                  <c:v>51.084778503999999</c:v>
                </c:pt>
                <c:pt idx="46">
                  <c:v>50.238173590999999</c:v>
                </c:pt>
                <c:pt idx="47">
                  <c:v>48.809331649000001</c:v>
                </c:pt>
                <c:pt idx="48">
                  <c:v>50.891384019999997</c:v>
                </c:pt>
                <c:pt idx="49">
                  <c:v>56.455683288000003</c:v>
                </c:pt>
                <c:pt idx="50">
                  <c:v>54.714416790999998</c:v>
                </c:pt>
                <c:pt idx="51">
                  <c:v>51.734071677000003</c:v>
                </c:pt>
                <c:pt idx="52">
                  <c:v>50.780623071999997</c:v>
                </c:pt>
                <c:pt idx="53">
                  <c:v>56.942649727999999</c:v>
                </c:pt>
                <c:pt idx="54">
                  <c:v>58.721223317000003</c:v>
                </c:pt>
                <c:pt idx="55">
                  <c:v>54.712025750999999</c:v>
                </c:pt>
                <c:pt idx="56">
                  <c:v>54.857842155999997</c:v>
                </c:pt>
                <c:pt idx="57">
                  <c:v>57.201123693</c:v>
                </c:pt>
                <c:pt idx="58">
                  <c:v>56.227670801000002</c:v>
                </c:pt>
                <c:pt idx="59">
                  <c:v>55.715215186000002</c:v>
                </c:pt>
                <c:pt idx="60">
                  <c:v>55.072318482999997</c:v>
                </c:pt>
                <c:pt idx="61">
                  <c:v>57.591490163000003</c:v>
                </c:pt>
                <c:pt idx="62">
                  <c:v>54.504192377999999</c:v>
                </c:pt>
                <c:pt idx="63">
                  <c:v>52.724893233000003</c:v>
                </c:pt>
                <c:pt idx="64">
                  <c:v>53.502022568000001</c:v>
                </c:pt>
                <c:pt idx="65">
                  <c:v>59.447921800000003</c:v>
                </c:pt>
                <c:pt idx="66">
                  <c:v>60.906492436999997</c:v>
                </c:pt>
                <c:pt idx="67">
                  <c:v>58.838721237000001</c:v>
                </c:pt>
                <c:pt idx="68">
                  <c:v>55.712428819000003</c:v>
                </c:pt>
                <c:pt idx="69">
                  <c:v>56.982107057</c:v>
                </c:pt>
                <c:pt idx="70">
                  <c:v>56.599922571999997</c:v>
                </c:pt>
                <c:pt idx="71">
                  <c:v>52.970791394000003</c:v>
                </c:pt>
                <c:pt idx="72">
                  <c:v>57.836202634000003</c:v>
                </c:pt>
                <c:pt idx="73">
                  <c:v>61.130288237999999</c:v>
                </c:pt>
                <c:pt idx="74">
                  <c:v>61.883919337999998</c:v>
                </c:pt>
                <c:pt idx="75">
                  <c:v>57.808085089000002</c:v>
                </c:pt>
                <c:pt idx="76">
                  <c:v>58.789974387000001</c:v>
                </c:pt>
                <c:pt idx="77">
                  <c:v>60.835003458999999</c:v>
                </c:pt>
                <c:pt idx="78">
                  <c:v>63.032321318000001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AD-4D67-8462-9BA4E0BA2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3496"/>
        <c:axId val="445445064"/>
      </c:lineChart>
      <c:dateAx>
        <c:axId val="4454434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5064"/>
        <c:crosses val="autoZero"/>
        <c:auto val="1"/>
        <c:lblOffset val="100"/>
        <c:baseTimeUnit val="months"/>
        <c:majorUnit val="6"/>
        <c:majorTimeUnit val="months"/>
      </c:dateAx>
      <c:valAx>
        <c:axId val="44544506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3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46.941609786000001</c:v>
                </c:pt>
                <c:pt idx="1">
                  <c:v>44.587782955999998</c:v>
                </c:pt>
                <c:pt idx="2">
                  <c:v>46.267643366999998</c:v>
                </c:pt>
                <c:pt idx="3">
                  <c:v>45.501479314000001</c:v>
                </c:pt>
                <c:pt idx="4">
                  <c:v>48.864222245000001</c:v>
                </c:pt>
                <c:pt idx="5">
                  <c:v>47.967502824</c:v>
                </c:pt>
                <c:pt idx="6">
                  <c:v>49.861016995</c:v>
                </c:pt>
                <c:pt idx="7">
                  <c:v>53.678157732000003</c:v>
                </c:pt>
                <c:pt idx="8">
                  <c:v>54.663651735999998</c:v>
                </c:pt>
                <c:pt idx="9">
                  <c:v>55.434190203</c:v>
                </c:pt>
                <c:pt idx="10">
                  <c:v>54.572775047</c:v>
                </c:pt>
                <c:pt idx="11">
                  <c:v>53.533849902999997</c:v>
                </c:pt>
                <c:pt idx="12">
                  <c:v>49.184649501999999</c:v>
                </c:pt>
                <c:pt idx="13">
                  <c:v>53.310262023999996</c:v>
                </c:pt>
                <c:pt idx="14">
                  <c:v>50.802430442000002</c:v>
                </c:pt>
                <c:pt idx="15">
                  <c:v>51.597036895000002</c:v>
                </c:pt>
                <c:pt idx="16">
                  <c:v>51.109353345999999</c:v>
                </c:pt>
                <c:pt idx="17">
                  <c:v>49.320678952000002</c:v>
                </c:pt>
                <c:pt idx="18">
                  <c:v>49.715204561</c:v>
                </c:pt>
                <c:pt idx="19">
                  <c:v>49.742733629999996</c:v>
                </c:pt>
                <c:pt idx="20">
                  <c:v>45.596207432</c:v>
                </c:pt>
                <c:pt idx="21">
                  <c:v>46.043961461999999</c:v>
                </c:pt>
                <c:pt idx="22">
                  <c:v>49.371904905000001</c:v>
                </c:pt>
                <c:pt idx="23">
                  <c:v>47.813680085999998</c:v>
                </c:pt>
                <c:pt idx="24">
                  <c:v>46.827662099999998</c:v>
                </c:pt>
                <c:pt idx="25">
                  <c:v>47.192214601000003</c:v>
                </c:pt>
                <c:pt idx="26">
                  <c:v>46.577847253000002</c:v>
                </c:pt>
                <c:pt idx="27">
                  <c:v>44.767982222000001</c:v>
                </c:pt>
                <c:pt idx="28">
                  <c:v>45.254679738999997</c:v>
                </c:pt>
                <c:pt idx="29">
                  <c:v>45.236815612999997</c:v>
                </c:pt>
                <c:pt idx="30">
                  <c:v>47.680026079999998</c:v>
                </c:pt>
                <c:pt idx="31">
                  <c:v>46.330037431000001</c:v>
                </c:pt>
                <c:pt idx="32">
                  <c:v>46.609670364000003</c:v>
                </c:pt>
                <c:pt idx="33">
                  <c:v>47.747461770999998</c:v>
                </c:pt>
                <c:pt idx="34">
                  <c:v>47.6723608</c:v>
                </c:pt>
                <c:pt idx="35">
                  <c:v>51.996050281000002</c:v>
                </c:pt>
                <c:pt idx="36">
                  <c:v>49.653750174999999</c:v>
                </c:pt>
                <c:pt idx="37">
                  <c:v>48.099846716999998</c:v>
                </c:pt>
                <c:pt idx="38">
                  <c:v>51.192982297999997</c:v>
                </c:pt>
                <c:pt idx="39">
                  <c:v>49.226137713</c:v>
                </c:pt>
                <c:pt idx="40">
                  <c:v>45.628050809000001</c:v>
                </c:pt>
                <c:pt idx="41">
                  <c:v>44.523859059999999</c:v>
                </c:pt>
                <c:pt idx="42">
                  <c:v>46.077432358000003</c:v>
                </c:pt>
                <c:pt idx="43">
                  <c:v>45.508791782999999</c:v>
                </c:pt>
                <c:pt idx="44">
                  <c:v>44.373169805000003</c:v>
                </c:pt>
                <c:pt idx="45">
                  <c:v>47.359113895999997</c:v>
                </c:pt>
                <c:pt idx="46">
                  <c:v>49.934556065000002</c:v>
                </c:pt>
                <c:pt idx="47">
                  <c:v>47.829337916</c:v>
                </c:pt>
                <c:pt idx="48">
                  <c:v>50.856082223999998</c:v>
                </c:pt>
                <c:pt idx="49">
                  <c:v>55.854655317999999</c:v>
                </c:pt>
                <c:pt idx="50">
                  <c:v>57.730838804999998</c:v>
                </c:pt>
                <c:pt idx="51">
                  <c:v>56.290686559000001</c:v>
                </c:pt>
                <c:pt idx="52">
                  <c:v>55.924774741</c:v>
                </c:pt>
                <c:pt idx="53">
                  <c:v>55.534988230000003</c:v>
                </c:pt>
                <c:pt idx="54">
                  <c:v>53.665045016000001</c:v>
                </c:pt>
                <c:pt idx="55">
                  <c:v>52.164613402000001</c:v>
                </c:pt>
                <c:pt idx="56">
                  <c:v>51.947830261</c:v>
                </c:pt>
                <c:pt idx="57">
                  <c:v>54.856696171000003</c:v>
                </c:pt>
                <c:pt idx="58">
                  <c:v>56.038452972000002</c:v>
                </c:pt>
                <c:pt idx="59">
                  <c:v>50.811388338999997</c:v>
                </c:pt>
                <c:pt idx="60">
                  <c:v>51.317758873000002</c:v>
                </c:pt>
                <c:pt idx="61">
                  <c:v>54.128925961</c:v>
                </c:pt>
                <c:pt idx="62">
                  <c:v>56.690037140000001</c:v>
                </c:pt>
                <c:pt idx="63">
                  <c:v>54.224160527999999</c:v>
                </c:pt>
                <c:pt idx="64">
                  <c:v>57.257328756</c:v>
                </c:pt>
                <c:pt idx="65">
                  <c:v>54.728112064999998</c:v>
                </c:pt>
                <c:pt idx="66">
                  <c:v>53.568524652000001</c:v>
                </c:pt>
                <c:pt idx="67">
                  <c:v>50.006912002999997</c:v>
                </c:pt>
                <c:pt idx="68">
                  <c:v>53.814428851000002</c:v>
                </c:pt>
                <c:pt idx="69">
                  <c:v>50.901377547999999</c:v>
                </c:pt>
                <c:pt idx="70">
                  <c:v>49.672521042</c:v>
                </c:pt>
                <c:pt idx="71">
                  <c:v>48.002534068000003</c:v>
                </c:pt>
                <c:pt idx="72">
                  <c:v>49.024586644000003</c:v>
                </c:pt>
                <c:pt idx="73">
                  <c:v>48.905110798000003</c:v>
                </c:pt>
                <c:pt idx="74">
                  <c:v>49.541226215999998</c:v>
                </c:pt>
                <c:pt idx="75">
                  <c:v>53.608968566999998</c:v>
                </c:pt>
                <c:pt idx="76">
                  <c:v>54.249176728999998</c:v>
                </c:pt>
                <c:pt idx="77">
                  <c:v>52.71876812</c:v>
                </c:pt>
                <c:pt idx="78">
                  <c:v>53.569648104000002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D-4DE9-926D-03A3EF854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4672"/>
        <c:axId val="445439968"/>
      </c:lineChart>
      <c:dateAx>
        <c:axId val="4454446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39968"/>
        <c:crosses val="autoZero"/>
        <c:auto val="1"/>
        <c:lblOffset val="100"/>
        <c:baseTimeUnit val="months"/>
        <c:majorUnit val="6"/>
        <c:majorTimeUnit val="months"/>
      </c:dateAx>
      <c:valAx>
        <c:axId val="445439968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4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29.190209790000001</c:v>
                </c:pt>
                <c:pt idx="1">
                  <c:v>29.430438594000002</c:v>
                </c:pt>
                <c:pt idx="2">
                  <c:v>29.172354663</c:v>
                </c:pt>
                <c:pt idx="3">
                  <c:v>30.250456595999999</c:v>
                </c:pt>
                <c:pt idx="4">
                  <c:v>27.630601860999999</c:v>
                </c:pt>
                <c:pt idx="5">
                  <c:v>24.217491702</c:v>
                </c:pt>
                <c:pt idx="6">
                  <c:v>22.676603742000001</c:v>
                </c:pt>
                <c:pt idx="7">
                  <c:v>23.839297027000001</c:v>
                </c:pt>
                <c:pt idx="8">
                  <c:v>29.454688047000001</c:v>
                </c:pt>
                <c:pt idx="9">
                  <c:v>33.983389080000002</c:v>
                </c:pt>
                <c:pt idx="10">
                  <c:v>31.432604140999999</c:v>
                </c:pt>
                <c:pt idx="11">
                  <c:v>26.069982622000001</c:v>
                </c:pt>
                <c:pt idx="12">
                  <c:v>29.031568849999999</c:v>
                </c:pt>
                <c:pt idx="13">
                  <c:v>30.816577238000001</c:v>
                </c:pt>
                <c:pt idx="14">
                  <c:v>30.051803573000001</c:v>
                </c:pt>
                <c:pt idx="15">
                  <c:v>28.362266595000001</c:v>
                </c:pt>
                <c:pt idx="16">
                  <c:v>31.936847525000001</c:v>
                </c:pt>
                <c:pt idx="17">
                  <c:v>31.714571685999999</c:v>
                </c:pt>
                <c:pt idx="18">
                  <c:v>30.398975269000001</c:v>
                </c:pt>
                <c:pt idx="19">
                  <c:v>24.042521829999998</c:v>
                </c:pt>
                <c:pt idx="20">
                  <c:v>24.699679517</c:v>
                </c:pt>
                <c:pt idx="21">
                  <c:v>25.530305128999998</c:v>
                </c:pt>
                <c:pt idx="22">
                  <c:v>27.998094832</c:v>
                </c:pt>
                <c:pt idx="23">
                  <c:v>27.096253323999999</c:v>
                </c:pt>
                <c:pt idx="24">
                  <c:v>28.014213388999998</c:v>
                </c:pt>
                <c:pt idx="25">
                  <c:v>29.757915238999999</c:v>
                </c:pt>
                <c:pt idx="26">
                  <c:v>29.068157109000001</c:v>
                </c:pt>
                <c:pt idx="27">
                  <c:v>26.505993611000001</c:v>
                </c:pt>
                <c:pt idx="28">
                  <c:v>27.117269059000002</c:v>
                </c:pt>
                <c:pt idx="29">
                  <c:v>26.111044419999999</c:v>
                </c:pt>
                <c:pt idx="30">
                  <c:v>25.951848277</c:v>
                </c:pt>
                <c:pt idx="31">
                  <c:v>26.433445852999998</c:v>
                </c:pt>
                <c:pt idx="32">
                  <c:v>25.503647349000001</c:v>
                </c:pt>
                <c:pt idx="33">
                  <c:v>26.438072114000001</c:v>
                </c:pt>
                <c:pt idx="34">
                  <c:v>24.880714742999999</c:v>
                </c:pt>
                <c:pt idx="35">
                  <c:v>20.292184046999999</c:v>
                </c:pt>
                <c:pt idx="36">
                  <c:v>19.252007236000001</c:v>
                </c:pt>
                <c:pt idx="37">
                  <c:v>26.044512964999999</c:v>
                </c:pt>
                <c:pt idx="38">
                  <c:v>32.253852334000001</c:v>
                </c:pt>
                <c:pt idx="39">
                  <c:v>32.168164140999998</c:v>
                </c:pt>
                <c:pt idx="40">
                  <c:v>31.186260569000002</c:v>
                </c:pt>
                <c:pt idx="41">
                  <c:v>31.825095569999998</c:v>
                </c:pt>
                <c:pt idx="42">
                  <c:v>32.507113873000002</c:v>
                </c:pt>
                <c:pt idx="43">
                  <c:v>28.261821250000001</c:v>
                </c:pt>
                <c:pt idx="44">
                  <c:v>27.348878927000001</c:v>
                </c:pt>
                <c:pt idx="45">
                  <c:v>27.635890814</c:v>
                </c:pt>
                <c:pt idx="46">
                  <c:v>24.771925949</c:v>
                </c:pt>
                <c:pt idx="47">
                  <c:v>23.722472864</c:v>
                </c:pt>
                <c:pt idx="48">
                  <c:v>29.179759703999999</c:v>
                </c:pt>
                <c:pt idx="49">
                  <c:v>31.954808970999999</c:v>
                </c:pt>
                <c:pt idx="50">
                  <c:v>29.129952882000001</c:v>
                </c:pt>
                <c:pt idx="51">
                  <c:v>27.575705312</c:v>
                </c:pt>
                <c:pt idx="52">
                  <c:v>27.525152404</c:v>
                </c:pt>
                <c:pt idx="53">
                  <c:v>29.491494883000001</c:v>
                </c:pt>
                <c:pt idx="54">
                  <c:v>30.434216767999999</c:v>
                </c:pt>
                <c:pt idx="55">
                  <c:v>28.642692934999999</c:v>
                </c:pt>
                <c:pt idx="56">
                  <c:v>28.163952029000001</c:v>
                </c:pt>
                <c:pt idx="57">
                  <c:v>30.256169183000001</c:v>
                </c:pt>
                <c:pt idx="58">
                  <c:v>29.719563161</c:v>
                </c:pt>
                <c:pt idx="59">
                  <c:v>28.637430162000001</c:v>
                </c:pt>
                <c:pt idx="60">
                  <c:v>29.647349319</c:v>
                </c:pt>
                <c:pt idx="61">
                  <c:v>30.265048522000001</c:v>
                </c:pt>
                <c:pt idx="62">
                  <c:v>28.976668115999999</c:v>
                </c:pt>
                <c:pt idx="63">
                  <c:v>25.749633096</c:v>
                </c:pt>
                <c:pt idx="64">
                  <c:v>28.34770391</c:v>
                </c:pt>
                <c:pt idx="65">
                  <c:v>30.312121515000001</c:v>
                </c:pt>
                <c:pt idx="66">
                  <c:v>28.903134615999999</c:v>
                </c:pt>
                <c:pt idx="67">
                  <c:v>26.816036321999999</c:v>
                </c:pt>
                <c:pt idx="68">
                  <c:v>29.037720896</c:v>
                </c:pt>
                <c:pt idx="69">
                  <c:v>27.233748345999999</c:v>
                </c:pt>
                <c:pt idx="70">
                  <c:v>26.019654735</c:v>
                </c:pt>
                <c:pt idx="71">
                  <c:v>26.054438222999998</c:v>
                </c:pt>
                <c:pt idx="72">
                  <c:v>25.774083959999999</c:v>
                </c:pt>
                <c:pt idx="73">
                  <c:v>26.438770399999999</c:v>
                </c:pt>
                <c:pt idx="74">
                  <c:v>25.685333905</c:v>
                </c:pt>
                <c:pt idx="75">
                  <c:v>27.602373785000001</c:v>
                </c:pt>
                <c:pt idx="76">
                  <c:v>24.20148249</c:v>
                </c:pt>
                <c:pt idx="77">
                  <c:v>24.502522444</c:v>
                </c:pt>
                <c:pt idx="78">
                  <c:v>27.301288259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50-4518-8612-994702F50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6240"/>
        <c:axId val="445447416"/>
      </c:lineChart>
      <c:dateAx>
        <c:axId val="44544624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7416"/>
        <c:crosses val="autoZero"/>
        <c:auto val="1"/>
        <c:lblOffset val="100"/>
        <c:baseTimeUnit val="months"/>
        <c:majorUnit val="6"/>
        <c:majorTimeUnit val="months"/>
      </c:dateAx>
      <c:valAx>
        <c:axId val="445447416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62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9.8550000000000004</c:v>
                </c:pt>
                <c:pt idx="1">
                  <c:v>9.6509999999999998</c:v>
                </c:pt>
                <c:pt idx="2">
                  <c:v>17.506</c:v>
                </c:pt>
                <c:pt idx="3">
                  <c:v>8.3510000000000009</c:v>
                </c:pt>
                <c:pt idx="4">
                  <c:v>7.976</c:v>
                </c:pt>
                <c:pt idx="5">
                  <c:v>7.2945000000000002</c:v>
                </c:pt>
                <c:pt idx="6">
                  <c:v>2.327</c:v>
                </c:pt>
                <c:pt idx="7">
                  <c:v>0</c:v>
                </c:pt>
                <c:pt idx="8">
                  <c:v>4.4408919999999998E-16</c:v>
                </c:pt>
                <c:pt idx="9">
                  <c:v>1.44</c:v>
                </c:pt>
                <c:pt idx="10">
                  <c:v>0</c:v>
                </c:pt>
                <c:pt idx="11">
                  <c:v>0.98399999999999999</c:v>
                </c:pt>
                <c:pt idx="12">
                  <c:v>4.4160000000000004</c:v>
                </c:pt>
                <c:pt idx="13">
                  <c:v>4.6340000000000003</c:v>
                </c:pt>
                <c:pt idx="14">
                  <c:v>4.5659999999999998</c:v>
                </c:pt>
                <c:pt idx="15">
                  <c:v>4.1645000000000003</c:v>
                </c:pt>
                <c:pt idx="16">
                  <c:v>5.694</c:v>
                </c:pt>
                <c:pt idx="17">
                  <c:v>11.832000000000001</c:v>
                </c:pt>
                <c:pt idx="18">
                  <c:v>18.753</c:v>
                </c:pt>
                <c:pt idx="19">
                  <c:v>15.5</c:v>
                </c:pt>
                <c:pt idx="20">
                  <c:v>10.291499999999999</c:v>
                </c:pt>
                <c:pt idx="21">
                  <c:v>9.9275000000000002</c:v>
                </c:pt>
                <c:pt idx="22">
                  <c:v>16.1525</c:v>
                </c:pt>
                <c:pt idx="23">
                  <c:v>18.501999999999999</c:v>
                </c:pt>
                <c:pt idx="24">
                  <c:v>24.3385</c:v>
                </c:pt>
                <c:pt idx="25">
                  <c:v>18.852499999999999</c:v>
                </c:pt>
                <c:pt idx="26">
                  <c:v>26.4725</c:v>
                </c:pt>
                <c:pt idx="27">
                  <c:v>25.654</c:v>
                </c:pt>
                <c:pt idx="28">
                  <c:v>21.86</c:v>
                </c:pt>
                <c:pt idx="29">
                  <c:v>25.097999999999999</c:v>
                </c:pt>
                <c:pt idx="30">
                  <c:v>25.141999999999999</c:v>
                </c:pt>
                <c:pt idx="31">
                  <c:v>29.672999999999998</c:v>
                </c:pt>
                <c:pt idx="32">
                  <c:v>27.517499999999998</c:v>
                </c:pt>
                <c:pt idx="33">
                  <c:v>17.719000000000001</c:v>
                </c:pt>
                <c:pt idx="34">
                  <c:v>19.245999999999999</c:v>
                </c:pt>
                <c:pt idx="35">
                  <c:v>13.284000000000001</c:v>
                </c:pt>
                <c:pt idx="36">
                  <c:v>12.089</c:v>
                </c:pt>
                <c:pt idx="37">
                  <c:v>12.115500000000001</c:v>
                </c:pt>
                <c:pt idx="38">
                  <c:v>18.536999999999999</c:v>
                </c:pt>
                <c:pt idx="39">
                  <c:v>21.024000000000001</c:v>
                </c:pt>
                <c:pt idx="40">
                  <c:v>28.898499999999999</c:v>
                </c:pt>
                <c:pt idx="41">
                  <c:v>35.225499999999997</c:v>
                </c:pt>
                <c:pt idx="42">
                  <c:v>37.155000000000001</c:v>
                </c:pt>
                <c:pt idx="43">
                  <c:v>40.625999999999998</c:v>
                </c:pt>
                <c:pt idx="44">
                  <c:v>26.225999999999999</c:v>
                </c:pt>
                <c:pt idx="45">
                  <c:v>23.632000000000001</c:v>
                </c:pt>
                <c:pt idx="46">
                  <c:v>16.221</c:v>
                </c:pt>
                <c:pt idx="47">
                  <c:v>19.207999999999998</c:v>
                </c:pt>
                <c:pt idx="48">
                  <c:v>18.088000000000001</c:v>
                </c:pt>
                <c:pt idx="49">
                  <c:v>14.455500000000001</c:v>
                </c:pt>
                <c:pt idx="50">
                  <c:v>13.951000000000001</c:v>
                </c:pt>
                <c:pt idx="51">
                  <c:v>15.113</c:v>
                </c:pt>
                <c:pt idx="52">
                  <c:v>14.326000000000001</c:v>
                </c:pt>
                <c:pt idx="53">
                  <c:v>17.652000000000001</c:v>
                </c:pt>
                <c:pt idx="54">
                  <c:v>21.8005</c:v>
                </c:pt>
                <c:pt idx="55">
                  <c:v>26.62</c:v>
                </c:pt>
                <c:pt idx="56">
                  <c:v>32.822499999999998</c:v>
                </c:pt>
                <c:pt idx="57">
                  <c:v>35.8065</c:v>
                </c:pt>
                <c:pt idx="58">
                  <c:v>38.524999999999999</c:v>
                </c:pt>
                <c:pt idx="59">
                  <c:v>29.855</c:v>
                </c:pt>
                <c:pt idx="60">
                  <c:v>30.664999999999999</c:v>
                </c:pt>
                <c:pt idx="61">
                  <c:v>34.273000000000003</c:v>
                </c:pt>
                <c:pt idx="62">
                  <c:v>30.187999999999999</c:v>
                </c:pt>
                <c:pt idx="63">
                  <c:v>28.957999999999998</c:v>
                </c:pt>
                <c:pt idx="64">
                  <c:v>18.9895</c:v>
                </c:pt>
                <c:pt idx="65">
                  <c:v>29.925999999999998</c:v>
                </c:pt>
                <c:pt idx="66">
                  <c:v>47.636499999999998</c:v>
                </c:pt>
                <c:pt idx="67">
                  <c:v>66.192999999999998</c:v>
                </c:pt>
                <c:pt idx="68">
                  <c:v>70.563000000000002</c:v>
                </c:pt>
                <c:pt idx="69">
                  <c:v>71.671499999999995</c:v>
                </c:pt>
                <c:pt idx="70">
                  <c:v>76.552499999999995</c:v>
                </c:pt>
                <c:pt idx="71">
                  <c:v>75.445999999999998</c:v>
                </c:pt>
                <c:pt idx="72">
                  <c:v>100.934</c:v>
                </c:pt>
                <c:pt idx="73">
                  <c:v>93.182000000000002</c:v>
                </c:pt>
                <c:pt idx="74">
                  <c:v>90.775999999999996</c:v>
                </c:pt>
                <c:pt idx="75">
                  <c:v>95.356999999999999</c:v>
                </c:pt>
                <c:pt idx="76">
                  <c:v>87.09</c:v>
                </c:pt>
                <c:pt idx="77">
                  <c:v>94.008499999999998</c:v>
                </c:pt>
                <c:pt idx="78">
                  <c:v>94.856999999999999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4C-440D-AAFE-150E5C2C3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7024"/>
        <c:axId val="445446632"/>
      </c:lineChart>
      <c:dateAx>
        <c:axId val="4454470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6632"/>
        <c:crosses val="autoZero"/>
        <c:auto val="1"/>
        <c:lblOffset val="100"/>
        <c:baseTimeUnit val="months"/>
        <c:majorUnit val="6"/>
        <c:majorTimeUnit val="months"/>
      </c:dateAx>
      <c:valAx>
        <c:axId val="4454466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7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4.8733242400000001E-2</c:v>
                </c:pt>
                <c:pt idx="1">
                  <c:v>3.8956327700000001E-2</c:v>
                </c:pt>
                <c:pt idx="2">
                  <c:v>3.7522876500000003E-2</c:v>
                </c:pt>
                <c:pt idx="3">
                  <c:v>3.0786334499999998E-2</c:v>
                </c:pt>
                <c:pt idx="4">
                  <c:v>5.5606498800000001E-2</c:v>
                </c:pt>
                <c:pt idx="5">
                  <c:v>8.2918356499999998E-2</c:v>
                </c:pt>
                <c:pt idx="6">
                  <c:v>0.151387614</c:v>
                </c:pt>
                <c:pt idx="7">
                  <c:v>0.2291806582</c:v>
                </c:pt>
                <c:pt idx="8">
                  <c:v>0.26405918880000001</c:v>
                </c:pt>
                <c:pt idx="9">
                  <c:v>0.2167875316</c:v>
                </c:pt>
                <c:pt idx="10">
                  <c:v>0.19392996239999999</c:v>
                </c:pt>
                <c:pt idx="11">
                  <c:v>0.20787462230000001</c:v>
                </c:pt>
                <c:pt idx="12">
                  <c:v>0.20359683349999999</c:v>
                </c:pt>
                <c:pt idx="13">
                  <c:v>0.17868514699999999</c:v>
                </c:pt>
                <c:pt idx="14">
                  <c:v>0.17075620829999999</c:v>
                </c:pt>
                <c:pt idx="15">
                  <c:v>0.12596973959999999</c:v>
                </c:pt>
                <c:pt idx="16">
                  <c:v>8.9843321599999998E-2</c:v>
                </c:pt>
                <c:pt idx="17">
                  <c:v>6.8043324599999996E-2</c:v>
                </c:pt>
                <c:pt idx="18">
                  <c:v>6.6736564200000001E-2</c:v>
                </c:pt>
                <c:pt idx="19">
                  <c:v>6.2581884899999995E-2</c:v>
                </c:pt>
                <c:pt idx="20">
                  <c:v>5.3887309500000001E-2</c:v>
                </c:pt>
                <c:pt idx="21">
                  <c:v>6.6886170499999995E-2</c:v>
                </c:pt>
                <c:pt idx="22">
                  <c:v>8.1904083399999994E-2</c:v>
                </c:pt>
                <c:pt idx="23">
                  <c:v>9.7642523300000006E-2</c:v>
                </c:pt>
                <c:pt idx="24">
                  <c:v>8.6904070599999994E-2</c:v>
                </c:pt>
                <c:pt idx="25">
                  <c:v>7.1252058199999996E-2</c:v>
                </c:pt>
                <c:pt idx="26">
                  <c:v>7.4440215800000001E-2</c:v>
                </c:pt>
                <c:pt idx="27">
                  <c:v>7.3354984499999998E-2</c:v>
                </c:pt>
                <c:pt idx="28">
                  <c:v>8.5950553099999993E-2</c:v>
                </c:pt>
                <c:pt idx="29">
                  <c:v>8.8745087599999994E-2</c:v>
                </c:pt>
                <c:pt idx="30">
                  <c:v>7.9048178499999996E-2</c:v>
                </c:pt>
                <c:pt idx="31">
                  <c:v>7.5664332299999998E-2</c:v>
                </c:pt>
                <c:pt idx="32">
                  <c:v>7.4566183999999994E-2</c:v>
                </c:pt>
                <c:pt idx="33">
                  <c:v>8.9924295700000004E-2</c:v>
                </c:pt>
                <c:pt idx="34">
                  <c:v>9.1497153999999997E-2</c:v>
                </c:pt>
                <c:pt idx="35">
                  <c:v>0.13721592839999999</c:v>
                </c:pt>
                <c:pt idx="36">
                  <c:v>0.1804877208</c:v>
                </c:pt>
                <c:pt idx="37">
                  <c:v>0.2136753794</c:v>
                </c:pt>
                <c:pt idx="38">
                  <c:v>0.2404128308</c:v>
                </c:pt>
                <c:pt idx="39">
                  <c:v>0.15430317120000001</c:v>
                </c:pt>
                <c:pt idx="40">
                  <c:v>9.9139347599999997E-2</c:v>
                </c:pt>
                <c:pt idx="41">
                  <c:v>6.9087696099999998E-2</c:v>
                </c:pt>
                <c:pt idx="42">
                  <c:v>6.8575324800000004E-2</c:v>
                </c:pt>
                <c:pt idx="43">
                  <c:v>4.2906991999999998E-2</c:v>
                </c:pt>
                <c:pt idx="44">
                  <c:v>3.53461417E-2</c:v>
                </c:pt>
                <c:pt idx="45">
                  <c:v>3.939351E-2</c:v>
                </c:pt>
                <c:pt idx="46">
                  <c:v>4.6851926199999998E-2</c:v>
                </c:pt>
                <c:pt idx="47">
                  <c:v>7.7416918400000007E-2</c:v>
                </c:pt>
                <c:pt idx="48">
                  <c:v>9.2721901400000001E-2</c:v>
                </c:pt>
                <c:pt idx="49">
                  <c:v>9.3220681599999994E-2</c:v>
                </c:pt>
                <c:pt idx="50">
                  <c:v>0.1134207055</c:v>
                </c:pt>
                <c:pt idx="51">
                  <c:v>0.1204545754</c:v>
                </c:pt>
                <c:pt idx="52">
                  <c:v>0.1176264769</c:v>
                </c:pt>
                <c:pt idx="53">
                  <c:v>0.1182276815</c:v>
                </c:pt>
                <c:pt idx="54">
                  <c:v>0.1083910007</c:v>
                </c:pt>
                <c:pt idx="55">
                  <c:v>0.1053230298</c:v>
                </c:pt>
                <c:pt idx="56">
                  <c:v>0.1039904321</c:v>
                </c:pt>
                <c:pt idx="57">
                  <c:v>9.8097070600000003E-2</c:v>
                </c:pt>
                <c:pt idx="58">
                  <c:v>9.76128681E-2</c:v>
                </c:pt>
                <c:pt idx="59">
                  <c:v>8.8558144500000005E-2</c:v>
                </c:pt>
                <c:pt idx="60">
                  <c:v>9.7014236200000006E-2</c:v>
                </c:pt>
                <c:pt idx="61">
                  <c:v>9.8127307999999996E-2</c:v>
                </c:pt>
                <c:pt idx="62">
                  <c:v>9.2511840499999998E-2</c:v>
                </c:pt>
                <c:pt idx="63">
                  <c:v>9.4192534999999994E-2</c:v>
                </c:pt>
                <c:pt idx="64">
                  <c:v>8.4240385500000001E-2</c:v>
                </c:pt>
                <c:pt idx="65">
                  <c:v>8.7888755299999996E-2</c:v>
                </c:pt>
                <c:pt idx="66">
                  <c:v>8.7827703300000004E-2</c:v>
                </c:pt>
                <c:pt idx="67">
                  <c:v>9.3412362600000007E-2</c:v>
                </c:pt>
                <c:pt idx="68">
                  <c:v>8.5709335400000003E-2</c:v>
                </c:pt>
                <c:pt idx="69">
                  <c:v>8.5063426799999994E-2</c:v>
                </c:pt>
                <c:pt idx="70">
                  <c:v>9.6070318900000007E-2</c:v>
                </c:pt>
                <c:pt idx="71">
                  <c:v>0.1047510925</c:v>
                </c:pt>
                <c:pt idx="72">
                  <c:v>0.1100860495</c:v>
                </c:pt>
                <c:pt idx="73">
                  <c:v>0.103573795</c:v>
                </c:pt>
                <c:pt idx="74">
                  <c:v>0.10598544209999999</c:v>
                </c:pt>
                <c:pt idx="75">
                  <c:v>6.9119475700000002E-2</c:v>
                </c:pt>
                <c:pt idx="76">
                  <c:v>9.1494210300000003E-2</c:v>
                </c:pt>
                <c:pt idx="77">
                  <c:v>9.5426169899999996E-2</c:v>
                </c:pt>
                <c:pt idx="78">
                  <c:v>0.1150934831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F-4380-94DD-377538EF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5456"/>
        <c:axId val="445443104"/>
      </c:lineChart>
      <c:dateAx>
        <c:axId val="445445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3104"/>
        <c:crosses val="autoZero"/>
        <c:auto val="1"/>
        <c:lblOffset val="100"/>
        <c:baseTimeUnit val="months"/>
        <c:majorUnit val="6"/>
        <c:majorTimeUnit val="months"/>
      </c:dateAx>
      <c:valAx>
        <c:axId val="44544310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54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9.4507559699999993E-2</c:v>
                </c:pt>
                <c:pt idx="1">
                  <c:v>0.13484642499999999</c:v>
                </c:pt>
                <c:pt idx="2">
                  <c:v>0.14911712020000001</c:v>
                </c:pt>
                <c:pt idx="3">
                  <c:v>0.1487388929</c:v>
                </c:pt>
                <c:pt idx="4">
                  <c:v>0.15461538459999999</c:v>
                </c:pt>
                <c:pt idx="5">
                  <c:v>0.14510241300000001</c:v>
                </c:pt>
                <c:pt idx="6">
                  <c:v>0.11881169849999999</c:v>
                </c:pt>
                <c:pt idx="7">
                  <c:v>0.1118932758</c:v>
                </c:pt>
                <c:pt idx="8">
                  <c:v>9.4448857999999997E-2</c:v>
                </c:pt>
                <c:pt idx="9">
                  <c:v>9.0391184700000002E-2</c:v>
                </c:pt>
                <c:pt idx="10">
                  <c:v>7.5588625899999998E-2</c:v>
                </c:pt>
                <c:pt idx="11">
                  <c:v>7.4226640400000002E-2</c:v>
                </c:pt>
                <c:pt idx="12">
                  <c:v>8.9694411500000001E-2</c:v>
                </c:pt>
                <c:pt idx="13">
                  <c:v>8.9586523700000004E-2</c:v>
                </c:pt>
                <c:pt idx="14">
                  <c:v>9.8819687399999995E-2</c:v>
                </c:pt>
                <c:pt idx="15">
                  <c:v>9.6879220500000002E-2</c:v>
                </c:pt>
                <c:pt idx="16">
                  <c:v>0.100403804</c:v>
                </c:pt>
                <c:pt idx="17">
                  <c:v>0.1091951226</c:v>
                </c:pt>
                <c:pt idx="18">
                  <c:v>0.13858798880000001</c:v>
                </c:pt>
                <c:pt idx="19">
                  <c:v>0.14101650469999999</c:v>
                </c:pt>
                <c:pt idx="20">
                  <c:v>0.12240958220000001</c:v>
                </c:pt>
                <c:pt idx="21">
                  <c:v>0.1087139755</c:v>
                </c:pt>
                <c:pt idx="22">
                  <c:v>0.12672860799999999</c:v>
                </c:pt>
                <c:pt idx="23">
                  <c:v>0.1498786785</c:v>
                </c:pt>
                <c:pt idx="24">
                  <c:v>0.15578890549999999</c:v>
                </c:pt>
                <c:pt idx="25">
                  <c:v>0.14522544509999999</c:v>
                </c:pt>
                <c:pt idx="26">
                  <c:v>0.1434745647</c:v>
                </c:pt>
                <c:pt idx="27">
                  <c:v>0.15408485760000001</c:v>
                </c:pt>
                <c:pt idx="28">
                  <c:v>0.13983350350000001</c:v>
                </c:pt>
                <c:pt idx="29">
                  <c:v>0.14718614720000001</c:v>
                </c:pt>
                <c:pt idx="30">
                  <c:v>0.1348837125</c:v>
                </c:pt>
                <c:pt idx="31">
                  <c:v>0.14079246510000001</c:v>
                </c:pt>
                <c:pt idx="32">
                  <c:v>0.1332004745</c:v>
                </c:pt>
                <c:pt idx="33">
                  <c:v>0.14095057950000001</c:v>
                </c:pt>
                <c:pt idx="34">
                  <c:v>0.1344335703</c:v>
                </c:pt>
                <c:pt idx="35">
                  <c:v>0.1177741075</c:v>
                </c:pt>
                <c:pt idx="36">
                  <c:v>0.1130719073</c:v>
                </c:pt>
                <c:pt idx="37">
                  <c:v>0.1093767685</c:v>
                </c:pt>
                <c:pt idx="38">
                  <c:v>0.1183879536</c:v>
                </c:pt>
                <c:pt idx="39">
                  <c:v>0.1063431839</c:v>
                </c:pt>
                <c:pt idx="40">
                  <c:v>0.12890800669999999</c:v>
                </c:pt>
                <c:pt idx="41">
                  <c:v>0.13933687450000001</c:v>
                </c:pt>
                <c:pt idx="42">
                  <c:v>0.17196616819999999</c:v>
                </c:pt>
                <c:pt idx="43">
                  <c:v>0.17362320410000001</c:v>
                </c:pt>
                <c:pt idx="44">
                  <c:v>0.1566679027</c:v>
                </c:pt>
                <c:pt idx="45">
                  <c:v>0.1498868911</c:v>
                </c:pt>
                <c:pt idx="46">
                  <c:v>0.13975762420000001</c:v>
                </c:pt>
                <c:pt idx="47">
                  <c:v>0.13525725550000001</c:v>
                </c:pt>
                <c:pt idx="48">
                  <c:v>0.1221785941</c:v>
                </c:pt>
                <c:pt idx="49">
                  <c:v>0.1173357235</c:v>
                </c:pt>
                <c:pt idx="50">
                  <c:v>0.1111594159</c:v>
                </c:pt>
                <c:pt idx="51">
                  <c:v>0.1106823579</c:v>
                </c:pt>
                <c:pt idx="52">
                  <c:v>0.1080660995</c:v>
                </c:pt>
                <c:pt idx="53">
                  <c:v>0.108043823</c:v>
                </c:pt>
                <c:pt idx="54">
                  <c:v>0.1114915781</c:v>
                </c:pt>
                <c:pt idx="55">
                  <c:v>0.1145331183</c:v>
                </c:pt>
                <c:pt idx="56">
                  <c:v>0.12183547610000001</c:v>
                </c:pt>
                <c:pt idx="57">
                  <c:v>0.1383881029</c:v>
                </c:pt>
                <c:pt idx="58">
                  <c:v>0.14233953599999999</c:v>
                </c:pt>
                <c:pt idx="59">
                  <c:v>0.12720843060000001</c:v>
                </c:pt>
                <c:pt idx="60">
                  <c:v>0.1241176351</c:v>
                </c:pt>
                <c:pt idx="61">
                  <c:v>0.13247140139999999</c:v>
                </c:pt>
                <c:pt idx="62">
                  <c:v>0.13751885659999999</c:v>
                </c:pt>
                <c:pt idx="63">
                  <c:v>0.13810291050000001</c:v>
                </c:pt>
                <c:pt idx="64">
                  <c:v>0.1201625551</c:v>
                </c:pt>
                <c:pt idx="65">
                  <c:v>0.12663191509999999</c:v>
                </c:pt>
                <c:pt idx="66">
                  <c:v>0.1457804332</c:v>
                </c:pt>
                <c:pt idx="67">
                  <c:v>0.1528984273</c:v>
                </c:pt>
                <c:pt idx="68">
                  <c:v>0.16961454549999999</c:v>
                </c:pt>
                <c:pt idx="69">
                  <c:v>0.17827703410000001</c:v>
                </c:pt>
                <c:pt idx="70">
                  <c:v>0.19372749780000001</c:v>
                </c:pt>
                <c:pt idx="71">
                  <c:v>0.1954339088</c:v>
                </c:pt>
                <c:pt idx="72">
                  <c:v>0.20479599270000001</c:v>
                </c:pt>
                <c:pt idx="73">
                  <c:v>0.2051225679</c:v>
                </c:pt>
                <c:pt idx="74">
                  <c:v>0.18730335319999999</c:v>
                </c:pt>
                <c:pt idx="75">
                  <c:v>0.19041114880000001</c:v>
                </c:pt>
                <c:pt idx="76">
                  <c:v>0.17766473250000001</c:v>
                </c:pt>
                <c:pt idx="77">
                  <c:v>0.17196025640000001</c:v>
                </c:pt>
                <c:pt idx="78">
                  <c:v>0.17240831370000001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71-468D-AAC9-7C2811458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664"/>
        <c:axId val="167664272"/>
      </c:lineChart>
      <c:dateAx>
        <c:axId val="167664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auto val="1"/>
        <c:lblOffset val="100"/>
        <c:baseTimeUnit val="months"/>
        <c:majorUnit val="6"/>
        <c:majorTimeUnit val="months"/>
      </c:dateAx>
      <c:valAx>
        <c:axId val="167664272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4.9704402299999999E-2</c:v>
                </c:pt>
                <c:pt idx="1">
                  <c:v>5.27537592E-2</c:v>
                </c:pt>
                <c:pt idx="2">
                  <c:v>5.5230898899999999E-2</c:v>
                </c:pt>
                <c:pt idx="3">
                  <c:v>6.1327132100000001E-2</c:v>
                </c:pt>
                <c:pt idx="4">
                  <c:v>5.8537824799999999E-2</c:v>
                </c:pt>
                <c:pt idx="5">
                  <c:v>3.6220727199999997E-2</c:v>
                </c:pt>
                <c:pt idx="6">
                  <c:v>1.0066185199999999E-2</c:v>
                </c:pt>
                <c:pt idx="7">
                  <c:v>0</c:v>
                </c:pt>
                <c:pt idx="8">
                  <c:v>-7.0259320000000004E-3</c:v>
                </c:pt>
                <c:pt idx="9">
                  <c:v>-9.3719000000000002E-5</c:v>
                </c:pt>
                <c:pt idx="10">
                  <c:v>4.4937622999999998E-3</c:v>
                </c:pt>
                <c:pt idx="11">
                  <c:v>8.5735719999999998E-3</c:v>
                </c:pt>
                <c:pt idx="12">
                  <c:v>1.09363138E-2</c:v>
                </c:pt>
                <c:pt idx="13">
                  <c:v>1.22599643E-2</c:v>
                </c:pt>
                <c:pt idx="14">
                  <c:v>5.5807008999999999E-3</c:v>
                </c:pt>
                <c:pt idx="15">
                  <c:v>8.0019444000000006E-3</c:v>
                </c:pt>
                <c:pt idx="16">
                  <c:v>8.9964116000000004E-3</c:v>
                </c:pt>
                <c:pt idx="17">
                  <c:v>1.20952058E-2</c:v>
                </c:pt>
                <c:pt idx="18">
                  <c:v>1.4352012900000001E-2</c:v>
                </c:pt>
                <c:pt idx="19">
                  <c:v>1.3063808999999999E-2</c:v>
                </c:pt>
                <c:pt idx="20">
                  <c:v>1.5255938700000001E-2</c:v>
                </c:pt>
                <c:pt idx="21">
                  <c:v>1.22384856E-2</c:v>
                </c:pt>
                <c:pt idx="22">
                  <c:v>8.5615542999999995E-3</c:v>
                </c:pt>
                <c:pt idx="23">
                  <c:v>9.7875446999999994E-3</c:v>
                </c:pt>
                <c:pt idx="24">
                  <c:v>1.4088600200000001E-2</c:v>
                </c:pt>
                <c:pt idx="25">
                  <c:v>1.6974371299999999E-2</c:v>
                </c:pt>
                <c:pt idx="26">
                  <c:v>1.9775672300000002E-2</c:v>
                </c:pt>
                <c:pt idx="27">
                  <c:v>1.51037663E-2</c:v>
                </c:pt>
                <c:pt idx="28">
                  <c:v>1.35213882E-2</c:v>
                </c:pt>
                <c:pt idx="29">
                  <c:v>1.2064621500000001E-2</c:v>
                </c:pt>
                <c:pt idx="30">
                  <c:v>8.6784037999999997E-3</c:v>
                </c:pt>
                <c:pt idx="31">
                  <c:v>1.1533956999999999E-2</c:v>
                </c:pt>
                <c:pt idx="32">
                  <c:v>1.1236713799999999E-2</c:v>
                </c:pt>
                <c:pt idx="33">
                  <c:v>1.08273321E-2</c:v>
                </c:pt>
                <c:pt idx="34">
                  <c:v>1.0211179500000001E-2</c:v>
                </c:pt>
                <c:pt idx="35">
                  <c:v>1.0355014100000001E-2</c:v>
                </c:pt>
                <c:pt idx="36">
                  <c:v>6.5497803000000004E-3</c:v>
                </c:pt>
                <c:pt idx="37">
                  <c:v>5.7083374000000001E-3</c:v>
                </c:pt>
                <c:pt idx="38">
                  <c:v>2.6298488E-3</c:v>
                </c:pt>
                <c:pt idx="39">
                  <c:v>5.5723203999999997E-3</c:v>
                </c:pt>
                <c:pt idx="40">
                  <c:v>7.6552173000000003E-3</c:v>
                </c:pt>
                <c:pt idx="41">
                  <c:v>1.06212263E-2</c:v>
                </c:pt>
                <c:pt idx="42">
                  <c:v>1.36995257E-2</c:v>
                </c:pt>
                <c:pt idx="43">
                  <c:v>1.3722294499999999E-2</c:v>
                </c:pt>
                <c:pt idx="44">
                  <c:v>1.53176371E-2</c:v>
                </c:pt>
                <c:pt idx="45">
                  <c:v>1.50511541E-2</c:v>
                </c:pt>
                <c:pt idx="46">
                  <c:v>1.39486369E-2</c:v>
                </c:pt>
                <c:pt idx="47">
                  <c:v>1.09779597E-2</c:v>
                </c:pt>
                <c:pt idx="48">
                  <c:v>1.03345268E-2</c:v>
                </c:pt>
                <c:pt idx="49">
                  <c:v>7.7824696000000004E-3</c:v>
                </c:pt>
                <c:pt idx="50">
                  <c:v>8.1791399000000001E-3</c:v>
                </c:pt>
                <c:pt idx="51">
                  <c:v>1.12935924E-2</c:v>
                </c:pt>
                <c:pt idx="52">
                  <c:v>9.1742114999999996E-3</c:v>
                </c:pt>
                <c:pt idx="53">
                  <c:v>6.8880460000000001E-3</c:v>
                </c:pt>
                <c:pt idx="54">
                  <c:v>1.0475773900000001E-2</c:v>
                </c:pt>
                <c:pt idx="55">
                  <c:v>9.5827156999999993E-3</c:v>
                </c:pt>
                <c:pt idx="56">
                  <c:v>9.8480905000000001E-3</c:v>
                </c:pt>
                <c:pt idx="57">
                  <c:v>9.4483759E-3</c:v>
                </c:pt>
                <c:pt idx="58">
                  <c:v>9.1922405000000006E-3</c:v>
                </c:pt>
                <c:pt idx="59">
                  <c:v>8.4130915000000007E-3</c:v>
                </c:pt>
                <c:pt idx="60">
                  <c:v>8.1676600000000002E-3</c:v>
                </c:pt>
                <c:pt idx="61">
                  <c:v>1.16829399E-2</c:v>
                </c:pt>
                <c:pt idx="62">
                  <c:v>1.3365223400000001E-2</c:v>
                </c:pt>
                <c:pt idx="63">
                  <c:v>1.1563321499999999E-2</c:v>
                </c:pt>
                <c:pt idx="64">
                  <c:v>1.1529234899999999E-2</c:v>
                </c:pt>
                <c:pt idx="65">
                  <c:v>1.11140402E-2</c:v>
                </c:pt>
                <c:pt idx="66">
                  <c:v>1.14334525E-2</c:v>
                </c:pt>
                <c:pt idx="67">
                  <c:v>1.1691302299999999E-2</c:v>
                </c:pt>
                <c:pt idx="68">
                  <c:v>1.0259014699999999E-2</c:v>
                </c:pt>
                <c:pt idx="69">
                  <c:v>1.15991992E-2</c:v>
                </c:pt>
                <c:pt idx="70">
                  <c:v>9.5567398000000001E-3</c:v>
                </c:pt>
                <c:pt idx="71">
                  <c:v>1.7031823299999999E-2</c:v>
                </c:pt>
                <c:pt idx="72">
                  <c:v>1.7024763299999999E-2</c:v>
                </c:pt>
                <c:pt idx="73">
                  <c:v>1.6787415399999998E-2</c:v>
                </c:pt>
                <c:pt idx="74">
                  <c:v>1.5279168500000001E-2</c:v>
                </c:pt>
                <c:pt idx="75">
                  <c:v>8.6916943999999999E-3</c:v>
                </c:pt>
                <c:pt idx="76">
                  <c:v>7.7404110999999996E-3</c:v>
                </c:pt>
                <c:pt idx="77">
                  <c:v>1.1403057100000001E-2</c:v>
                </c:pt>
                <c:pt idx="78">
                  <c:v>9.0512182000000007E-3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3-488C-9F97-7C5A55C7A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26424"/>
        <c:axId val="264546912"/>
      </c:lineChart>
      <c:dateAx>
        <c:axId val="4356264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64546912"/>
        <c:crosses val="autoZero"/>
        <c:auto val="1"/>
        <c:lblOffset val="100"/>
        <c:baseTimeUnit val="months"/>
        <c:majorUnit val="6"/>
        <c:majorTimeUnit val="months"/>
      </c:dateAx>
      <c:valAx>
        <c:axId val="26454691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5626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308.65699999999998</c:v>
                </c:pt>
                <c:pt idx="1">
                  <c:v>327.31200000000001</c:v>
                </c:pt>
                <c:pt idx="2">
                  <c:v>373.38600000000002</c:v>
                </c:pt>
                <c:pt idx="3">
                  <c:v>386.97550000000001</c:v>
                </c:pt>
                <c:pt idx="4">
                  <c:v>395.154</c:v>
                </c:pt>
                <c:pt idx="5">
                  <c:v>371.50900000000001</c:v>
                </c:pt>
                <c:pt idx="6">
                  <c:v>301.71800000000002</c:v>
                </c:pt>
                <c:pt idx="7">
                  <c:v>251.01650000000001</c:v>
                </c:pt>
                <c:pt idx="8">
                  <c:v>216.822</c:v>
                </c:pt>
                <c:pt idx="9">
                  <c:v>220.61600000000001</c:v>
                </c:pt>
                <c:pt idx="10">
                  <c:v>217.63900000000001</c:v>
                </c:pt>
                <c:pt idx="11">
                  <c:v>241.434</c:v>
                </c:pt>
                <c:pt idx="12">
                  <c:v>235.79300000000001</c:v>
                </c:pt>
                <c:pt idx="13">
                  <c:v>241.762</c:v>
                </c:pt>
                <c:pt idx="14">
                  <c:v>248.24</c:v>
                </c:pt>
                <c:pt idx="15">
                  <c:v>260.39749999999998</c:v>
                </c:pt>
                <c:pt idx="16">
                  <c:v>281.98500000000001</c:v>
                </c:pt>
                <c:pt idx="17">
                  <c:v>318.31700000000001</c:v>
                </c:pt>
                <c:pt idx="18">
                  <c:v>341.18650000000002</c:v>
                </c:pt>
                <c:pt idx="19">
                  <c:v>358.60599999999999</c:v>
                </c:pt>
                <c:pt idx="20">
                  <c:v>296.25549999999998</c:v>
                </c:pt>
                <c:pt idx="21">
                  <c:v>290.93900000000002</c:v>
                </c:pt>
                <c:pt idx="22">
                  <c:v>309.23750000000001</c:v>
                </c:pt>
                <c:pt idx="23">
                  <c:v>317.15100000000001</c:v>
                </c:pt>
                <c:pt idx="24">
                  <c:v>329.31799999999998</c:v>
                </c:pt>
                <c:pt idx="25">
                  <c:v>350.37200000000001</c:v>
                </c:pt>
                <c:pt idx="26">
                  <c:v>371.30849999999998</c:v>
                </c:pt>
                <c:pt idx="27">
                  <c:v>390.60700000000003</c:v>
                </c:pt>
                <c:pt idx="28">
                  <c:v>390.154</c:v>
                </c:pt>
                <c:pt idx="29">
                  <c:v>394.12099999999998</c:v>
                </c:pt>
                <c:pt idx="30">
                  <c:v>403.59699999999998</c:v>
                </c:pt>
                <c:pt idx="31">
                  <c:v>403.80700000000002</c:v>
                </c:pt>
                <c:pt idx="32">
                  <c:v>400.01400000000001</c:v>
                </c:pt>
                <c:pt idx="33">
                  <c:v>390.84899999999999</c:v>
                </c:pt>
                <c:pt idx="34">
                  <c:v>403.30799999999999</c:v>
                </c:pt>
                <c:pt idx="35">
                  <c:v>433.09500000000003</c:v>
                </c:pt>
                <c:pt idx="36">
                  <c:v>399.57350000000002</c:v>
                </c:pt>
                <c:pt idx="37">
                  <c:v>374.01600000000002</c:v>
                </c:pt>
                <c:pt idx="38">
                  <c:v>362.08100000000002</c:v>
                </c:pt>
                <c:pt idx="39">
                  <c:v>392.69299999999998</c:v>
                </c:pt>
                <c:pt idx="40">
                  <c:v>465.88650000000001</c:v>
                </c:pt>
                <c:pt idx="41">
                  <c:v>496.495</c:v>
                </c:pt>
                <c:pt idx="42">
                  <c:v>579.40700000000004</c:v>
                </c:pt>
                <c:pt idx="43">
                  <c:v>605.78449999999998</c:v>
                </c:pt>
                <c:pt idx="44">
                  <c:v>608.28700000000003</c:v>
                </c:pt>
                <c:pt idx="45">
                  <c:v>601.197</c:v>
                </c:pt>
                <c:pt idx="46">
                  <c:v>588.18499999999995</c:v>
                </c:pt>
                <c:pt idx="47">
                  <c:v>594.21199999999999</c:v>
                </c:pt>
                <c:pt idx="48">
                  <c:v>555.94399999999996</c:v>
                </c:pt>
                <c:pt idx="49">
                  <c:v>519.26250000000005</c:v>
                </c:pt>
                <c:pt idx="50">
                  <c:v>537.52499999999998</c:v>
                </c:pt>
                <c:pt idx="51">
                  <c:v>538.625</c:v>
                </c:pt>
                <c:pt idx="52">
                  <c:v>524.06399999999996</c:v>
                </c:pt>
                <c:pt idx="53">
                  <c:v>513.88599999999997</c:v>
                </c:pt>
                <c:pt idx="54">
                  <c:v>550.79700000000003</c:v>
                </c:pt>
                <c:pt idx="55">
                  <c:v>561.09950000000003</c:v>
                </c:pt>
                <c:pt idx="56">
                  <c:v>581.96500000000003</c:v>
                </c:pt>
                <c:pt idx="57">
                  <c:v>657.36350000000004</c:v>
                </c:pt>
                <c:pt idx="58">
                  <c:v>651.83249999999998</c:v>
                </c:pt>
                <c:pt idx="59">
                  <c:v>620.70399999999995</c:v>
                </c:pt>
                <c:pt idx="60">
                  <c:v>633.31650000000002</c:v>
                </c:pt>
                <c:pt idx="61">
                  <c:v>665.6105</c:v>
                </c:pt>
                <c:pt idx="62">
                  <c:v>643.31050000000005</c:v>
                </c:pt>
                <c:pt idx="63">
                  <c:v>651.48299999999995</c:v>
                </c:pt>
                <c:pt idx="64">
                  <c:v>668.10450000000003</c:v>
                </c:pt>
                <c:pt idx="65">
                  <c:v>726.77449999999999</c:v>
                </c:pt>
                <c:pt idx="66">
                  <c:v>762.42550000000006</c:v>
                </c:pt>
                <c:pt idx="67">
                  <c:v>857.49800000000005</c:v>
                </c:pt>
                <c:pt idx="68">
                  <c:v>849.33900000000006</c:v>
                </c:pt>
                <c:pt idx="69">
                  <c:v>856.22199999999998</c:v>
                </c:pt>
                <c:pt idx="70">
                  <c:v>899.90899999999999</c:v>
                </c:pt>
                <c:pt idx="71">
                  <c:v>954.18449999999996</c:v>
                </c:pt>
                <c:pt idx="72">
                  <c:v>1009.367</c:v>
                </c:pt>
                <c:pt idx="73">
                  <c:v>1096.5509999999999</c:v>
                </c:pt>
                <c:pt idx="74">
                  <c:v>1036.2539999999999</c:v>
                </c:pt>
                <c:pt idx="75">
                  <c:v>933.20100000000002</c:v>
                </c:pt>
                <c:pt idx="76">
                  <c:v>850.99599999999998</c:v>
                </c:pt>
                <c:pt idx="77">
                  <c:v>966.37800000000004</c:v>
                </c:pt>
                <c:pt idx="78">
                  <c:v>975.87649999999996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91-47BB-8056-5D1533F58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46800"/>
        <c:axId val="477147192"/>
      </c:lineChart>
      <c:dateAx>
        <c:axId val="4771468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7147192"/>
        <c:crosses val="autoZero"/>
        <c:auto val="1"/>
        <c:lblOffset val="100"/>
        <c:baseTimeUnit val="months"/>
        <c:majorUnit val="6"/>
        <c:majorTimeUnit val="months"/>
      </c:dateAx>
      <c:valAx>
        <c:axId val="477147192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71468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0.48085722679999998</c:v>
                </c:pt>
                <c:pt idx="1">
                  <c:v>0.47608244160000002</c:v>
                </c:pt>
                <c:pt idx="2">
                  <c:v>0.53614523749999998</c:v>
                </c:pt>
                <c:pt idx="3">
                  <c:v>0.52311151609999995</c:v>
                </c:pt>
                <c:pt idx="4">
                  <c:v>0.4968016361</c:v>
                </c:pt>
                <c:pt idx="5">
                  <c:v>0.5126803821</c:v>
                </c:pt>
                <c:pt idx="6">
                  <c:v>0.57194082239999999</c:v>
                </c:pt>
                <c:pt idx="7">
                  <c:v>0.67975039729999998</c:v>
                </c:pt>
                <c:pt idx="8">
                  <c:v>0.79497301279999999</c:v>
                </c:pt>
                <c:pt idx="9">
                  <c:v>0.73288655930000002</c:v>
                </c:pt>
                <c:pt idx="10">
                  <c:v>0.63071324049999999</c:v>
                </c:pt>
                <c:pt idx="11">
                  <c:v>0.60991615239999997</c:v>
                </c:pt>
                <c:pt idx="12">
                  <c:v>0.62164867010000002</c:v>
                </c:pt>
                <c:pt idx="13">
                  <c:v>0.6774498417</c:v>
                </c:pt>
                <c:pt idx="14">
                  <c:v>0.62628332919999996</c:v>
                </c:pt>
                <c:pt idx="15">
                  <c:v>0.64498821799999995</c:v>
                </c:pt>
                <c:pt idx="16">
                  <c:v>0.65476310869999998</c:v>
                </c:pt>
                <c:pt idx="17">
                  <c:v>0.52878738280000004</c:v>
                </c:pt>
                <c:pt idx="18">
                  <c:v>0.51820217010000003</c:v>
                </c:pt>
                <c:pt idx="19">
                  <c:v>0.57980775169999998</c:v>
                </c:pt>
                <c:pt idx="20">
                  <c:v>0.55517571480000005</c:v>
                </c:pt>
                <c:pt idx="21">
                  <c:v>0.59961545289999996</c:v>
                </c:pt>
                <c:pt idx="22">
                  <c:v>0.6390744277</c:v>
                </c:pt>
                <c:pt idx="23">
                  <c:v>0.64256547600000002</c:v>
                </c:pt>
                <c:pt idx="24">
                  <c:v>0.6046647315</c:v>
                </c:pt>
                <c:pt idx="25">
                  <c:v>0.59785778590000005</c:v>
                </c:pt>
                <c:pt idx="26">
                  <c:v>0.57594923340000004</c:v>
                </c:pt>
                <c:pt idx="27">
                  <c:v>0.54705503349999995</c:v>
                </c:pt>
                <c:pt idx="28">
                  <c:v>0.52838134250000002</c:v>
                </c:pt>
                <c:pt idx="29">
                  <c:v>0.57171730509999996</c:v>
                </c:pt>
                <c:pt idx="30">
                  <c:v>0.5327187391</c:v>
                </c:pt>
                <c:pt idx="31">
                  <c:v>0.51858756750000001</c:v>
                </c:pt>
                <c:pt idx="32">
                  <c:v>0.4311105006</c:v>
                </c:pt>
                <c:pt idx="33">
                  <c:v>0.42778750430000001</c:v>
                </c:pt>
                <c:pt idx="34">
                  <c:v>0.4131421166</c:v>
                </c:pt>
                <c:pt idx="35">
                  <c:v>0.442679769</c:v>
                </c:pt>
                <c:pt idx="36">
                  <c:v>0.49285921719999998</c:v>
                </c:pt>
                <c:pt idx="37">
                  <c:v>0.56820578830000001</c:v>
                </c:pt>
                <c:pt idx="38">
                  <c:v>0.60783298640000005</c:v>
                </c:pt>
                <c:pt idx="39">
                  <c:v>0.59071995659999998</c:v>
                </c:pt>
                <c:pt idx="40">
                  <c:v>0.551720769</c:v>
                </c:pt>
                <c:pt idx="41">
                  <c:v>0.45727638850000002</c:v>
                </c:pt>
                <c:pt idx="42">
                  <c:v>0.44034897499999998</c:v>
                </c:pt>
                <c:pt idx="43">
                  <c:v>0.44038381720000003</c:v>
                </c:pt>
                <c:pt idx="44">
                  <c:v>0.40849873009999998</c:v>
                </c:pt>
                <c:pt idx="45">
                  <c:v>0.4411201266</c:v>
                </c:pt>
                <c:pt idx="46">
                  <c:v>0.4169962284</c:v>
                </c:pt>
                <c:pt idx="47">
                  <c:v>0.44390878119999999</c:v>
                </c:pt>
                <c:pt idx="48">
                  <c:v>0.426091092</c:v>
                </c:pt>
                <c:pt idx="49">
                  <c:v>0.43647624039999999</c:v>
                </c:pt>
                <c:pt idx="50">
                  <c:v>0.44357288620000002</c:v>
                </c:pt>
                <c:pt idx="51">
                  <c:v>0.4258412452</c:v>
                </c:pt>
                <c:pt idx="52">
                  <c:v>0.43690005209999999</c:v>
                </c:pt>
                <c:pt idx="53">
                  <c:v>0.43036796869999999</c:v>
                </c:pt>
                <c:pt idx="54">
                  <c:v>0.42276939099999999</c:v>
                </c:pt>
                <c:pt idx="55">
                  <c:v>0.43593904690000002</c:v>
                </c:pt>
                <c:pt idx="56">
                  <c:v>0.43324258069999999</c:v>
                </c:pt>
                <c:pt idx="57">
                  <c:v>0.4482151305</c:v>
                </c:pt>
                <c:pt idx="58">
                  <c:v>0.42704012479999998</c:v>
                </c:pt>
                <c:pt idx="59">
                  <c:v>0.42785951589999999</c:v>
                </c:pt>
                <c:pt idx="60">
                  <c:v>0.41001536129999999</c:v>
                </c:pt>
                <c:pt idx="61">
                  <c:v>0.40330762339999998</c:v>
                </c:pt>
                <c:pt idx="62">
                  <c:v>0.40211332820000001</c:v>
                </c:pt>
                <c:pt idx="63">
                  <c:v>0.42146579989999999</c:v>
                </c:pt>
                <c:pt idx="64">
                  <c:v>0.39854178379999999</c:v>
                </c:pt>
                <c:pt idx="65">
                  <c:v>0.42870327889999998</c:v>
                </c:pt>
                <c:pt idx="66">
                  <c:v>0.39134526180000001</c:v>
                </c:pt>
                <c:pt idx="67">
                  <c:v>0.38688231029999998</c:v>
                </c:pt>
                <c:pt idx="68">
                  <c:v>0.38287421160000001</c:v>
                </c:pt>
                <c:pt idx="69">
                  <c:v>0.3648622768</c:v>
                </c:pt>
                <c:pt idx="70">
                  <c:v>0.41072825680000002</c:v>
                </c:pt>
                <c:pt idx="71">
                  <c:v>0.39088474070000001</c:v>
                </c:pt>
                <c:pt idx="72">
                  <c:v>0.3814408031</c:v>
                </c:pt>
                <c:pt idx="73">
                  <c:v>0.32013036439999998</c:v>
                </c:pt>
                <c:pt idx="74">
                  <c:v>0.33806529210000003</c:v>
                </c:pt>
                <c:pt idx="75">
                  <c:v>0.36831435260000001</c:v>
                </c:pt>
                <c:pt idx="76">
                  <c:v>0.32739594290000001</c:v>
                </c:pt>
                <c:pt idx="77">
                  <c:v>0.3308221422</c:v>
                </c:pt>
                <c:pt idx="78">
                  <c:v>0.369447215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76-420D-A24E-B884A1E73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47976"/>
        <c:axId val="477148368"/>
      </c:lineChart>
      <c:dateAx>
        <c:axId val="4771479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7148368"/>
        <c:crosses val="autoZero"/>
        <c:auto val="1"/>
        <c:lblOffset val="100"/>
        <c:baseTimeUnit val="months"/>
        <c:majorUnit val="6"/>
        <c:majorTimeUnit val="months"/>
      </c:dateAx>
      <c:valAx>
        <c:axId val="47714836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71479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-2.7454928999999999E-2</c:v>
                </c:pt>
                <c:pt idx="1">
                  <c:v>-2.2683518999999999E-2</c:v>
                </c:pt>
                <c:pt idx="2">
                  <c:v>-2.4267973000000002E-2</c:v>
                </c:pt>
                <c:pt idx="3">
                  <c:v>-2.9345705E-2</c:v>
                </c:pt>
                <c:pt idx="4">
                  <c:v>-2.2429593000000001E-2</c:v>
                </c:pt>
                <c:pt idx="5">
                  <c:v>-1.7456583000000001E-2</c:v>
                </c:pt>
                <c:pt idx="6">
                  <c:v>-1.469904E-3</c:v>
                </c:pt>
                <c:pt idx="7">
                  <c:v>1.05354361E-2</c:v>
                </c:pt>
                <c:pt idx="8">
                  <c:v>7.9243208000000006E-3</c:v>
                </c:pt>
                <c:pt idx="9">
                  <c:v>9.0045587E-3</c:v>
                </c:pt>
                <c:pt idx="10">
                  <c:v>7.5032181999999999E-3</c:v>
                </c:pt>
                <c:pt idx="11">
                  <c:v>2.8042916000000002E-3</c:v>
                </c:pt>
                <c:pt idx="12">
                  <c:v>2.4901786000000002E-3</c:v>
                </c:pt>
                <c:pt idx="13">
                  <c:v>3.7143992999999998E-3</c:v>
                </c:pt>
                <c:pt idx="14">
                  <c:v>2.3693198000000002E-3</c:v>
                </c:pt>
                <c:pt idx="15">
                  <c:v>-1.7390000000000001E-3</c:v>
                </c:pt>
                <c:pt idx="16">
                  <c:v>-1.6235679999999999E-3</c:v>
                </c:pt>
                <c:pt idx="17">
                  <c:v>-4.0189650000000002E-3</c:v>
                </c:pt>
                <c:pt idx="18">
                  <c:v>-5.7785420000000002E-3</c:v>
                </c:pt>
                <c:pt idx="19">
                  <c:v>-1.0696427E-2</c:v>
                </c:pt>
                <c:pt idx="20">
                  <c:v>-1.0102514999999999E-2</c:v>
                </c:pt>
                <c:pt idx="21">
                  <c:v>-1.5143899000000001E-2</c:v>
                </c:pt>
                <c:pt idx="22">
                  <c:v>-1.4367084E-2</c:v>
                </c:pt>
                <c:pt idx="23">
                  <c:v>-1.4673377E-2</c:v>
                </c:pt>
                <c:pt idx="24">
                  <c:v>-1.5696650999999999E-2</c:v>
                </c:pt>
                <c:pt idx="25">
                  <c:v>-1.7150113000000002E-2</c:v>
                </c:pt>
                <c:pt idx="26">
                  <c:v>-2.0719596999999999E-2</c:v>
                </c:pt>
                <c:pt idx="27">
                  <c:v>-2.5163087000000001E-2</c:v>
                </c:pt>
                <c:pt idx="28">
                  <c:v>-2.2764128000000002E-2</c:v>
                </c:pt>
                <c:pt idx="29">
                  <c:v>-2.3810053000000001E-2</c:v>
                </c:pt>
                <c:pt idx="30">
                  <c:v>-2.2512945999999999E-2</c:v>
                </c:pt>
                <c:pt idx="31">
                  <c:v>-2.2137520000000001E-2</c:v>
                </c:pt>
                <c:pt idx="32">
                  <c:v>-1.8468062E-2</c:v>
                </c:pt>
                <c:pt idx="33">
                  <c:v>-1.2259928999999999E-2</c:v>
                </c:pt>
                <c:pt idx="34">
                  <c:v>-7.44255E-3</c:v>
                </c:pt>
                <c:pt idx="35">
                  <c:v>-3.4315370000000001E-3</c:v>
                </c:pt>
                <c:pt idx="36">
                  <c:v>7.0886917000000001E-3</c:v>
                </c:pt>
                <c:pt idx="37">
                  <c:v>1.7324371200000001E-2</c:v>
                </c:pt>
                <c:pt idx="38">
                  <c:v>1.15542549E-2</c:v>
                </c:pt>
                <c:pt idx="39">
                  <c:v>6.5771670000000001E-3</c:v>
                </c:pt>
                <c:pt idx="40">
                  <c:v>-1.67392E-3</c:v>
                </c:pt>
                <c:pt idx="41">
                  <c:v>-5.7201149999999996E-3</c:v>
                </c:pt>
                <c:pt idx="42">
                  <c:v>-9.8821829999999992E-3</c:v>
                </c:pt>
                <c:pt idx="43">
                  <c:v>-8.2353630000000008E-3</c:v>
                </c:pt>
                <c:pt idx="44">
                  <c:v>-8.4298629999999992E-3</c:v>
                </c:pt>
                <c:pt idx="45">
                  <c:v>-1.0209285E-2</c:v>
                </c:pt>
                <c:pt idx="46">
                  <c:v>-9.3102489999999996E-3</c:v>
                </c:pt>
                <c:pt idx="47">
                  <c:v>-5.7805369999999997E-3</c:v>
                </c:pt>
                <c:pt idx="48">
                  <c:v>-3.6019189999999999E-3</c:v>
                </c:pt>
                <c:pt idx="49">
                  <c:v>-1.858604E-3</c:v>
                </c:pt>
                <c:pt idx="50">
                  <c:v>-2.144871E-3</c:v>
                </c:pt>
                <c:pt idx="51">
                  <c:v>-3.0132240000000001E-3</c:v>
                </c:pt>
                <c:pt idx="52">
                  <c:v>-3.7106090000000001E-3</c:v>
                </c:pt>
                <c:pt idx="53">
                  <c:v>-2.2882950000000001E-3</c:v>
                </c:pt>
                <c:pt idx="54">
                  <c:v>-4.7881529999999999E-3</c:v>
                </c:pt>
                <c:pt idx="55">
                  <c:v>-5.1109550000000004E-3</c:v>
                </c:pt>
                <c:pt idx="56">
                  <c:v>-4.8158250000000001E-3</c:v>
                </c:pt>
                <c:pt idx="57">
                  <c:v>-5.5654019999999997E-3</c:v>
                </c:pt>
                <c:pt idx="58">
                  <c:v>-2.4148770000000002E-3</c:v>
                </c:pt>
                <c:pt idx="59">
                  <c:v>-4.2111149999999997E-3</c:v>
                </c:pt>
                <c:pt idx="60">
                  <c:v>-2.2589440000000001E-3</c:v>
                </c:pt>
                <c:pt idx="61">
                  <c:v>-1.1724769999999999E-3</c:v>
                </c:pt>
                <c:pt idx="62">
                  <c:v>-4.1194070000000003E-3</c:v>
                </c:pt>
                <c:pt idx="63">
                  <c:v>-5.0599360000000001E-3</c:v>
                </c:pt>
                <c:pt idx="64">
                  <c:v>-7.1928699999999996E-3</c:v>
                </c:pt>
                <c:pt idx="65">
                  <c:v>-5.7131439999999999E-3</c:v>
                </c:pt>
                <c:pt idx="66">
                  <c:v>-6.6341600000000001E-3</c:v>
                </c:pt>
                <c:pt idx="67">
                  <c:v>-6.1408590000000002E-3</c:v>
                </c:pt>
                <c:pt idx="68">
                  <c:v>-3.6966410000000001E-3</c:v>
                </c:pt>
                <c:pt idx="69">
                  <c:v>-1.0311651E-2</c:v>
                </c:pt>
                <c:pt idx="70">
                  <c:v>-8.3206930000000005E-3</c:v>
                </c:pt>
                <c:pt idx="71">
                  <c:v>-3.2195549999999998E-3</c:v>
                </c:pt>
                <c:pt idx="72">
                  <c:v>-3.9592459999999996E-3</c:v>
                </c:pt>
                <c:pt idx="73">
                  <c:v>-3.3454660000000001E-3</c:v>
                </c:pt>
                <c:pt idx="74">
                  <c:v>-4.2885120000000004E-3</c:v>
                </c:pt>
                <c:pt idx="75">
                  <c:v>-0.19533160999999999</c:v>
                </c:pt>
                <c:pt idx="76">
                  <c:v>-1.1812382E-2</c:v>
                </c:pt>
                <c:pt idx="77">
                  <c:v>-1.6447309E-2</c:v>
                </c:pt>
                <c:pt idx="78">
                  <c:v>-6.9234539999999999E-3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7E-4F47-8F12-E82170DF9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49544"/>
        <c:axId val="477149936"/>
      </c:lineChart>
      <c:dateAx>
        <c:axId val="4771495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7149936"/>
        <c:crosses val="autoZero"/>
        <c:auto val="1"/>
        <c:lblOffset val="100"/>
        <c:baseTimeUnit val="months"/>
        <c:majorUnit val="6"/>
        <c:majorTimeUnit val="months"/>
      </c:dateAx>
      <c:valAx>
        <c:axId val="4771499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71495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24.042999999999999</c:v>
                </c:pt>
                <c:pt idx="1">
                  <c:v>37.235999999999997</c:v>
                </c:pt>
                <c:pt idx="2">
                  <c:v>51.607999999999997</c:v>
                </c:pt>
                <c:pt idx="3">
                  <c:v>61.534500000000001</c:v>
                </c:pt>
                <c:pt idx="4">
                  <c:v>48.646999999999998</c:v>
                </c:pt>
                <c:pt idx="5">
                  <c:v>46.583500000000001</c:v>
                </c:pt>
                <c:pt idx="6">
                  <c:v>30.571000000000002</c:v>
                </c:pt>
                <c:pt idx="7">
                  <c:v>21.782499999999999</c:v>
                </c:pt>
                <c:pt idx="8">
                  <c:v>16.457999999999998</c:v>
                </c:pt>
                <c:pt idx="9">
                  <c:v>13.45</c:v>
                </c:pt>
                <c:pt idx="10">
                  <c:v>15.202</c:v>
                </c:pt>
                <c:pt idx="11">
                  <c:v>14.956</c:v>
                </c:pt>
                <c:pt idx="12">
                  <c:v>16.437000000000001</c:v>
                </c:pt>
                <c:pt idx="13">
                  <c:v>17.456</c:v>
                </c:pt>
                <c:pt idx="14">
                  <c:v>18.181999999999999</c:v>
                </c:pt>
                <c:pt idx="15">
                  <c:v>19.596</c:v>
                </c:pt>
                <c:pt idx="16">
                  <c:v>23.468</c:v>
                </c:pt>
                <c:pt idx="17">
                  <c:v>26.524999999999999</c:v>
                </c:pt>
                <c:pt idx="18">
                  <c:v>36.850999999999999</c:v>
                </c:pt>
                <c:pt idx="19">
                  <c:v>41.45</c:v>
                </c:pt>
                <c:pt idx="20">
                  <c:v>38.731999999999999</c:v>
                </c:pt>
                <c:pt idx="21">
                  <c:v>34.865499999999997</c:v>
                </c:pt>
                <c:pt idx="22">
                  <c:v>36.795000000000002</c:v>
                </c:pt>
                <c:pt idx="23">
                  <c:v>41.869</c:v>
                </c:pt>
                <c:pt idx="24">
                  <c:v>47.420499999999997</c:v>
                </c:pt>
                <c:pt idx="25">
                  <c:v>37.795000000000002</c:v>
                </c:pt>
                <c:pt idx="26">
                  <c:v>51.392000000000003</c:v>
                </c:pt>
                <c:pt idx="27">
                  <c:v>46.015000000000001</c:v>
                </c:pt>
                <c:pt idx="28">
                  <c:v>45.548000000000002</c:v>
                </c:pt>
                <c:pt idx="29">
                  <c:v>45.066000000000003</c:v>
                </c:pt>
                <c:pt idx="30">
                  <c:v>44.514000000000003</c:v>
                </c:pt>
                <c:pt idx="31">
                  <c:v>53.262999999999998</c:v>
                </c:pt>
                <c:pt idx="32">
                  <c:v>57.537500000000001</c:v>
                </c:pt>
                <c:pt idx="33">
                  <c:v>41.432000000000002</c:v>
                </c:pt>
                <c:pt idx="34">
                  <c:v>40.448999999999998</c:v>
                </c:pt>
                <c:pt idx="35">
                  <c:v>36.201000000000001</c:v>
                </c:pt>
                <c:pt idx="36">
                  <c:v>34.274500000000003</c:v>
                </c:pt>
                <c:pt idx="37">
                  <c:v>31.513000000000002</c:v>
                </c:pt>
                <c:pt idx="38">
                  <c:v>31.719000000000001</c:v>
                </c:pt>
                <c:pt idx="39">
                  <c:v>33</c:v>
                </c:pt>
                <c:pt idx="40">
                  <c:v>42.654499999999999</c:v>
                </c:pt>
                <c:pt idx="41">
                  <c:v>51.121000000000002</c:v>
                </c:pt>
                <c:pt idx="42">
                  <c:v>75.495000000000005</c:v>
                </c:pt>
                <c:pt idx="43">
                  <c:v>73.768000000000001</c:v>
                </c:pt>
                <c:pt idx="44">
                  <c:v>68.052999999999997</c:v>
                </c:pt>
                <c:pt idx="45">
                  <c:v>73.430999999999997</c:v>
                </c:pt>
                <c:pt idx="46">
                  <c:v>54.423999999999999</c:v>
                </c:pt>
                <c:pt idx="47">
                  <c:v>45.444000000000003</c:v>
                </c:pt>
                <c:pt idx="48">
                  <c:v>43.268999999999998</c:v>
                </c:pt>
                <c:pt idx="49">
                  <c:v>33.483499999999999</c:v>
                </c:pt>
                <c:pt idx="50">
                  <c:v>33.258000000000003</c:v>
                </c:pt>
                <c:pt idx="51">
                  <c:v>33.85</c:v>
                </c:pt>
                <c:pt idx="52">
                  <c:v>31.663</c:v>
                </c:pt>
                <c:pt idx="53">
                  <c:v>39.884999999999998</c:v>
                </c:pt>
                <c:pt idx="54">
                  <c:v>43.600999999999999</c:v>
                </c:pt>
                <c:pt idx="55">
                  <c:v>51.606000000000002</c:v>
                </c:pt>
                <c:pt idx="56">
                  <c:v>49.551000000000002</c:v>
                </c:pt>
                <c:pt idx="57">
                  <c:v>60.71</c:v>
                </c:pt>
                <c:pt idx="58">
                  <c:v>51.836500000000001</c:v>
                </c:pt>
                <c:pt idx="59">
                  <c:v>60.613999999999997</c:v>
                </c:pt>
                <c:pt idx="60">
                  <c:v>64.863500000000002</c:v>
                </c:pt>
                <c:pt idx="61">
                  <c:v>65.5535</c:v>
                </c:pt>
                <c:pt idx="62">
                  <c:v>74.882999999999996</c:v>
                </c:pt>
                <c:pt idx="63">
                  <c:v>73.088999999999999</c:v>
                </c:pt>
                <c:pt idx="64">
                  <c:v>77.551500000000004</c:v>
                </c:pt>
                <c:pt idx="65">
                  <c:v>83.203999999999994</c:v>
                </c:pt>
                <c:pt idx="66">
                  <c:v>94.775499999999994</c:v>
                </c:pt>
                <c:pt idx="67">
                  <c:v>110.288</c:v>
                </c:pt>
                <c:pt idx="68">
                  <c:v>112.364</c:v>
                </c:pt>
                <c:pt idx="69">
                  <c:v>107.3145</c:v>
                </c:pt>
                <c:pt idx="70">
                  <c:v>131.315</c:v>
                </c:pt>
                <c:pt idx="71">
                  <c:v>146.37799999999999</c:v>
                </c:pt>
                <c:pt idx="72">
                  <c:v>169.72</c:v>
                </c:pt>
                <c:pt idx="73">
                  <c:v>149.85599999999999</c:v>
                </c:pt>
                <c:pt idx="74">
                  <c:v>147.23400000000001</c:v>
                </c:pt>
                <c:pt idx="75">
                  <c:v>132.0335</c:v>
                </c:pt>
                <c:pt idx="76">
                  <c:v>122.068</c:v>
                </c:pt>
                <c:pt idx="77">
                  <c:v>133.2235</c:v>
                </c:pt>
                <c:pt idx="78">
                  <c:v>140.93299999999999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BE-4F43-BAC1-3ECECA9F1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6968"/>
        <c:axId val="478647360"/>
      </c:lineChart>
      <c:dateAx>
        <c:axId val="4786469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7360"/>
        <c:crosses val="autoZero"/>
        <c:auto val="1"/>
        <c:lblOffset val="100"/>
        <c:baseTimeUnit val="months"/>
        <c:majorUnit val="6"/>
        <c:majorTimeUnit val="months"/>
      </c:dateAx>
      <c:valAx>
        <c:axId val="47864736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69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2.060638E-22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2.6102360000000003E-4</c:v>
                </c:pt>
                <c:pt idx="31">
                  <c:v>3.7335989999999996E-18</c:v>
                </c:pt>
                <c:pt idx="32">
                  <c:v>3.1234105999999998E-3</c:v>
                </c:pt>
                <c:pt idx="33">
                  <c:v>1.1047098700000001E-2</c:v>
                </c:pt>
                <c:pt idx="34">
                  <c:v>2.05006415E-2</c:v>
                </c:pt>
                <c:pt idx="35">
                  <c:v>2.7817428700000001E-2</c:v>
                </c:pt>
                <c:pt idx="36">
                  <c:v>1.55513957E-2</c:v>
                </c:pt>
                <c:pt idx="37">
                  <c:v>1.9312273999999999E-3</c:v>
                </c:pt>
                <c:pt idx="38">
                  <c:v>1.3384784E-6</c:v>
                </c:pt>
                <c:pt idx="39">
                  <c:v>3.0892389999999998E-22</c:v>
                </c:pt>
                <c:pt idx="40">
                  <c:v>8.0012580000000004E-19</c:v>
                </c:pt>
                <c:pt idx="41">
                  <c:v>0</c:v>
                </c:pt>
                <c:pt idx="42">
                  <c:v>1.577907E-18</c:v>
                </c:pt>
                <c:pt idx="43">
                  <c:v>7.1320890000000006E-17</c:v>
                </c:pt>
                <c:pt idx="44">
                  <c:v>6.5640699999999996E-5</c:v>
                </c:pt>
                <c:pt idx="45">
                  <c:v>1.5343361999999999E-3</c:v>
                </c:pt>
                <c:pt idx="46">
                  <c:v>3.1506406999999999E-3</c:v>
                </c:pt>
                <c:pt idx="47">
                  <c:v>1.3766407099999999E-2</c:v>
                </c:pt>
                <c:pt idx="48">
                  <c:v>1.55881743E-2</c:v>
                </c:pt>
                <c:pt idx="49">
                  <c:v>1.7604249900000001E-2</c:v>
                </c:pt>
                <c:pt idx="50">
                  <c:v>4.2877130999999999E-3</c:v>
                </c:pt>
                <c:pt idx="51">
                  <c:v>7.6913935999999997E-3</c:v>
                </c:pt>
                <c:pt idx="52">
                  <c:v>5.3531187999999999E-3</c:v>
                </c:pt>
                <c:pt idx="53">
                  <c:v>3.3160357E-3</c:v>
                </c:pt>
                <c:pt idx="54">
                  <c:v>3.0049024E-3</c:v>
                </c:pt>
                <c:pt idx="55">
                  <c:v>9.1475040000000001E-4</c:v>
                </c:pt>
                <c:pt idx="56">
                  <c:v>8.3958078000000002E-3</c:v>
                </c:pt>
                <c:pt idx="57">
                  <c:v>9.9313577000000007E-3</c:v>
                </c:pt>
                <c:pt idx="58">
                  <c:v>9.6976284999999995E-3</c:v>
                </c:pt>
                <c:pt idx="59">
                  <c:v>1.7281723200000002E-2</c:v>
                </c:pt>
                <c:pt idx="60">
                  <c:v>1.96714352E-2</c:v>
                </c:pt>
                <c:pt idx="61">
                  <c:v>2.1477663000000001E-2</c:v>
                </c:pt>
                <c:pt idx="62">
                  <c:v>3.6046449600000002E-2</c:v>
                </c:pt>
                <c:pt idx="63">
                  <c:v>5.0017530800000001E-2</c:v>
                </c:pt>
                <c:pt idx="64">
                  <c:v>4.9324690099999999E-2</c:v>
                </c:pt>
                <c:pt idx="65">
                  <c:v>4.46860299E-2</c:v>
                </c:pt>
                <c:pt idx="66">
                  <c:v>1.89097038E-2</c:v>
                </c:pt>
                <c:pt idx="67">
                  <c:v>1.39110833E-2</c:v>
                </c:pt>
                <c:pt idx="68">
                  <c:v>7.6709828000000001E-3</c:v>
                </c:pt>
                <c:pt idx="69">
                  <c:v>8.5951898999999995E-3</c:v>
                </c:pt>
                <c:pt idx="70">
                  <c:v>1.49951744E-2</c:v>
                </c:pt>
                <c:pt idx="71">
                  <c:v>2.29797209E-2</c:v>
                </c:pt>
                <c:pt idx="72">
                  <c:v>2.8138522199999998E-2</c:v>
                </c:pt>
                <c:pt idx="73">
                  <c:v>4.1420651699999998E-2</c:v>
                </c:pt>
                <c:pt idx="74">
                  <c:v>4.3175856899999997E-2</c:v>
                </c:pt>
                <c:pt idx="75">
                  <c:v>5.6793260700000001E-2</c:v>
                </c:pt>
                <c:pt idx="76">
                  <c:v>6.2915238299999995E-2</c:v>
                </c:pt>
                <c:pt idx="77">
                  <c:v>6.2473592299999998E-2</c:v>
                </c:pt>
                <c:pt idx="78">
                  <c:v>4.7100880099999999E-2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5F-42C2-A4B0-696D977A2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50328"/>
        <c:axId val="477150720"/>
      </c:lineChart>
      <c:dateAx>
        <c:axId val="4771503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7150720"/>
        <c:crosses val="autoZero"/>
        <c:auto val="1"/>
        <c:lblOffset val="100"/>
        <c:baseTimeUnit val="months"/>
        <c:majorUnit val="6"/>
        <c:majorTimeUnit val="months"/>
      </c:dateAx>
      <c:valAx>
        <c:axId val="4771507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71503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208.35300000000001</c:v>
                </c:pt>
                <c:pt idx="1">
                  <c:v>219.011</c:v>
                </c:pt>
                <c:pt idx="2">
                  <c:v>210.018</c:v>
                </c:pt>
                <c:pt idx="3">
                  <c:v>192.42750000000001</c:v>
                </c:pt>
                <c:pt idx="4">
                  <c:v>153.78399999999999</c:v>
                </c:pt>
                <c:pt idx="5">
                  <c:v>153.91800000000001</c:v>
                </c:pt>
                <c:pt idx="6">
                  <c:v>161.97999999999999</c:v>
                </c:pt>
                <c:pt idx="7">
                  <c:v>168.70400000000001</c:v>
                </c:pt>
                <c:pt idx="8">
                  <c:v>166.08099999999999</c:v>
                </c:pt>
                <c:pt idx="9">
                  <c:v>168.44</c:v>
                </c:pt>
                <c:pt idx="10">
                  <c:v>156.1575</c:v>
                </c:pt>
                <c:pt idx="11">
                  <c:v>161.97300000000001</c:v>
                </c:pt>
                <c:pt idx="12">
                  <c:v>157.35300000000001</c:v>
                </c:pt>
                <c:pt idx="13">
                  <c:v>153.548</c:v>
                </c:pt>
                <c:pt idx="14">
                  <c:v>162.83699999999999</c:v>
                </c:pt>
                <c:pt idx="15">
                  <c:v>182.024</c:v>
                </c:pt>
                <c:pt idx="16">
                  <c:v>179.42500000000001</c:v>
                </c:pt>
                <c:pt idx="17">
                  <c:v>163.101</c:v>
                </c:pt>
                <c:pt idx="18">
                  <c:v>177.88749999999999</c:v>
                </c:pt>
                <c:pt idx="19">
                  <c:v>190.51</c:v>
                </c:pt>
                <c:pt idx="20">
                  <c:v>168.1635</c:v>
                </c:pt>
                <c:pt idx="21">
                  <c:v>168.5505</c:v>
                </c:pt>
                <c:pt idx="22">
                  <c:v>169.19450000000001</c:v>
                </c:pt>
                <c:pt idx="23">
                  <c:v>175.37049999999999</c:v>
                </c:pt>
                <c:pt idx="24">
                  <c:v>208.23150000000001</c:v>
                </c:pt>
                <c:pt idx="25">
                  <c:v>196.1635</c:v>
                </c:pt>
                <c:pt idx="26">
                  <c:v>195.08500000000001</c:v>
                </c:pt>
                <c:pt idx="27">
                  <c:v>204.68700000000001</c:v>
                </c:pt>
                <c:pt idx="28">
                  <c:v>204.25899999999999</c:v>
                </c:pt>
                <c:pt idx="29">
                  <c:v>202.91200000000001</c:v>
                </c:pt>
                <c:pt idx="30">
                  <c:v>186.411</c:v>
                </c:pt>
                <c:pt idx="31">
                  <c:v>199.64599999999999</c:v>
                </c:pt>
                <c:pt idx="32">
                  <c:v>170.0675</c:v>
                </c:pt>
                <c:pt idx="33">
                  <c:v>171.19800000000001</c:v>
                </c:pt>
                <c:pt idx="34">
                  <c:v>171.303</c:v>
                </c:pt>
                <c:pt idx="35">
                  <c:v>177.215</c:v>
                </c:pt>
                <c:pt idx="36">
                  <c:v>184.28149999999999</c:v>
                </c:pt>
                <c:pt idx="37">
                  <c:v>204.0805</c:v>
                </c:pt>
                <c:pt idx="38">
                  <c:v>215.17099999999999</c:v>
                </c:pt>
                <c:pt idx="39">
                  <c:v>224.81</c:v>
                </c:pt>
                <c:pt idx="40">
                  <c:v>248.85749999999999</c:v>
                </c:pt>
                <c:pt idx="41">
                  <c:v>243.74100000000001</c:v>
                </c:pt>
                <c:pt idx="42">
                  <c:v>254.16399999999999</c:v>
                </c:pt>
                <c:pt idx="43">
                  <c:v>267.45249999999999</c:v>
                </c:pt>
                <c:pt idx="44">
                  <c:v>260.91899999999998</c:v>
                </c:pt>
                <c:pt idx="45">
                  <c:v>257.00400000000002</c:v>
                </c:pt>
                <c:pt idx="46">
                  <c:v>242.37200000000001</c:v>
                </c:pt>
                <c:pt idx="47">
                  <c:v>255.642</c:v>
                </c:pt>
                <c:pt idx="48">
                  <c:v>239.06</c:v>
                </c:pt>
                <c:pt idx="49">
                  <c:v>205.5205</c:v>
                </c:pt>
                <c:pt idx="50">
                  <c:v>207.08600000000001</c:v>
                </c:pt>
                <c:pt idx="51">
                  <c:v>203.28299999999999</c:v>
                </c:pt>
                <c:pt idx="52">
                  <c:v>210.20500000000001</c:v>
                </c:pt>
                <c:pt idx="53">
                  <c:v>220.94499999999999</c:v>
                </c:pt>
                <c:pt idx="54">
                  <c:v>238.589</c:v>
                </c:pt>
                <c:pt idx="55">
                  <c:v>247.47749999999999</c:v>
                </c:pt>
                <c:pt idx="56">
                  <c:v>242.55950000000001</c:v>
                </c:pt>
                <c:pt idx="57">
                  <c:v>246.73349999999999</c:v>
                </c:pt>
                <c:pt idx="58">
                  <c:v>246.15549999999999</c:v>
                </c:pt>
                <c:pt idx="59">
                  <c:v>256.666</c:v>
                </c:pt>
                <c:pt idx="60">
                  <c:v>255.17</c:v>
                </c:pt>
                <c:pt idx="61">
                  <c:v>276.04149999999998</c:v>
                </c:pt>
                <c:pt idx="62">
                  <c:v>250.4325</c:v>
                </c:pt>
                <c:pt idx="63">
                  <c:v>265.75049999999999</c:v>
                </c:pt>
                <c:pt idx="64">
                  <c:v>253.56</c:v>
                </c:pt>
                <c:pt idx="65">
                  <c:v>284.06200000000001</c:v>
                </c:pt>
                <c:pt idx="66">
                  <c:v>299.66950000000003</c:v>
                </c:pt>
                <c:pt idx="67">
                  <c:v>332.80900000000003</c:v>
                </c:pt>
                <c:pt idx="68">
                  <c:v>345.72399999999999</c:v>
                </c:pt>
                <c:pt idx="69">
                  <c:v>352.89400000000001</c:v>
                </c:pt>
                <c:pt idx="70">
                  <c:v>326.95800000000003</c:v>
                </c:pt>
                <c:pt idx="71">
                  <c:v>357.47699999999998</c:v>
                </c:pt>
                <c:pt idx="72">
                  <c:v>321.24599999999998</c:v>
                </c:pt>
                <c:pt idx="73">
                  <c:v>332.73899999999998</c:v>
                </c:pt>
                <c:pt idx="74">
                  <c:v>344.78949999999998</c:v>
                </c:pt>
                <c:pt idx="75">
                  <c:v>334.55549999999999</c:v>
                </c:pt>
                <c:pt idx="76">
                  <c:v>323.8</c:v>
                </c:pt>
                <c:pt idx="77">
                  <c:v>337.71800000000002</c:v>
                </c:pt>
                <c:pt idx="78">
                  <c:v>340.60149999999999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EE-476D-9251-934B95167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8144"/>
        <c:axId val="478648536"/>
      </c:lineChart>
      <c:dateAx>
        <c:axId val="47864814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8536"/>
        <c:crosses val="autoZero"/>
        <c:auto val="1"/>
        <c:lblOffset val="100"/>
        <c:baseTimeUnit val="months"/>
        <c:majorUnit val="6"/>
        <c:majorTimeUnit val="months"/>
      </c:dateAx>
      <c:valAx>
        <c:axId val="4786485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81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0.2051502861</c:v>
                </c:pt>
                <c:pt idx="1">
                  <c:v>0.23519496370000001</c:v>
                </c:pt>
                <c:pt idx="2">
                  <c:v>0.24500053960000001</c:v>
                </c:pt>
                <c:pt idx="3">
                  <c:v>0.24821348109999999</c:v>
                </c:pt>
                <c:pt idx="4">
                  <c:v>0.23149473409999999</c:v>
                </c:pt>
                <c:pt idx="5">
                  <c:v>0.1824388991</c:v>
                </c:pt>
                <c:pt idx="6">
                  <c:v>0.1146330741</c:v>
                </c:pt>
                <c:pt idx="7">
                  <c:v>5.3486254900000002E-2</c:v>
                </c:pt>
                <c:pt idx="8">
                  <c:v>1.8525027900000001E-2</c:v>
                </c:pt>
                <c:pt idx="9">
                  <c:v>5.5737046800000002E-2</c:v>
                </c:pt>
                <c:pt idx="10">
                  <c:v>6.6301600000000002E-2</c:v>
                </c:pt>
                <c:pt idx="11">
                  <c:v>7.18619333E-2</c:v>
                </c:pt>
                <c:pt idx="12">
                  <c:v>6.2418101699999999E-2</c:v>
                </c:pt>
                <c:pt idx="13">
                  <c:v>6.0695330499999998E-2</c:v>
                </c:pt>
                <c:pt idx="14">
                  <c:v>7.7568429199999997E-2</c:v>
                </c:pt>
                <c:pt idx="15">
                  <c:v>9.8136133400000006E-2</c:v>
                </c:pt>
                <c:pt idx="16">
                  <c:v>0.1225333307</c:v>
                </c:pt>
                <c:pt idx="17">
                  <c:v>0.1488323044</c:v>
                </c:pt>
                <c:pt idx="18">
                  <c:v>0.1779846873</c:v>
                </c:pt>
                <c:pt idx="19">
                  <c:v>0.1789069358</c:v>
                </c:pt>
                <c:pt idx="20">
                  <c:v>0.15237284770000001</c:v>
                </c:pt>
                <c:pt idx="21">
                  <c:v>0.15100929830000001</c:v>
                </c:pt>
                <c:pt idx="22">
                  <c:v>0.1391264968</c:v>
                </c:pt>
                <c:pt idx="23">
                  <c:v>0.14877231739999999</c:v>
                </c:pt>
                <c:pt idx="24">
                  <c:v>0.1451881817</c:v>
                </c:pt>
                <c:pt idx="25">
                  <c:v>0.1382595174</c:v>
                </c:pt>
                <c:pt idx="26">
                  <c:v>0.14219440990000001</c:v>
                </c:pt>
                <c:pt idx="27">
                  <c:v>0.13375204020000001</c:v>
                </c:pt>
                <c:pt idx="28">
                  <c:v>0.12876867119999999</c:v>
                </c:pt>
                <c:pt idx="29">
                  <c:v>0.1287469316</c:v>
                </c:pt>
                <c:pt idx="30">
                  <c:v>0.12531106710000001</c:v>
                </c:pt>
                <c:pt idx="31">
                  <c:v>0.1285167378</c:v>
                </c:pt>
                <c:pt idx="32">
                  <c:v>0.13970871809999999</c:v>
                </c:pt>
                <c:pt idx="33">
                  <c:v>0.12788947749999999</c:v>
                </c:pt>
                <c:pt idx="34">
                  <c:v>0.13600956340000001</c:v>
                </c:pt>
                <c:pt idx="35">
                  <c:v>0.1219607417</c:v>
                </c:pt>
                <c:pt idx="36">
                  <c:v>7.8767912499999995E-2</c:v>
                </c:pt>
                <c:pt idx="37">
                  <c:v>5.1557480099999997E-2</c:v>
                </c:pt>
                <c:pt idx="38">
                  <c:v>4.6189239700000002E-2</c:v>
                </c:pt>
                <c:pt idx="39">
                  <c:v>6.9982828900000002E-2</c:v>
                </c:pt>
                <c:pt idx="40">
                  <c:v>0.1307885395</c:v>
                </c:pt>
                <c:pt idx="41">
                  <c:v>0.16452819590000001</c:v>
                </c:pt>
                <c:pt idx="42">
                  <c:v>0.1866572037</c:v>
                </c:pt>
                <c:pt idx="43">
                  <c:v>0.2048814289</c:v>
                </c:pt>
                <c:pt idx="44">
                  <c:v>0.20555475910000001</c:v>
                </c:pt>
                <c:pt idx="45">
                  <c:v>0.19373317679999999</c:v>
                </c:pt>
                <c:pt idx="46">
                  <c:v>0.18832534000000001</c:v>
                </c:pt>
                <c:pt idx="47">
                  <c:v>0.17377182299999999</c:v>
                </c:pt>
                <c:pt idx="48">
                  <c:v>0.15433792709999999</c:v>
                </c:pt>
                <c:pt idx="49">
                  <c:v>0.14176350469999999</c:v>
                </c:pt>
                <c:pt idx="50">
                  <c:v>0.12949985510000001</c:v>
                </c:pt>
                <c:pt idx="51">
                  <c:v>0.1164624688</c:v>
                </c:pt>
                <c:pt idx="52">
                  <c:v>0.11052957400000001</c:v>
                </c:pt>
                <c:pt idx="53">
                  <c:v>0.1131437849</c:v>
                </c:pt>
                <c:pt idx="54">
                  <c:v>0.10953357349999999</c:v>
                </c:pt>
                <c:pt idx="55">
                  <c:v>0.11302228559999999</c:v>
                </c:pt>
                <c:pt idx="56">
                  <c:v>0.1240443925</c:v>
                </c:pt>
                <c:pt idx="57">
                  <c:v>0.13151244600000001</c:v>
                </c:pt>
                <c:pt idx="58">
                  <c:v>0.14280407140000001</c:v>
                </c:pt>
                <c:pt idx="59">
                  <c:v>0.14173321459999999</c:v>
                </c:pt>
                <c:pt idx="60">
                  <c:v>0.13962007300000001</c:v>
                </c:pt>
                <c:pt idx="61">
                  <c:v>0.14357719259999999</c:v>
                </c:pt>
                <c:pt idx="62">
                  <c:v>0.13897692889999999</c:v>
                </c:pt>
                <c:pt idx="63">
                  <c:v>0.1551823212</c:v>
                </c:pt>
                <c:pt idx="64">
                  <c:v>0.1580415305</c:v>
                </c:pt>
                <c:pt idx="65">
                  <c:v>0.16236303029999999</c:v>
                </c:pt>
                <c:pt idx="66">
                  <c:v>0.17429821400000001</c:v>
                </c:pt>
                <c:pt idx="67">
                  <c:v>0.18608639909999999</c:v>
                </c:pt>
                <c:pt idx="68">
                  <c:v>0.18337889290000001</c:v>
                </c:pt>
                <c:pt idx="69">
                  <c:v>0.18917591789999999</c:v>
                </c:pt>
                <c:pt idx="70">
                  <c:v>0.1911536818</c:v>
                </c:pt>
                <c:pt idx="71">
                  <c:v>0.207087349</c:v>
                </c:pt>
                <c:pt idx="72">
                  <c:v>0.20872752789999999</c:v>
                </c:pt>
                <c:pt idx="73">
                  <c:v>0.20799195870000001</c:v>
                </c:pt>
                <c:pt idx="74">
                  <c:v>0.2080908776</c:v>
                </c:pt>
                <c:pt idx="75">
                  <c:v>0.19396143190000001</c:v>
                </c:pt>
                <c:pt idx="76">
                  <c:v>0.18446364400000001</c:v>
                </c:pt>
                <c:pt idx="77">
                  <c:v>0.18419902860000001</c:v>
                </c:pt>
                <c:pt idx="78">
                  <c:v>0.17597975469999999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0-433A-A1E9-B29F8AEC9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9320"/>
        <c:axId val="478649712"/>
      </c:lineChart>
      <c:dateAx>
        <c:axId val="4786493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9712"/>
        <c:crosses val="autoZero"/>
        <c:auto val="1"/>
        <c:lblOffset val="100"/>
        <c:baseTimeUnit val="months"/>
        <c:majorUnit val="6"/>
        <c:majorTimeUnit val="months"/>
      </c:dateAx>
      <c:valAx>
        <c:axId val="478649712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93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0.1205546116</c:v>
                </c:pt>
                <c:pt idx="1">
                  <c:v>0.13374350760000001</c:v>
                </c:pt>
                <c:pt idx="2">
                  <c:v>0.15120127720000001</c:v>
                </c:pt>
                <c:pt idx="3">
                  <c:v>0.15386773989999999</c:v>
                </c:pt>
                <c:pt idx="4">
                  <c:v>0.13280270029999999</c:v>
                </c:pt>
                <c:pt idx="5">
                  <c:v>9.1492765399999995E-2</c:v>
                </c:pt>
                <c:pt idx="6">
                  <c:v>7.3332105999999999E-3</c:v>
                </c:pt>
                <c:pt idx="7">
                  <c:v>-6.3389505999999998E-2</c:v>
                </c:pt>
                <c:pt idx="8">
                  <c:v>-0.116089577</c:v>
                </c:pt>
                <c:pt idx="9">
                  <c:v>-0.10366681799999999</c:v>
                </c:pt>
                <c:pt idx="10">
                  <c:v>-0.121841542</c:v>
                </c:pt>
                <c:pt idx="11">
                  <c:v>-0.10232783300000001</c:v>
                </c:pt>
                <c:pt idx="12">
                  <c:v>-0.103639867</c:v>
                </c:pt>
                <c:pt idx="13">
                  <c:v>-0.103695675</c:v>
                </c:pt>
                <c:pt idx="14">
                  <c:v>-8.1191395E-2</c:v>
                </c:pt>
                <c:pt idx="15">
                  <c:v>-3.2341670000000003E-2</c:v>
                </c:pt>
                <c:pt idx="16">
                  <c:v>2.36132802E-2</c:v>
                </c:pt>
                <c:pt idx="17">
                  <c:v>5.1427108800000003E-2</c:v>
                </c:pt>
                <c:pt idx="18">
                  <c:v>7.6407133599999996E-2</c:v>
                </c:pt>
                <c:pt idx="19">
                  <c:v>7.8307142400000002E-2</c:v>
                </c:pt>
                <c:pt idx="20">
                  <c:v>7.8782869300000002E-2</c:v>
                </c:pt>
                <c:pt idx="21">
                  <c:v>7.34786256E-2</c:v>
                </c:pt>
                <c:pt idx="22">
                  <c:v>6.1447133000000001E-2</c:v>
                </c:pt>
                <c:pt idx="23">
                  <c:v>6.9237637500000004E-2</c:v>
                </c:pt>
                <c:pt idx="24">
                  <c:v>7.3441171900000005E-2</c:v>
                </c:pt>
                <c:pt idx="25">
                  <c:v>6.72479832E-2</c:v>
                </c:pt>
                <c:pt idx="26">
                  <c:v>6.5783288300000006E-2</c:v>
                </c:pt>
                <c:pt idx="27">
                  <c:v>6.5952091300000001E-2</c:v>
                </c:pt>
                <c:pt idx="28">
                  <c:v>7.1842323299999997E-2</c:v>
                </c:pt>
                <c:pt idx="29">
                  <c:v>6.7874862899999999E-2</c:v>
                </c:pt>
                <c:pt idx="30">
                  <c:v>6.4906425800000001E-2</c:v>
                </c:pt>
                <c:pt idx="31">
                  <c:v>7.3795919700000004E-2</c:v>
                </c:pt>
                <c:pt idx="32">
                  <c:v>7.1599284900000004E-2</c:v>
                </c:pt>
                <c:pt idx="33">
                  <c:v>6.1051459099999997E-2</c:v>
                </c:pt>
                <c:pt idx="34">
                  <c:v>4.90250068E-2</c:v>
                </c:pt>
                <c:pt idx="35">
                  <c:v>-5.4086430000000003E-3</c:v>
                </c:pt>
                <c:pt idx="36">
                  <c:v>-5.9964721999999998E-2</c:v>
                </c:pt>
                <c:pt idx="37">
                  <c:v>-0.118881325</c:v>
                </c:pt>
                <c:pt idx="38">
                  <c:v>-0.10494336899999999</c:v>
                </c:pt>
                <c:pt idx="39">
                  <c:v>-2.6147999000000002E-2</c:v>
                </c:pt>
                <c:pt idx="40">
                  <c:v>4.5284201900000001E-2</c:v>
                </c:pt>
                <c:pt idx="41">
                  <c:v>9.0622338699999999E-2</c:v>
                </c:pt>
                <c:pt idx="42">
                  <c:v>0.1155992247</c:v>
                </c:pt>
                <c:pt idx="43">
                  <c:v>0.1247868902</c:v>
                </c:pt>
                <c:pt idx="44">
                  <c:v>0.1280066138</c:v>
                </c:pt>
                <c:pt idx="45">
                  <c:v>0.12302936189999999</c:v>
                </c:pt>
                <c:pt idx="46">
                  <c:v>0.10636876939999999</c:v>
                </c:pt>
                <c:pt idx="47">
                  <c:v>7.40751786E-2</c:v>
                </c:pt>
                <c:pt idx="48">
                  <c:v>5.1717699300000003E-2</c:v>
                </c:pt>
                <c:pt idx="49">
                  <c:v>4.2290511599999997E-2</c:v>
                </c:pt>
                <c:pt idx="50">
                  <c:v>2.4555226499999999E-2</c:v>
                </c:pt>
                <c:pt idx="51">
                  <c:v>2.2991280900000001E-2</c:v>
                </c:pt>
                <c:pt idx="52">
                  <c:v>1.55533628E-2</c:v>
                </c:pt>
                <c:pt idx="53">
                  <c:v>1.33903966E-2</c:v>
                </c:pt>
                <c:pt idx="54">
                  <c:v>3.2065758E-2</c:v>
                </c:pt>
                <c:pt idx="55">
                  <c:v>2.89502918E-2</c:v>
                </c:pt>
                <c:pt idx="56">
                  <c:v>3.12640717E-2</c:v>
                </c:pt>
                <c:pt idx="57">
                  <c:v>4.1183189199999998E-2</c:v>
                </c:pt>
                <c:pt idx="58">
                  <c:v>5.1828536000000001E-2</c:v>
                </c:pt>
                <c:pt idx="59">
                  <c:v>5.7248435299999997E-2</c:v>
                </c:pt>
                <c:pt idx="60">
                  <c:v>5.8370454699999998E-2</c:v>
                </c:pt>
                <c:pt idx="61">
                  <c:v>5.6883250400000002E-2</c:v>
                </c:pt>
                <c:pt idx="62">
                  <c:v>5.2849456599999997E-2</c:v>
                </c:pt>
                <c:pt idx="63">
                  <c:v>5.4994854699999998E-2</c:v>
                </c:pt>
                <c:pt idx="64">
                  <c:v>5.0232633200000001E-2</c:v>
                </c:pt>
                <c:pt idx="65">
                  <c:v>4.96017412E-2</c:v>
                </c:pt>
                <c:pt idx="66">
                  <c:v>6.2801109100000002E-2</c:v>
                </c:pt>
                <c:pt idx="67">
                  <c:v>5.8302199499999999E-2</c:v>
                </c:pt>
                <c:pt idx="68">
                  <c:v>7.0337623599999996E-2</c:v>
                </c:pt>
                <c:pt idx="69">
                  <c:v>7.7197659099999996E-2</c:v>
                </c:pt>
                <c:pt idx="70">
                  <c:v>8.5129182900000003E-2</c:v>
                </c:pt>
                <c:pt idx="71">
                  <c:v>7.6982456399999996E-2</c:v>
                </c:pt>
                <c:pt idx="72">
                  <c:v>7.6958893099999995E-2</c:v>
                </c:pt>
                <c:pt idx="73">
                  <c:v>8.1541893099999999E-2</c:v>
                </c:pt>
                <c:pt idx="74">
                  <c:v>7.44877605E-2</c:v>
                </c:pt>
                <c:pt idx="75">
                  <c:v>9.97247515E-2</c:v>
                </c:pt>
                <c:pt idx="76">
                  <c:v>7.5908206000000006E-2</c:v>
                </c:pt>
                <c:pt idx="77">
                  <c:v>6.9021083299999994E-2</c:v>
                </c:pt>
                <c:pt idx="78">
                  <c:v>6.9593304800000005E-2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D-48F8-8659-14FA31406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50496"/>
        <c:axId val="478650888"/>
      </c:lineChart>
      <c:dateAx>
        <c:axId val="4786504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50888"/>
        <c:crosses val="autoZero"/>
        <c:auto val="1"/>
        <c:lblOffset val="100"/>
        <c:baseTimeUnit val="months"/>
        <c:majorUnit val="6"/>
        <c:majorTimeUnit val="months"/>
      </c:dateAx>
      <c:valAx>
        <c:axId val="47865088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50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0.5207691887</c:v>
                </c:pt>
                <c:pt idx="1">
                  <c:v>0.53409072859999995</c:v>
                </c:pt>
                <c:pt idx="2">
                  <c:v>0.52027680249999997</c:v>
                </c:pt>
                <c:pt idx="3">
                  <c:v>0.53344374660000005</c:v>
                </c:pt>
                <c:pt idx="4">
                  <c:v>0.51174556849999997</c:v>
                </c:pt>
                <c:pt idx="5">
                  <c:v>0.50032074010000005</c:v>
                </c:pt>
                <c:pt idx="6">
                  <c:v>0.48107892330000002</c:v>
                </c:pt>
                <c:pt idx="7">
                  <c:v>0.46540363060000001</c:v>
                </c:pt>
                <c:pt idx="8">
                  <c:v>0.45671866020000002</c:v>
                </c:pt>
                <c:pt idx="9">
                  <c:v>0.46918821220000001</c:v>
                </c:pt>
                <c:pt idx="10">
                  <c:v>0.47812180339999999</c:v>
                </c:pt>
                <c:pt idx="11">
                  <c:v>0.46900890290000002</c:v>
                </c:pt>
                <c:pt idx="12">
                  <c:v>0.4452491931</c:v>
                </c:pt>
                <c:pt idx="13">
                  <c:v>0.4496533063</c:v>
                </c:pt>
                <c:pt idx="14">
                  <c:v>0.45512658490000002</c:v>
                </c:pt>
                <c:pt idx="15">
                  <c:v>0.4596936626</c:v>
                </c:pt>
                <c:pt idx="16">
                  <c:v>0.48446349300000002</c:v>
                </c:pt>
                <c:pt idx="17">
                  <c:v>0.49901235960000001</c:v>
                </c:pt>
                <c:pt idx="18">
                  <c:v>0.51720515990000004</c:v>
                </c:pt>
                <c:pt idx="19">
                  <c:v>0.51729974430000003</c:v>
                </c:pt>
                <c:pt idx="20">
                  <c:v>0.51439629409999998</c:v>
                </c:pt>
                <c:pt idx="21">
                  <c:v>0.5083050979</c:v>
                </c:pt>
                <c:pt idx="22">
                  <c:v>0.49495122079999998</c:v>
                </c:pt>
                <c:pt idx="23">
                  <c:v>0.50928222050000005</c:v>
                </c:pt>
                <c:pt idx="24">
                  <c:v>0.51259153410000002</c:v>
                </c:pt>
                <c:pt idx="25">
                  <c:v>0.51534991399999996</c:v>
                </c:pt>
                <c:pt idx="26">
                  <c:v>0.51889345019999999</c:v>
                </c:pt>
                <c:pt idx="27">
                  <c:v>0.51582295789999999</c:v>
                </c:pt>
                <c:pt idx="28">
                  <c:v>0.51338768420000003</c:v>
                </c:pt>
                <c:pt idx="29">
                  <c:v>0.50754671559999998</c:v>
                </c:pt>
                <c:pt idx="30">
                  <c:v>0.50582255389999997</c:v>
                </c:pt>
                <c:pt idx="31">
                  <c:v>0.50747431710000002</c:v>
                </c:pt>
                <c:pt idx="32">
                  <c:v>0.51059888409999998</c:v>
                </c:pt>
                <c:pt idx="33">
                  <c:v>0.50097731059999995</c:v>
                </c:pt>
                <c:pt idx="34">
                  <c:v>0.4969878673</c:v>
                </c:pt>
                <c:pt idx="35">
                  <c:v>0.49158535959999999</c:v>
                </c:pt>
                <c:pt idx="36">
                  <c:v>0.46710216519999997</c:v>
                </c:pt>
                <c:pt idx="37">
                  <c:v>0.44561341980000002</c:v>
                </c:pt>
                <c:pt idx="38">
                  <c:v>0.45183577400000002</c:v>
                </c:pt>
                <c:pt idx="39">
                  <c:v>0.47115047830000001</c:v>
                </c:pt>
                <c:pt idx="40">
                  <c:v>0.49487029649999997</c:v>
                </c:pt>
                <c:pt idx="41">
                  <c:v>0.50285377980000001</c:v>
                </c:pt>
                <c:pt idx="42">
                  <c:v>0.50184055709999997</c:v>
                </c:pt>
                <c:pt idx="43">
                  <c:v>0.50583574340000004</c:v>
                </c:pt>
                <c:pt idx="44">
                  <c:v>0.49869891319999998</c:v>
                </c:pt>
                <c:pt idx="45">
                  <c:v>0.50072913470000002</c:v>
                </c:pt>
                <c:pt idx="46">
                  <c:v>0.5022147226</c:v>
                </c:pt>
                <c:pt idx="47">
                  <c:v>0.48166074720000002</c:v>
                </c:pt>
                <c:pt idx="48">
                  <c:v>0.47168197890000002</c:v>
                </c:pt>
                <c:pt idx="49">
                  <c:v>0.46860614779999998</c:v>
                </c:pt>
                <c:pt idx="50">
                  <c:v>0.47095611209999999</c:v>
                </c:pt>
                <c:pt idx="51">
                  <c:v>0.4681380389</c:v>
                </c:pt>
                <c:pt idx="52">
                  <c:v>0.46487784090000001</c:v>
                </c:pt>
                <c:pt idx="53">
                  <c:v>0.461275661</c:v>
                </c:pt>
                <c:pt idx="54">
                  <c:v>0.4598046026</c:v>
                </c:pt>
                <c:pt idx="55">
                  <c:v>0.47225608730000002</c:v>
                </c:pt>
                <c:pt idx="56">
                  <c:v>0.47582982299999999</c:v>
                </c:pt>
                <c:pt idx="57">
                  <c:v>0.47991062670000001</c:v>
                </c:pt>
                <c:pt idx="58">
                  <c:v>0.4865605851</c:v>
                </c:pt>
                <c:pt idx="59">
                  <c:v>0.49525943620000001</c:v>
                </c:pt>
                <c:pt idx="60">
                  <c:v>0.50092085500000005</c:v>
                </c:pt>
                <c:pt idx="61">
                  <c:v>0.4943868957</c:v>
                </c:pt>
                <c:pt idx="62">
                  <c:v>0.49531033050000001</c:v>
                </c:pt>
                <c:pt idx="63">
                  <c:v>0.49016005769999998</c:v>
                </c:pt>
                <c:pt idx="64">
                  <c:v>0.48084156719999999</c:v>
                </c:pt>
                <c:pt idx="65">
                  <c:v>0.47816556919999997</c:v>
                </c:pt>
                <c:pt idx="66">
                  <c:v>0.49307031169999999</c:v>
                </c:pt>
                <c:pt idx="67">
                  <c:v>0.50168456520000004</c:v>
                </c:pt>
                <c:pt idx="68">
                  <c:v>0.50729542559999996</c:v>
                </c:pt>
                <c:pt idx="69">
                  <c:v>0.50730680019999996</c:v>
                </c:pt>
                <c:pt idx="70">
                  <c:v>0.50363076340000001</c:v>
                </c:pt>
                <c:pt idx="71">
                  <c:v>0.49777833100000002</c:v>
                </c:pt>
                <c:pt idx="72">
                  <c:v>0.4986809257</c:v>
                </c:pt>
                <c:pt idx="73">
                  <c:v>0.49054400419999999</c:v>
                </c:pt>
                <c:pt idx="74">
                  <c:v>0.49978741809999999</c:v>
                </c:pt>
                <c:pt idx="75">
                  <c:v>0.48988697170000001</c:v>
                </c:pt>
                <c:pt idx="76">
                  <c:v>0.49319441469999997</c:v>
                </c:pt>
                <c:pt idx="77">
                  <c:v>0.49222576579999999</c:v>
                </c:pt>
                <c:pt idx="78">
                  <c:v>0.49414468880000001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57-483E-A9B0-F8DD33684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51672"/>
        <c:axId val="478652064"/>
      </c:lineChart>
      <c:dateAx>
        <c:axId val="4786516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52064"/>
        <c:crosses val="autoZero"/>
        <c:auto val="1"/>
        <c:lblOffset val="100"/>
        <c:baseTimeUnit val="months"/>
        <c:majorUnit val="6"/>
        <c:majorTimeUnit val="months"/>
      </c:dateAx>
      <c:valAx>
        <c:axId val="47865206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51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0.2815346722</c:v>
                </c:pt>
                <c:pt idx="1">
                  <c:v>0.26671775590000002</c:v>
                </c:pt>
                <c:pt idx="2">
                  <c:v>0.25039769039999998</c:v>
                </c:pt>
                <c:pt idx="3">
                  <c:v>0.25792837829999998</c:v>
                </c:pt>
                <c:pt idx="4">
                  <c:v>0.27252481000000001</c:v>
                </c:pt>
                <c:pt idx="5">
                  <c:v>0.29454466480000002</c:v>
                </c:pt>
                <c:pt idx="6">
                  <c:v>0.32560695789999999</c:v>
                </c:pt>
                <c:pt idx="7">
                  <c:v>0.39100856839999998</c:v>
                </c:pt>
                <c:pt idx="8">
                  <c:v>0.40814745330000002</c:v>
                </c:pt>
                <c:pt idx="9">
                  <c:v>0.405674859</c:v>
                </c:pt>
                <c:pt idx="10">
                  <c:v>0.40553932809999998</c:v>
                </c:pt>
                <c:pt idx="11">
                  <c:v>0.3953206561</c:v>
                </c:pt>
                <c:pt idx="12">
                  <c:v>0.39003387360000003</c:v>
                </c:pt>
                <c:pt idx="13">
                  <c:v>0.3937928255</c:v>
                </c:pt>
                <c:pt idx="14">
                  <c:v>0.38476582079999999</c:v>
                </c:pt>
                <c:pt idx="15">
                  <c:v>0.37295331300000001</c:v>
                </c:pt>
                <c:pt idx="16">
                  <c:v>0.34440959789999998</c:v>
                </c:pt>
                <c:pt idx="17">
                  <c:v>0.32266226110000001</c:v>
                </c:pt>
                <c:pt idx="18">
                  <c:v>0.30408850609999999</c:v>
                </c:pt>
                <c:pt idx="19">
                  <c:v>0.30699750120000002</c:v>
                </c:pt>
                <c:pt idx="20">
                  <c:v>0.32349670990000001</c:v>
                </c:pt>
                <c:pt idx="21">
                  <c:v>0.33151991870000003</c:v>
                </c:pt>
                <c:pt idx="22">
                  <c:v>0.3469323044</c:v>
                </c:pt>
                <c:pt idx="23">
                  <c:v>0.34781760769999998</c:v>
                </c:pt>
                <c:pt idx="24">
                  <c:v>0.33743120040000002</c:v>
                </c:pt>
                <c:pt idx="25">
                  <c:v>0.33613892989999999</c:v>
                </c:pt>
                <c:pt idx="26">
                  <c:v>0.33363529809999998</c:v>
                </c:pt>
                <c:pt idx="27">
                  <c:v>0.3265013336</c:v>
                </c:pt>
                <c:pt idx="28">
                  <c:v>0.32427608089999999</c:v>
                </c:pt>
                <c:pt idx="29">
                  <c:v>0.31951770909999999</c:v>
                </c:pt>
                <c:pt idx="30">
                  <c:v>0.32299476599999999</c:v>
                </c:pt>
                <c:pt idx="31">
                  <c:v>0.31408027030000002</c:v>
                </c:pt>
                <c:pt idx="32">
                  <c:v>0.32341812879999998</c:v>
                </c:pt>
                <c:pt idx="33">
                  <c:v>0.32921455640000002</c:v>
                </c:pt>
                <c:pt idx="34">
                  <c:v>0.32558464949999999</c:v>
                </c:pt>
                <c:pt idx="35">
                  <c:v>0.34791416510000001</c:v>
                </c:pt>
                <c:pt idx="36">
                  <c:v>0.377915789</c:v>
                </c:pt>
                <c:pt idx="37">
                  <c:v>0.39534473959999999</c:v>
                </c:pt>
                <c:pt idx="38">
                  <c:v>0.41058149459999999</c:v>
                </c:pt>
                <c:pt idx="39">
                  <c:v>0.38139292200000002</c:v>
                </c:pt>
                <c:pt idx="40">
                  <c:v>0.34026828390000002</c:v>
                </c:pt>
                <c:pt idx="41">
                  <c:v>0.31172603399999999</c:v>
                </c:pt>
                <c:pt idx="42">
                  <c:v>0.28395130629999998</c:v>
                </c:pt>
                <c:pt idx="43">
                  <c:v>0.28205024909999998</c:v>
                </c:pt>
                <c:pt idx="44">
                  <c:v>0.26925797200000001</c:v>
                </c:pt>
                <c:pt idx="45">
                  <c:v>0.27481226720000002</c:v>
                </c:pt>
                <c:pt idx="46">
                  <c:v>0.2832153416</c:v>
                </c:pt>
                <c:pt idx="47">
                  <c:v>0.29667216060000001</c:v>
                </c:pt>
                <c:pt idx="48">
                  <c:v>0.31500902959999999</c:v>
                </c:pt>
                <c:pt idx="49">
                  <c:v>0.31790534100000001</c:v>
                </c:pt>
                <c:pt idx="50">
                  <c:v>0.32707079439999998</c:v>
                </c:pt>
                <c:pt idx="51">
                  <c:v>0.33125978379999999</c:v>
                </c:pt>
                <c:pt idx="52">
                  <c:v>0.34154535270000003</c:v>
                </c:pt>
                <c:pt idx="53">
                  <c:v>0.35053989489999998</c:v>
                </c:pt>
                <c:pt idx="54">
                  <c:v>0.33702548630000001</c:v>
                </c:pt>
                <c:pt idx="55">
                  <c:v>0.32819586299999998</c:v>
                </c:pt>
                <c:pt idx="56">
                  <c:v>0.32561877960000002</c:v>
                </c:pt>
                <c:pt idx="57">
                  <c:v>0.3210453741</c:v>
                </c:pt>
                <c:pt idx="58">
                  <c:v>0.31703636870000002</c:v>
                </c:pt>
                <c:pt idx="59">
                  <c:v>0.3132416019</c:v>
                </c:pt>
                <c:pt idx="60">
                  <c:v>0.31327507249999997</c:v>
                </c:pt>
                <c:pt idx="61">
                  <c:v>0.30798993930000002</c:v>
                </c:pt>
                <c:pt idx="62">
                  <c:v>0.30563705250000001</c:v>
                </c:pt>
                <c:pt idx="63">
                  <c:v>0.3035141858</c:v>
                </c:pt>
                <c:pt idx="64">
                  <c:v>0.30742158079999998</c:v>
                </c:pt>
                <c:pt idx="65">
                  <c:v>0.30900157230000003</c:v>
                </c:pt>
                <c:pt idx="66">
                  <c:v>0.30383942149999998</c:v>
                </c:pt>
                <c:pt idx="67">
                  <c:v>0.29317717300000001</c:v>
                </c:pt>
                <c:pt idx="68">
                  <c:v>0.28233004540000001</c:v>
                </c:pt>
                <c:pt idx="69">
                  <c:v>0.27109209490000002</c:v>
                </c:pt>
                <c:pt idx="70">
                  <c:v>0.26702723029999997</c:v>
                </c:pt>
                <c:pt idx="71">
                  <c:v>0.26940379850000001</c:v>
                </c:pt>
                <c:pt idx="72">
                  <c:v>0.26107405649999998</c:v>
                </c:pt>
                <c:pt idx="73">
                  <c:v>0.25751919080000002</c:v>
                </c:pt>
                <c:pt idx="74">
                  <c:v>0.25696325939999998</c:v>
                </c:pt>
                <c:pt idx="75">
                  <c:v>0.27776176609999997</c:v>
                </c:pt>
                <c:pt idx="76">
                  <c:v>0.29328026550000003</c:v>
                </c:pt>
                <c:pt idx="77">
                  <c:v>0.29675172179999998</c:v>
                </c:pt>
                <c:pt idx="78">
                  <c:v>0.29610615600000001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42-48BB-B61C-EE3AD4EDC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52848"/>
        <c:axId val="478641480"/>
      </c:lineChart>
      <c:dateAx>
        <c:axId val="4786528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1480"/>
        <c:crosses val="autoZero"/>
        <c:auto val="1"/>
        <c:lblOffset val="100"/>
        <c:baseTimeUnit val="months"/>
        <c:majorUnit val="6"/>
        <c:majorTimeUnit val="months"/>
      </c:dateAx>
      <c:valAx>
        <c:axId val="4786414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52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7.1634637200000004E-2</c:v>
                </c:pt>
                <c:pt idx="1">
                  <c:v>7.6108792100000003E-2</c:v>
                </c:pt>
                <c:pt idx="2">
                  <c:v>7.9683588900000005E-2</c:v>
                </c:pt>
                <c:pt idx="3">
                  <c:v>9.1414962000000002E-2</c:v>
                </c:pt>
                <c:pt idx="4">
                  <c:v>9.5230851599999999E-2</c:v>
                </c:pt>
                <c:pt idx="5">
                  <c:v>0.1059355666</c:v>
                </c:pt>
                <c:pt idx="6">
                  <c:v>9.6288803000000006E-2</c:v>
                </c:pt>
                <c:pt idx="7">
                  <c:v>8.1025971599999996E-2</c:v>
                </c:pt>
                <c:pt idx="8">
                  <c:v>7.3243609000000001E-2</c:v>
                </c:pt>
                <c:pt idx="9">
                  <c:v>7.3395622800000004E-2</c:v>
                </c:pt>
                <c:pt idx="10">
                  <c:v>7.1373310499999995E-2</c:v>
                </c:pt>
                <c:pt idx="11">
                  <c:v>6.7603286400000004E-2</c:v>
                </c:pt>
                <c:pt idx="12">
                  <c:v>5.5360187900000003E-2</c:v>
                </c:pt>
                <c:pt idx="13">
                  <c:v>5.37338183E-2</c:v>
                </c:pt>
                <c:pt idx="14">
                  <c:v>5.1930253799999999E-2</c:v>
                </c:pt>
                <c:pt idx="15">
                  <c:v>4.8372596800000001E-2</c:v>
                </c:pt>
                <c:pt idx="16">
                  <c:v>4.7368499699999997E-2</c:v>
                </c:pt>
                <c:pt idx="17">
                  <c:v>5.0181025400000003E-2</c:v>
                </c:pt>
                <c:pt idx="18">
                  <c:v>5.0550732100000002E-2</c:v>
                </c:pt>
                <c:pt idx="19">
                  <c:v>4.4951504199999999E-2</c:v>
                </c:pt>
                <c:pt idx="20">
                  <c:v>4.2094595499999998E-2</c:v>
                </c:pt>
                <c:pt idx="21">
                  <c:v>4.0429570099999999E-2</c:v>
                </c:pt>
                <c:pt idx="22">
                  <c:v>4.0741369800000003E-2</c:v>
                </c:pt>
                <c:pt idx="23">
                  <c:v>3.7978200500000003E-2</c:v>
                </c:pt>
                <c:pt idx="24">
                  <c:v>3.7287971699999999E-2</c:v>
                </c:pt>
                <c:pt idx="25">
                  <c:v>3.8602983899999999E-2</c:v>
                </c:pt>
                <c:pt idx="26">
                  <c:v>3.9111185700000002E-2</c:v>
                </c:pt>
                <c:pt idx="27">
                  <c:v>3.9455008E-2</c:v>
                </c:pt>
                <c:pt idx="28">
                  <c:v>3.5347605300000001E-2</c:v>
                </c:pt>
                <c:pt idx="29">
                  <c:v>4.4652239000000003E-2</c:v>
                </c:pt>
                <c:pt idx="30">
                  <c:v>4.0544559100000002E-2</c:v>
                </c:pt>
                <c:pt idx="31">
                  <c:v>3.9196557299999997E-2</c:v>
                </c:pt>
                <c:pt idx="32">
                  <c:v>3.8295566699999999E-2</c:v>
                </c:pt>
                <c:pt idx="33">
                  <c:v>3.8619277100000002E-2</c:v>
                </c:pt>
                <c:pt idx="34">
                  <c:v>3.6982842799999999E-2</c:v>
                </c:pt>
                <c:pt idx="35">
                  <c:v>3.69532817E-2</c:v>
                </c:pt>
                <c:pt idx="36">
                  <c:v>3.5095333800000003E-2</c:v>
                </c:pt>
                <c:pt idx="37">
                  <c:v>3.6237971299999998E-2</c:v>
                </c:pt>
                <c:pt idx="38">
                  <c:v>3.1278063600000003E-2</c:v>
                </c:pt>
                <c:pt idx="39">
                  <c:v>2.6929584199999999E-2</c:v>
                </c:pt>
                <c:pt idx="40">
                  <c:v>2.5172737099999998E-2</c:v>
                </c:pt>
                <c:pt idx="41">
                  <c:v>2.85235104E-2</c:v>
                </c:pt>
                <c:pt idx="42">
                  <c:v>3.1304267300000001E-2</c:v>
                </c:pt>
                <c:pt idx="43">
                  <c:v>3.2744908199999999E-2</c:v>
                </c:pt>
                <c:pt idx="44">
                  <c:v>3.6327848199999999E-2</c:v>
                </c:pt>
                <c:pt idx="45">
                  <c:v>3.5950004600000002E-2</c:v>
                </c:pt>
                <c:pt idx="46">
                  <c:v>3.7248903899999998E-2</c:v>
                </c:pt>
                <c:pt idx="47">
                  <c:v>3.9905546700000002E-2</c:v>
                </c:pt>
                <c:pt idx="48">
                  <c:v>4.0260074E-2</c:v>
                </c:pt>
                <c:pt idx="49">
                  <c:v>3.7198302599999997E-2</c:v>
                </c:pt>
                <c:pt idx="50">
                  <c:v>4.2089210799999999E-2</c:v>
                </c:pt>
                <c:pt idx="51">
                  <c:v>4.2827614600000001E-2</c:v>
                </c:pt>
                <c:pt idx="52">
                  <c:v>4.1466845699999998E-2</c:v>
                </c:pt>
                <c:pt idx="53">
                  <c:v>4.0922079399999998E-2</c:v>
                </c:pt>
                <c:pt idx="54">
                  <c:v>3.82066462E-2</c:v>
                </c:pt>
                <c:pt idx="55">
                  <c:v>3.6683703599999999E-2</c:v>
                </c:pt>
                <c:pt idx="56">
                  <c:v>3.4524313199999997E-2</c:v>
                </c:pt>
                <c:pt idx="57">
                  <c:v>3.4997100500000003E-2</c:v>
                </c:pt>
                <c:pt idx="58">
                  <c:v>3.1978766300000003E-2</c:v>
                </c:pt>
                <c:pt idx="59">
                  <c:v>3.1622390700000003E-2</c:v>
                </c:pt>
                <c:pt idx="60">
                  <c:v>3.4188557199999997E-2</c:v>
                </c:pt>
                <c:pt idx="61">
                  <c:v>3.2860348800000001E-2</c:v>
                </c:pt>
                <c:pt idx="62">
                  <c:v>3.1669732399999997E-2</c:v>
                </c:pt>
                <c:pt idx="63">
                  <c:v>3.08072387E-2</c:v>
                </c:pt>
                <c:pt idx="64">
                  <c:v>3.1707130799999997E-2</c:v>
                </c:pt>
                <c:pt idx="65">
                  <c:v>3.18189532E-2</c:v>
                </c:pt>
                <c:pt idx="66">
                  <c:v>3.0534442700000001E-2</c:v>
                </c:pt>
                <c:pt idx="67">
                  <c:v>3.0011904700000001E-2</c:v>
                </c:pt>
                <c:pt idx="68">
                  <c:v>2.9250467299999999E-2</c:v>
                </c:pt>
                <c:pt idx="69">
                  <c:v>3.1854463800000003E-2</c:v>
                </c:pt>
                <c:pt idx="70">
                  <c:v>3.69696989E-2</c:v>
                </c:pt>
                <c:pt idx="71">
                  <c:v>4.1192051700000003E-2</c:v>
                </c:pt>
                <c:pt idx="72">
                  <c:v>4.0703605499999997E-2</c:v>
                </c:pt>
                <c:pt idx="73">
                  <c:v>3.7694739300000002E-2</c:v>
                </c:pt>
                <c:pt idx="74">
                  <c:v>3.7092807300000002E-2</c:v>
                </c:pt>
                <c:pt idx="75">
                  <c:v>4.1905955500000001E-2</c:v>
                </c:pt>
                <c:pt idx="76">
                  <c:v>4.0592496700000001E-2</c:v>
                </c:pt>
                <c:pt idx="77">
                  <c:v>3.6486093999999997E-2</c:v>
                </c:pt>
                <c:pt idx="78">
                  <c:v>3.8157766199999998E-2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5-4502-8B7C-E4ADE24F2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40696"/>
        <c:axId val="478641872"/>
      </c:lineChart>
      <c:dateAx>
        <c:axId val="4786406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8641872"/>
        <c:crosses val="autoZero"/>
        <c:auto val="1"/>
        <c:lblOffset val="100"/>
        <c:baseTimeUnit val="months"/>
        <c:majorUnit val="6"/>
        <c:majorTimeUnit val="months"/>
      </c:dateAx>
      <c:valAx>
        <c:axId val="478641872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86406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82.372475374999993</c:v>
                </c:pt>
                <c:pt idx="1">
                  <c:v>80.795085467000007</c:v>
                </c:pt>
                <c:pt idx="2">
                  <c:v>86.489573363000005</c:v>
                </c:pt>
                <c:pt idx="3">
                  <c:v>77.415015073999996</c:v>
                </c:pt>
                <c:pt idx="4">
                  <c:v>71.231661646999996</c:v>
                </c:pt>
                <c:pt idx="5">
                  <c:v>68.545224712999996</c:v>
                </c:pt>
                <c:pt idx="6">
                  <c:v>74.315382702999997</c:v>
                </c:pt>
                <c:pt idx="7">
                  <c:v>78.969150780000007</c:v>
                </c:pt>
                <c:pt idx="8">
                  <c:v>81.210644512000002</c:v>
                </c:pt>
                <c:pt idx="9">
                  <c:v>80.001388535999993</c:v>
                </c:pt>
                <c:pt idx="10">
                  <c:v>82.207936544000006</c:v>
                </c:pt>
                <c:pt idx="11">
                  <c:v>80.774913322000003</c:v>
                </c:pt>
                <c:pt idx="12">
                  <c:v>73.554404121000005</c:v>
                </c:pt>
                <c:pt idx="13">
                  <c:v>74.509996701999995</c:v>
                </c:pt>
                <c:pt idx="14">
                  <c:v>77.318770336</c:v>
                </c:pt>
                <c:pt idx="15">
                  <c:v>82.638213042999993</c:v>
                </c:pt>
                <c:pt idx="16">
                  <c:v>81.162359387999999</c:v>
                </c:pt>
                <c:pt idx="17">
                  <c:v>76.316078590000004</c:v>
                </c:pt>
                <c:pt idx="18">
                  <c:v>77.945446767000007</c:v>
                </c:pt>
                <c:pt idx="19">
                  <c:v>79.827499759000005</c:v>
                </c:pt>
                <c:pt idx="20">
                  <c:v>75.121451460000003</c:v>
                </c:pt>
                <c:pt idx="21">
                  <c:v>77.563480654000003</c:v>
                </c:pt>
                <c:pt idx="22">
                  <c:v>81.837352253000006</c:v>
                </c:pt>
                <c:pt idx="23">
                  <c:v>80.463045710000003</c:v>
                </c:pt>
                <c:pt idx="24">
                  <c:v>77.722663691999998</c:v>
                </c:pt>
                <c:pt idx="25">
                  <c:v>78.975374532999993</c:v>
                </c:pt>
                <c:pt idx="26">
                  <c:v>75.686868360000005</c:v>
                </c:pt>
                <c:pt idx="27">
                  <c:v>73.934315593999997</c:v>
                </c:pt>
                <c:pt idx="28">
                  <c:v>70.630282315000002</c:v>
                </c:pt>
                <c:pt idx="29">
                  <c:v>72.927197090000007</c:v>
                </c:pt>
                <c:pt idx="30">
                  <c:v>79.410998753000001</c:v>
                </c:pt>
                <c:pt idx="31">
                  <c:v>76.433797607000002</c:v>
                </c:pt>
                <c:pt idx="32">
                  <c:v>77.972429046000002</c:v>
                </c:pt>
                <c:pt idx="33">
                  <c:v>77.731224650000001</c:v>
                </c:pt>
                <c:pt idx="34">
                  <c:v>76.543493030999997</c:v>
                </c:pt>
                <c:pt idx="35">
                  <c:v>73.631058015999997</c:v>
                </c:pt>
                <c:pt idx="36">
                  <c:v>71.471915901000003</c:v>
                </c:pt>
                <c:pt idx="37">
                  <c:v>72.317916683000007</c:v>
                </c:pt>
                <c:pt idx="38">
                  <c:v>79.602471218999995</c:v>
                </c:pt>
                <c:pt idx="39">
                  <c:v>78.15999094</c:v>
                </c:pt>
                <c:pt idx="40">
                  <c:v>71.251838332000005</c:v>
                </c:pt>
                <c:pt idx="41">
                  <c:v>71.211207041999998</c:v>
                </c:pt>
                <c:pt idx="42">
                  <c:v>72.188105195999995</c:v>
                </c:pt>
                <c:pt idx="43">
                  <c:v>70.936602030000003</c:v>
                </c:pt>
                <c:pt idx="44">
                  <c:v>68.291191533000003</c:v>
                </c:pt>
                <c:pt idx="45">
                  <c:v>70.808001585</c:v>
                </c:pt>
                <c:pt idx="46">
                  <c:v>75.400803706999994</c:v>
                </c:pt>
                <c:pt idx="47">
                  <c:v>72.916196701000004</c:v>
                </c:pt>
                <c:pt idx="48">
                  <c:v>72.567706540000003</c:v>
                </c:pt>
                <c:pt idx="49">
                  <c:v>80.355529634000007</c:v>
                </c:pt>
                <c:pt idx="50">
                  <c:v>83.315302713999998</c:v>
                </c:pt>
                <c:pt idx="51">
                  <c:v>80.449052924</c:v>
                </c:pt>
                <c:pt idx="52">
                  <c:v>79.180245408999994</c:v>
                </c:pt>
                <c:pt idx="53">
                  <c:v>82.986143076000005</c:v>
                </c:pt>
                <c:pt idx="54">
                  <c:v>81.952051565999994</c:v>
                </c:pt>
                <c:pt idx="55">
                  <c:v>78.233946216999996</c:v>
                </c:pt>
                <c:pt idx="56">
                  <c:v>78.641720387999996</c:v>
                </c:pt>
                <c:pt idx="57">
                  <c:v>81.801650679999995</c:v>
                </c:pt>
                <c:pt idx="58">
                  <c:v>82.546560612999997</c:v>
                </c:pt>
                <c:pt idx="59">
                  <c:v>77.889173362999998</c:v>
                </c:pt>
                <c:pt idx="60">
                  <c:v>76.742728037000006</c:v>
                </c:pt>
                <c:pt idx="61">
                  <c:v>81.455367601999995</c:v>
                </c:pt>
                <c:pt idx="62">
                  <c:v>82.217561403000005</c:v>
                </c:pt>
                <c:pt idx="63">
                  <c:v>81.199420664000002</c:v>
                </c:pt>
                <c:pt idx="64">
                  <c:v>82.411647415000004</c:v>
                </c:pt>
                <c:pt idx="65">
                  <c:v>83.863912349000003</c:v>
                </c:pt>
                <c:pt idx="66">
                  <c:v>85.571882473000002</c:v>
                </c:pt>
                <c:pt idx="67">
                  <c:v>82.029596917999996</c:v>
                </c:pt>
                <c:pt idx="68">
                  <c:v>80.489136774000002</c:v>
                </c:pt>
                <c:pt idx="69">
                  <c:v>80.649736259999997</c:v>
                </c:pt>
                <c:pt idx="70">
                  <c:v>80.252788878999993</c:v>
                </c:pt>
                <c:pt idx="71">
                  <c:v>74.918887237999996</c:v>
                </c:pt>
                <c:pt idx="72">
                  <c:v>81.086705316999996</c:v>
                </c:pt>
                <c:pt idx="73">
                  <c:v>83.596628636000005</c:v>
                </c:pt>
                <c:pt idx="74">
                  <c:v>85.739811649000004</c:v>
                </c:pt>
                <c:pt idx="75">
                  <c:v>83.814679870999996</c:v>
                </c:pt>
                <c:pt idx="76">
                  <c:v>88.837668625999996</c:v>
                </c:pt>
                <c:pt idx="77">
                  <c:v>89.051249135000006</c:v>
                </c:pt>
                <c:pt idx="78">
                  <c:v>89.300681162999993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FD-4E31-8EFB-697D641A3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0360"/>
        <c:axId val="445441536"/>
      </c:lineChart>
      <c:dateAx>
        <c:axId val="44544036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1536"/>
        <c:crosses val="autoZero"/>
        <c:auto val="1"/>
        <c:lblOffset val="100"/>
        <c:baseTimeUnit val="months"/>
        <c:majorUnit val="6"/>
        <c:majorTimeUnit val="months"/>
      </c:dateAx>
      <c:valAx>
        <c:axId val="445441536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03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4530</v>
      </c>
      <c r="C3" s="33" t="s">
        <v>57</v>
      </c>
      <c r="D3" s="33">
        <v>73</v>
      </c>
      <c r="E3" s="33">
        <v>20000331</v>
      </c>
      <c r="F3" s="67">
        <v>455.22</v>
      </c>
      <c r="G3" s="67">
        <v>16.888999999999999</v>
      </c>
      <c r="H3" s="67">
        <v>26.238</v>
      </c>
      <c r="I3" s="67">
        <v>208.35300000000001</v>
      </c>
      <c r="J3" s="67">
        <v>156.63</v>
      </c>
      <c r="K3" s="67">
        <v>12.435</v>
      </c>
      <c r="L3" s="67">
        <v>0</v>
      </c>
      <c r="M3" s="67">
        <v>0</v>
      </c>
      <c r="N3" s="67">
        <v>38.594000000000001</v>
      </c>
      <c r="O3" s="67">
        <v>48.311</v>
      </c>
      <c r="P3" s="67">
        <v>35.598999999999997</v>
      </c>
      <c r="Q3" s="67">
        <v>37.421999999999997</v>
      </c>
      <c r="R3" s="67">
        <v>48.48</v>
      </c>
      <c r="S3" s="67">
        <v>54.265999999999998</v>
      </c>
      <c r="T3" s="67">
        <v>59.045999999999999</v>
      </c>
      <c r="U3" s="67">
        <v>308.65699999999998</v>
      </c>
      <c r="V3" s="67">
        <v>303.15300000000002</v>
      </c>
      <c r="W3" s="67">
        <v>15.454000000000001</v>
      </c>
      <c r="X3" s="67">
        <v>39.401000000000003</v>
      </c>
      <c r="Y3" s="67">
        <v>81.328999999999994</v>
      </c>
      <c r="Z3" s="67">
        <v>22.753</v>
      </c>
      <c r="AA3" s="67">
        <v>24.042999999999999</v>
      </c>
      <c r="AB3" s="67">
        <v>5.5E-2</v>
      </c>
      <c r="AC3" s="67">
        <v>0</v>
      </c>
      <c r="AD3" s="67">
        <v>0</v>
      </c>
      <c r="AE3" s="67">
        <v>0</v>
      </c>
      <c r="AF3" s="67">
        <v>0</v>
      </c>
      <c r="AG3" s="67">
        <v>0</v>
      </c>
      <c r="AH3" s="67">
        <v>0</v>
      </c>
      <c r="AI3" s="67">
        <v>0</v>
      </c>
      <c r="AJ3" s="67">
        <v>0</v>
      </c>
      <c r="AK3" s="67">
        <v>23.745999999999999</v>
      </c>
      <c r="AL3" s="67">
        <v>9.4507559699999993E-2</v>
      </c>
      <c r="AM3" s="67">
        <v>9.8550000000000004</v>
      </c>
      <c r="AN3" s="67">
        <v>2.2846620299999999E-2</v>
      </c>
      <c r="AO3" s="67">
        <v>0.1205546116</v>
      </c>
      <c r="AP3" s="67">
        <v>4.8733242400000001E-2</v>
      </c>
      <c r="AQ3" s="67">
        <v>7.1634637200000004E-2</v>
      </c>
      <c r="AR3" s="67">
        <v>0.48085722679999998</v>
      </c>
      <c r="AS3" s="67">
        <v>0.2051502861</v>
      </c>
      <c r="AT3" s="67">
        <v>148.02000000000001</v>
      </c>
      <c r="AU3" s="67">
        <v>0.5207691887</v>
      </c>
      <c r="AV3" s="67">
        <v>0.4792308113</v>
      </c>
      <c r="AW3" s="67">
        <v>0.2815346722</v>
      </c>
      <c r="AX3" s="67">
        <v>0.16524329300000001</v>
      </c>
      <c r="AY3" s="67">
        <v>6.9400703999999994E-2</v>
      </c>
      <c r="AZ3" s="67">
        <v>0.63893429530000001</v>
      </c>
      <c r="BA3" s="67">
        <v>1.1367593261</v>
      </c>
      <c r="BB3" s="67">
        <v>54.594000000000001</v>
      </c>
      <c r="BC3" s="67">
        <v>0.1788686736</v>
      </c>
      <c r="BD3" s="67">
        <v>0</v>
      </c>
      <c r="BE3" s="67">
        <v>0</v>
      </c>
      <c r="BF3" s="67">
        <v>-0.10779185600000001</v>
      </c>
      <c r="BG3" s="67">
        <v>2.6281612499999999E-2</v>
      </c>
      <c r="BH3" s="67">
        <v>0.29201253100000002</v>
      </c>
      <c r="BI3" s="67">
        <v>0</v>
      </c>
      <c r="BJ3" s="67">
        <v>33.302</v>
      </c>
      <c r="BK3" s="67">
        <v>10.416459364</v>
      </c>
      <c r="BL3" s="67">
        <v>24.228725119</v>
      </c>
      <c r="BM3" s="67">
        <v>-2.7454928999999999E-2</v>
      </c>
      <c r="BN3" s="67">
        <v>64.621075379999994</v>
      </c>
      <c r="BO3" s="67">
        <v>46.941609786000001</v>
      </c>
      <c r="BP3" s="67">
        <v>29.190209790000001</v>
      </c>
      <c r="BQ3" s="67">
        <v>0.17704404209999999</v>
      </c>
      <c r="BR3" s="67">
        <v>0.12860715010000001</v>
      </c>
      <c r="BS3" s="67">
        <v>-7.9973178000000006E-2</v>
      </c>
      <c r="BT3" s="67">
        <v>5.8731169700000002E-2</v>
      </c>
      <c r="BU3" s="33">
        <v>4.9704402299999999E-2</v>
      </c>
      <c r="BV3" s="33">
        <v>-9.5057427E-2</v>
      </c>
      <c r="BW3" s="33">
        <v>7.1090870299999998E-2</v>
      </c>
      <c r="BX3" s="33">
        <v>0</v>
      </c>
      <c r="BY3" s="33">
        <v>82.372475374999993</v>
      </c>
    </row>
    <row r="4" spans="1:77" x14ac:dyDescent="0.2">
      <c r="B4" s="33">
        <v>4530</v>
      </c>
      <c r="C4" s="33" t="s">
        <v>58</v>
      </c>
      <c r="D4" s="33">
        <v>73</v>
      </c>
      <c r="E4" s="33">
        <v>20000630</v>
      </c>
      <c r="F4" s="67">
        <v>507.18299999999999</v>
      </c>
      <c r="G4" s="67">
        <v>19.867000000000001</v>
      </c>
      <c r="H4" s="67">
        <v>32.933</v>
      </c>
      <c r="I4" s="67">
        <v>219.011</v>
      </c>
      <c r="J4" s="67">
        <v>170.12299999999999</v>
      </c>
      <c r="K4" s="67">
        <v>14.839</v>
      </c>
      <c r="L4" s="67">
        <v>0</v>
      </c>
      <c r="M4" s="67">
        <v>0</v>
      </c>
      <c r="N4" s="67">
        <v>52.505000000000003</v>
      </c>
      <c r="O4" s="67">
        <v>52.186999999999998</v>
      </c>
      <c r="P4" s="67">
        <v>41.600999999999999</v>
      </c>
      <c r="Q4" s="67">
        <v>52.505000000000003</v>
      </c>
      <c r="R4" s="67">
        <v>63.968000000000004</v>
      </c>
      <c r="S4" s="67">
        <v>78.668999999999997</v>
      </c>
      <c r="T4" s="67">
        <v>64.614000000000004</v>
      </c>
      <c r="U4" s="67">
        <v>327.31200000000001</v>
      </c>
      <c r="V4" s="67">
        <v>322.863</v>
      </c>
      <c r="W4" s="67">
        <v>22.651</v>
      </c>
      <c r="X4" s="67">
        <v>42.566000000000003</v>
      </c>
      <c r="Y4" s="67">
        <v>89.376999999999995</v>
      </c>
      <c r="Z4" s="67">
        <v>27.114999999999998</v>
      </c>
      <c r="AA4" s="67">
        <v>37.235999999999997</v>
      </c>
      <c r="AB4" s="67">
        <v>3.1E-2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0</v>
      </c>
      <c r="AI4" s="67">
        <v>0</v>
      </c>
      <c r="AJ4" s="67">
        <v>0</v>
      </c>
      <c r="AK4" s="67">
        <v>32.357999999999997</v>
      </c>
      <c r="AL4" s="67">
        <v>0.13484642499999999</v>
      </c>
      <c r="AM4" s="67">
        <v>9.6509999999999998</v>
      </c>
      <c r="AN4" s="67">
        <v>2.0392158099999998E-2</v>
      </c>
      <c r="AO4" s="67">
        <v>0.13374350760000001</v>
      </c>
      <c r="AP4" s="67">
        <v>3.8956327700000001E-2</v>
      </c>
      <c r="AQ4" s="67">
        <v>7.6108792100000003E-2</v>
      </c>
      <c r="AR4" s="67">
        <v>0.47608244160000002</v>
      </c>
      <c r="AS4" s="67">
        <v>0.23519496370000001</v>
      </c>
      <c r="AT4" s="67">
        <v>161.07</v>
      </c>
      <c r="AU4" s="67">
        <v>0.53409072859999995</v>
      </c>
      <c r="AV4" s="67">
        <v>0.46590927139999999</v>
      </c>
      <c r="AW4" s="67">
        <v>0.26671775590000002</v>
      </c>
      <c r="AX4" s="67">
        <v>0.1731942031</v>
      </c>
      <c r="AY4" s="67">
        <v>9.6714083899999997E-2</v>
      </c>
      <c r="AZ4" s="67">
        <v>0.66929314969999998</v>
      </c>
      <c r="BA4" s="67">
        <v>1.1817489152</v>
      </c>
      <c r="BB4" s="67">
        <v>62.048000000000002</v>
      </c>
      <c r="BC4" s="67">
        <v>0.16791792850000001</v>
      </c>
      <c r="BD4" s="67">
        <v>0</v>
      </c>
      <c r="BE4" s="67">
        <v>0</v>
      </c>
      <c r="BF4" s="67">
        <v>-0.112640931</v>
      </c>
      <c r="BG4" s="67">
        <v>6.7277035299999996E-2</v>
      </c>
      <c r="BH4" s="67">
        <v>0.30000038870000001</v>
      </c>
      <c r="BI4" s="67">
        <v>0</v>
      </c>
      <c r="BJ4" s="67">
        <v>39.723999999999997</v>
      </c>
      <c r="BK4" s="67">
        <v>18.456533455999999</v>
      </c>
      <c r="BL4" s="67">
        <v>36.319443712000002</v>
      </c>
      <c r="BM4" s="67">
        <v>-2.2683518999999999E-2</v>
      </c>
      <c r="BN4" s="67">
        <v>65.637741105999993</v>
      </c>
      <c r="BO4" s="67">
        <v>44.587782955999998</v>
      </c>
      <c r="BP4" s="67">
        <v>29.430438594000002</v>
      </c>
      <c r="BQ4" s="67">
        <v>0.17982942769999999</v>
      </c>
      <c r="BR4" s="67">
        <v>0.12215830950000001</v>
      </c>
      <c r="BS4" s="67">
        <v>-8.0631338999999996E-2</v>
      </c>
      <c r="BT4" s="67">
        <v>5.64919308E-2</v>
      </c>
      <c r="BU4" s="33">
        <v>5.27537592E-2</v>
      </c>
      <c r="BV4" s="33">
        <v>-6.1585516E-2</v>
      </c>
      <c r="BW4" s="33">
        <v>8.9093885299999995E-2</v>
      </c>
      <c r="BX4" s="33">
        <v>0</v>
      </c>
      <c r="BY4" s="33">
        <v>80.795085467000007</v>
      </c>
    </row>
    <row r="5" spans="1:77" x14ac:dyDescent="0.2">
      <c r="B5" s="33">
        <v>4530</v>
      </c>
      <c r="C5" s="33" t="s">
        <v>59</v>
      </c>
      <c r="D5" s="33">
        <v>81</v>
      </c>
      <c r="E5" s="33">
        <v>20000930</v>
      </c>
      <c r="F5" s="67">
        <v>644.85599999999999</v>
      </c>
      <c r="G5" s="67">
        <v>22.218</v>
      </c>
      <c r="H5" s="67">
        <v>39.548000000000002</v>
      </c>
      <c r="I5" s="67">
        <v>210.018</v>
      </c>
      <c r="J5" s="67">
        <v>186.93899999999999</v>
      </c>
      <c r="K5" s="67">
        <v>16.716000000000001</v>
      </c>
      <c r="L5" s="67">
        <v>0</v>
      </c>
      <c r="M5" s="67">
        <v>0</v>
      </c>
      <c r="N5" s="67">
        <v>62.018000000000001</v>
      </c>
      <c r="O5" s="67">
        <v>56.457999999999998</v>
      </c>
      <c r="P5" s="67">
        <v>39.337000000000003</v>
      </c>
      <c r="Q5" s="67">
        <v>59.752000000000002</v>
      </c>
      <c r="R5" s="67">
        <v>73.950999999999993</v>
      </c>
      <c r="S5" s="67">
        <v>95.760999999999996</v>
      </c>
      <c r="T5" s="67">
        <v>79.540999999999997</v>
      </c>
      <c r="U5" s="67">
        <v>373.38600000000002</v>
      </c>
      <c r="V5" s="67">
        <v>344.22699999999998</v>
      </c>
      <c r="W5" s="67">
        <v>24.381</v>
      </c>
      <c r="X5" s="67">
        <v>47.024999999999999</v>
      </c>
      <c r="Y5" s="67">
        <v>95.918000000000006</v>
      </c>
      <c r="Z5" s="67">
        <v>34.277000000000001</v>
      </c>
      <c r="AA5" s="67">
        <v>51.607999999999997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0</v>
      </c>
      <c r="AI5" s="67">
        <v>0</v>
      </c>
      <c r="AJ5" s="67">
        <v>0</v>
      </c>
      <c r="AK5" s="67">
        <v>55.723999999999997</v>
      </c>
      <c r="AL5" s="67">
        <v>0.14911712020000001</v>
      </c>
      <c r="AM5" s="67">
        <v>17.506</v>
      </c>
      <c r="AN5" s="67">
        <v>4.6339331900000003E-2</v>
      </c>
      <c r="AO5" s="67">
        <v>0.15120127720000001</v>
      </c>
      <c r="AP5" s="67">
        <v>3.7522876500000003E-2</v>
      </c>
      <c r="AQ5" s="67">
        <v>7.9683588900000005E-2</v>
      </c>
      <c r="AR5" s="67">
        <v>0.53614523749999998</v>
      </c>
      <c r="AS5" s="67">
        <v>0.24500053960000001</v>
      </c>
      <c r="AT5" s="67">
        <v>201.25200000000001</v>
      </c>
      <c r="AU5" s="67">
        <v>0.52027680249999997</v>
      </c>
      <c r="AV5" s="67">
        <v>0.47972319749999998</v>
      </c>
      <c r="AW5" s="67">
        <v>0.25039769039999998</v>
      </c>
      <c r="AX5" s="67">
        <v>0.17773446009999999</v>
      </c>
      <c r="AY5" s="67">
        <v>9.5986560499999998E-2</v>
      </c>
      <c r="AZ5" s="67">
        <v>0.64837233400000005</v>
      </c>
      <c r="BA5" s="67">
        <v>2.026404088</v>
      </c>
      <c r="BB5" s="67">
        <v>74.111999999999995</v>
      </c>
      <c r="BC5" s="67">
        <v>0.1617808758</v>
      </c>
      <c r="BD5" s="67">
        <v>0</v>
      </c>
      <c r="BE5" s="67">
        <v>0</v>
      </c>
      <c r="BF5" s="67">
        <v>-0.116249013</v>
      </c>
      <c r="BG5" s="33">
        <v>8.3219663799999996E-2</v>
      </c>
      <c r="BH5" s="33">
        <v>0.30463135479999998</v>
      </c>
      <c r="BI5" s="33">
        <v>0</v>
      </c>
      <c r="BJ5" s="33">
        <v>57.084000000000003</v>
      </c>
      <c r="BK5" s="33">
        <v>21.4758</v>
      </c>
      <c r="BL5" s="33">
        <v>47.096058683999999</v>
      </c>
      <c r="BM5" s="33">
        <v>-2.4267973000000002E-2</v>
      </c>
      <c r="BN5" s="33">
        <v>69.394284658000004</v>
      </c>
      <c r="BO5" s="33">
        <v>46.267643366999998</v>
      </c>
      <c r="BP5" s="33">
        <v>29.172354663</v>
      </c>
      <c r="BQ5" s="33">
        <v>0.19012132779999999</v>
      </c>
      <c r="BR5" s="33">
        <v>0.1267606668</v>
      </c>
      <c r="BS5" s="33">
        <v>-7.9924258999999997E-2</v>
      </c>
      <c r="BT5" s="33">
        <v>5.2149491800000003E-2</v>
      </c>
      <c r="BU5" s="33">
        <v>5.5230898899999999E-2</v>
      </c>
      <c r="BV5" s="33">
        <v>-5.1694824E-2</v>
      </c>
      <c r="BW5" s="33">
        <v>0.1053368831</v>
      </c>
      <c r="BX5" s="33">
        <v>0</v>
      </c>
      <c r="BY5" s="33">
        <v>86.489573363000005</v>
      </c>
    </row>
    <row r="6" spans="1:77" x14ac:dyDescent="0.2">
      <c r="B6" s="33">
        <v>4530</v>
      </c>
      <c r="C6" s="33" t="s">
        <v>60</v>
      </c>
      <c r="D6" s="33">
        <v>88</v>
      </c>
      <c r="E6" s="33">
        <v>20001231</v>
      </c>
      <c r="F6" s="67">
        <v>608.303</v>
      </c>
      <c r="G6" s="67">
        <v>23.0745</v>
      </c>
      <c r="H6" s="67">
        <v>34.116999999999997</v>
      </c>
      <c r="I6" s="67">
        <v>192.42750000000001</v>
      </c>
      <c r="J6" s="67">
        <v>194.971</v>
      </c>
      <c r="K6" s="67">
        <v>16.2895</v>
      </c>
      <c r="L6" s="67">
        <v>0</v>
      </c>
      <c r="M6" s="67">
        <v>0</v>
      </c>
      <c r="N6" s="67">
        <v>60.341999999999999</v>
      </c>
      <c r="O6" s="67">
        <v>57.463000000000001</v>
      </c>
      <c r="P6" s="67">
        <v>47.9285</v>
      </c>
      <c r="Q6" s="67">
        <v>58.335000000000001</v>
      </c>
      <c r="R6" s="67">
        <v>81.382999999999996</v>
      </c>
      <c r="S6" s="67">
        <v>89.586500000000001</v>
      </c>
      <c r="T6" s="67">
        <v>83.060500000000005</v>
      </c>
      <c r="U6" s="67">
        <v>386.97550000000001</v>
      </c>
      <c r="V6" s="67">
        <v>352.60300000000001</v>
      </c>
      <c r="W6" s="67">
        <v>20.642499999999998</v>
      </c>
      <c r="X6" s="67">
        <v>45.439500000000002</v>
      </c>
      <c r="Y6" s="67">
        <v>99.194999999999993</v>
      </c>
      <c r="Z6" s="67">
        <v>34.357500000000002</v>
      </c>
      <c r="AA6" s="67">
        <v>61.534500000000001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0</v>
      </c>
      <c r="AI6" s="67">
        <v>0</v>
      </c>
      <c r="AJ6" s="67">
        <v>0</v>
      </c>
      <c r="AK6" s="67">
        <v>36.661499999999997</v>
      </c>
      <c r="AL6" s="67">
        <v>0.1487388929</v>
      </c>
      <c r="AM6" s="67">
        <v>8.3510000000000009</v>
      </c>
      <c r="AN6" s="67">
        <v>3.2437589000000003E-2</v>
      </c>
      <c r="AO6" s="67">
        <v>0.15386773989999999</v>
      </c>
      <c r="AP6" s="67">
        <v>3.0786334499999998E-2</v>
      </c>
      <c r="AQ6" s="67">
        <v>9.1414962000000002E-2</v>
      </c>
      <c r="AR6" s="67">
        <v>0.52311151609999995</v>
      </c>
      <c r="AS6" s="67">
        <v>0.24821348109999999</v>
      </c>
      <c r="AT6" s="67">
        <v>199.11699999999999</v>
      </c>
      <c r="AU6" s="67">
        <v>0.53344374660000005</v>
      </c>
      <c r="AV6" s="67">
        <v>0.46655625340000001</v>
      </c>
      <c r="AW6" s="67">
        <v>0.25792837829999998</v>
      </c>
      <c r="AX6" s="67">
        <v>0.16009506439999999</v>
      </c>
      <c r="AY6" s="67">
        <v>0.10576985749999999</v>
      </c>
      <c r="AZ6" s="67">
        <v>0.66640528850000003</v>
      </c>
      <c r="BA6" s="67">
        <v>1.993573509</v>
      </c>
      <c r="BB6" s="67">
        <v>60.774000000000001</v>
      </c>
      <c r="BC6" s="67">
        <v>0.16102807820000001</v>
      </c>
      <c r="BD6" s="67">
        <v>0</v>
      </c>
      <c r="BE6" s="67">
        <v>0</v>
      </c>
      <c r="BF6" s="67">
        <v>-0.106063218</v>
      </c>
      <c r="BG6" s="33">
        <v>8.7185402999999995E-2</v>
      </c>
      <c r="BH6" s="33">
        <v>0.30015737739999998</v>
      </c>
      <c r="BI6" s="33">
        <v>0</v>
      </c>
      <c r="BJ6" s="33">
        <v>48.091999999999999</v>
      </c>
      <c r="BK6" s="33">
        <v>17.056872122000001</v>
      </c>
      <c r="BL6" s="33">
        <v>35.555199999999999</v>
      </c>
      <c r="BM6" s="33">
        <v>-2.9345705E-2</v>
      </c>
      <c r="BN6" s="33">
        <v>62.163992356999998</v>
      </c>
      <c r="BO6" s="33">
        <v>45.501479314000001</v>
      </c>
      <c r="BP6" s="33">
        <v>30.250456595999999</v>
      </c>
      <c r="BQ6" s="33">
        <v>0.17031230780000001</v>
      </c>
      <c r="BR6" s="33">
        <v>0.12466158720000001</v>
      </c>
      <c r="BS6" s="33">
        <v>-8.2877962999999999E-2</v>
      </c>
      <c r="BT6" s="33">
        <v>4.8830675099999998E-2</v>
      </c>
      <c r="BU6" s="33">
        <v>6.1327132100000001E-2</v>
      </c>
      <c r="BV6" s="33">
        <v>-6.5556691E-2</v>
      </c>
      <c r="BW6" s="33">
        <v>0.11377299239999999</v>
      </c>
      <c r="BX6" s="33">
        <v>0</v>
      </c>
      <c r="BY6" s="33">
        <v>77.415015073999996</v>
      </c>
    </row>
    <row r="7" spans="1:77" x14ac:dyDescent="0.2">
      <c r="B7" s="33">
        <v>4530</v>
      </c>
      <c r="C7" s="33" t="s">
        <v>61</v>
      </c>
      <c r="D7" s="33">
        <v>99</v>
      </c>
      <c r="E7" s="33">
        <v>20010331</v>
      </c>
      <c r="F7" s="67">
        <v>575.06100000000004</v>
      </c>
      <c r="G7" s="67">
        <v>24.204000000000001</v>
      </c>
      <c r="H7" s="67">
        <v>23.681000000000001</v>
      </c>
      <c r="I7" s="67">
        <v>153.78399999999999</v>
      </c>
      <c r="J7" s="67">
        <v>176.636</v>
      </c>
      <c r="K7" s="67">
        <v>17.727</v>
      </c>
      <c r="L7" s="67">
        <v>0</v>
      </c>
      <c r="M7" s="67">
        <v>0</v>
      </c>
      <c r="N7" s="67">
        <v>44.728999999999999</v>
      </c>
      <c r="O7" s="67">
        <v>63.726999999999997</v>
      </c>
      <c r="P7" s="67">
        <v>34.68</v>
      </c>
      <c r="Q7" s="67">
        <v>36.566000000000003</v>
      </c>
      <c r="R7" s="67">
        <v>69.043999999999997</v>
      </c>
      <c r="S7" s="67">
        <v>61.197000000000003</v>
      </c>
      <c r="T7" s="67">
        <v>66.930999999999997</v>
      </c>
      <c r="U7" s="67">
        <v>395.154</v>
      </c>
      <c r="V7" s="67">
        <v>594.70450000000005</v>
      </c>
      <c r="W7" s="67">
        <v>15.897</v>
      </c>
      <c r="X7" s="67">
        <v>47.113999999999997</v>
      </c>
      <c r="Y7" s="67">
        <v>97.950999999999993</v>
      </c>
      <c r="Z7" s="67">
        <v>33.439</v>
      </c>
      <c r="AA7" s="67">
        <v>48.646999999999998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0</v>
      </c>
      <c r="AI7" s="67">
        <v>0</v>
      </c>
      <c r="AJ7" s="67">
        <v>0</v>
      </c>
      <c r="AK7" s="67">
        <v>12.364000000000001</v>
      </c>
      <c r="AL7" s="67">
        <v>0.15461538459999999</v>
      </c>
      <c r="AM7" s="67">
        <v>7.976</v>
      </c>
      <c r="AN7" s="67">
        <v>2.1098296499999999E-2</v>
      </c>
      <c r="AO7" s="67">
        <v>0.13280270029999999</v>
      </c>
      <c r="AP7" s="67">
        <v>5.5606498800000001E-2</v>
      </c>
      <c r="AQ7" s="67">
        <v>9.5230851599999999E-2</v>
      </c>
      <c r="AR7" s="67">
        <v>0.4968016361</v>
      </c>
      <c r="AS7" s="67">
        <v>0.23149473409999999</v>
      </c>
      <c r="AT7" s="67">
        <v>183.167</v>
      </c>
      <c r="AU7" s="67">
        <v>0.51174556849999997</v>
      </c>
      <c r="AV7" s="67">
        <v>0.48825443149999997</v>
      </c>
      <c r="AW7" s="67">
        <v>0.27252481000000001</v>
      </c>
      <c r="AX7" s="67">
        <v>4.2914094899999998E-2</v>
      </c>
      <c r="AY7" s="67">
        <v>9.2698391500000005E-2</v>
      </c>
      <c r="AZ7" s="67">
        <v>0.67418481090000004</v>
      </c>
      <c r="BA7" s="67">
        <v>1.5679989887000001</v>
      </c>
      <c r="BB7" s="67">
        <v>64.507999999999996</v>
      </c>
      <c r="BC7" s="67">
        <v>0.16099406029999999</v>
      </c>
      <c r="BD7" s="67">
        <v>0</v>
      </c>
      <c r="BE7" s="67">
        <v>0</v>
      </c>
      <c r="BF7" s="67">
        <v>-9.538315E-2</v>
      </c>
      <c r="BG7" s="33">
        <v>7.0500673799999997E-2</v>
      </c>
      <c r="BH7" s="33">
        <v>0.29816131150000003</v>
      </c>
      <c r="BI7" s="33">
        <v>0</v>
      </c>
      <c r="BJ7" s="33">
        <v>33.067999999999998</v>
      </c>
      <c r="BK7" s="33">
        <v>13.516281591</v>
      </c>
      <c r="BL7" s="33">
        <v>34.921700000000001</v>
      </c>
      <c r="BM7" s="33">
        <v>-2.2429593000000001E-2</v>
      </c>
      <c r="BN7" s="33">
        <v>49.998041264000001</v>
      </c>
      <c r="BO7" s="33">
        <v>48.864222245000001</v>
      </c>
      <c r="BP7" s="33">
        <v>27.630601860999999</v>
      </c>
      <c r="BQ7" s="33">
        <v>0.136980935</v>
      </c>
      <c r="BR7" s="33">
        <v>0.13387458150000001</v>
      </c>
      <c r="BS7" s="33">
        <v>-7.5700278999999995E-2</v>
      </c>
      <c r="BT7" s="33">
        <v>5.3905869000000002E-2</v>
      </c>
      <c r="BU7" s="33">
        <v>5.8537824799999999E-2</v>
      </c>
      <c r="BV7" s="33">
        <v>-8.3268002999999993E-2</v>
      </c>
      <c r="BW7" s="33">
        <v>0.10235585630000001</v>
      </c>
      <c r="BX7" s="33">
        <v>0</v>
      </c>
      <c r="BY7" s="33">
        <v>71.231661646999996</v>
      </c>
    </row>
    <row r="8" spans="1:77" x14ac:dyDescent="0.2">
      <c r="B8" s="33">
        <v>4530</v>
      </c>
      <c r="C8" s="33" t="s">
        <v>62</v>
      </c>
      <c r="D8" s="33">
        <v>102</v>
      </c>
      <c r="E8" s="33">
        <v>20010630</v>
      </c>
      <c r="F8" s="67">
        <v>550.98099999999999</v>
      </c>
      <c r="G8" s="67">
        <v>18.7715</v>
      </c>
      <c r="H8" s="67">
        <v>19.452000000000002</v>
      </c>
      <c r="I8" s="67">
        <v>153.91800000000001</v>
      </c>
      <c r="J8" s="67">
        <v>166.7825</v>
      </c>
      <c r="K8" s="67">
        <v>18.649999999999999</v>
      </c>
      <c r="L8" s="67">
        <v>0</v>
      </c>
      <c r="M8" s="67">
        <v>0</v>
      </c>
      <c r="N8" s="67">
        <v>22.678000000000001</v>
      </c>
      <c r="O8" s="67">
        <v>50.759500000000003</v>
      </c>
      <c r="P8" s="67">
        <v>31.449000000000002</v>
      </c>
      <c r="Q8" s="67">
        <v>21.222000000000001</v>
      </c>
      <c r="R8" s="67">
        <v>50.788499999999999</v>
      </c>
      <c r="S8" s="67">
        <v>33.307499999999997</v>
      </c>
      <c r="T8" s="67">
        <v>42.457000000000001</v>
      </c>
      <c r="U8" s="67">
        <v>371.50900000000001</v>
      </c>
      <c r="V8" s="67">
        <v>351.95299999999997</v>
      </c>
      <c r="W8" s="67">
        <v>10.545</v>
      </c>
      <c r="X8" s="67">
        <v>50.703000000000003</v>
      </c>
      <c r="Y8" s="67">
        <v>101.41800000000001</v>
      </c>
      <c r="Z8" s="67">
        <v>33.203499999999998</v>
      </c>
      <c r="AA8" s="67">
        <v>46.583500000000001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0</v>
      </c>
      <c r="AJ8" s="67">
        <v>0</v>
      </c>
      <c r="AK8" s="67">
        <v>0</v>
      </c>
      <c r="AL8" s="67">
        <v>0.14510241300000001</v>
      </c>
      <c r="AM8" s="67">
        <v>7.2945000000000002</v>
      </c>
      <c r="AN8" s="67">
        <v>1.41757233E-2</v>
      </c>
      <c r="AO8" s="67">
        <v>9.1492765399999995E-2</v>
      </c>
      <c r="AP8" s="67">
        <v>8.2918356499999998E-2</v>
      </c>
      <c r="AQ8" s="67">
        <v>0.1059355666</v>
      </c>
      <c r="AR8" s="67">
        <v>0.5126803821</v>
      </c>
      <c r="AS8" s="67">
        <v>0.1824388991</v>
      </c>
      <c r="AT8" s="67">
        <v>160.102</v>
      </c>
      <c r="AU8" s="67">
        <v>0.50032074010000005</v>
      </c>
      <c r="AV8" s="67">
        <v>0.49967925990000001</v>
      </c>
      <c r="AW8" s="67">
        <v>0.29454466480000002</v>
      </c>
      <c r="AX8" s="67">
        <v>-0.19415824200000001</v>
      </c>
      <c r="AY8" s="67">
        <v>5.9823807299999997E-2</v>
      </c>
      <c r="AZ8" s="67">
        <v>0.64462276039999999</v>
      </c>
      <c r="BA8" s="67">
        <v>1.2945576514999999</v>
      </c>
      <c r="BB8" s="67">
        <v>56.383499999999998</v>
      </c>
      <c r="BC8" s="67">
        <v>0.14870033029999999</v>
      </c>
      <c r="BD8" s="67">
        <v>0</v>
      </c>
      <c r="BE8" s="67">
        <v>0</v>
      </c>
      <c r="BF8" s="67">
        <v>-9.7821323000000002E-2</v>
      </c>
      <c r="BG8" s="33">
        <v>3.3738568900000002E-2</v>
      </c>
      <c r="BH8" s="33">
        <v>0.24359865920000001</v>
      </c>
      <c r="BI8" s="33">
        <v>0</v>
      </c>
      <c r="BJ8" s="33">
        <v>12.2295</v>
      </c>
      <c r="BK8" s="33">
        <v>10.132859785000001</v>
      </c>
      <c r="BL8" s="33">
        <v>30.555102990000002</v>
      </c>
      <c r="BM8" s="33">
        <v>-1.7456583000000001E-2</v>
      </c>
      <c r="BN8" s="33">
        <v>44.795213591</v>
      </c>
      <c r="BO8" s="33">
        <v>47.967502824</v>
      </c>
      <c r="BP8" s="33">
        <v>24.217491702</v>
      </c>
      <c r="BQ8" s="33">
        <v>0.12272661260000001</v>
      </c>
      <c r="BR8" s="33">
        <v>0.13141781599999999</v>
      </c>
      <c r="BS8" s="33">
        <v>-6.6349292000000004E-2</v>
      </c>
      <c r="BT8" s="33">
        <v>6.3991730499999996E-2</v>
      </c>
      <c r="BU8" s="33">
        <v>3.6220727199999997E-2</v>
      </c>
      <c r="BV8" s="33">
        <v>-0.10841772500000001</v>
      </c>
      <c r="BW8" s="33">
        <v>8.5397426499999998E-2</v>
      </c>
      <c r="BX8" s="33">
        <v>0</v>
      </c>
      <c r="BY8" s="33">
        <v>68.545224712999996</v>
      </c>
    </row>
    <row r="9" spans="1:77" x14ac:dyDescent="0.2">
      <c r="B9" s="33">
        <v>4530</v>
      </c>
      <c r="C9" s="33" t="s">
        <v>63</v>
      </c>
      <c r="D9" s="33">
        <v>105</v>
      </c>
      <c r="E9" s="33">
        <v>20010930</v>
      </c>
      <c r="F9" s="67">
        <v>497.70100000000002</v>
      </c>
      <c r="G9" s="67">
        <v>19.696999999999999</v>
      </c>
      <c r="H9" s="67">
        <v>16.571999999999999</v>
      </c>
      <c r="I9" s="67">
        <v>161.97999999999999</v>
      </c>
      <c r="J9" s="67">
        <v>151.678</v>
      </c>
      <c r="K9" s="67">
        <v>19.116</v>
      </c>
      <c r="L9" s="67">
        <v>0</v>
      </c>
      <c r="M9" s="67">
        <v>0</v>
      </c>
      <c r="N9" s="67">
        <v>2.5390000000000001</v>
      </c>
      <c r="O9" s="67">
        <v>45.848999999999997</v>
      </c>
      <c r="P9" s="67">
        <v>26.207999999999998</v>
      </c>
      <c r="Q9" s="67">
        <v>2.5390000000000001</v>
      </c>
      <c r="R9" s="67">
        <v>23.241</v>
      </c>
      <c r="S9" s="67">
        <v>2.3079999999999998</v>
      </c>
      <c r="T9" s="67">
        <v>42.691000000000003</v>
      </c>
      <c r="U9" s="67">
        <v>301.71800000000002</v>
      </c>
      <c r="V9" s="67">
        <v>458.2</v>
      </c>
      <c r="W9" s="67">
        <v>2.528</v>
      </c>
      <c r="X9" s="67">
        <v>49.817</v>
      </c>
      <c r="Y9" s="67">
        <v>98.89</v>
      </c>
      <c r="Z9" s="67">
        <v>26.395</v>
      </c>
      <c r="AA9" s="67">
        <v>30.571000000000002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J9" s="67">
        <v>0</v>
      </c>
      <c r="AK9" s="67">
        <v>-0.82099999999999995</v>
      </c>
      <c r="AL9" s="67">
        <v>0.11881169849999999</v>
      </c>
      <c r="AM9" s="67">
        <v>2.327</v>
      </c>
      <c r="AN9" s="67">
        <v>4.8277807000000001E-3</v>
      </c>
      <c r="AO9" s="67">
        <v>7.3332105999999999E-3</v>
      </c>
      <c r="AP9" s="67">
        <v>0.151387614</v>
      </c>
      <c r="AQ9" s="67">
        <v>9.6288803000000006E-2</v>
      </c>
      <c r="AR9" s="67">
        <v>0.57194082239999999</v>
      </c>
      <c r="AS9" s="67">
        <v>0.1146330741</v>
      </c>
      <c r="AT9" s="67">
        <v>140.94</v>
      </c>
      <c r="AU9" s="67">
        <v>0.48107892330000002</v>
      </c>
      <c r="AV9" s="67">
        <v>0.51892107669999998</v>
      </c>
      <c r="AW9" s="67">
        <v>0.32560695789999999</v>
      </c>
      <c r="AX9" s="67">
        <v>-0.29226832699999999</v>
      </c>
      <c r="AY9" s="67">
        <v>5.8829253999999999E-3</v>
      </c>
      <c r="AZ9" s="67">
        <v>0.56475174800000005</v>
      </c>
      <c r="BA9" s="67">
        <v>1.8833190336000001</v>
      </c>
      <c r="BB9" s="67">
        <v>53.377000000000002</v>
      </c>
      <c r="BC9" s="67">
        <v>0.158067297</v>
      </c>
      <c r="BD9" s="67">
        <v>0</v>
      </c>
      <c r="BE9" s="67">
        <v>0</v>
      </c>
      <c r="BF9" s="67">
        <v>-0.10920622000000001</v>
      </c>
      <c r="BG9" s="33">
        <v>-4.3434223000000001E-2</v>
      </c>
      <c r="BH9" s="33">
        <v>0.2214459936</v>
      </c>
      <c r="BI9" s="33">
        <v>0</v>
      </c>
      <c r="BJ9" s="33">
        <v>2.6059999999999999</v>
      </c>
      <c r="BK9" s="33">
        <v>3.8026925245999998</v>
      </c>
      <c r="BL9" s="33">
        <v>7.9463074754000003</v>
      </c>
      <c r="BM9" s="33">
        <v>-1.469904E-3</v>
      </c>
      <c r="BN9" s="33">
        <v>47.130969450000002</v>
      </c>
      <c r="BO9" s="33">
        <v>49.861016995</v>
      </c>
      <c r="BP9" s="33">
        <v>22.676603742000001</v>
      </c>
      <c r="BQ9" s="33">
        <v>0.1291259437</v>
      </c>
      <c r="BR9" s="33">
        <v>0.136605526</v>
      </c>
      <c r="BS9" s="33">
        <v>-6.2127680999999997E-2</v>
      </c>
      <c r="BT9" s="33">
        <v>6.8163908600000003E-2</v>
      </c>
      <c r="BU9" s="33">
        <v>1.0066185199999999E-2</v>
      </c>
      <c r="BV9" s="33">
        <v>-0.14978921100000001</v>
      </c>
      <c r="BW9" s="33">
        <v>4.2429074599999998E-2</v>
      </c>
      <c r="BX9" s="33">
        <v>0</v>
      </c>
      <c r="BY9" s="33">
        <v>74.315382702999997</v>
      </c>
    </row>
    <row r="10" spans="1:77" x14ac:dyDescent="0.2">
      <c r="B10" s="33">
        <v>4530</v>
      </c>
      <c r="C10" s="33" t="s">
        <v>64</v>
      </c>
      <c r="D10" s="33">
        <v>106</v>
      </c>
      <c r="E10" s="33">
        <v>20011231</v>
      </c>
      <c r="F10" s="67">
        <v>524.73149999999998</v>
      </c>
      <c r="G10" s="67">
        <v>19.766500000000001</v>
      </c>
      <c r="H10" s="67">
        <v>13.971500000000001</v>
      </c>
      <c r="I10" s="67">
        <v>168.70400000000001</v>
      </c>
      <c r="J10" s="67">
        <v>124.672</v>
      </c>
      <c r="K10" s="67">
        <v>21.220500000000001</v>
      </c>
      <c r="L10" s="67">
        <v>0</v>
      </c>
      <c r="M10" s="67">
        <v>0</v>
      </c>
      <c r="N10" s="67">
        <v>-21.437999999999999</v>
      </c>
      <c r="O10" s="67">
        <v>39.570500000000003</v>
      </c>
      <c r="P10" s="67">
        <v>35.014499999999998</v>
      </c>
      <c r="Q10" s="67">
        <v>-21.437999999999999</v>
      </c>
      <c r="R10" s="67">
        <v>7.18</v>
      </c>
      <c r="S10" s="67">
        <v>-26.437000000000001</v>
      </c>
      <c r="T10" s="67">
        <v>35.81</v>
      </c>
      <c r="U10" s="67">
        <v>251.01650000000001</v>
      </c>
      <c r="V10" s="67">
        <v>333.14850000000001</v>
      </c>
      <c r="W10" s="67">
        <v>0</v>
      </c>
      <c r="X10" s="67">
        <v>49.771000000000001</v>
      </c>
      <c r="Y10" s="67">
        <v>97.688999999999993</v>
      </c>
      <c r="Z10" s="67">
        <v>21.834499999999998</v>
      </c>
      <c r="AA10" s="67">
        <v>21.782499999999999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2.7934999999999999</v>
      </c>
      <c r="AL10" s="67">
        <v>0.1118932758</v>
      </c>
      <c r="AM10" s="67">
        <v>0</v>
      </c>
      <c r="AN10" s="67">
        <v>0</v>
      </c>
      <c r="AO10" s="67">
        <v>-6.3389505999999998E-2</v>
      </c>
      <c r="AP10" s="67">
        <v>0.2291806582</v>
      </c>
      <c r="AQ10" s="67">
        <v>8.1025971599999996E-2</v>
      </c>
      <c r="AR10" s="67">
        <v>0.67975039729999998</v>
      </c>
      <c r="AS10" s="67">
        <v>5.3486254900000002E-2</v>
      </c>
      <c r="AT10" s="67">
        <v>115.1335</v>
      </c>
      <c r="AU10" s="67">
        <v>0.46540363060000001</v>
      </c>
      <c r="AV10" s="67">
        <v>0.53459636939999999</v>
      </c>
      <c r="AW10" s="67">
        <v>0.39100856839999998</v>
      </c>
      <c r="AX10" s="67">
        <v>-1.190105677</v>
      </c>
      <c r="AY10" s="67">
        <v>-3.2893998000000001E-2</v>
      </c>
      <c r="AZ10" s="67">
        <v>0.49168690110000002</v>
      </c>
      <c r="BA10" s="67">
        <v>2.5163101770999998</v>
      </c>
      <c r="BB10" s="67">
        <v>53.689</v>
      </c>
      <c r="BC10" s="67">
        <v>0.1569354027</v>
      </c>
      <c r="BD10" s="67">
        <v>0</v>
      </c>
      <c r="BE10" s="67">
        <v>0</v>
      </c>
      <c r="BF10" s="67">
        <v>-0.12137053</v>
      </c>
      <c r="BG10" s="33">
        <v>-0.103449148</v>
      </c>
      <c r="BH10" s="33">
        <v>0.26376772269999998</v>
      </c>
      <c r="BI10" s="33">
        <v>0</v>
      </c>
      <c r="BJ10" s="33">
        <v>-7.1639999999999997</v>
      </c>
      <c r="BK10" s="33">
        <v>-6.3399999999999998E-2</v>
      </c>
      <c r="BL10" s="33">
        <v>-9.5100000000000004E-2</v>
      </c>
      <c r="BM10" s="33">
        <v>1.05354361E-2</v>
      </c>
      <c r="BN10" s="33">
        <v>49.130290074000001</v>
      </c>
      <c r="BO10" s="33">
        <v>53.678157732000003</v>
      </c>
      <c r="BP10" s="33">
        <v>23.839297027000001</v>
      </c>
      <c r="BQ10" s="33">
        <v>0.1346035344</v>
      </c>
      <c r="BR10" s="33">
        <v>0.1470634458</v>
      </c>
      <c r="BS10" s="33">
        <v>-6.5313143000000004E-2</v>
      </c>
      <c r="BT10" s="33">
        <v>7.6278582499999997E-2</v>
      </c>
      <c r="BU10" s="33">
        <v>0</v>
      </c>
      <c r="BV10" s="33">
        <v>-0.18447511899999999</v>
      </c>
      <c r="BW10" s="33">
        <v>-1.9985710000000002E-3</v>
      </c>
      <c r="BX10" s="33">
        <v>0</v>
      </c>
      <c r="BY10" s="33">
        <v>78.969150780000007</v>
      </c>
    </row>
    <row r="11" spans="1:77" x14ac:dyDescent="0.2">
      <c r="B11" s="33">
        <v>4530</v>
      </c>
      <c r="C11" s="33" t="s">
        <v>65</v>
      </c>
      <c r="D11" s="33">
        <v>104</v>
      </c>
      <c r="E11" s="33">
        <v>20020331</v>
      </c>
      <c r="F11" s="67">
        <v>523.10400000000004</v>
      </c>
      <c r="G11" s="67">
        <v>20.773499999999999</v>
      </c>
      <c r="H11" s="67">
        <v>16.890499999999999</v>
      </c>
      <c r="I11" s="67">
        <v>166.08099999999999</v>
      </c>
      <c r="J11" s="67">
        <v>111.9375</v>
      </c>
      <c r="K11" s="67">
        <v>20.751999999999999</v>
      </c>
      <c r="L11" s="67">
        <v>0</v>
      </c>
      <c r="M11" s="67">
        <v>0</v>
      </c>
      <c r="N11" s="67">
        <v>-24.355</v>
      </c>
      <c r="O11" s="67">
        <v>38.640500000000003</v>
      </c>
      <c r="P11" s="67">
        <v>27.06</v>
      </c>
      <c r="Q11" s="67">
        <v>-24.355</v>
      </c>
      <c r="R11" s="67">
        <v>0.75600000000000001</v>
      </c>
      <c r="S11" s="67">
        <v>-28.509499999999999</v>
      </c>
      <c r="T11" s="67">
        <v>36.374499999999998</v>
      </c>
      <c r="U11" s="67">
        <v>216.822</v>
      </c>
      <c r="V11" s="67">
        <v>322.98500000000001</v>
      </c>
      <c r="W11" s="67">
        <v>-1.583</v>
      </c>
      <c r="X11" s="67">
        <v>49.1965</v>
      </c>
      <c r="Y11" s="67">
        <v>92.450999999999993</v>
      </c>
      <c r="Z11" s="67">
        <v>19.469000000000001</v>
      </c>
      <c r="AA11" s="67">
        <v>16.457999999999998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0.39150000000000001</v>
      </c>
      <c r="AL11" s="67">
        <v>9.4448857999999997E-2</v>
      </c>
      <c r="AM11" s="67">
        <v>4.4408919999999998E-16</v>
      </c>
      <c r="AN11" s="67">
        <v>1.1183309999999999E-17</v>
      </c>
      <c r="AO11" s="67">
        <v>-0.116089577</v>
      </c>
      <c r="AP11" s="67">
        <v>0.26405918880000001</v>
      </c>
      <c r="AQ11" s="67">
        <v>7.3243609000000001E-2</v>
      </c>
      <c r="AR11" s="67">
        <v>0.79497301279999999</v>
      </c>
      <c r="AS11" s="67">
        <v>1.8525027900000001E-2</v>
      </c>
      <c r="AT11" s="67">
        <v>98.727500000000006</v>
      </c>
      <c r="AU11" s="67">
        <v>0.45671866020000002</v>
      </c>
      <c r="AV11" s="67">
        <v>0.54328133980000004</v>
      </c>
      <c r="AW11" s="67">
        <v>0.40814745330000002</v>
      </c>
      <c r="AX11" s="67">
        <v>-1.1759282150000001</v>
      </c>
      <c r="AY11" s="67">
        <v>-5.4754364999999999E-2</v>
      </c>
      <c r="AZ11" s="67">
        <v>0.43051887309999998</v>
      </c>
      <c r="BA11" s="67">
        <v>2.5137445619999998</v>
      </c>
      <c r="BB11" s="67">
        <v>50.908000000000001</v>
      </c>
      <c r="BC11" s="67">
        <v>0.18361765020000001</v>
      </c>
      <c r="BD11" s="67">
        <v>0</v>
      </c>
      <c r="BE11" s="67">
        <v>0</v>
      </c>
      <c r="BF11" s="67">
        <v>-0.13264324</v>
      </c>
      <c r="BG11" s="33">
        <v>-0.16509262199999999</v>
      </c>
      <c r="BH11" s="33">
        <v>0.25518406399999999</v>
      </c>
      <c r="BI11" s="33">
        <v>0</v>
      </c>
      <c r="BJ11" s="33">
        <v>-12.492000000000001</v>
      </c>
      <c r="BK11" s="33">
        <v>-1.2673000000000001</v>
      </c>
      <c r="BL11" s="33">
        <v>-5.0692000000000004</v>
      </c>
      <c r="BM11" s="33">
        <v>7.9243208000000006E-3</v>
      </c>
      <c r="BN11" s="33">
        <v>56.001680821999997</v>
      </c>
      <c r="BO11" s="33">
        <v>54.663651735999998</v>
      </c>
      <c r="BP11" s="33">
        <v>29.454688047000001</v>
      </c>
      <c r="BQ11" s="33">
        <v>0.1534292625</v>
      </c>
      <c r="BR11" s="33">
        <v>0.14976342940000001</v>
      </c>
      <c r="BS11" s="33">
        <v>-8.0697774999999999E-2</v>
      </c>
      <c r="BT11" s="33">
        <v>8.5853768999999996E-2</v>
      </c>
      <c r="BU11" s="33">
        <v>-7.0259320000000004E-3</v>
      </c>
      <c r="BV11" s="33">
        <v>-0.231310299</v>
      </c>
      <c r="BW11" s="33">
        <v>-3.3147892999999998E-2</v>
      </c>
      <c r="BX11" s="33">
        <v>0</v>
      </c>
      <c r="BY11" s="33">
        <v>81.210644512000002</v>
      </c>
    </row>
    <row r="12" spans="1:77" x14ac:dyDescent="0.2">
      <c r="B12" s="33">
        <v>4530</v>
      </c>
      <c r="C12" s="33" t="s">
        <v>66</v>
      </c>
      <c r="D12" s="33">
        <v>103</v>
      </c>
      <c r="E12" s="33">
        <v>20020630</v>
      </c>
      <c r="F12" s="67">
        <v>528.67100000000005</v>
      </c>
      <c r="G12" s="67">
        <v>21.289000000000001</v>
      </c>
      <c r="H12" s="67">
        <v>17.870999999999999</v>
      </c>
      <c r="I12" s="67">
        <v>168.44</v>
      </c>
      <c r="J12" s="67">
        <v>106.82899999999999</v>
      </c>
      <c r="K12" s="67">
        <v>19.693999999999999</v>
      </c>
      <c r="L12" s="67">
        <v>0</v>
      </c>
      <c r="M12" s="67">
        <v>0</v>
      </c>
      <c r="N12" s="67">
        <v>-26.942</v>
      </c>
      <c r="O12" s="67">
        <v>43.518999999999998</v>
      </c>
      <c r="P12" s="67">
        <v>26.606999999999999</v>
      </c>
      <c r="Q12" s="67">
        <v>-26.95</v>
      </c>
      <c r="R12" s="67">
        <v>6.359</v>
      </c>
      <c r="S12" s="67">
        <v>-24.82</v>
      </c>
      <c r="T12" s="67">
        <v>36.674999999999997</v>
      </c>
      <c r="U12" s="67">
        <v>220.61600000000001</v>
      </c>
      <c r="V12" s="67">
        <v>316.68950000000001</v>
      </c>
      <c r="W12" s="67">
        <v>-1.6E-2</v>
      </c>
      <c r="X12" s="67">
        <v>49.338000000000001</v>
      </c>
      <c r="Y12" s="67">
        <v>96.334999999999994</v>
      </c>
      <c r="Z12" s="67">
        <v>15.971</v>
      </c>
      <c r="AA12" s="67">
        <v>13.45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1.4999999999999999E-2</v>
      </c>
      <c r="AI12" s="67">
        <v>0</v>
      </c>
      <c r="AJ12" s="67">
        <v>0</v>
      </c>
      <c r="AK12" s="67">
        <v>0.39100000000000001</v>
      </c>
      <c r="AL12" s="67">
        <v>9.0391184700000002E-2</v>
      </c>
      <c r="AM12" s="67">
        <v>1.44</v>
      </c>
      <c r="AN12" s="67">
        <v>1.05388155E-2</v>
      </c>
      <c r="AO12" s="67">
        <v>-0.10366681799999999</v>
      </c>
      <c r="AP12" s="67">
        <v>0.2167875316</v>
      </c>
      <c r="AQ12" s="67">
        <v>7.3395622800000004E-2</v>
      </c>
      <c r="AR12" s="67">
        <v>0.73288655930000002</v>
      </c>
      <c r="AS12" s="67">
        <v>5.5737046800000002E-2</v>
      </c>
      <c r="AT12" s="67">
        <v>99.867000000000004</v>
      </c>
      <c r="AU12" s="67">
        <v>0.46918821220000001</v>
      </c>
      <c r="AV12" s="67">
        <v>0.53081178780000005</v>
      </c>
      <c r="AW12" s="67">
        <v>0.405674859</v>
      </c>
      <c r="AX12" s="67">
        <v>-0.75180001100000005</v>
      </c>
      <c r="AY12" s="67">
        <v>-4.1937611E-2</v>
      </c>
      <c r="AZ12" s="67">
        <v>0.43750595660000002</v>
      </c>
      <c r="BA12" s="67">
        <v>2.5712127410000001</v>
      </c>
      <c r="BB12" s="67">
        <v>52.938000000000002</v>
      </c>
      <c r="BC12" s="67">
        <v>0.1841973422</v>
      </c>
      <c r="BD12" s="67">
        <v>0</v>
      </c>
      <c r="BE12" s="67">
        <v>0</v>
      </c>
      <c r="BF12" s="67">
        <v>-0.138359959</v>
      </c>
      <c r="BG12" s="33">
        <v>-0.128460295</v>
      </c>
      <c r="BH12" s="33">
        <v>0.2480031727</v>
      </c>
      <c r="BI12" s="33">
        <v>0</v>
      </c>
      <c r="BJ12" s="33">
        <v>-11.391</v>
      </c>
      <c r="BK12" s="33">
        <v>-1.2437</v>
      </c>
      <c r="BL12" s="33">
        <v>-4.1905174860000001</v>
      </c>
      <c r="BM12" s="33">
        <v>9.0045587E-3</v>
      </c>
      <c r="BN12" s="33">
        <v>58.550587413000002</v>
      </c>
      <c r="BO12" s="33">
        <v>55.434190203</v>
      </c>
      <c r="BP12" s="33">
        <v>33.983389080000002</v>
      </c>
      <c r="BQ12" s="33">
        <v>0.1604125683</v>
      </c>
      <c r="BR12" s="33">
        <v>0.1518744937</v>
      </c>
      <c r="BS12" s="33">
        <v>-9.3105175999999998E-2</v>
      </c>
      <c r="BT12" s="33">
        <v>8.9073058699999999E-2</v>
      </c>
      <c r="BU12" s="33">
        <v>-9.3719000000000002E-5</v>
      </c>
      <c r="BV12" s="33">
        <v>-0.201762199</v>
      </c>
      <c r="BW12" s="33">
        <v>-2.8923134999999999E-2</v>
      </c>
      <c r="BX12" s="33">
        <v>0</v>
      </c>
      <c r="BY12" s="33">
        <v>80.001388535999993</v>
      </c>
    </row>
    <row r="13" spans="1:77" x14ac:dyDescent="0.2">
      <c r="B13" s="33">
        <v>4530</v>
      </c>
      <c r="C13" s="33" t="s">
        <v>67</v>
      </c>
      <c r="D13" s="33">
        <v>102</v>
      </c>
      <c r="E13" s="33">
        <v>20020930</v>
      </c>
      <c r="F13" s="67">
        <v>523.02949999999998</v>
      </c>
      <c r="G13" s="67">
        <v>20.161000000000001</v>
      </c>
      <c r="H13" s="67">
        <v>19.356999999999999</v>
      </c>
      <c r="I13" s="67">
        <v>156.1575</v>
      </c>
      <c r="J13" s="67">
        <v>115.797</v>
      </c>
      <c r="K13" s="67">
        <v>19.295000000000002</v>
      </c>
      <c r="L13" s="67">
        <v>0</v>
      </c>
      <c r="M13" s="67">
        <v>0</v>
      </c>
      <c r="N13" s="67">
        <v>-20.029499999999999</v>
      </c>
      <c r="O13" s="67">
        <v>44.335000000000001</v>
      </c>
      <c r="P13" s="67">
        <v>27.491</v>
      </c>
      <c r="Q13" s="67">
        <v>-22.754000000000001</v>
      </c>
      <c r="R13" s="67">
        <v>8.0790000000000006</v>
      </c>
      <c r="S13" s="67">
        <v>-26.745000000000001</v>
      </c>
      <c r="T13" s="67">
        <v>40.436500000000002</v>
      </c>
      <c r="U13" s="67">
        <v>217.63900000000001</v>
      </c>
      <c r="V13" s="67">
        <v>315.71550000000002</v>
      </c>
      <c r="W13" s="67">
        <v>0.628</v>
      </c>
      <c r="X13" s="67">
        <v>49.637</v>
      </c>
      <c r="Y13" s="67">
        <v>100.44199999999999</v>
      </c>
      <c r="Z13" s="67">
        <v>16.677499999999998</v>
      </c>
      <c r="AA13" s="67">
        <v>15.202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2.5999999999999999E-2</v>
      </c>
      <c r="AI13" s="67">
        <v>0</v>
      </c>
      <c r="AJ13" s="67">
        <v>0</v>
      </c>
      <c r="AK13" s="67">
        <v>-0.33150000000000002</v>
      </c>
      <c r="AL13" s="67">
        <v>7.5588625899999998E-2</v>
      </c>
      <c r="AM13" s="67">
        <v>0</v>
      </c>
      <c r="AN13" s="67">
        <v>0</v>
      </c>
      <c r="AO13" s="67">
        <v>-0.121841542</v>
      </c>
      <c r="AP13" s="67">
        <v>0.19392996239999999</v>
      </c>
      <c r="AQ13" s="67">
        <v>7.1373310499999995E-2</v>
      </c>
      <c r="AR13" s="67">
        <v>0.63071324049999999</v>
      </c>
      <c r="AS13" s="67">
        <v>6.6301600000000002E-2</v>
      </c>
      <c r="AT13" s="67">
        <v>115.02</v>
      </c>
      <c r="AU13" s="67">
        <v>0.47812180339999999</v>
      </c>
      <c r="AV13" s="67">
        <v>0.52187819660000001</v>
      </c>
      <c r="AW13" s="67">
        <v>0.40553932809999998</v>
      </c>
      <c r="AX13" s="67">
        <v>-0.72327839699999996</v>
      </c>
      <c r="AY13" s="67">
        <v>-5.1011368000000001E-2</v>
      </c>
      <c r="AZ13" s="67">
        <v>0.46207527450000002</v>
      </c>
      <c r="BA13" s="67">
        <v>2.6090690511000001</v>
      </c>
      <c r="BB13" s="67">
        <v>41.398499999999999</v>
      </c>
      <c r="BC13" s="67">
        <v>0.1909366837</v>
      </c>
      <c r="BD13" s="67">
        <v>0</v>
      </c>
      <c r="BE13" s="67">
        <v>0</v>
      </c>
      <c r="BF13" s="67">
        <v>-0.14452879499999999</v>
      </c>
      <c r="BG13" s="33">
        <v>-0.12463508399999999</v>
      </c>
      <c r="BH13" s="33">
        <v>0.19098296349999999</v>
      </c>
      <c r="BI13" s="33">
        <v>0</v>
      </c>
      <c r="BJ13" s="33">
        <v>-11.683999999999999</v>
      </c>
      <c r="BK13" s="33">
        <v>-0.4546</v>
      </c>
      <c r="BL13" s="33">
        <v>-1.8184</v>
      </c>
      <c r="BM13" s="33">
        <v>7.5032181999999999E-3</v>
      </c>
      <c r="BN13" s="33">
        <v>59.067765637999997</v>
      </c>
      <c r="BO13" s="33">
        <v>54.572775047</v>
      </c>
      <c r="BP13" s="33">
        <v>31.432604140999999</v>
      </c>
      <c r="BQ13" s="33">
        <v>0.16182949490000001</v>
      </c>
      <c r="BR13" s="33">
        <v>0.14951445220000001</v>
      </c>
      <c r="BS13" s="33">
        <v>-8.6116724000000006E-2</v>
      </c>
      <c r="BT13" s="33">
        <v>7.5382706199999996E-2</v>
      </c>
      <c r="BU13" s="33">
        <v>4.4937622999999998E-3</v>
      </c>
      <c r="BV13" s="33">
        <v>-0.20050215599999999</v>
      </c>
      <c r="BW13" s="33">
        <v>-7.5719460000000004E-3</v>
      </c>
      <c r="BX13" s="33">
        <v>0</v>
      </c>
      <c r="BY13" s="33">
        <v>82.207936544000006</v>
      </c>
    </row>
    <row r="14" spans="1:77" x14ac:dyDescent="0.2">
      <c r="B14" s="33">
        <v>4530</v>
      </c>
      <c r="C14" s="33" t="s">
        <v>68</v>
      </c>
      <c r="D14" s="33">
        <v>99</v>
      </c>
      <c r="E14" s="33">
        <v>20021231</v>
      </c>
      <c r="F14" s="67">
        <v>570.32100000000003</v>
      </c>
      <c r="G14" s="67">
        <v>17.157</v>
      </c>
      <c r="H14" s="67">
        <v>16.055</v>
      </c>
      <c r="I14" s="67">
        <v>161.97300000000001</v>
      </c>
      <c r="J14" s="67">
        <v>128.24600000000001</v>
      </c>
      <c r="K14" s="67">
        <v>19.777999999999999</v>
      </c>
      <c r="L14" s="67">
        <v>0</v>
      </c>
      <c r="M14" s="67">
        <v>0</v>
      </c>
      <c r="N14" s="67">
        <v>-21.866</v>
      </c>
      <c r="O14" s="67">
        <v>39.555999999999997</v>
      </c>
      <c r="P14" s="67">
        <v>37.914999999999999</v>
      </c>
      <c r="Q14" s="67">
        <v>-23.099</v>
      </c>
      <c r="R14" s="67">
        <v>8.141</v>
      </c>
      <c r="S14" s="67">
        <v>-22.757999999999999</v>
      </c>
      <c r="T14" s="67">
        <v>38.109000000000002</v>
      </c>
      <c r="U14" s="67">
        <v>241.434</v>
      </c>
      <c r="V14" s="67">
        <v>383.93400000000003</v>
      </c>
      <c r="W14" s="67">
        <v>1.2250000000000001</v>
      </c>
      <c r="X14" s="67">
        <v>50.753999999999998</v>
      </c>
      <c r="Y14" s="67">
        <v>101.43600000000001</v>
      </c>
      <c r="Z14" s="67">
        <v>15.856</v>
      </c>
      <c r="AA14" s="67">
        <v>14.956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7.1999999999999995E-2</v>
      </c>
      <c r="AI14" s="67">
        <v>0</v>
      </c>
      <c r="AJ14" s="67">
        <v>0</v>
      </c>
      <c r="AK14" s="67">
        <v>-0.61599999999999999</v>
      </c>
      <c r="AL14" s="67">
        <v>7.4226640400000002E-2</v>
      </c>
      <c r="AM14" s="67">
        <v>0.98399999999999999</v>
      </c>
      <c r="AN14" s="67">
        <v>2.8330617999999998E-3</v>
      </c>
      <c r="AO14" s="67">
        <v>-0.10232783300000001</v>
      </c>
      <c r="AP14" s="67">
        <v>0.20787462230000001</v>
      </c>
      <c r="AQ14" s="67">
        <v>6.7603286400000004E-2</v>
      </c>
      <c r="AR14" s="67">
        <v>0.60991615239999997</v>
      </c>
      <c r="AS14" s="67">
        <v>7.18619333E-2</v>
      </c>
      <c r="AT14" s="67">
        <v>120.625</v>
      </c>
      <c r="AU14" s="67">
        <v>0.46900890290000002</v>
      </c>
      <c r="AV14" s="67">
        <v>0.53099109710000003</v>
      </c>
      <c r="AW14" s="67">
        <v>0.3953206561</v>
      </c>
      <c r="AX14" s="67">
        <v>-0.153882884</v>
      </c>
      <c r="AY14" s="67">
        <v>-4.7557516000000001E-2</v>
      </c>
      <c r="AZ14" s="67">
        <v>0.48866120709999999</v>
      </c>
      <c r="BA14" s="67">
        <v>2.6263574414000002</v>
      </c>
      <c r="BB14" s="67">
        <v>41.173000000000002</v>
      </c>
      <c r="BC14" s="67">
        <v>0.15537216670000001</v>
      </c>
      <c r="BD14" s="67">
        <v>0</v>
      </c>
      <c r="BE14" s="67">
        <v>0</v>
      </c>
      <c r="BF14" s="67">
        <v>-0.13782319100000001</v>
      </c>
      <c r="BG14" s="33">
        <v>-8.3510233000000003E-2</v>
      </c>
      <c r="BH14" s="33">
        <v>0.1425533541</v>
      </c>
      <c r="BI14" s="33">
        <v>0</v>
      </c>
      <c r="BJ14" s="33">
        <v>-10.034000000000001</v>
      </c>
      <c r="BK14" s="33">
        <v>0</v>
      </c>
      <c r="BL14" s="33">
        <v>0</v>
      </c>
      <c r="BM14" s="33">
        <v>2.8042916000000002E-3</v>
      </c>
      <c r="BN14" s="33">
        <v>53.311046040999997</v>
      </c>
      <c r="BO14" s="33">
        <v>53.533849902999997</v>
      </c>
      <c r="BP14" s="33">
        <v>26.069982622000001</v>
      </c>
      <c r="BQ14" s="33">
        <v>0.14605766040000001</v>
      </c>
      <c r="BR14" s="33">
        <v>0.1466680819</v>
      </c>
      <c r="BS14" s="33">
        <v>-7.1424609999999999E-2</v>
      </c>
      <c r="BT14" s="33">
        <v>5.9182124900000001E-2</v>
      </c>
      <c r="BU14" s="33">
        <v>8.5735719999999998E-3</v>
      </c>
      <c r="BV14" s="33">
        <v>-0.159687092</v>
      </c>
      <c r="BW14" s="33">
        <v>0</v>
      </c>
      <c r="BX14" s="33">
        <v>0</v>
      </c>
      <c r="BY14" s="33">
        <v>80.774913322000003</v>
      </c>
    </row>
    <row r="15" spans="1:77" x14ac:dyDescent="0.2">
      <c r="B15" s="33">
        <v>4530</v>
      </c>
      <c r="C15" s="33" t="s">
        <v>69</v>
      </c>
      <c r="D15" s="33">
        <v>101</v>
      </c>
      <c r="E15" s="33">
        <v>20030331</v>
      </c>
      <c r="F15" s="67">
        <v>547.28800000000001</v>
      </c>
      <c r="G15" s="67">
        <v>17.254999999999999</v>
      </c>
      <c r="H15" s="67">
        <v>17.323</v>
      </c>
      <c r="I15" s="67">
        <v>157.35300000000001</v>
      </c>
      <c r="J15" s="67">
        <v>113.84</v>
      </c>
      <c r="K15" s="67">
        <v>18.361000000000001</v>
      </c>
      <c r="L15" s="67">
        <v>0</v>
      </c>
      <c r="M15" s="67">
        <v>0</v>
      </c>
      <c r="N15" s="67">
        <v>-22.8</v>
      </c>
      <c r="O15" s="67">
        <v>38.496000000000002</v>
      </c>
      <c r="P15" s="67">
        <v>32.692999999999998</v>
      </c>
      <c r="Q15" s="67">
        <v>-22.8</v>
      </c>
      <c r="R15" s="67">
        <v>8.2940000000000005</v>
      </c>
      <c r="S15" s="67">
        <v>-26.213000000000001</v>
      </c>
      <c r="T15" s="67">
        <v>36.89</v>
      </c>
      <c r="U15" s="67">
        <v>235.79300000000001</v>
      </c>
      <c r="V15" s="67">
        <v>376.52949999999998</v>
      </c>
      <c r="W15" s="67">
        <v>1.456</v>
      </c>
      <c r="X15" s="67">
        <v>50.389000000000003</v>
      </c>
      <c r="Y15" s="67">
        <v>104.5</v>
      </c>
      <c r="Z15" s="67">
        <v>14.728999999999999</v>
      </c>
      <c r="AA15" s="67">
        <v>16.437000000000001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0.14799999999999999</v>
      </c>
      <c r="AI15" s="67">
        <v>0</v>
      </c>
      <c r="AJ15" s="67">
        <v>0</v>
      </c>
      <c r="AK15" s="67">
        <v>0</v>
      </c>
      <c r="AL15" s="67">
        <v>8.9694411500000001E-2</v>
      </c>
      <c r="AM15" s="67">
        <v>4.4160000000000004</v>
      </c>
      <c r="AN15" s="67">
        <v>2.4911000400000001E-2</v>
      </c>
      <c r="AO15" s="67">
        <v>-0.103639867</v>
      </c>
      <c r="AP15" s="67">
        <v>0.20359683349999999</v>
      </c>
      <c r="AQ15" s="67">
        <v>5.5360187900000003E-2</v>
      </c>
      <c r="AR15" s="67">
        <v>0.62164867010000002</v>
      </c>
      <c r="AS15" s="67">
        <v>6.2418101699999999E-2</v>
      </c>
      <c r="AT15" s="67">
        <v>128.59700000000001</v>
      </c>
      <c r="AU15" s="67">
        <v>0.4452491931</v>
      </c>
      <c r="AV15" s="67">
        <v>0.5547508069</v>
      </c>
      <c r="AW15" s="67">
        <v>0.39003387360000003</v>
      </c>
      <c r="AX15" s="67">
        <v>-0.168964319</v>
      </c>
      <c r="AY15" s="67">
        <v>-5.9340028000000003E-2</v>
      </c>
      <c r="AZ15" s="67">
        <v>0.4921312618</v>
      </c>
      <c r="BA15" s="67">
        <v>2.6297409982</v>
      </c>
      <c r="BB15" s="67">
        <v>38.299999999999997</v>
      </c>
      <c r="BC15" s="67">
        <v>0.1442272362</v>
      </c>
      <c r="BD15" s="67">
        <v>0</v>
      </c>
      <c r="BE15" s="67">
        <v>0</v>
      </c>
      <c r="BF15" s="67">
        <v>-0.122413937</v>
      </c>
      <c r="BG15" s="33">
        <v>-8.1809134000000006E-2</v>
      </c>
      <c r="BH15" s="33">
        <v>9.3176048999999997E-2</v>
      </c>
      <c r="BI15" s="33">
        <v>0</v>
      </c>
      <c r="BJ15" s="33">
        <v>-8.7759999999999998</v>
      </c>
      <c r="BK15" s="33">
        <v>0</v>
      </c>
      <c r="BL15" s="33">
        <v>0</v>
      </c>
      <c r="BM15" s="33">
        <v>2.4901786000000002E-3</v>
      </c>
      <c r="BN15" s="33">
        <v>53.401323468000001</v>
      </c>
      <c r="BO15" s="33">
        <v>49.184649501999999</v>
      </c>
      <c r="BP15" s="33">
        <v>29.031568849999999</v>
      </c>
      <c r="BQ15" s="33">
        <v>0.1463049958</v>
      </c>
      <c r="BR15" s="33">
        <v>0.13475246439999999</v>
      </c>
      <c r="BS15" s="33">
        <v>-7.9538545000000002E-2</v>
      </c>
      <c r="BT15" s="33">
        <v>7.1505724800000003E-2</v>
      </c>
      <c r="BU15" s="33">
        <v>1.09363138E-2</v>
      </c>
      <c r="BV15" s="33">
        <v>-0.14810563600000001</v>
      </c>
      <c r="BW15" s="33">
        <v>0</v>
      </c>
      <c r="BX15" s="33">
        <v>0</v>
      </c>
      <c r="BY15" s="33">
        <v>73.554404121000005</v>
      </c>
    </row>
    <row r="16" spans="1:77" x14ac:dyDescent="0.2">
      <c r="B16" s="33">
        <v>4530</v>
      </c>
      <c r="C16" s="33" t="s">
        <v>70</v>
      </c>
      <c r="D16" s="33">
        <v>101</v>
      </c>
      <c r="E16" s="33">
        <v>20030630</v>
      </c>
      <c r="F16" s="67">
        <v>547.71600000000001</v>
      </c>
      <c r="G16" s="67">
        <v>17.675000000000001</v>
      </c>
      <c r="H16" s="67">
        <v>16.928000000000001</v>
      </c>
      <c r="I16" s="67">
        <v>153.548</v>
      </c>
      <c r="J16" s="67">
        <v>119.002</v>
      </c>
      <c r="K16" s="67">
        <v>16.920000000000002</v>
      </c>
      <c r="L16" s="67">
        <v>0</v>
      </c>
      <c r="M16" s="67">
        <v>0</v>
      </c>
      <c r="N16" s="67">
        <v>-19.221</v>
      </c>
      <c r="O16" s="67">
        <v>37.584000000000003</v>
      </c>
      <c r="P16" s="67">
        <v>30.238</v>
      </c>
      <c r="Q16" s="67">
        <v>-19.905999999999999</v>
      </c>
      <c r="R16" s="67">
        <v>8.7490000000000006</v>
      </c>
      <c r="S16" s="67">
        <v>-20.887</v>
      </c>
      <c r="T16" s="67">
        <v>38.567</v>
      </c>
      <c r="U16" s="67">
        <v>241.762</v>
      </c>
      <c r="V16" s="67">
        <v>371.72</v>
      </c>
      <c r="W16" s="67">
        <v>2.2440000000000002</v>
      </c>
      <c r="X16" s="67">
        <v>47.499000000000002</v>
      </c>
      <c r="Y16" s="67">
        <v>99.790999999999997</v>
      </c>
      <c r="Z16" s="67">
        <v>12.853</v>
      </c>
      <c r="AA16" s="67">
        <v>17.456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0.112</v>
      </c>
      <c r="AI16" s="67">
        <v>0</v>
      </c>
      <c r="AJ16" s="67">
        <v>0</v>
      </c>
      <c r="AK16" s="67">
        <v>-0.71099999999999997</v>
      </c>
      <c r="AL16" s="67">
        <v>8.9586523700000004E-2</v>
      </c>
      <c r="AM16" s="67">
        <v>4.6340000000000003</v>
      </c>
      <c r="AN16" s="67">
        <v>8.5635481999999999E-3</v>
      </c>
      <c r="AO16" s="67">
        <v>-0.103695675</v>
      </c>
      <c r="AP16" s="67">
        <v>0.17868514699999999</v>
      </c>
      <c r="AQ16" s="67">
        <v>5.37338183E-2</v>
      </c>
      <c r="AR16" s="67">
        <v>0.6774498417</v>
      </c>
      <c r="AS16" s="67">
        <v>6.0695330499999998E-2</v>
      </c>
      <c r="AT16" s="67">
        <v>124.937</v>
      </c>
      <c r="AU16" s="67">
        <v>0.4496533063</v>
      </c>
      <c r="AV16" s="67">
        <v>0.5503466937</v>
      </c>
      <c r="AW16" s="67">
        <v>0.3937928255</v>
      </c>
      <c r="AX16" s="67">
        <v>-0.17595509100000001</v>
      </c>
      <c r="AY16" s="67">
        <v>-5.4684882999999997E-2</v>
      </c>
      <c r="AZ16" s="67">
        <v>0.48551123950000002</v>
      </c>
      <c r="BA16" s="67">
        <v>2.6551824803000001</v>
      </c>
      <c r="BB16" s="67">
        <v>42.87</v>
      </c>
      <c r="BC16" s="67">
        <v>0.16591114940000001</v>
      </c>
      <c r="BD16" s="67">
        <v>0</v>
      </c>
      <c r="BE16" s="67">
        <v>0</v>
      </c>
      <c r="BF16" s="67">
        <v>-0.122634629</v>
      </c>
      <c r="BG16" s="33">
        <v>-0.105215819</v>
      </c>
      <c r="BH16" s="33">
        <v>0.128912317</v>
      </c>
      <c r="BI16" s="33">
        <v>0</v>
      </c>
      <c r="BJ16" s="33">
        <v>-9.14</v>
      </c>
      <c r="BK16" s="33">
        <v>0</v>
      </c>
      <c r="BL16" s="33">
        <v>0</v>
      </c>
      <c r="BM16" s="33">
        <v>3.7143992999999998E-3</v>
      </c>
      <c r="BN16" s="33">
        <v>52.016311915999999</v>
      </c>
      <c r="BO16" s="33">
        <v>53.310262023999996</v>
      </c>
      <c r="BP16" s="33">
        <v>30.816577238000001</v>
      </c>
      <c r="BQ16" s="33">
        <v>0.14251044360000001</v>
      </c>
      <c r="BR16" s="33">
        <v>0.1460555124</v>
      </c>
      <c r="BS16" s="33">
        <v>-8.4428979000000001E-2</v>
      </c>
      <c r="BT16" s="33">
        <v>6.9114412799999997E-2</v>
      </c>
      <c r="BU16" s="33">
        <v>1.22599643E-2</v>
      </c>
      <c r="BV16" s="33">
        <v>-0.17120960199999999</v>
      </c>
      <c r="BW16" s="33">
        <v>0</v>
      </c>
      <c r="BX16" s="33">
        <v>0</v>
      </c>
      <c r="BY16" s="33">
        <v>74.509996701999995</v>
      </c>
    </row>
    <row r="17" spans="2:77" x14ac:dyDescent="0.2">
      <c r="B17" s="33">
        <v>4530</v>
      </c>
      <c r="C17" s="33" t="s">
        <v>71</v>
      </c>
      <c r="D17" s="33">
        <v>102</v>
      </c>
      <c r="E17" s="33">
        <v>20030930</v>
      </c>
      <c r="F17" s="67">
        <v>542.93600000000004</v>
      </c>
      <c r="G17" s="67">
        <v>15.5175</v>
      </c>
      <c r="H17" s="67">
        <v>19.254000000000001</v>
      </c>
      <c r="I17" s="67">
        <v>162.83699999999999</v>
      </c>
      <c r="J17" s="67">
        <v>122.7355</v>
      </c>
      <c r="K17" s="67">
        <v>21.367999999999999</v>
      </c>
      <c r="L17" s="67">
        <v>0</v>
      </c>
      <c r="M17" s="67">
        <v>0</v>
      </c>
      <c r="N17" s="67">
        <v>-15.22</v>
      </c>
      <c r="O17" s="67">
        <v>38.034500000000001</v>
      </c>
      <c r="P17" s="67">
        <v>34.646500000000003</v>
      </c>
      <c r="Q17" s="67">
        <v>-16.402999999999999</v>
      </c>
      <c r="R17" s="67">
        <v>11.192</v>
      </c>
      <c r="S17" s="67">
        <v>-18.202500000000001</v>
      </c>
      <c r="T17" s="67">
        <v>46.094000000000001</v>
      </c>
      <c r="U17" s="67">
        <v>248.24</v>
      </c>
      <c r="V17" s="67">
        <v>388.22199999999998</v>
      </c>
      <c r="W17" s="67">
        <v>1.5535000000000001</v>
      </c>
      <c r="X17" s="67">
        <v>46.160499999999999</v>
      </c>
      <c r="Y17" s="67">
        <v>92.927000000000007</v>
      </c>
      <c r="Z17" s="67">
        <v>11.352499999999999</v>
      </c>
      <c r="AA17" s="67">
        <v>18.181999999999999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0.1085</v>
      </c>
      <c r="AI17" s="67">
        <v>0</v>
      </c>
      <c r="AJ17" s="67">
        <v>0</v>
      </c>
      <c r="AK17" s="67">
        <v>2.9940000000000002</v>
      </c>
      <c r="AL17" s="67">
        <v>9.8819687399999995E-2</v>
      </c>
      <c r="AM17" s="67">
        <v>4.5659999999999998</v>
      </c>
      <c r="AN17" s="67">
        <v>3.1842524400000002E-2</v>
      </c>
      <c r="AO17" s="67">
        <v>-8.1191395E-2</v>
      </c>
      <c r="AP17" s="67">
        <v>0.17075620829999999</v>
      </c>
      <c r="AQ17" s="67">
        <v>5.1930253799999999E-2</v>
      </c>
      <c r="AR17" s="67">
        <v>0.62628332919999996</v>
      </c>
      <c r="AS17" s="67">
        <v>7.7568429199999997E-2</v>
      </c>
      <c r="AT17" s="67">
        <v>116.5475</v>
      </c>
      <c r="AU17" s="67">
        <v>0.45512658490000002</v>
      </c>
      <c r="AV17" s="67">
        <v>0.54487341509999998</v>
      </c>
      <c r="AW17" s="67">
        <v>0.38476582079999999</v>
      </c>
      <c r="AX17" s="67">
        <v>-0.12923400600000001</v>
      </c>
      <c r="AY17" s="67">
        <v>-3.6888125000000001E-2</v>
      </c>
      <c r="AZ17" s="67">
        <v>0.49441432029999999</v>
      </c>
      <c r="BA17" s="67">
        <v>2.1101360518000001</v>
      </c>
      <c r="BB17" s="67">
        <v>43.572000000000003</v>
      </c>
      <c r="BC17" s="67">
        <v>0.1540758586</v>
      </c>
      <c r="BD17" s="67">
        <v>0</v>
      </c>
      <c r="BE17" s="67">
        <v>0</v>
      </c>
      <c r="BF17" s="67">
        <v>-0.136931572</v>
      </c>
      <c r="BG17" s="33">
        <v>-7.6507429000000002E-2</v>
      </c>
      <c r="BH17" s="33">
        <v>0.13330255490000001</v>
      </c>
      <c r="BI17" s="33">
        <v>0</v>
      </c>
      <c r="BJ17" s="33">
        <v>-7.2854999999999999</v>
      </c>
      <c r="BK17" s="33">
        <v>1.4681999999999999</v>
      </c>
      <c r="BL17" s="33">
        <v>3.8904000000000001</v>
      </c>
      <c r="BM17" s="33">
        <v>2.3693198000000002E-3</v>
      </c>
      <c r="BN17" s="33">
        <v>56.568143466000002</v>
      </c>
      <c r="BO17" s="33">
        <v>50.802430442000002</v>
      </c>
      <c r="BP17" s="33">
        <v>30.051803573000001</v>
      </c>
      <c r="BQ17" s="33">
        <v>0.15498121500000001</v>
      </c>
      <c r="BR17" s="33">
        <v>0.13918474089999999</v>
      </c>
      <c r="BS17" s="33">
        <v>-8.2333708000000005E-2</v>
      </c>
      <c r="BT17" s="33">
        <v>6.6326517000000002E-2</v>
      </c>
      <c r="BU17" s="33">
        <v>5.5807008999999999E-3</v>
      </c>
      <c r="BV17" s="33">
        <v>-0.13401838399999999</v>
      </c>
      <c r="BW17" s="33">
        <v>2.4565842000000001E-2</v>
      </c>
      <c r="BX17" s="33">
        <v>0</v>
      </c>
      <c r="BY17" s="33">
        <v>77.318770336</v>
      </c>
    </row>
    <row r="18" spans="2:77" x14ac:dyDescent="0.2">
      <c r="B18" s="33">
        <v>4530</v>
      </c>
      <c r="C18" s="33" t="s">
        <v>72</v>
      </c>
      <c r="D18" s="33">
        <v>106</v>
      </c>
      <c r="E18" s="33">
        <v>20031231</v>
      </c>
      <c r="F18" s="67">
        <v>568.23900000000003</v>
      </c>
      <c r="G18" s="67">
        <v>12.567</v>
      </c>
      <c r="H18" s="67">
        <v>22.202999999999999</v>
      </c>
      <c r="I18" s="67">
        <v>182.024</v>
      </c>
      <c r="J18" s="67">
        <v>129.82849999999999</v>
      </c>
      <c r="K18" s="67">
        <v>18.864999999999998</v>
      </c>
      <c r="L18" s="67">
        <v>0</v>
      </c>
      <c r="M18" s="67">
        <v>0</v>
      </c>
      <c r="N18" s="67">
        <v>-6.3890000000000002</v>
      </c>
      <c r="O18" s="67">
        <v>39.082500000000003</v>
      </c>
      <c r="P18" s="67">
        <v>32.773000000000003</v>
      </c>
      <c r="Q18" s="67">
        <v>-6.3890000000000002</v>
      </c>
      <c r="R18" s="67">
        <v>17.728999999999999</v>
      </c>
      <c r="S18" s="67">
        <v>-6.2115</v>
      </c>
      <c r="T18" s="67">
        <v>47.288499999999999</v>
      </c>
      <c r="U18" s="67">
        <v>260.39749999999998</v>
      </c>
      <c r="V18" s="67">
        <v>415.13400000000001</v>
      </c>
      <c r="W18" s="67">
        <v>2.3715000000000002</v>
      </c>
      <c r="X18" s="67">
        <v>48.103499999999997</v>
      </c>
      <c r="Y18" s="67">
        <v>93.450500000000005</v>
      </c>
      <c r="Z18" s="67">
        <v>11.602499999999999</v>
      </c>
      <c r="AA18" s="67">
        <v>19.596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3.5000000000000003E-2</v>
      </c>
      <c r="AI18" s="67">
        <v>0</v>
      </c>
      <c r="AJ18" s="67">
        <v>0</v>
      </c>
      <c r="AK18" s="67">
        <v>6.2670000000000003</v>
      </c>
      <c r="AL18" s="67">
        <v>9.6879220500000002E-2</v>
      </c>
      <c r="AM18" s="67">
        <v>4.1645000000000003</v>
      </c>
      <c r="AN18" s="67">
        <v>2.44921058E-2</v>
      </c>
      <c r="AO18" s="67">
        <v>-3.2341670000000003E-2</v>
      </c>
      <c r="AP18" s="67">
        <v>0.12596973959999999</v>
      </c>
      <c r="AQ18" s="67">
        <v>4.8372596800000001E-2</v>
      </c>
      <c r="AR18" s="67">
        <v>0.64498821799999995</v>
      </c>
      <c r="AS18" s="67">
        <v>9.8136133400000006E-2</v>
      </c>
      <c r="AT18" s="67">
        <v>119.3895</v>
      </c>
      <c r="AU18" s="67">
        <v>0.4596936626</v>
      </c>
      <c r="AV18" s="67">
        <v>0.5403063374</v>
      </c>
      <c r="AW18" s="67">
        <v>0.37295331300000001</v>
      </c>
      <c r="AX18" s="67">
        <v>-2.6460979999999999E-3</v>
      </c>
      <c r="AY18" s="67">
        <v>-1.7548778000000001E-2</v>
      </c>
      <c r="AZ18" s="67">
        <v>0.5092201194</v>
      </c>
      <c r="BA18" s="67">
        <v>2.0199052368000001</v>
      </c>
      <c r="BB18" s="67">
        <v>38.526000000000003</v>
      </c>
      <c r="BC18" s="67">
        <v>0.14352426760000001</v>
      </c>
      <c r="BD18" s="67">
        <v>0</v>
      </c>
      <c r="BE18" s="67">
        <v>0</v>
      </c>
      <c r="BF18" s="67">
        <v>-0.13119055800000001</v>
      </c>
      <c r="BG18" s="33">
        <v>-4.5388133999999997E-2</v>
      </c>
      <c r="BH18" s="33">
        <v>5.6242219500000003E-2</v>
      </c>
      <c r="BI18" s="33">
        <v>0</v>
      </c>
      <c r="BJ18" s="33">
        <v>-0.1265</v>
      </c>
      <c r="BK18" s="33">
        <v>2.7622</v>
      </c>
      <c r="BL18" s="33">
        <v>9.9847999999999999</v>
      </c>
      <c r="BM18" s="33">
        <v>-1.7390000000000001E-3</v>
      </c>
      <c r="BN18" s="33">
        <v>59.403442742000003</v>
      </c>
      <c r="BO18" s="33">
        <v>51.597036895000002</v>
      </c>
      <c r="BP18" s="33">
        <v>28.362266595000001</v>
      </c>
      <c r="BQ18" s="33">
        <v>0.16274915819999999</v>
      </c>
      <c r="BR18" s="33">
        <v>0.1413617449</v>
      </c>
      <c r="BS18" s="33">
        <v>-7.7704839999999997E-2</v>
      </c>
      <c r="BT18" s="33">
        <v>5.5817190099999997E-2</v>
      </c>
      <c r="BU18" s="33">
        <v>8.0019444000000006E-3</v>
      </c>
      <c r="BV18" s="33">
        <v>-0.101762675</v>
      </c>
      <c r="BW18" s="33">
        <v>3.0759166500000001E-2</v>
      </c>
      <c r="BX18" s="33">
        <v>0</v>
      </c>
      <c r="BY18" s="33">
        <v>82.638213042999993</v>
      </c>
    </row>
    <row r="19" spans="2:77" x14ac:dyDescent="0.2">
      <c r="B19" s="33">
        <v>4530</v>
      </c>
      <c r="C19" s="33" t="s">
        <v>73</v>
      </c>
      <c r="D19" s="33">
        <v>107</v>
      </c>
      <c r="E19" s="33">
        <v>20040331</v>
      </c>
      <c r="F19" s="67">
        <v>549.79200000000003</v>
      </c>
      <c r="G19" s="67">
        <v>14.622999999999999</v>
      </c>
      <c r="H19" s="67">
        <v>26.076000000000001</v>
      </c>
      <c r="I19" s="67">
        <v>179.42500000000001</v>
      </c>
      <c r="J19" s="67">
        <v>153.31</v>
      </c>
      <c r="K19" s="67">
        <v>18.876000000000001</v>
      </c>
      <c r="L19" s="67">
        <v>0</v>
      </c>
      <c r="M19" s="67">
        <v>0</v>
      </c>
      <c r="N19" s="67">
        <v>4.24</v>
      </c>
      <c r="O19" s="67">
        <v>44.265000000000001</v>
      </c>
      <c r="P19" s="67">
        <v>34.399000000000001</v>
      </c>
      <c r="Q19" s="67">
        <v>3.7509999999999999</v>
      </c>
      <c r="R19" s="67">
        <v>32.107999999999997</v>
      </c>
      <c r="S19" s="67">
        <v>6.125</v>
      </c>
      <c r="T19" s="67">
        <v>55.835999999999999</v>
      </c>
      <c r="U19" s="67">
        <v>281.98500000000001</v>
      </c>
      <c r="V19" s="67">
        <v>430.88600000000002</v>
      </c>
      <c r="W19" s="67">
        <v>2.88</v>
      </c>
      <c r="X19" s="67">
        <v>50.753999999999998</v>
      </c>
      <c r="Y19" s="67">
        <v>102.892</v>
      </c>
      <c r="Z19" s="67">
        <v>13.747</v>
      </c>
      <c r="AA19" s="67">
        <v>23.468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0.10100000000000001</v>
      </c>
      <c r="AI19" s="67">
        <v>0</v>
      </c>
      <c r="AJ19" s="67">
        <v>0</v>
      </c>
      <c r="AK19" s="67">
        <v>11.404999999999999</v>
      </c>
      <c r="AL19" s="67">
        <v>0.100403804</v>
      </c>
      <c r="AM19" s="67">
        <v>5.694</v>
      </c>
      <c r="AN19" s="67">
        <v>3.8244539399999999E-2</v>
      </c>
      <c r="AO19" s="67">
        <v>2.36132802E-2</v>
      </c>
      <c r="AP19" s="67">
        <v>8.9843321599999998E-2</v>
      </c>
      <c r="AQ19" s="67">
        <v>4.7368499699999997E-2</v>
      </c>
      <c r="AR19" s="67">
        <v>0.65476310869999998</v>
      </c>
      <c r="AS19" s="67">
        <v>0.1225333307</v>
      </c>
      <c r="AT19" s="67">
        <v>131.61099999999999</v>
      </c>
      <c r="AU19" s="67">
        <v>0.48446349300000002</v>
      </c>
      <c r="AV19" s="67">
        <v>0.51553650699999998</v>
      </c>
      <c r="AW19" s="67">
        <v>0.34440959789999998</v>
      </c>
      <c r="AX19" s="67">
        <v>6.4009769399999999E-2</v>
      </c>
      <c r="AY19" s="67">
        <v>1.41774251E-2</v>
      </c>
      <c r="AZ19" s="67">
        <v>0.56428213179999998</v>
      </c>
      <c r="BA19" s="67">
        <v>1.7347739721</v>
      </c>
      <c r="BB19" s="67">
        <v>44.860999999999997</v>
      </c>
      <c r="BC19" s="67">
        <v>0.14046405840000001</v>
      </c>
      <c r="BD19" s="67">
        <v>0</v>
      </c>
      <c r="BE19" s="67">
        <v>0</v>
      </c>
      <c r="BF19" s="67">
        <v>-0.118388745</v>
      </c>
      <c r="BG19" s="33">
        <v>-1.7930728E-2</v>
      </c>
      <c r="BH19" s="33">
        <v>0.1356605733</v>
      </c>
      <c r="BI19" s="33">
        <v>0</v>
      </c>
      <c r="BJ19" s="33">
        <v>2.7469999999999999</v>
      </c>
      <c r="BK19" s="33">
        <v>3.6779999999999999</v>
      </c>
      <c r="BL19" s="33">
        <v>12.48</v>
      </c>
      <c r="BM19" s="33">
        <v>-1.6235679999999999E-3</v>
      </c>
      <c r="BN19" s="33">
        <v>61.989853566999997</v>
      </c>
      <c r="BO19" s="33">
        <v>51.109353345999999</v>
      </c>
      <c r="BP19" s="33">
        <v>31.936847525000001</v>
      </c>
      <c r="BQ19" s="33">
        <v>0.16983521530000001</v>
      </c>
      <c r="BR19" s="33">
        <v>0.14002562560000001</v>
      </c>
      <c r="BS19" s="33">
        <v>-8.7498212000000006E-2</v>
      </c>
      <c r="BT19" s="33">
        <v>5.3718587300000002E-2</v>
      </c>
      <c r="BU19" s="33">
        <v>8.9964116000000004E-3</v>
      </c>
      <c r="BV19" s="33">
        <v>-7.4295638999999997E-2</v>
      </c>
      <c r="BW19" s="33">
        <v>4.3028544000000002E-2</v>
      </c>
      <c r="BX19" s="33">
        <v>0</v>
      </c>
      <c r="BY19" s="33">
        <v>81.162359387999999</v>
      </c>
    </row>
    <row r="20" spans="2:77" x14ac:dyDescent="0.2">
      <c r="B20" s="33">
        <v>4530</v>
      </c>
      <c r="C20" s="33" t="s">
        <v>74</v>
      </c>
      <c r="D20" s="33">
        <v>109</v>
      </c>
      <c r="E20" s="33">
        <v>20040630</v>
      </c>
      <c r="F20" s="67">
        <v>560.25400000000002</v>
      </c>
      <c r="G20" s="67">
        <v>13.356999999999999</v>
      </c>
      <c r="H20" s="67">
        <v>25.626000000000001</v>
      </c>
      <c r="I20" s="67">
        <v>163.101</v>
      </c>
      <c r="J20" s="67">
        <v>162.05000000000001</v>
      </c>
      <c r="K20" s="67">
        <v>18.699000000000002</v>
      </c>
      <c r="L20" s="67">
        <v>0.28999999999999998</v>
      </c>
      <c r="M20" s="67">
        <v>0</v>
      </c>
      <c r="N20" s="67">
        <v>17.428999999999998</v>
      </c>
      <c r="O20" s="67">
        <v>43.613999999999997</v>
      </c>
      <c r="P20" s="67">
        <v>32.985999999999997</v>
      </c>
      <c r="Q20" s="67">
        <v>17.428999999999998</v>
      </c>
      <c r="R20" s="67">
        <v>40.322000000000003</v>
      </c>
      <c r="S20" s="67">
        <v>20.780999999999999</v>
      </c>
      <c r="T20" s="67">
        <v>58.706000000000003</v>
      </c>
      <c r="U20" s="67">
        <v>318.31700000000001</v>
      </c>
      <c r="V20" s="67">
        <v>441.387</v>
      </c>
      <c r="W20" s="67">
        <v>4.7930000000000001</v>
      </c>
      <c r="X20" s="67">
        <v>50.5</v>
      </c>
      <c r="Y20" s="67">
        <v>99.616</v>
      </c>
      <c r="Z20" s="67">
        <v>15.656000000000001</v>
      </c>
      <c r="AA20" s="67">
        <v>26.524999999999999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0.126</v>
      </c>
      <c r="AI20" s="67">
        <v>0</v>
      </c>
      <c r="AJ20" s="67">
        <v>0</v>
      </c>
      <c r="AK20" s="67">
        <v>5.1100000000000003</v>
      </c>
      <c r="AL20" s="67">
        <v>0.1091951226</v>
      </c>
      <c r="AM20" s="67">
        <v>11.832000000000001</v>
      </c>
      <c r="AN20" s="67">
        <v>4.1394601199999999E-2</v>
      </c>
      <c r="AO20" s="67">
        <v>5.1427108800000003E-2</v>
      </c>
      <c r="AP20" s="67">
        <v>6.8043324599999996E-2</v>
      </c>
      <c r="AQ20" s="67">
        <v>5.0181025400000003E-2</v>
      </c>
      <c r="AR20" s="67">
        <v>0.52878738280000004</v>
      </c>
      <c r="AS20" s="67">
        <v>0.1488323044</v>
      </c>
      <c r="AT20" s="67">
        <v>147.20599999999999</v>
      </c>
      <c r="AU20" s="67">
        <v>0.49901235960000001</v>
      </c>
      <c r="AV20" s="67">
        <v>0.50098764039999999</v>
      </c>
      <c r="AW20" s="67">
        <v>0.32266226110000001</v>
      </c>
      <c r="AX20" s="67">
        <v>0.11555831430000001</v>
      </c>
      <c r="AY20" s="67">
        <v>2.8094850399999999E-2</v>
      </c>
      <c r="AZ20" s="67">
        <v>0.58989984370000004</v>
      </c>
      <c r="BA20" s="67">
        <v>1.7110021577000001</v>
      </c>
      <c r="BB20" s="67">
        <v>38.985999999999997</v>
      </c>
      <c r="BC20" s="67">
        <v>0.1311843583</v>
      </c>
      <c r="BD20" s="67">
        <v>0.28999999999999998</v>
      </c>
      <c r="BE20" s="67">
        <v>-1.46547E-3</v>
      </c>
      <c r="BF20" s="67">
        <v>-0.111938573</v>
      </c>
      <c r="BG20" s="33">
        <v>1.7647946099999999E-2</v>
      </c>
      <c r="BH20" s="33">
        <v>0.1632066432</v>
      </c>
      <c r="BI20" s="33">
        <v>0</v>
      </c>
      <c r="BJ20" s="33">
        <v>16.606999999999999</v>
      </c>
      <c r="BK20" s="33">
        <v>7.2527513807000004</v>
      </c>
      <c r="BL20" s="33">
        <v>19.911852624000002</v>
      </c>
      <c r="BM20" s="33">
        <v>-4.0189650000000002E-3</v>
      </c>
      <c r="BN20" s="33">
        <v>58.709971324999998</v>
      </c>
      <c r="BO20" s="33">
        <v>49.320678952000002</v>
      </c>
      <c r="BP20" s="33">
        <v>31.714571685999999</v>
      </c>
      <c r="BQ20" s="33">
        <v>0.16084923649999999</v>
      </c>
      <c r="BR20" s="33">
        <v>0.13512514780000001</v>
      </c>
      <c r="BS20" s="33">
        <v>-8.6889236999999994E-2</v>
      </c>
      <c r="BT20" s="33">
        <v>4.8090793799999997E-2</v>
      </c>
      <c r="BU20" s="33">
        <v>1.20952058E-2</v>
      </c>
      <c r="BV20" s="33">
        <v>-4.4628284999999997E-2</v>
      </c>
      <c r="BW20" s="33">
        <v>6.3313992499999999E-2</v>
      </c>
      <c r="BX20" s="33">
        <v>0</v>
      </c>
      <c r="BY20" s="33">
        <v>76.316078590000004</v>
      </c>
    </row>
    <row r="21" spans="2:77" x14ac:dyDescent="0.2">
      <c r="B21" s="33">
        <v>4530</v>
      </c>
      <c r="C21" s="33" t="s">
        <v>75</v>
      </c>
      <c r="D21" s="33">
        <v>110</v>
      </c>
      <c r="E21" s="33">
        <v>20040930</v>
      </c>
      <c r="F21" s="67">
        <v>544.04549999999995</v>
      </c>
      <c r="G21" s="67">
        <v>13.9465</v>
      </c>
      <c r="H21" s="67">
        <v>25.033999999999999</v>
      </c>
      <c r="I21" s="67">
        <v>177.88749999999999</v>
      </c>
      <c r="J21" s="67">
        <v>172.47300000000001</v>
      </c>
      <c r="K21" s="67">
        <v>19.102</v>
      </c>
      <c r="L21" s="67">
        <v>2.3029999999999999</v>
      </c>
      <c r="M21" s="67">
        <v>0</v>
      </c>
      <c r="N21" s="67">
        <v>23.431000000000001</v>
      </c>
      <c r="O21" s="67">
        <v>45.241999999999997</v>
      </c>
      <c r="P21" s="67">
        <v>38.533000000000001</v>
      </c>
      <c r="Q21" s="67">
        <v>23.431000000000001</v>
      </c>
      <c r="R21" s="67">
        <v>57.939</v>
      </c>
      <c r="S21" s="67">
        <v>33.055500000000002</v>
      </c>
      <c r="T21" s="67">
        <v>57.454999999999998</v>
      </c>
      <c r="U21" s="67">
        <v>341.18650000000002</v>
      </c>
      <c r="V21" s="67">
        <v>446.60050000000001</v>
      </c>
      <c r="W21" s="67">
        <v>6.5380000000000003</v>
      </c>
      <c r="X21" s="67">
        <v>50.862499999999997</v>
      </c>
      <c r="Y21" s="67">
        <v>107.8895</v>
      </c>
      <c r="Z21" s="67">
        <v>15.502000000000001</v>
      </c>
      <c r="AA21" s="67">
        <v>36.850999999999999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0.106</v>
      </c>
      <c r="AI21" s="67">
        <v>0</v>
      </c>
      <c r="AJ21" s="67">
        <v>0</v>
      </c>
      <c r="AK21" s="67">
        <v>2.7385000000000002</v>
      </c>
      <c r="AL21" s="67">
        <v>0.13858798880000001</v>
      </c>
      <c r="AM21" s="67">
        <v>18.753</v>
      </c>
      <c r="AN21" s="67">
        <v>4.9087173900000003E-2</v>
      </c>
      <c r="AO21" s="67">
        <v>7.6407133599999996E-2</v>
      </c>
      <c r="AP21" s="67">
        <v>6.6736564200000001E-2</v>
      </c>
      <c r="AQ21" s="67">
        <v>5.0550732100000002E-2</v>
      </c>
      <c r="AR21" s="67">
        <v>0.51820217010000003</v>
      </c>
      <c r="AS21" s="67">
        <v>0.1779846873</v>
      </c>
      <c r="AT21" s="67">
        <v>164.8185</v>
      </c>
      <c r="AU21" s="67">
        <v>0.51720515990000004</v>
      </c>
      <c r="AV21" s="67">
        <v>0.48279484010000001</v>
      </c>
      <c r="AW21" s="67">
        <v>0.30408850609999999</v>
      </c>
      <c r="AX21" s="67">
        <v>0.10295966149999999</v>
      </c>
      <c r="AY21" s="67">
        <v>4.2781407299999998E-2</v>
      </c>
      <c r="AZ21" s="67">
        <v>0.6276551212</v>
      </c>
      <c r="BA21" s="67">
        <v>1.5918792576</v>
      </c>
      <c r="BB21" s="67">
        <v>37.331000000000003</v>
      </c>
      <c r="BC21" s="67">
        <v>0.1318385735</v>
      </c>
      <c r="BD21" s="67">
        <v>2.3029999999999999</v>
      </c>
      <c r="BE21" s="67">
        <v>-9.2888050000000007E-3</v>
      </c>
      <c r="BF21" s="67">
        <v>-0.111014821</v>
      </c>
      <c r="BG21" s="33">
        <v>4.6146113799999999E-2</v>
      </c>
      <c r="BH21" s="33">
        <v>0.19471848319999999</v>
      </c>
      <c r="BI21" s="33">
        <v>0</v>
      </c>
      <c r="BJ21" s="33">
        <v>30.778500000000001</v>
      </c>
      <c r="BK21" s="33">
        <v>9.3038818638999992</v>
      </c>
      <c r="BL21" s="33">
        <v>28.114100806</v>
      </c>
      <c r="BM21" s="33">
        <v>-5.7785420000000002E-3</v>
      </c>
      <c r="BN21" s="33">
        <v>58.629217474999997</v>
      </c>
      <c r="BO21" s="33">
        <v>49.715204561</v>
      </c>
      <c r="BP21" s="33">
        <v>30.398975269000001</v>
      </c>
      <c r="BQ21" s="33">
        <v>0.1606279931</v>
      </c>
      <c r="BR21" s="33">
        <v>0.13620603989999999</v>
      </c>
      <c r="BS21" s="33">
        <v>-8.3284864E-2</v>
      </c>
      <c r="BT21" s="33">
        <v>4.4692442300000003E-2</v>
      </c>
      <c r="BU21" s="33">
        <v>1.4352012900000001E-2</v>
      </c>
      <c r="BV21" s="33">
        <v>-1.8756630999999999E-2</v>
      </c>
      <c r="BW21" s="33">
        <v>7.8828964400000007E-2</v>
      </c>
      <c r="BX21" s="33">
        <v>0</v>
      </c>
      <c r="BY21" s="33">
        <v>77.945446767000007</v>
      </c>
    </row>
    <row r="22" spans="2:77" x14ac:dyDescent="0.2">
      <c r="B22" s="33">
        <v>4530</v>
      </c>
      <c r="C22" s="33" t="s">
        <v>76</v>
      </c>
      <c r="D22" s="33">
        <v>111</v>
      </c>
      <c r="E22" s="33">
        <v>20041231</v>
      </c>
      <c r="F22" s="67">
        <v>517.24400000000003</v>
      </c>
      <c r="G22" s="67">
        <v>14.986000000000001</v>
      </c>
      <c r="H22" s="67">
        <v>21.21</v>
      </c>
      <c r="I22" s="67">
        <v>190.51</v>
      </c>
      <c r="J22" s="67">
        <v>181.846</v>
      </c>
      <c r="K22" s="67">
        <v>21.119</v>
      </c>
      <c r="L22" s="67">
        <v>2.2850000000000001</v>
      </c>
      <c r="M22" s="67">
        <v>0</v>
      </c>
      <c r="N22" s="67">
        <v>24.698</v>
      </c>
      <c r="O22" s="67">
        <v>47.52</v>
      </c>
      <c r="P22" s="67">
        <v>35.204999999999998</v>
      </c>
      <c r="Q22" s="67">
        <v>24.698</v>
      </c>
      <c r="R22" s="67">
        <v>54.628999999999998</v>
      </c>
      <c r="S22" s="67">
        <v>30.463999999999999</v>
      </c>
      <c r="T22" s="67">
        <v>55.621000000000002</v>
      </c>
      <c r="U22" s="67">
        <v>358.60599999999999</v>
      </c>
      <c r="V22" s="67">
        <v>607.58000000000004</v>
      </c>
      <c r="W22" s="67">
        <v>5.2009999999999996</v>
      </c>
      <c r="X22" s="67">
        <v>51.540999999999997</v>
      </c>
      <c r="Y22" s="67">
        <v>110.233</v>
      </c>
      <c r="Z22" s="67">
        <v>16.523</v>
      </c>
      <c r="AA22" s="67">
        <v>41.45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0.11</v>
      </c>
      <c r="AI22" s="67">
        <v>0</v>
      </c>
      <c r="AJ22" s="67">
        <v>0</v>
      </c>
      <c r="AK22" s="67">
        <v>1.4350000000000001</v>
      </c>
      <c r="AL22" s="67">
        <v>0.14101650469999999</v>
      </c>
      <c r="AM22" s="67">
        <v>15.5</v>
      </c>
      <c r="AN22" s="67">
        <v>3.9598297400000003E-2</v>
      </c>
      <c r="AO22" s="67">
        <v>7.8307142400000002E-2</v>
      </c>
      <c r="AP22" s="67">
        <v>6.2581884899999995E-2</v>
      </c>
      <c r="AQ22" s="67">
        <v>4.4951504199999999E-2</v>
      </c>
      <c r="AR22" s="67">
        <v>0.57980775169999998</v>
      </c>
      <c r="AS22" s="67">
        <v>0.1789069358</v>
      </c>
      <c r="AT22" s="67">
        <v>162.351</v>
      </c>
      <c r="AU22" s="67">
        <v>0.51729974430000003</v>
      </c>
      <c r="AV22" s="67">
        <v>0.48270025570000002</v>
      </c>
      <c r="AW22" s="67">
        <v>0.30699750120000002</v>
      </c>
      <c r="AX22" s="67">
        <v>2.88617018E-2</v>
      </c>
      <c r="AY22" s="67">
        <v>4.7635921300000002E-2</v>
      </c>
      <c r="AZ22" s="67">
        <v>0.62188754909999999</v>
      </c>
      <c r="BA22" s="67">
        <v>1.4955067645</v>
      </c>
      <c r="BB22" s="67">
        <v>37.206000000000003</v>
      </c>
      <c r="BC22" s="67">
        <v>0.12836342740000001</v>
      </c>
      <c r="BD22" s="67">
        <v>2.4590000000000001</v>
      </c>
      <c r="BE22" s="67">
        <v>-1.2548538999999999E-2</v>
      </c>
      <c r="BF22" s="67">
        <v>-0.11810272400000001</v>
      </c>
      <c r="BG22" s="33">
        <v>5.0543508399999999E-2</v>
      </c>
      <c r="BH22" s="33">
        <v>0.19895543809999999</v>
      </c>
      <c r="BI22" s="33">
        <v>0</v>
      </c>
      <c r="BJ22" s="33">
        <v>26.09</v>
      </c>
      <c r="BK22" s="33">
        <v>10.353919905</v>
      </c>
      <c r="BL22" s="33">
        <v>28.419295799</v>
      </c>
      <c r="BM22" s="33">
        <v>-1.0696427E-2</v>
      </c>
      <c r="BN22" s="33">
        <v>54.127287957999997</v>
      </c>
      <c r="BO22" s="33">
        <v>49.742733629999996</v>
      </c>
      <c r="BP22" s="33">
        <v>24.042521829999998</v>
      </c>
      <c r="BQ22" s="33">
        <v>0.14829393960000001</v>
      </c>
      <c r="BR22" s="33">
        <v>0.13628146199999999</v>
      </c>
      <c r="BS22" s="33">
        <v>-6.5869922999999997E-2</v>
      </c>
      <c r="BT22" s="33">
        <v>4.0752809899999999E-2</v>
      </c>
      <c r="BU22" s="33">
        <v>1.3063808999999999E-2</v>
      </c>
      <c r="BV22" s="33">
        <v>-7.4718049999999998E-3</v>
      </c>
      <c r="BW22" s="33">
        <v>8.1602982199999993E-2</v>
      </c>
      <c r="BX22" s="33">
        <v>0</v>
      </c>
      <c r="BY22" s="33">
        <v>79.827499759000005</v>
      </c>
    </row>
    <row r="23" spans="2:77" x14ac:dyDescent="0.2">
      <c r="B23" s="33">
        <v>4530</v>
      </c>
      <c r="C23" s="33" t="s">
        <v>77</v>
      </c>
      <c r="D23" s="33">
        <v>116</v>
      </c>
      <c r="E23" s="33">
        <v>20050331</v>
      </c>
      <c r="F23" s="67">
        <v>497.87450000000001</v>
      </c>
      <c r="G23" s="67">
        <v>14.784000000000001</v>
      </c>
      <c r="H23" s="67">
        <v>21.211500000000001</v>
      </c>
      <c r="I23" s="67">
        <v>168.1635</v>
      </c>
      <c r="J23" s="67">
        <v>158.9025</v>
      </c>
      <c r="K23" s="67">
        <v>17.043500000000002</v>
      </c>
      <c r="L23" s="67">
        <v>2.0030000000000001</v>
      </c>
      <c r="M23" s="67">
        <v>0</v>
      </c>
      <c r="N23" s="67">
        <v>24.577500000000001</v>
      </c>
      <c r="O23" s="67">
        <v>40.586500000000001</v>
      </c>
      <c r="P23" s="67">
        <v>28.592500000000001</v>
      </c>
      <c r="Q23" s="67">
        <v>24.577500000000001</v>
      </c>
      <c r="R23" s="67">
        <v>44.619500000000002</v>
      </c>
      <c r="S23" s="67">
        <v>25.164000000000001</v>
      </c>
      <c r="T23" s="67">
        <v>52.607500000000002</v>
      </c>
      <c r="U23" s="67">
        <v>296.25549999999998</v>
      </c>
      <c r="V23" s="67">
        <v>431.0095</v>
      </c>
      <c r="W23" s="67">
        <v>3.7555000000000001</v>
      </c>
      <c r="X23" s="67">
        <v>45.378999999999998</v>
      </c>
      <c r="Y23" s="67">
        <v>102.9545</v>
      </c>
      <c r="Z23" s="67">
        <v>13.893000000000001</v>
      </c>
      <c r="AA23" s="67">
        <v>38.731999999999999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6.3E-2</v>
      </c>
      <c r="AI23" s="67">
        <v>0</v>
      </c>
      <c r="AJ23" s="67">
        <v>0</v>
      </c>
      <c r="AK23" s="67">
        <v>-3.61</v>
      </c>
      <c r="AL23" s="67">
        <v>0.12240958220000001</v>
      </c>
      <c r="AM23" s="67">
        <v>10.291499999999999</v>
      </c>
      <c r="AN23" s="67">
        <v>5.7736714100000003E-2</v>
      </c>
      <c r="AO23" s="67">
        <v>7.8782869300000002E-2</v>
      </c>
      <c r="AP23" s="67">
        <v>5.3887309500000001E-2</v>
      </c>
      <c r="AQ23" s="67">
        <v>4.2094595499999998E-2</v>
      </c>
      <c r="AR23" s="67">
        <v>0.55517571480000005</v>
      </c>
      <c r="AS23" s="67">
        <v>0.15237284770000001</v>
      </c>
      <c r="AT23" s="67">
        <v>151.98750000000001</v>
      </c>
      <c r="AU23" s="67">
        <v>0.51439629409999998</v>
      </c>
      <c r="AV23" s="67">
        <v>0.48560370590000002</v>
      </c>
      <c r="AW23" s="67">
        <v>0.32349670990000001</v>
      </c>
      <c r="AX23" s="67">
        <v>4.3775880000000001E-4</v>
      </c>
      <c r="AY23" s="67">
        <v>5.3722545199999999E-2</v>
      </c>
      <c r="AZ23" s="67">
        <v>0.6197016756</v>
      </c>
      <c r="BA23" s="67">
        <v>1.5014087504</v>
      </c>
      <c r="BB23" s="67">
        <v>41.346499999999999</v>
      </c>
      <c r="BC23" s="67">
        <v>0.14696623189999999</v>
      </c>
      <c r="BD23" s="67">
        <v>2.1539999999999999</v>
      </c>
      <c r="BE23" s="67">
        <v>-7.5785790000000002E-3</v>
      </c>
      <c r="BF23" s="67">
        <v>-0.10048773900000001</v>
      </c>
      <c r="BG23" s="33">
        <v>5.4066158000000003E-3</v>
      </c>
      <c r="BH23" s="33">
        <v>0.15560649469999999</v>
      </c>
      <c r="BI23" s="33">
        <v>0</v>
      </c>
      <c r="BJ23" s="33">
        <v>22.3355</v>
      </c>
      <c r="BK23" s="33">
        <v>9.2207989992999995</v>
      </c>
      <c r="BL23" s="33">
        <v>27.885450498000001</v>
      </c>
      <c r="BM23" s="33">
        <v>-1.0102514999999999E-2</v>
      </c>
      <c r="BN23" s="33">
        <v>54.224923545000003</v>
      </c>
      <c r="BO23" s="33">
        <v>45.596207432</v>
      </c>
      <c r="BP23" s="33">
        <v>24.699679517</v>
      </c>
      <c r="BQ23" s="33">
        <v>0.1485614344</v>
      </c>
      <c r="BR23" s="33">
        <v>0.1249211163</v>
      </c>
      <c r="BS23" s="33">
        <v>-6.7670355000000001E-2</v>
      </c>
      <c r="BT23" s="33">
        <v>4.8705652799999999E-2</v>
      </c>
      <c r="BU23" s="33">
        <v>1.5255938700000001E-2</v>
      </c>
      <c r="BV23" s="33">
        <v>-5.1943917999999999E-2</v>
      </c>
      <c r="BW23" s="33">
        <v>8.7371591900000004E-2</v>
      </c>
      <c r="BX23" s="33">
        <v>0</v>
      </c>
      <c r="BY23" s="33">
        <v>75.121451460000003</v>
      </c>
    </row>
    <row r="24" spans="2:77" x14ac:dyDescent="0.2">
      <c r="B24" s="33">
        <v>4530</v>
      </c>
      <c r="C24" s="33" t="s">
        <v>78</v>
      </c>
      <c r="D24" s="33">
        <v>116</v>
      </c>
      <c r="E24" s="33">
        <v>20050630</v>
      </c>
      <c r="F24" s="67">
        <v>489.79899999999998</v>
      </c>
      <c r="G24" s="67">
        <v>15.244</v>
      </c>
      <c r="H24" s="67">
        <v>20.745999999999999</v>
      </c>
      <c r="I24" s="67">
        <v>168.5505</v>
      </c>
      <c r="J24" s="67">
        <v>150.9795</v>
      </c>
      <c r="K24" s="67">
        <v>17.986999999999998</v>
      </c>
      <c r="L24" s="67">
        <v>1.879</v>
      </c>
      <c r="M24" s="67">
        <v>0</v>
      </c>
      <c r="N24" s="67">
        <v>19.410499999999999</v>
      </c>
      <c r="O24" s="67">
        <v>41.191499999999998</v>
      </c>
      <c r="P24" s="67">
        <v>29.347000000000001</v>
      </c>
      <c r="Q24" s="67">
        <v>17.772500000000001</v>
      </c>
      <c r="R24" s="67">
        <v>39.512</v>
      </c>
      <c r="S24" s="67">
        <v>17.595500000000001</v>
      </c>
      <c r="T24" s="67">
        <v>47.857500000000002</v>
      </c>
      <c r="U24" s="67">
        <v>290.93900000000002</v>
      </c>
      <c r="V24" s="67">
        <v>432.97750000000002</v>
      </c>
      <c r="W24" s="67">
        <v>3.4855</v>
      </c>
      <c r="X24" s="67">
        <v>45.892000000000003</v>
      </c>
      <c r="Y24" s="67">
        <v>102.5575</v>
      </c>
      <c r="Z24" s="67">
        <v>12.512</v>
      </c>
      <c r="AA24" s="67">
        <v>34.865499999999997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5.7000000000000002E-2</v>
      </c>
      <c r="AI24" s="67">
        <v>0</v>
      </c>
      <c r="AJ24" s="67">
        <v>0</v>
      </c>
      <c r="AK24" s="67">
        <v>7.4924999999999997</v>
      </c>
      <c r="AL24" s="67">
        <v>0.1087139755</v>
      </c>
      <c r="AM24" s="67">
        <v>9.9275000000000002</v>
      </c>
      <c r="AN24" s="67">
        <v>6.0069560799999998E-2</v>
      </c>
      <c r="AO24" s="67">
        <v>7.34786256E-2</v>
      </c>
      <c r="AP24" s="67">
        <v>6.6886170499999995E-2</v>
      </c>
      <c r="AQ24" s="67">
        <v>4.0429570099999999E-2</v>
      </c>
      <c r="AR24" s="67">
        <v>0.59961545289999996</v>
      </c>
      <c r="AS24" s="67">
        <v>0.15100929830000001</v>
      </c>
      <c r="AT24" s="67">
        <v>150.41749999999999</v>
      </c>
      <c r="AU24" s="67">
        <v>0.5083050979</v>
      </c>
      <c r="AV24" s="67">
        <v>0.4916949021</v>
      </c>
      <c r="AW24" s="67">
        <v>0.33151991870000003</v>
      </c>
      <c r="AX24" s="67">
        <v>-2.9365776E-2</v>
      </c>
      <c r="AY24" s="67">
        <v>4.3922123799999997E-2</v>
      </c>
      <c r="AZ24" s="67">
        <v>0.59565129090000002</v>
      </c>
      <c r="BA24" s="67">
        <v>1.4880732967999999</v>
      </c>
      <c r="BB24" s="67">
        <v>33.832999999999998</v>
      </c>
      <c r="BC24" s="67">
        <v>0.140241115</v>
      </c>
      <c r="BD24" s="67">
        <v>1.879</v>
      </c>
      <c r="BE24" s="67">
        <v>-7.1072540000000003E-3</v>
      </c>
      <c r="BF24" s="67">
        <v>-0.11276349400000001</v>
      </c>
      <c r="BG24" s="33">
        <v>1.0768183299999999E-2</v>
      </c>
      <c r="BH24" s="33">
        <v>0.13548270000000001</v>
      </c>
      <c r="BI24" s="33">
        <v>0</v>
      </c>
      <c r="BJ24" s="33">
        <v>13.3485</v>
      </c>
      <c r="BK24" s="33">
        <v>8.0075071497000003</v>
      </c>
      <c r="BL24" s="33">
        <v>20.350501256000001</v>
      </c>
      <c r="BM24" s="33">
        <v>-1.5143899000000001E-2</v>
      </c>
      <c r="BN24" s="33">
        <v>57.049824321000003</v>
      </c>
      <c r="BO24" s="33">
        <v>46.043961461999999</v>
      </c>
      <c r="BP24" s="33">
        <v>25.530305128999998</v>
      </c>
      <c r="BQ24" s="33">
        <v>0.15630088859999999</v>
      </c>
      <c r="BR24" s="33">
        <v>0.12614783960000001</v>
      </c>
      <c r="BS24" s="33">
        <v>-6.9946041E-2</v>
      </c>
      <c r="BT24" s="33">
        <v>5.0426048799999998E-2</v>
      </c>
      <c r="BU24" s="33">
        <v>1.22384856E-2</v>
      </c>
      <c r="BV24" s="33">
        <v>-4.1899871999999998E-2</v>
      </c>
      <c r="BW24" s="33">
        <v>8.32653904E-2</v>
      </c>
      <c r="BX24" s="33">
        <v>0</v>
      </c>
      <c r="BY24" s="33">
        <v>77.563480654000003</v>
      </c>
    </row>
    <row r="25" spans="2:77" x14ac:dyDescent="0.2">
      <c r="B25" s="33">
        <v>4530</v>
      </c>
      <c r="C25" s="33" t="s">
        <v>79</v>
      </c>
      <c r="D25" s="33">
        <v>114</v>
      </c>
      <c r="E25" s="33">
        <v>20050930</v>
      </c>
      <c r="F25" s="67">
        <v>510.60149999999999</v>
      </c>
      <c r="G25" s="67">
        <v>14.874499999999999</v>
      </c>
      <c r="H25" s="67">
        <v>22.586500000000001</v>
      </c>
      <c r="I25" s="67">
        <v>169.19450000000001</v>
      </c>
      <c r="J25" s="67">
        <v>156.602</v>
      </c>
      <c r="K25" s="67">
        <v>17.451000000000001</v>
      </c>
      <c r="L25" s="67">
        <v>1.8855</v>
      </c>
      <c r="M25" s="67">
        <v>0</v>
      </c>
      <c r="N25" s="67">
        <v>13.7555</v>
      </c>
      <c r="O25" s="67">
        <v>39.372</v>
      </c>
      <c r="P25" s="67">
        <v>30.417999999999999</v>
      </c>
      <c r="Q25" s="67">
        <v>10.316000000000001</v>
      </c>
      <c r="R25" s="67">
        <v>35.479500000000002</v>
      </c>
      <c r="S25" s="67">
        <v>12.061999999999999</v>
      </c>
      <c r="T25" s="67">
        <v>55.802500000000002</v>
      </c>
      <c r="U25" s="67">
        <v>309.23750000000001</v>
      </c>
      <c r="V25" s="67">
        <v>447.78800000000001</v>
      </c>
      <c r="W25" s="67">
        <v>2.3414999999999999</v>
      </c>
      <c r="X25" s="67">
        <v>48.218000000000004</v>
      </c>
      <c r="Y25" s="67">
        <v>102.65349999999999</v>
      </c>
      <c r="Z25" s="67">
        <v>12.445499999999999</v>
      </c>
      <c r="AA25" s="67">
        <v>36.795000000000002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4.4999999999999998E-2</v>
      </c>
      <c r="AI25" s="67">
        <v>0</v>
      </c>
      <c r="AJ25" s="67">
        <v>0</v>
      </c>
      <c r="AK25" s="67">
        <v>11.007</v>
      </c>
      <c r="AL25" s="67">
        <v>0.12672860799999999</v>
      </c>
      <c r="AM25" s="67">
        <v>16.1525</v>
      </c>
      <c r="AN25" s="67">
        <v>6.0136480700000002E-2</v>
      </c>
      <c r="AO25" s="67">
        <v>6.1447133000000001E-2</v>
      </c>
      <c r="AP25" s="67">
        <v>8.1904083399999994E-2</v>
      </c>
      <c r="AQ25" s="67">
        <v>4.0741369800000003E-2</v>
      </c>
      <c r="AR25" s="67">
        <v>0.6390744277</v>
      </c>
      <c r="AS25" s="67">
        <v>0.1391264968</v>
      </c>
      <c r="AT25" s="67">
        <v>147.2045</v>
      </c>
      <c r="AU25" s="67">
        <v>0.49495122079999998</v>
      </c>
      <c r="AV25" s="67">
        <v>0.50504877920000002</v>
      </c>
      <c r="AW25" s="67">
        <v>0.3469323044</v>
      </c>
      <c r="AX25" s="67">
        <v>-1.9296112000000001E-2</v>
      </c>
      <c r="AY25" s="67">
        <v>2.7454319200000001E-2</v>
      </c>
      <c r="AZ25" s="67">
        <v>0.58477581899999997</v>
      </c>
      <c r="BA25" s="67">
        <v>1.4987936246</v>
      </c>
      <c r="BB25" s="67">
        <v>37.646999999999998</v>
      </c>
      <c r="BC25" s="67">
        <v>0.14225253330000001</v>
      </c>
      <c r="BD25" s="67">
        <v>1.9830000000000001</v>
      </c>
      <c r="BE25" s="67">
        <v>-9.0574999999999996E-3</v>
      </c>
      <c r="BF25" s="67">
        <v>-0.113634973</v>
      </c>
      <c r="BG25" s="33">
        <v>-3.1260369999999999E-3</v>
      </c>
      <c r="BH25" s="33">
        <v>9.3365514499999996E-2</v>
      </c>
      <c r="BI25" s="33">
        <v>0</v>
      </c>
      <c r="BJ25" s="33">
        <v>9.2669999999999995</v>
      </c>
      <c r="BK25" s="33">
        <v>6.0951000000000004</v>
      </c>
      <c r="BL25" s="33">
        <v>20.995200000000001</v>
      </c>
      <c r="BM25" s="33">
        <v>-1.4367084E-2</v>
      </c>
      <c r="BN25" s="33">
        <v>60.463542179999997</v>
      </c>
      <c r="BO25" s="33">
        <v>49.371904905000001</v>
      </c>
      <c r="BP25" s="33">
        <v>27.998094832</v>
      </c>
      <c r="BQ25" s="33">
        <v>0.1656535402</v>
      </c>
      <c r="BR25" s="33">
        <v>0.13526549290000001</v>
      </c>
      <c r="BS25" s="33">
        <v>-7.6707108999999996E-2</v>
      </c>
      <c r="BT25" s="33">
        <v>5.0360815699999999E-2</v>
      </c>
      <c r="BU25" s="33">
        <v>8.5615542999999995E-3</v>
      </c>
      <c r="BV25" s="33">
        <v>-5.2428961000000003E-2</v>
      </c>
      <c r="BW25" s="33">
        <v>7.5815664500000005E-2</v>
      </c>
      <c r="BX25" s="33">
        <v>0</v>
      </c>
      <c r="BY25" s="33">
        <v>81.837352253000006</v>
      </c>
    </row>
    <row r="26" spans="2:77" x14ac:dyDescent="0.2">
      <c r="B26" s="33">
        <v>4530</v>
      </c>
      <c r="C26" s="33" t="s">
        <v>80</v>
      </c>
      <c r="D26" s="33">
        <v>112</v>
      </c>
      <c r="E26" s="33">
        <v>20051231</v>
      </c>
      <c r="F26" s="67">
        <v>562.97649999999999</v>
      </c>
      <c r="G26" s="67">
        <v>14.536</v>
      </c>
      <c r="H26" s="67">
        <v>26.166499999999999</v>
      </c>
      <c r="I26" s="67">
        <v>175.37049999999999</v>
      </c>
      <c r="J26" s="67">
        <v>155.273</v>
      </c>
      <c r="K26" s="67">
        <v>17.788</v>
      </c>
      <c r="L26" s="67">
        <v>1.6755</v>
      </c>
      <c r="M26" s="67">
        <v>0</v>
      </c>
      <c r="N26" s="67">
        <v>13.7805</v>
      </c>
      <c r="O26" s="67">
        <v>40.256500000000003</v>
      </c>
      <c r="P26" s="67">
        <v>35.384</v>
      </c>
      <c r="Q26" s="67">
        <v>14.2575</v>
      </c>
      <c r="R26" s="67">
        <v>43.4255</v>
      </c>
      <c r="S26" s="67">
        <v>19.515499999999999</v>
      </c>
      <c r="T26" s="67">
        <v>54.371499999999997</v>
      </c>
      <c r="U26" s="67">
        <v>317.15100000000001</v>
      </c>
      <c r="V26" s="67">
        <v>465.19299999999998</v>
      </c>
      <c r="W26" s="67">
        <v>2.931</v>
      </c>
      <c r="X26" s="67">
        <v>49.584499999999998</v>
      </c>
      <c r="Y26" s="67">
        <v>106.1635</v>
      </c>
      <c r="Z26" s="67">
        <v>11.9315</v>
      </c>
      <c r="AA26" s="67">
        <v>41.869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7.9500000000000001E-2</v>
      </c>
      <c r="AI26" s="67">
        <v>0</v>
      </c>
      <c r="AJ26" s="67">
        <v>0</v>
      </c>
      <c r="AK26" s="67">
        <v>12.579000000000001</v>
      </c>
      <c r="AL26" s="67">
        <v>0.1498786785</v>
      </c>
      <c r="AM26" s="67">
        <v>18.501999999999999</v>
      </c>
      <c r="AN26" s="67">
        <v>7.8647778400000007E-2</v>
      </c>
      <c r="AO26" s="67">
        <v>6.9237637500000004E-2</v>
      </c>
      <c r="AP26" s="67">
        <v>9.7642523300000006E-2</v>
      </c>
      <c r="AQ26" s="67">
        <v>3.7978200500000003E-2</v>
      </c>
      <c r="AR26" s="67">
        <v>0.64256547600000002</v>
      </c>
      <c r="AS26" s="67">
        <v>0.14877231739999999</v>
      </c>
      <c r="AT26" s="67">
        <v>159.149</v>
      </c>
      <c r="AU26" s="67">
        <v>0.50928222050000005</v>
      </c>
      <c r="AV26" s="67">
        <v>0.49071777950000001</v>
      </c>
      <c r="AW26" s="67">
        <v>0.34781760769999998</v>
      </c>
      <c r="AX26" s="67">
        <v>-1.8281499999999999E-4</v>
      </c>
      <c r="AY26" s="67">
        <v>3.5893132000000001E-2</v>
      </c>
      <c r="AZ26" s="67">
        <v>0.59675724159999999</v>
      </c>
      <c r="BA26" s="67">
        <v>1.8036950422</v>
      </c>
      <c r="BB26" s="67">
        <v>39.991</v>
      </c>
      <c r="BC26" s="67">
        <v>0.1200610479</v>
      </c>
      <c r="BD26" s="67">
        <v>1.9630000000000001</v>
      </c>
      <c r="BE26" s="67">
        <v>-1.1021206E-2</v>
      </c>
      <c r="BF26" s="67">
        <v>-0.11625550699999999</v>
      </c>
      <c r="BG26" s="33">
        <v>2.8711269500000001E-2</v>
      </c>
      <c r="BH26" s="33">
        <v>0.1130745663</v>
      </c>
      <c r="BI26" s="33">
        <v>0</v>
      </c>
      <c r="BJ26" s="33">
        <v>13.451499999999999</v>
      </c>
      <c r="BK26" s="33">
        <v>8.0457000000000001</v>
      </c>
      <c r="BL26" s="33">
        <v>26.585169904000001</v>
      </c>
      <c r="BM26" s="33">
        <v>-1.4673377E-2</v>
      </c>
      <c r="BN26" s="33">
        <v>59.745618948000001</v>
      </c>
      <c r="BO26" s="33">
        <v>47.813680085999998</v>
      </c>
      <c r="BP26" s="33">
        <v>27.096253323999999</v>
      </c>
      <c r="BQ26" s="33">
        <v>0.1636866273</v>
      </c>
      <c r="BR26" s="33">
        <v>0.1309963838</v>
      </c>
      <c r="BS26" s="33">
        <v>-7.423631E-2</v>
      </c>
      <c r="BT26" s="33">
        <v>4.5738572900000003E-2</v>
      </c>
      <c r="BU26" s="33">
        <v>9.7875446999999994E-3</v>
      </c>
      <c r="BV26" s="33">
        <v>-1.9054476000000001E-2</v>
      </c>
      <c r="BW26" s="33">
        <v>7.6226228600000001E-2</v>
      </c>
      <c r="BX26" s="33">
        <v>0</v>
      </c>
      <c r="BY26" s="33">
        <v>80.463045710000003</v>
      </c>
    </row>
    <row r="27" spans="2:77" x14ac:dyDescent="0.2">
      <c r="B27" s="33">
        <v>4530</v>
      </c>
      <c r="C27" s="33" t="s">
        <v>81</v>
      </c>
      <c r="D27" s="33">
        <v>112</v>
      </c>
      <c r="E27" s="33">
        <v>20060331</v>
      </c>
      <c r="F27" s="67">
        <v>610.20100000000002</v>
      </c>
      <c r="G27" s="67">
        <v>19.3535</v>
      </c>
      <c r="H27" s="67">
        <v>27.7685</v>
      </c>
      <c r="I27" s="67">
        <v>208.23150000000001</v>
      </c>
      <c r="J27" s="67">
        <v>161.35300000000001</v>
      </c>
      <c r="K27" s="67">
        <v>18.305499999999999</v>
      </c>
      <c r="L27" s="67">
        <v>1.2909999999999999</v>
      </c>
      <c r="M27" s="67">
        <v>0</v>
      </c>
      <c r="N27" s="67">
        <v>16.338999999999999</v>
      </c>
      <c r="O27" s="67">
        <v>48.261000000000003</v>
      </c>
      <c r="P27" s="67">
        <v>38.152000000000001</v>
      </c>
      <c r="Q27" s="67">
        <v>16.1035</v>
      </c>
      <c r="R27" s="67">
        <v>46.9</v>
      </c>
      <c r="S27" s="67">
        <v>21.421500000000002</v>
      </c>
      <c r="T27" s="67">
        <v>59.602499999999999</v>
      </c>
      <c r="U27" s="67">
        <v>329.31799999999998</v>
      </c>
      <c r="V27" s="67">
        <v>481.14600000000002</v>
      </c>
      <c r="W27" s="67">
        <v>5.7110000000000003</v>
      </c>
      <c r="X27" s="67">
        <v>52.344499999999996</v>
      </c>
      <c r="Y27" s="67">
        <v>112.08799999999999</v>
      </c>
      <c r="Z27" s="67">
        <v>12.489000000000001</v>
      </c>
      <c r="AA27" s="67">
        <v>47.420499999999997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7.6999999999999999E-2</v>
      </c>
      <c r="AI27" s="67">
        <v>0</v>
      </c>
      <c r="AJ27" s="67">
        <v>0</v>
      </c>
      <c r="AK27" s="67">
        <v>16.4895</v>
      </c>
      <c r="AL27" s="67">
        <v>0.15578890549999999</v>
      </c>
      <c r="AM27" s="67">
        <v>24.3385</v>
      </c>
      <c r="AN27" s="67">
        <v>9.1072004799999995E-2</v>
      </c>
      <c r="AO27" s="67">
        <v>7.3441171900000005E-2</v>
      </c>
      <c r="AP27" s="67">
        <v>8.6904070599999994E-2</v>
      </c>
      <c r="AQ27" s="67">
        <v>3.7287971699999999E-2</v>
      </c>
      <c r="AR27" s="67">
        <v>0.6046647315</v>
      </c>
      <c r="AS27" s="67">
        <v>0.1451881817</v>
      </c>
      <c r="AT27" s="67">
        <v>165.95</v>
      </c>
      <c r="AU27" s="67">
        <v>0.51259153410000002</v>
      </c>
      <c r="AV27" s="67">
        <v>0.48740846589999998</v>
      </c>
      <c r="AW27" s="67">
        <v>0.33743120040000002</v>
      </c>
      <c r="AX27" s="67">
        <v>2.7917503199999999E-2</v>
      </c>
      <c r="AY27" s="67">
        <v>3.8367749800000003E-2</v>
      </c>
      <c r="AZ27" s="67">
        <v>0.57923239630000001</v>
      </c>
      <c r="BA27" s="67">
        <v>1.8237669549</v>
      </c>
      <c r="BB27" s="67">
        <v>47.086500000000001</v>
      </c>
      <c r="BC27" s="67">
        <v>0.13597701139999999</v>
      </c>
      <c r="BD27" s="67">
        <v>1.3055000000000001</v>
      </c>
      <c r="BE27" s="67">
        <v>-6.5692889999999999E-3</v>
      </c>
      <c r="BF27" s="67">
        <v>-0.10602462</v>
      </c>
      <c r="BG27" s="33">
        <v>9.2111703E-3</v>
      </c>
      <c r="BH27" s="33">
        <v>0.18228231819999999</v>
      </c>
      <c r="BI27" s="33">
        <v>0</v>
      </c>
      <c r="BJ27" s="33">
        <v>18.422000000000001</v>
      </c>
      <c r="BK27" s="33">
        <v>7.3259016564000001</v>
      </c>
      <c r="BL27" s="33">
        <v>20.383199999999999</v>
      </c>
      <c r="BM27" s="33">
        <v>-1.5696650999999999E-2</v>
      </c>
      <c r="BN27" s="33">
        <v>58.909214980000002</v>
      </c>
      <c r="BO27" s="33">
        <v>46.827662099999998</v>
      </c>
      <c r="BP27" s="33">
        <v>28.014213388999998</v>
      </c>
      <c r="BQ27" s="33">
        <v>0.16139510949999999</v>
      </c>
      <c r="BR27" s="33">
        <v>0.12829496470000001</v>
      </c>
      <c r="BS27" s="33">
        <v>-7.6751269999999996E-2</v>
      </c>
      <c r="BT27" s="33">
        <v>5.2426440900000003E-2</v>
      </c>
      <c r="BU27" s="33">
        <v>1.4088600200000001E-2</v>
      </c>
      <c r="BV27" s="33">
        <v>-4.2165401999999998E-2</v>
      </c>
      <c r="BW27" s="33">
        <v>6.6423999499999997E-2</v>
      </c>
      <c r="BX27" s="33">
        <v>0</v>
      </c>
      <c r="BY27" s="33">
        <v>77.722663691999998</v>
      </c>
    </row>
    <row r="28" spans="2:77" x14ac:dyDescent="0.2">
      <c r="B28" s="33">
        <v>4530</v>
      </c>
      <c r="C28" s="33" t="s">
        <v>82</v>
      </c>
      <c r="D28" s="33">
        <v>118</v>
      </c>
      <c r="E28" s="33">
        <v>20060630</v>
      </c>
      <c r="F28" s="67">
        <v>598.13800000000003</v>
      </c>
      <c r="G28" s="67">
        <v>17.903500000000001</v>
      </c>
      <c r="H28" s="67">
        <v>28.718</v>
      </c>
      <c r="I28" s="67">
        <v>196.1635</v>
      </c>
      <c r="J28" s="67">
        <v>164.45750000000001</v>
      </c>
      <c r="K28" s="67">
        <v>16.8675</v>
      </c>
      <c r="L28" s="67">
        <v>0.79649999999999999</v>
      </c>
      <c r="M28" s="67">
        <v>0</v>
      </c>
      <c r="N28" s="67">
        <v>23.2745</v>
      </c>
      <c r="O28" s="67">
        <v>50.460500000000003</v>
      </c>
      <c r="P28" s="67">
        <v>36.535499999999999</v>
      </c>
      <c r="Q28" s="67">
        <v>23.843499999999999</v>
      </c>
      <c r="R28" s="67">
        <v>48.921999999999997</v>
      </c>
      <c r="S28" s="67">
        <v>25.521000000000001</v>
      </c>
      <c r="T28" s="67">
        <v>61.71</v>
      </c>
      <c r="U28" s="67">
        <v>350.37200000000001</v>
      </c>
      <c r="V28" s="67">
        <v>612.77850000000001</v>
      </c>
      <c r="W28" s="67">
        <v>6.0274999999999999</v>
      </c>
      <c r="X28" s="67">
        <v>53.231000000000002</v>
      </c>
      <c r="Y28" s="67">
        <v>113.306</v>
      </c>
      <c r="Z28" s="67">
        <v>14.156499999999999</v>
      </c>
      <c r="AA28" s="67">
        <v>37.795000000000002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6.7000000000000004E-2</v>
      </c>
      <c r="AI28" s="67">
        <v>0</v>
      </c>
      <c r="AJ28" s="67">
        <v>0</v>
      </c>
      <c r="AK28" s="67">
        <v>9.8190000000000008</v>
      </c>
      <c r="AL28" s="67">
        <v>0.14522544509999999</v>
      </c>
      <c r="AM28" s="67">
        <v>18.852499999999999</v>
      </c>
      <c r="AN28" s="67">
        <v>7.39261997E-2</v>
      </c>
      <c r="AO28" s="67">
        <v>6.72479832E-2</v>
      </c>
      <c r="AP28" s="67">
        <v>7.1252058199999996E-2</v>
      </c>
      <c r="AQ28" s="67">
        <v>3.8602983899999999E-2</v>
      </c>
      <c r="AR28" s="67">
        <v>0.59785778590000005</v>
      </c>
      <c r="AS28" s="67">
        <v>0.1382595174</v>
      </c>
      <c r="AT28" s="67">
        <v>170.39850000000001</v>
      </c>
      <c r="AU28" s="67">
        <v>0.51534991399999996</v>
      </c>
      <c r="AV28" s="67">
        <v>0.48465008599999998</v>
      </c>
      <c r="AW28" s="67">
        <v>0.33613892989999999</v>
      </c>
      <c r="AX28" s="67">
        <v>8.1772467999999994E-3</v>
      </c>
      <c r="AY28" s="67">
        <v>3.91064156E-2</v>
      </c>
      <c r="AZ28" s="67">
        <v>0.60728184419999998</v>
      </c>
      <c r="BA28" s="67">
        <v>1.6335696553000001</v>
      </c>
      <c r="BB28" s="67">
        <v>34.314999999999998</v>
      </c>
      <c r="BC28" s="67">
        <v>0.12413521800000001</v>
      </c>
      <c r="BD28" s="67">
        <v>0.79649999999999999</v>
      </c>
      <c r="BE28" s="67">
        <v>-5.0022089999999996E-3</v>
      </c>
      <c r="BF28" s="67">
        <v>-0.114193816</v>
      </c>
      <c r="BG28" s="33">
        <v>1.41242995E-2</v>
      </c>
      <c r="BH28" s="33">
        <v>0.181709707</v>
      </c>
      <c r="BI28" s="33">
        <v>0</v>
      </c>
      <c r="BJ28" s="33">
        <v>13.9915</v>
      </c>
      <c r="BK28" s="33">
        <v>5.7018000000000004</v>
      </c>
      <c r="BL28" s="33">
        <v>13.968079244</v>
      </c>
      <c r="BM28" s="33">
        <v>-1.7150113000000002E-2</v>
      </c>
      <c r="BN28" s="33">
        <v>61.541075171999999</v>
      </c>
      <c r="BO28" s="33">
        <v>47.192214601000003</v>
      </c>
      <c r="BP28" s="33">
        <v>29.757915238999999</v>
      </c>
      <c r="BQ28" s="33">
        <v>0.16860568540000001</v>
      </c>
      <c r="BR28" s="33">
        <v>0.12929373860000001</v>
      </c>
      <c r="BS28" s="33">
        <v>-8.1528534999999999E-2</v>
      </c>
      <c r="BT28" s="33">
        <v>4.7441965099999997E-2</v>
      </c>
      <c r="BU28" s="33">
        <v>1.6974371299999999E-2</v>
      </c>
      <c r="BV28" s="33">
        <v>-4.1453056000000002E-2</v>
      </c>
      <c r="BW28" s="33">
        <v>5.5969286100000001E-2</v>
      </c>
      <c r="BX28" s="33">
        <v>0</v>
      </c>
      <c r="BY28" s="33">
        <v>78.975374532999993</v>
      </c>
    </row>
    <row r="29" spans="2:77" x14ac:dyDescent="0.2">
      <c r="B29" s="33">
        <v>4530</v>
      </c>
      <c r="C29" s="33" t="s">
        <v>83</v>
      </c>
      <c r="D29" s="33">
        <v>118</v>
      </c>
      <c r="E29" s="33">
        <v>20060930</v>
      </c>
      <c r="F29" s="67">
        <v>586.21500000000003</v>
      </c>
      <c r="G29" s="67">
        <v>17.684000000000001</v>
      </c>
      <c r="H29" s="67">
        <v>27.685500000000001</v>
      </c>
      <c r="I29" s="67">
        <v>195.08500000000001</v>
      </c>
      <c r="J29" s="67">
        <v>176.46799999999999</v>
      </c>
      <c r="K29" s="67">
        <v>17.2575</v>
      </c>
      <c r="L29" s="67">
        <v>0.93300000000000005</v>
      </c>
      <c r="M29" s="67">
        <v>0</v>
      </c>
      <c r="N29" s="67">
        <v>26.21</v>
      </c>
      <c r="O29" s="67">
        <v>52.844000000000001</v>
      </c>
      <c r="P29" s="67">
        <v>38.151499999999999</v>
      </c>
      <c r="Q29" s="67">
        <v>26.324999999999999</v>
      </c>
      <c r="R29" s="67">
        <v>49.295000000000002</v>
      </c>
      <c r="S29" s="67">
        <v>32.717500000000001</v>
      </c>
      <c r="T29" s="67">
        <v>62.761499999999998</v>
      </c>
      <c r="U29" s="67">
        <v>371.30849999999998</v>
      </c>
      <c r="V29" s="67">
        <v>609.04049999999995</v>
      </c>
      <c r="W29" s="67">
        <v>6.7210000000000001</v>
      </c>
      <c r="X29" s="67">
        <v>57.493000000000002</v>
      </c>
      <c r="Y29" s="67">
        <v>114.5735</v>
      </c>
      <c r="Z29" s="67">
        <v>13.907</v>
      </c>
      <c r="AA29" s="67">
        <v>51.392000000000003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0.105</v>
      </c>
      <c r="AI29" s="67">
        <v>0</v>
      </c>
      <c r="AJ29" s="67">
        <v>0</v>
      </c>
      <c r="AK29" s="67">
        <v>10.715999999999999</v>
      </c>
      <c r="AL29" s="67">
        <v>0.1434745647</v>
      </c>
      <c r="AM29" s="67">
        <v>26.4725</v>
      </c>
      <c r="AN29" s="67">
        <v>8.6532292400000002E-2</v>
      </c>
      <c r="AO29" s="67">
        <v>6.5783288300000006E-2</v>
      </c>
      <c r="AP29" s="67">
        <v>7.4440215800000001E-2</v>
      </c>
      <c r="AQ29" s="67">
        <v>3.9111185700000002E-2</v>
      </c>
      <c r="AR29" s="67">
        <v>0.57594923340000004</v>
      </c>
      <c r="AS29" s="67">
        <v>0.14219440990000001</v>
      </c>
      <c r="AT29" s="67">
        <v>177.40700000000001</v>
      </c>
      <c r="AU29" s="67">
        <v>0.51889345019999999</v>
      </c>
      <c r="AV29" s="67">
        <v>0.48110654980000001</v>
      </c>
      <c r="AW29" s="67">
        <v>0.33363529809999998</v>
      </c>
      <c r="AX29" s="67">
        <v>-2.7025563999999998E-2</v>
      </c>
      <c r="AY29" s="67">
        <v>4.3392682600000003E-2</v>
      </c>
      <c r="AZ29" s="67">
        <v>0.64121038480000003</v>
      </c>
      <c r="BA29" s="67">
        <v>1.6459362271</v>
      </c>
      <c r="BB29" s="67">
        <v>35.213999999999999</v>
      </c>
      <c r="BC29" s="67">
        <v>0.118488229</v>
      </c>
      <c r="BD29" s="67">
        <v>0.93300000000000005</v>
      </c>
      <c r="BE29" s="67">
        <v>-4.8694259999999996E-3</v>
      </c>
      <c r="BF29" s="67">
        <v>-0.107257986</v>
      </c>
      <c r="BG29" s="33">
        <v>2.3706180899999998E-2</v>
      </c>
      <c r="BH29" s="33">
        <v>0.16960943570000001</v>
      </c>
      <c r="BI29" s="33">
        <v>2.060638E-22</v>
      </c>
      <c r="BJ29" s="33">
        <v>23.78</v>
      </c>
      <c r="BK29" s="33">
        <v>8.7134385503999994</v>
      </c>
      <c r="BL29" s="33">
        <v>23.625344458000001</v>
      </c>
      <c r="BM29" s="33">
        <v>-2.0719596999999999E-2</v>
      </c>
      <c r="BN29" s="33">
        <v>58.177178216999998</v>
      </c>
      <c r="BO29" s="33">
        <v>46.577847253000002</v>
      </c>
      <c r="BP29" s="33">
        <v>29.068157109000001</v>
      </c>
      <c r="BQ29" s="33">
        <v>0.15938952940000001</v>
      </c>
      <c r="BR29" s="33">
        <v>0.1276105404</v>
      </c>
      <c r="BS29" s="33">
        <v>-7.9638787000000003E-2</v>
      </c>
      <c r="BT29" s="33">
        <v>4.3839221599999999E-2</v>
      </c>
      <c r="BU29" s="33">
        <v>1.9775672300000002E-2</v>
      </c>
      <c r="BV29" s="33">
        <v>-3.5180677E-2</v>
      </c>
      <c r="BW29" s="33">
        <v>6.4845822499999997E-2</v>
      </c>
      <c r="BX29" s="33">
        <v>4.3368089999999996E-19</v>
      </c>
      <c r="BY29" s="33">
        <v>75.686868360000005</v>
      </c>
    </row>
    <row r="30" spans="2:77" x14ac:dyDescent="0.2">
      <c r="B30" s="33">
        <v>4530</v>
      </c>
      <c r="C30" s="33" t="s">
        <v>84</v>
      </c>
      <c r="D30" s="33">
        <v>121</v>
      </c>
      <c r="E30" s="33">
        <v>20061231</v>
      </c>
      <c r="F30" s="67">
        <v>604.61699999999996</v>
      </c>
      <c r="G30" s="67">
        <v>17.068000000000001</v>
      </c>
      <c r="H30" s="67">
        <v>26.731999999999999</v>
      </c>
      <c r="I30" s="67">
        <v>204.68700000000001</v>
      </c>
      <c r="J30" s="67">
        <v>184.27600000000001</v>
      </c>
      <c r="K30" s="67">
        <v>17.291</v>
      </c>
      <c r="L30" s="67">
        <v>1.0629999999999999</v>
      </c>
      <c r="M30" s="67">
        <v>0</v>
      </c>
      <c r="N30" s="67">
        <v>26.515999999999998</v>
      </c>
      <c r="O30" s="67">
        <v>52.63</v>
      </c>
      <c r="P30" s="67">
        <v>40.21</v>
      </c>
      <c r="Q30" s="67">
        <v>27.495999999999999</v>
      </c>
      <c r="R30" s="67">
        <v>49.298999999999999</v>
      </c>
      <c r="S30" s="67">
        <v>31.141999999999999</v>
      </c>
      <c r="T30" s="67">
        <v>64.962000000000003</v>
      </c>
      <c r="U30" s="67">
        <v>390.60700000000003</v>
      </c>
      <c r="V30" s="67">
        <v>573.16</v>
      </c>
      <c r="W30" s="67">
        <v>7.194</v>
      </c>
      <c r="X30" s="67">
        <v>57.155999999999999</v>
      </c>
      <c r="Y30" s="67">
        <v>118.79600000000001</v>
      </c>
      <c r="Z30" s="67">
        <v>13.673</v>
      </c>
      <c r="AA30" s="67">
        <v>46.015000000000001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5.1999999999999998E-2</v>
      </c>
      <c r="AI30" s="67">
        <v>0</v>
      </c>
      <c r="AJ30" s="67">
        <v>0</v>
      </c>
      <c r="AK30" s="67">
        <v>6.2510000000000003</v>
      </c>
      <c r="AL30" s="67">
        <v>0.15408485760000001</v>
      </c>
      <c r="AM30" s="67">
        <v>25.654</v>
      </c>
      <c r="AN30" s="67">
        <v>7.9888391700000005E-2</v>
      </c>
      <c r="AO30" s="67">
        <v>6.5952091300000001E-2</v>
      </c>
      <c r="AP30" s="67">
        <v>7.3354984499999998E-2</v>
      </c>
      <c r="AQ30" s="67">
        <v>3.9455008E-2</v>
      </c>
      <c r="AR30" s="67">
        <v>0.54705503349999995</v>
      </c>
      <c r="AS30" s="67">
        <v>0.13375204020000001</v>
      </c>
      <c r="AT30" s="67">
        <v>184.14699999999999</v>
      </c>
      <c r="AU30" s="67">
        <v>0.51582295789999999</v>
      </c>
      <c r="AV30" s="67">
        <v>0.48417704210000001</v>
      </c>
      <c r="AW30" s="67">
        <v>0.3265013336</v>
      </c>
      <c r="AX30" s="67">
        <v>7.1720414999999996E-2</v>
      </c>
      <c r="AY30" s="67">
        <v>4.8765775999999997E-2</v>
      </c>
      <c r="AZ30" s="67">
        <v>0.66507863739999995</v>
      </c>
      <c r="BA30" s="67">
        <v>1.5372964452</v>
      </c>
      <c r="BB30" s="67">
        <v>35.006</v>
      </c>
      <c r="BC30" s="67">
        <v>0.1050023076</v>
      </c>
      <c r="BD30" s="67">
        <v>1.18</v>
      </c>
      <c r="BE30" s="67">
        <v>-7.3885660000000001E-3</v>
      </c>
      <c r="BF30" s="67">
        <v>-0.108283992</v>
      </c>
      <c r="BG30" s="33">
        <v>2.87497325E-2</v>
      </c>
      <c r="BH30" s="33">
        <v>0.1592847214</v>
      </c>
      <c r="BI30" s="33">
        <v>0</v>
      </c>
      <c r="BJ30" s="33">
        <v>21.529</v>
      </c>
      <c r="BK30" s="33">
        <v>8.5716000000000001</v>
      </c>
      <c r="BL30" s="33">
        <v>20.935046566</v>
      </c>
      <c r="BM30" s="33">
        <v>-2.5163087000000001E-2</v>
      </c>
      <c r="BN30" s="33">
        <v>55.672326984000001</v>
      </c>
      <c r="BO30" s="33">
        <v>44.767982222000001</v>
      </c>
      <c r="BP30" s="33">
        <v>26.505993611000001</v>
      </c>
      <c r="BQ30" s="33">
        <v>0.1525269232</v>
      </c>
      <c r="BR30" s="33">
        <v>0.1226520061</v>
      </c>
      <c r="BS30" s="33">
        <v>-7.2619161000000002E-2</v>
      </c>
      <c r="BT30" s="33">
        <v>3.9043288500000002E-2</v>
      </c>
      <c r="BU30" s="33">
        <v>1.51037663E-2</v>
      </c>
      <c r="BV30" s="33">
        <v>-2.5809042000000001E-2</v>
      </c>
      <c r="BW30" s="33">
        <v>5.7021098899999997E-2</v>
      </c>
      <c r="BX30" s="33">
        <v>0</v>
      </c>
      <c r="BY30" s="33">
        <v>73.934315593999997</v>
      </c>
    </row>
    <row r="31" spans="2:77" x14ac:dyDescent="0.2">
      <c r="B31" s="33">
        <v>4530</v>
      </c>
      <c r="C31" s="33" t="s">
        <v>85</v>
      </c>
      <c r="D31" s="33">
        <v>123</v>
      </c>
      <c r="E31" s="33">
        <v>20070331</v>
      </c>
      <c r="F31" s="67">
        <v>621.29999999999995</v>
      </c>
      <c r="G31" s="67">
        <v>16.831</v>
      </c>
      <c r="H31" s="67">
        <v>26.893000000000001</v>
      </c>
      <c r="I31" s="67">
        <v>204.25899999999999</v>
      </c>
      <c r="J31" s="67">
        <v>191.078</v>
      </c>
      <c r="K31" s="67">
        <v>16.786000000000001</v>
      </c>
      <c r="L31" s="67">
        <v>0.17599999999999999</v>
      </c>
      <c r="M31" s="67">
        <v>0</v>
      </c>
      <c r="N31" s="67">
        <v>25.901</v>
      </c>
      <c r="O31" s="67">
        <v>51.487000000000002</v>
      </c>
      <c r="P31" s="67">
        <v>36.137999999999998</v>
      </c>
      <c r="Q31" s="67">
        <v>27.302</v>
      </c>
      <c r="R31" s="67">
        <v>49.643000000000001</v>
      </c>
      <c r="S31" s="67">
        <v>32.814999999999998</v>
      </c>
      <c r="T31" s="67">
        <v>61.252000000000002</v>
      </c>
      <c r="U31" s="67">
        <v>390.154</v>
      </c>
      <c r="V31" s="67">
        <v>649.63599999999997</v>
      </c>
      <c r="W31" s="67">
        <v>5.7690000000000001</v>
      </c>
      <c r="X31" s="67">
        <v>55.945999999999998</v>
      </c>
      <c r="Y31" s="67">
        <v>126.244</v>
      </c>
      <c r="Z31" s="67">
        <v>13.927</v>
      </c>
      <c r="AA31" s="67">
        <v>45.548000000000002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7.3999999999999996E-2</v>
      </c>
      <c r="AI31" s="67">
        <v>0</v>
      </c>
      <c r="AJ31" s="67">
        <v>0</v>
      </c>
      <c r="AK31" s="67">
        <v>0</v>
      </c>
      <c r="AL31" s="67">
        <v>0.13983350350000001</v>
      </c>
      <c r="AM31" s="67">
        <v>21.86</v>
      </c>
      <c r="AN31" s="67">
        <v>7.0456754100000005E-2</v>
      </c>
      <c r="AO31" s="67">
        <v>7.1842323299999997E-2</v>
      </c>
      <c r="AP31" s="67">
        <v>8.5950553099999993E-2</v>
      </c>
      <c r="AQ31" s="67">
        <v>3.5347605300000001E-2</v>
      </c>
      <c r="AR31" s="67">
        <v>0.52838134250000002</v>
      </c>
      <c r="AS31" s="67">
        <v>0.12876867119999999</v>
      </c>
      <c r="AT31" s="67">
        <v>186.07499999999999</v>
      </c>
      <c r="AU31" s="67">
        <v>0.51338768420000003</v>
      </c>
      <c r="AV31" s="67">
        <v>0.48661231579999997</v>
      </c>
      <c r="AW31" s="67">
        <v>0.32427608089999999</v>
      </c>
      <c r="AX31" s="67">
        <v>-2.9503255999999999E-2</v>
      </c>
      <c r="AY31" s="67">
        <v>5.0691537000000002E-2</v>
      </c>
      <c r="AZ31" s="67">
        <v>0.6740907585</v>
      </c>
      <c r="BA31" s="67">
        <v>1.6628564388</v>
      </c>
      <c r="BB31" s="67">
        <v>42.064</v>
      </c>
      <c r="BC31" s="67">
        <v>0.1214431079</v>
      </c>
      <c r="BD31" s="67">
        <v>0.33600000000000002</v>
      </c>
      <c r="BE31" s="67">
        <v>-1.4012650000000001E-3</v>
      </c>
      <c r="BF31" s="67">
        <v>-9.7716037000000006E-2</v>
      </c>
      <c r="BG31" s="33">
        <v>7.3255632000000003E-3</v>
      </c>
      <c r="BH31" s="33">
        <v>0.1140686566</v>
      </c>
      <c r="BI31" s="33">
        <v>0</v>
      </c>
      <c r="BJ31" s="33">
        <v>19.423999999999999</v>
      </c>
      <c r="BK31" s="33">
        <v>7.2324087786</v>
      </c>
      <c r="BL31" s="33">
        <v>20.548844663000001</v>
      </c>
      <c r="BM31" s="33">
        <v>-2.2764128000000002E-2</v>
      </c>
      <c r="BN31" s="33">
        <v>52.492871635</v>
      </c>
      <c r="BO31" s="33">
        <v>45.254679738999997</v>
      </c>
      <c r="BP31" s="33">
        <v>27.117269059000002</v>
      </c>
      <c r="BQ31" s="33">
        <v>0.14381608670000001</v>
      </c>
      <c r="BR31" s="33">
        <v>0.1239854239</v>
      </c>
      <c r="BS31" s="33">
        <v>-7.4293888000000002E-2</v>
      </c>
      <c r="BT31" s="33">
        <v>4.2361214799999998E-2</v>
      </c>
      <c r="BU31" s="33">
        <v>1.35213882E-2</v>
      </c>
      <c r="BV31" s="33">
        <v>-4.1543429999999999E-2</v>
      </c>
      <c r="BW31" s="33">
        <v>5.6568195199999997E-2</v>
      </c>
      <c r="BX31" s="33">
        <v>0</v>
      </c>
      <c r="BY31" s="33">
        <v>70.630282315000002</v>
      </c>
    </row>
    <row r="32" spans="2:77" x14ac:dyDescent="0.2">
      <c r="B32" s="33">
        <v>4530</v>
      </c>
      <c r="C32" s="33" t="s">
        <v>86</v>
      </c>
      <c r="D32" s="33">
        <v>127</v>
      </c>
      <c r="E32" s="33">
        <v>20070630</v>
      </c>
      <c r="F32" s="67">
        <v>613.73</v>
      </c>
      <c r="G32" s="67">
        <v>19.289000000000001</v>
      </c>
      <c r="H32" s="67">
        <v>25.32</v>
      </c>
      <c r="I32" s="67">
        <v>202.91200000000001</v>
      </c>
      <c r="J32" s="67">
        <v>186.74799999999999</v>
      </c>
      <c r="K32" s="67">
        <v>16.998000000000001</v>
      </c>
      <c r="L32" s="67">
        <v>0.20799999999999999</v>
      </c>
      <c r="M32" s="67">
        <v>0</v>
      </c>
      <c r="N32" s="67">
        <v>20.433</v>
      </c>
      <c r="O32" s="67">
        <v>49.816000000000003</v>
      </c>
      <c r="P32" s="67">
        <v>31.123000000000001</v>
      </c>
      <c r="Q32" s="67">
        <v>21.068999999999999</v>
      </c>
      <c r="R32" s="67">
        <v>42.731000000000002</v>
      </c>
      <c r="S32" s="67">
        <v>25.699000000000002</v>
      </c>
      <c r="T32" s="67">
        <v>61.107999999999997</v>
      </c>
      <c r="U32" s="67">
        <v>394.12099999999998</v>
      </c>
      <c r="V32" s="67">
        <v>664.83849999999995</v>
      </c>
      <c r="W32" s="67">
        <v>5.2830000000000004</v>
      </c>
      <c r="X32" s="67">
        <v>53.326999999999998</v>
      </c>
      <c r="Y32" s="67">
        <v>123.43600000000001</v>
      </c>
      <c r="Z32" s="67">
        <v>13.378</v>
      </c>
      <c r="AA32" s="67">
        <v>45.066000000000003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0.112</v>
      </c>
      <c r="AI32" s="67">
        <v>0</v>
      </c>
      <c r="AJ32" s="67">
        <v>0</v>
      </c>
      <c r="AK32" s="67">
        <v>3.4390000000000001</v>
      </c>
      <c r="AL32" s="67">
        <v>0.14718614720000001</v>
      </c>
      <c r="AM32" s="67">
        <v>25.097999999999999</v>
      </c>
      <c r="AN32" s="67">
        <v>7.0759702999999993E-2</v>
      </c>
      <c r="AO32" s="67">
        <v>6.7874862899999999E-2</v>
      </c>
      <c r="AP32" s="67">
        <v>8.8745087599999994E-2</v>
      </c>
      <c r="AQ32" s="67">
        <v>4.4652239000000003E-2</v>
      </c>
      <c r="AR32" s="67">
        <v>0.57171730509999996</v>
      </c>
      <c r="AS32" s="67">
        <v>0.1287469316</v>
      </c>
      <c r="AT32" s="67">
        <v>178.56399999999999</v>
      </c>
      <c r="AU32" s="67">
        <v>0.50754671559999998</v>
      </c>
      <c r="AV32" s="67">
        <v>0.49245328440000002</v>
      </c>
      <c r="AW32" s="67">
        <v>0.31951770909999999</v>
      </c>
      <c r="AX32" s="67">
        <v>-1.8149938000000001E-2</v>
      </c>
      <c r="AY32" s="67">
        <v>4.1919064300000003E-2</v>
      </c>
      <c r="AZ32" s="67">
        <v>0.65866403220000003</v>
      </c>
      <c r="BA32" s="67">
        <v>1.9071207696000001</v>
      </c>
      <c r="BB32" s="67">
        <v>38.069000000000003</v>
      </c>
      <c r="BC32" s="67">
        <v>0.1260793113</v>
      </c>
      <c r="BD32" s="67">
        <v>0.26900000000000002</v>
      </c>
      <c r="BE32" s="67">
        <v>-1.8325030000000001E-3</v>
      </c>
      <c r="BF32" s="67">
        <v>-0.10414467500000001</v>
      </c>
      <c r="BG32" s="33">
        <v>2.6676203E-3</v>
      </c>
      <c r="BH32" s="33">
        <v>0.1026119403</v>
      </c>
      <c r="BI32" s="33">
        <v>0</v>
      </c>
      <c r="BJ32" s="33">
        <v>14.574999999999999</v>
      </c>
      <c r="BK32" s="33">
        <v>6.0789999999999997</v>
      </c>
      <c r="BL32" s="33">
        <v>17.101924312000001</v>
      </c>
      <c r="BM32" s="33">
        <v>-2.3810053000000001E-2</v>
      </c>
      <c r="BN32" s="33">
        <v>53.801425897000001</v>
      </c>
      <c r="BO32" s="33">
        <v>45.236815612999997</v>
      </c>
      <c r="BP32" s="33">
        <v>26.111044419999999</v>
      </c>
      <c r="BQ32" s="33">
        <v>0.14740116680000001</v>
      </c>
      <c r="BR32" s="33">
        <v>0.1239364811</v>
      </c>
      <c r="BS32" s="33">
        <v>-7.1537108000000002E-2</v>
      </c>
      <c r="BT32" s="33">
        <v>4.68056767E-2</v>
      </c>
      <c r="BU32" s="33">
        <v>1.2064621500000001E-2</v>
      </c>
      <c r="BV32" s="33">
        <v>-5.4049239999999998E-2</v>
      </c>
      <c r="BW32" s="33">
        <v>4.7928594599999999E-2</v>
      </c>
      <c r="BX32" s="33">
        <v>0</v>
      </c>
      <c r="BY32" s="33">
        <v>72.927197090000007</v>
      </c>
    </row>
    <row r="33" spans="2:77" x14ac:dyDescent="0.2">
      <c r="B33" s="33">
        <v>4530</v>
      </c>
      <c r="C33" s="33" t="s">
        <v>87</v>
      </c>
      <c r="D33" s="33">
        <v>129</v>
      </c>
      <c r="E33" s="33">
        <v>20070930</v>
      </c>
      <c r="F33" s="67">
        <v>624.95299999999997</v>
      </c>
      <c r="G33" s="67">
        <v>20.489000000000001</v>
      </c>
      <c r="H33" s="67">
        <v>23.462</v>
      </c>
      <c r="I33" s="67">
        <v>186.411</v>
      </c>
      <c r="J33" s="67">
        <v>191.89</v>
      </c>
      <c r="K33" s="67">
        <v>16.077999999999999</v>
      </c>
      <c r="L33" s="67">
        <v>0.13900000000000001</v>
      </c>
      <c r="M33" s="67">
        <v>0</v>
      </c>
      <c r="N33" s="67">
        <v>20.792999999999999</v>
      </c>
      <c r="O33" s="67">
        <v>51.171999999999997</v>
      </c>
      <c r="P33" s="67">
        <v>35.03</v>
      </c>
      <c r="Q33" s="67">
        <v>20.792999999999999</v>
      </c>
      <c r="R33" s="67">
        <v>43.966000000000001</v>
      </c>
      <c r="S33" s="67">
        <v>25.244</v>
      </c>
      <c r="T33" s="67">
        <v>60.47</v>
      </c>
      <c r="U33" s="67">
        <v>403.59699999999998</v>
      </c>
      <c r="V33" s="67">
        <v>682.84050000000002</v>
      </c>
      <c r="W33" s="67">
        <v>4.3</v>
      </c>
      <c r="X33" s="67">
        <v>54.819000000000003</v>
      </c>
      <c r="Y33" s="67">
        <v>120.381</v>
      </c>
      <c r="Z33" s="67">
        <v>11.669</v>
      </c>
      <c r="AA33" s="67">
        <v>44.514000000000003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0.12</v>
      </c>
      <c r="AI33" s="67">
        <v>0</v>
      </c>
      <c r="AJ33" s="67">
        <v>2.2204459999999999E-16</v>
      </c>
      <c r="AK33" s="67">
        <v>1.1859999999999999</v>
      </c>
      <c r="AL33" s="67">
        <v>0.1348837125</v>
      </c>
      <c r="AM33" s="67">
        <v>25.141999999999999</v>
      </c>
      <c r="AN33" s="67">
        <v>6.9780756999999999E-2</v>
      </c>
      <c r="AO33" s="67">
        <v>6.4906425800000001E-2</v>
      </c>
      <c r="AP33" s="67">
        <v>7.9048178499999996E-2</v>
      </c>
      <c r="AQ33" s="67">
        <v>4.0544559100000002E-2</v>
      </c>
      <c r="AR33" s="67">
        <v>0.5327187391</v>
      </c>
      <c r="AS33" s="67">
        <v>0.12531106710000001</v>
      </c>
      <c r="AT33" s="67">
        <v>186.916</v>
      </c>
      <c r="AU33" s="67">
        <v>0.50582255389999997</v>
      </c>
      <c r="AV33" s="67">
        <v>0.49417744609999997</v>
      </c>
      <c r="AW33" s="67">
        <v>0.32299476599999999</v>
      </c>
      <c r="AX33" s="67">
        <v>8.0010593999999997E-3</v>
      </c>
      <c r="AY33" s="67">
        <v>4.2355393900000003E-2</v>
      </c>
      <c r="AZ33" s="67">
        <v>0.66054369680000002</v>
      </c>
      <c r="BA33" s="67">
        <v>1.914992708</v>
      </c>
      <c r="BB33" s="67">
        <v>42.402000000000001</v>
      </c>
      <c r="BC33" s="67">
        <v>0.13705448470000001</v>
      </c>
      <c r="BD33" s="67">
        <v>0.19400000000000001</v>
      </c>
      <c r="BE33" s="67">
        <v>-1.3630280000000001E-3</v>
      </c>
      <c r="BF33" s="67">
        <v>-0.10633874</v>
      </c>
      <c r="BG33" s="33">
        <v>-1.1743418E-2</v>
      </c>
      <c r="BH33" s="33">
        <v>8.9055857799999999E-2</v>
      </c>
      <c r="BI33" s="33">
        <v>2.6102360000000003E-4</v>
      </c>
      <c r="BJ33" s="33">
        <v>13.621</v>
      </c>
      <c r="BK33" s="33">
        <v>6.7140000000000004</v>
      </c>
      <c r="BL33" s="33">
        <v>20.268799999999999</v>
      </c>
      <c r="BM33" s="33">
        <v>-2.2512945999999999E-2</v>
      </c>
      <c r="BN33" s="33">
        <v>57.68282095</v>
      </c>
      <c r="BO33" s="33">
        <v>47.680026079999998</v>
      </c>
      <c r="BP33" s="33">
        <v>25.951848277</v>
      </c>
      <c r="BQ33" s="33">
        <v>0.15803512589999999</v>
      </c>
      <c r="BR33" s="33">
        <v>0.1306302084</v>
      </c>
      <c r="BS33" s="33">
        <v>-7.1100953999999994E-2</v>
      </c>
      <c r="BT33" s="33">
        <v>4.5792782300000001E-2</v>
      </c>
      <c r="BU33" s="33">
        <v>8.6784037999999997E-3</v>
      </c>
      <c r="BV33" s="33">
        <v>-6.0966381E-2</v>
      </c>
      <c r="BW33" s="33">
        <v>4.68124423E-2</v>
      </c>
      <c r="BX33" s="33">
        <v>2.8000000000000001E-2</v>
      </c>
      <c r="BY33" s="33">
        <v>79.410998753000001</v>
      </c>
    </row>
    <row r="34" spans="2:77" x14ac:dyDescent="0.2">
      <c r="B34" s="33">
        <v>4530</v>
      </c>
      <c r="C34" s="33" t="s">
        <v>88</v>
      </c>
      <c r="D34" s="33">
        <v>129</v>
      </c>
      <c r="E34" s="33">
        <v>20071231</v>
      </c>
      <c r="F34" s="67">
        <v>627.34699999999998</v>
      </c>
      <c r="G34" s="67">
        <v>21.663</v>
      </c>
      <c r="H34" s="67">
        <v>28.408000000000001</v>
      </c>
      <c r="I34" s="67">
        <v>199.64599999999999</v>
      </c>
      <c r="J34" s="67">
        <v>216.154</v>
      </c>
      <c r="K34" s="67">
        <v>16.488</v>
      </c>
      <c r="L34" s="67">
        <v>1.306</v>
      </c>
      <c r="M34" s="67">
        <v>0</v>
      </c>
      <c r="N34" s="67">
        <v>26.623999999999999</v>
      </c>
      <c r="O34" s="67">
        <v>51.073</v>
      </c>
      <c r="P34" s="67">
        <v>40.149000000000001</v>
      </c>
      <c r="Q34" s="67">
        <v>26.623999999999999</v>
      </c>
      <c r="R34" s="67">
        <v>52.607999999999997</v>
      </c>
      <c r="S34" s="67">
        <v>25.058</v>
      </c>
      <c r="T34" s="67">
        <v>66.914000000000001</v>
      </c>
      <c r="U34" s="67">
        <v>403.80700000000002</v>
      </c>
      <c r="V34" s="67">
        <v>598.66700000000003</v>
      </c>
      <c r="W34" s="67">
        <v>4.4459999999999997</v>
      </c>
      <c r="X34" s="67">
        <v>54.523000000000003</v>
      </c>
      <c r="Y34" s="67">
        <v>127.354</v>
      </c>
      <c r="Z34" s="67">
        <v>10.385999999999999</v>
      </c>
      <c r="AA34" s="67">
        <v>53.262999999999998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8.8999999999999996E-2</v>
      </c>
      <c r="AI34" s="67">
        <v>0</v>
      </c>
      <c r="AJ34" s="67">
        <v>2.2204459999999999E-16</v>
      </c>
      <c r="AK34" s="67">
        <v>4.8259999999999996</v>
      </c>
      <c r="AL34" s="67">
        <v>0.14079246510000001</v>
      </c>
      <c r="AM34" s="67">
        <v>29.672999999999998</v>
      </c>
      <c r="AN34" s="67">
        <v>7.5961241900000004E-2</v>
      </c>
      <c r="AO34" s="67">
        <v>7.3795919700000004E-2</v>
      </c>
      <c r="AP34" s="67">
        <v>7.5664332299999998E-2</v>
      </c>
      <c r="AQ34" s="67">
        <v>3.9196557299999997E-2</v>
      </c>
      <c r="AR34" s="67">
        <v>0.51858756750000001</v>
      </c>
      <c r="AS34" s="67">
        <v>0.1285167378</v>
      </c>
      <c r="AT34" s="67">
        <v>189.524</v>
      </c>
      <c r="AU34" s="67">
        <v>0.50747431710000002</v>
      </c>
      <c r="AV34" s="67">
        <v>0.49252568289999998</v>
      </c>
      <c r="AW34" s="67">
        <v>0.31408027030000002</v>
      </c>
      <c r="AX34" s="67">
        <v>3.9412306299999998E-2</v>
      </c>
      <c r="AY34" s="67">
        <v>4.60130573E-2</v>
      </c>
      <c r="AZ34" s="67">
        <v>0.66389800320000003</v>
      </c>
      <c r="BA34" s="67">
        <v>1.6028341483999999</v>
      </c>
      <c r="BB34" s="67">
        <v>45.29</v>
      </c>
      <c r="BC34" s="67">
        <v>0.12545349629999999</v>
      </c>
      <c r="BD34" s="67">
        <v>2.5009999999999999</v>
      </c>
      <c r="BE34" s="67">
        <v>-6.5138820000000004E-3</v>
      </c>
      <c r="BF34" s="67">
        <v>-0.104938723</v>
      </c>
      <c r="BG34" s="33">
        <v>3.0632414000000001E-3</v>
      </c>
      <c r="BH34" s="33">
        <v>0.1404440934</v>
      </c>
      <c r="BI34" s="33">
        <v>3.7335989999999996E-18</v>
      </c>
      <c r="BJ34" s="33">
        <v>12.301</v>
      </c>
      <c r="BK34" s="33">
        <v>5.6669999999999998</v>
      </c>
      <c r="BL34" s="33">
        <v>17.208509949</v>
      </c>
      <c r="BM34" s="33">
        <v>-2.2137520000000001E-2</v>
      </c>
      <c r="BN34" s="33">
        <v>56.537206028999996</v>
      </c>
      <c r="BO34" s="33">
        <v>46.330037431000001</v>
      </c>
      <c r="BP34" s="33">
        <v>26.433445852999998</v>
      </c>
      <c r="BQ34" s="33">
        <v>0.15489645490000001</v>
      </c>
      <c r="BR34" s="33">
        <v>0.12693160940000001</v>
      </c>
      <c r="BS34" s="33">
        <v>-7.2420399999999996E-2</v>
      </c>
      <c r="BT34" s="33">
        <v>4.5879522899999997E-2</v>
      </c>
      <c r="BU34" s="33">
        <v>1.1533956999999999E-2</v>
      </c>
      <c r="BV34" s="33">
        <v>-4.7667273000000003E-2</v>
      </c>
      <c r="BW34" s="33">
        <v>4.9195080500000002E-2</v>
      </c>
      <c r="BX34" s="33">
        <v>1.7763570000000001E-15</v>
      </c>
      <c r="BY34" s="33">
        <v>76.433797607000002</v>
      </c>
    </row>
    <row r="35" spans="2:77" x14ac:dyDescent="0.2">
      <c r="B35" s="33">
        <v>4530</v>
      </c>
      <c r="C35" s="33" t="s">
        <v>89</v>
      </c>
      <c r="D35" s="33">
        <v>130</v>
      </c>
      <c r="E35" s="33">
        <v>20080331</v>
      </c>
      <c r="F35" s="67">
        <v>633.29899999999998</v>
      </c>
      <c r="G35" s="67">
        <v>23.571000000000002</v>
      </c>
      <c r="H35" s="67">
        <v>26.7225</v>
      </c>
      <c r="I35" s="67">
        <v>170.0675</v>
      </c>
      <c r="J35" s="67">
        <v>226.61349999999999</v>
      </c>
      <c r="K35" s="67">
        <v>15.0105</v>
      </c>
      <c r="L35" s="67">
        <v>0.26600000000000001</v>
      </c>
      <c r="M35" s="67">
        <v>0</v>
      </c>
      <c r="N35" s="67">
        <v>25.047999999999998</v>
      </c>
      <c r="O35" s="67">
        <v>57.250999999999998</v>
      </c>
      <c r="P35" s="67">
        <v>37.528500000000001</v>
      </c>
      <c r="Q35" s="67">
        <v>25.047999999999998</v>
      </c>
      <c r="R35" s="67">
        <v>48.743499999999997</v>
      </c>
      <c r="S35" s="67">
        <v>28.795500000000001</v>
      </c>
      <c r="T35" s="67">
        <v>59.746000000000002</v>
      </c>
      <c r="U35" s="67">
        <v>400.01400000000001</v>
      </c>
      <c r="V35" s="67">
        <v>596.81449999999995</v>
      </c>
      <c r="W35" s="67">
        <v>4.1704999999999997</v>
      </c>
      <c r="X35" s="67">
        <v>50.688499999999998</v>
      </c>
      <c r="Y35" s="67">
        <v>132.45099999999999</v>
      </c>
      <c r="Z35" s="67">
        <v>10.657500000000001</v>
      </c>
      <c r="AA35" s="67">
        <v>57.537500000000001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9.4500000000000001E-2</v>
      </c>
      <c r="AI35" s="67">
        <v>0</v>
      </c>
      <c r="AJ35" s="67">
        <v>0.14599999999999999</v>
      </c>
      <c r="AK35" s="67">
        <v>8.4755000000000003</v>
      </c>
      <c r="AL35" s="67">
        <v>0.1332004745</v>
      </c>
      <c r="AM35" s="67">
        <v>27.517499999999998</v>
      </c>
      <c r="AN35" s="67">
        <v>8.97416256E-2</v>
      </c>
      <c r="AO35" s="67">
        <v>7.1599284900000004E-2</v>
      </c>
      <c r="AP35" s="67">
        <v>7.4566183999999994E-2</v>
      </c>
      <c r="AQ35" s="67">
        <v>3.8295566699999999E-2</v>
      </c>
      <c r="AR35" s="67">
        <v>0.4311105006</v>
      </c>
      <c r="AS35" s="67">
        <v>0.13970871809999999</v>
      </c>
      <c r="AT35" s="67">
        <v>185.29949999999999</v>
      </c>
      <c r="AU35" s="67">
        <v>0.51059888409999998</v>
      </c>
      <c r="AV35" s="67">
        <v>0.48940111590000002</v>
      </c>
      <c r="AW35" s="67">
        <v>0.32341812879999998</v>
      </c>
      <c r="AX35" s="67">
        <v>-4.4014580999999997E-2</v>
      </c>
      <c r="AY35" s="67">
        <v>4.92524108E-2</v>
      </c>
      <c r="AZ35" s="67">
        <v>0.6571616911</v>
      </c>
      <c r="BA35" s="67">
        <v>1.7097481057999999</v>
      </c>
      <c r="BB35" s="67">
        <v>49.788499999999999</v>
      </c>
      <c r="BC35" s="67">
        <v>0.1512919871</v>
      </c>
      <c r="BD35" s="67">
        <v>0.497</v>
      </c>
      <c r="BE35" s="67">
        <v>-2.8741769999999999E-3</v>
      </c>
      <c r="BF35" s="67">
        <v>-9.5816395999999998E-2</v>
      </c>
      <c r="BG35" s="33">
        <v>-1.1583269E-2</v>
      </c>
      <c r="BH35" s="33">
        <v>0.13635676490000001</v>
      </c>
      <c r="BI35" s="33">
        <v>3.1234105999999998E-3</v>
      </c>
      <c r="BJ35" s="33">
        <v>11.5525</v>
      </c>
      <c r="BK35" s="33">
        <v>5.1638782080999999</v>
      </c>
      <c r="BL35" s="33">
        <v>15.121846052</v>
      </c>
      <c r="BM35" s="33">
        <v>-1.8468062E-2</v>
      </c>
      <c r="BN35" s="33">
        <v>56.86640603</v>
      </c>
      <c r="BO35" s="33">
        <v>46.609670364000003</v>
      </c>
      <c r="BP35" s="33">
        <v>25.503647349000001</v>
      </c>
      <c r="BQ35" s="33">
        <v>0.15579837269999999</v>
      </c>
      <c r="BR35" s="33">
        <v>0.12769772700000001</v>
      </c>
      <c r="BS35" s="33">
        <v>-6.9873006000000001E-2</v>
      </c>
      <c r="BT35" s="33">
        <v>5.2512182900000003E-2</v>
      </c>
      <c r="BU35" s="33">
        <v>1.1236713799999999E-2</v>
      </c>
      <c r="BV35" s="33">
        <v>-6.1115548999999998E-2</v>
      </c>
      <c r="BW35" s="33">
        <v>4.6263217600000003E-2</v>
      </c>
      <c r="BX35" s="33">
        <v>0.65049999999999997</v>
      </c>
      <c r="BY35" s="33">
        <v>77.972429046000002</v>
      </c>
    </row>
    <row r="36" spans="2:77" x14ac:dyDescent="0.2">
      <c r="B36" s="33">
        <v>4530</v>
      </c>
      <c r="C36" s="33" t="s">
        <v>90</v>
      </c>
      <c r="D36" s="33">
        <v>133</v>
      </c>
      <c r="E36" s="33">
        <v>20080630</v>
      </c>
      <c r="F36" s="67">
        <v>615.548</v>
      </c>
      <c r="G36" s="67">
        <v>20.074999999999999</v>
      </c>
      <c r="H36" s="67">
        <v>24.9</v>
      </c>
      <c r="I36" s="67">
        <v>171.19800000000001</v>
      </c>
      <c r="J36" s="67">
        <v>219.31100000000001</v>
      </c>
      <c r="K36" s="67">
        <v>15.000999999999999</v>
      </c>
      <c r="L36" s="67">
        <v>0.14399999999999999</v>
      </c>
      <c r="M36" s="67">
        <v>0</v>
      </c>
      <c r="N36" s="67">
        <v>25.765000000000001</v>
      </c>
      <c r="O36" s="67">
        <v>56.63</v>
      </c>
      <c r="P36" s="67">
        <v>33.311</v>
      </c>
      <c r="Q36" s="67">
        <v>26.494</v>
      </c>
      <c r="R36" s="67">
        <v>41.338000000000001</v>
      </c>
      <c r="S36" s="67">
        <v>29.244</v>
      </c>
      <c r="T36" s="67">
        <v>57.877000000000002</v>
      </c>
      <c r="U36" s="67">
        <v>390.84899999999999</v>
      </c>
      <c r="V36" s="67">
        <v>318.63099999999997</v>
      </c>
      <c r="W36" s="67">
        <v>3.2320000000000002</v>
      </c>
      <c r="X36" s="67">
        <v>50.936999999999998</v>
      </c>
      <c r="Y36" s="67">
        <v>123.598</v>
      </c>
      <c r="Z36" s="67">
        <v>10.401</v>
      </c>
      <c r="AA36" s="67">
        <v>41.432000000000002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5.3999999999999999E-2</v>
      </c>
      <c r="AI36" s="67">
        <v>0</v>
      </c>
      <c r="AJ36" s="67">
        <v>2.6440000000000001</v>
      </c>
      <c r="AK36" s="67">
        <v>2.2549999999999999</v>
      </c>
      <c r="AL36" s="67">
        <v>0.14095057950000001</v>
      </c>
      <c r="AM36" s="67">
        <v>17.719000000000001</v>
      </c>
      <c r="AN36" s="67">
        <v>7.1413593600000005E-2</v>
      </c>
      <c r="AO36" s="67">
        <v>6.1051459099999997E-2</v>
      </c>
      <c r="AP36" s="67">
        <v>8.9924295700000004E-2</v>
      </c>
      <c r="AQ36" s="67">
        <v>3.8619277100000002E-2</v>
      </c>
      <c r="AR36" s="67">
        <v>0.42778750430000001</v>
      </c>
      <c r="AS36" s="67">
        <v>0.12788947749999999</v>
      </c>
      <c r="AT36" s="67">
        <v>176.607</v>
      </c>
      <c r="AU36" s="67">
        <v>0.50097731059999995</v>
      </c>
      <c r="AV36" s="67">
        <v>0.4990226894</v>
      </c>
      <c r="AW36" s="67">
        <v>0.32921455640000002</v>
      </c>
      <c r="AX36" s="67">
        <v>0.12553167649999999</v>
      </c>
      <c r="AY36" s="67">
        <v>4.3256560200000002E-2</v>
      </c>
      <c r="AZ36" s="67">
        <v>0.66654190130000002</v>
      </c>
      <c r="BA36" s="67">
        <v>1.4077372229</v>
      </c>
      <c r="BB36" s="67">
        <v>46.082999999999998</v>
      </c>
      <c r="BC36" s="67">
        <v>0.15205710119999999</v>
      </c>
      <c r="BD36" s="67">
        <v>0.151</v>
      </c>
      <c r="BE36" s="67">
        <v>-1.530633E-3</v>
      </c>
      <c r="BF36" s="67">
        <v>-0.101115859</v>
      </c>
      <c r="BG36" s="33">
        <v>-2.4167623999999999E-2</v>
      </c>
      <c r="BH36" s="33">
        <v>0.1450295627</v>
      </c>
      <c r="BI36" s="33">
        <v>1.1047098700000001E-2</v>
      </c>
      <c r="BJ36" s="33">
        <v>11.125999999999999</v>
      </c>
      <c r="BK36" s="33">
        <v>6.2343999999999999</v>
      </c>
      <c r="BL36" s="33">
        <v>20.198184022</v>
      </c>
      <c r="BM36" s="33">
        <v>-1.2259928999999999E-2</v>
      </c>
      <c r="BN36" s="33">
        <v>56.421834992999997</v>
      </c>
      <c r="BO36" s="33">
        <v>47.747461770999998</v>
      </c>
      <c r="BP36" s="33">
        <v>26.438072114000001</v>
      </c>
      <c r="BQ36" s="33">
        <v>0.15458036980000001</v>
      </c>
      <c r="BR36" s="33">
        <v>0.13081496379999999</v>
      </c>
      <c r="BS36" s="33">
        <v>-7.2433074E-2</v>
      </c>
      <c r="BT36" s="33">
        <v>5.1143351199999999E-2</v>
      </c>
      <c r="BU36" s="33">
        <v>1.08273321E-2</v>
      </c>
      <c r="BV36" s="33">
        <v>-7.3614233000000001E-2</v>
      </c>
      <c r="BW36" s="33">
        <v>5.2589171699999999E-2</v>
      </c>
      <c r="BX36" s="33">
        <v>5.38</v>
      </c>
      <c r="BY36" s="33">
        <v>77.731224650000001</v>
      </c>
    </row>
    <row r="37" spans="2:77" x14ac:dyDescent="0.2">
      <c r="B37" s="33">
        <v>4530</v>
      </c>
      <c r="C37" s="33" t="s">
        <v>91</v>
      </c>
      <c r="D37" s="33">
        <v>132</v>
      </c>
      <c r="E37" s="33">
        <v>20080930</v>
      </c>
      <c r="F37" s="67">
        <v>602.71349999999995</v>
      </c>
      <c r="G37" s="67">
        <v>20.798999999999999</v>
      </c>
      <c r="H37" s="67">
        <v>25.981999999999999</v>
      </c>
      <c r="I37" s="67">
        <v>171.303</v>
      </c>
      <c r="J37" s="67">
        <v>229.1405</v>
      </c>
      <c r="K37" s="67">
        <v>16.829000000000001</v>
      </c>
      <c r="L37" s="67">
        <v>4.9500000000000002E-2</v>
      </c>
      <c r="M37" s="67">
        <v>0</v>
      </c>
      <c r="N37" s="67">
        <v>14.722</v>
      </c>
      <c r="O37" s="67">
        <v>54.551499999999997</v>
      </c>
      <c r="P37" s="67">
        <v>36.871000000000002</v>
      </c>
      <c r="Q37" s="67">
        <v>16.672499999999999</v>
      </c>
      <c r="R37" s="67">
        <v>41.109000000000002</v>
      </c>
      <c r="S37" s="67">
        <v>19.780999999999999</v>
      </c>
      <c r="T37" s="67">
        <v>55.835000000000001</v>
      </c>
      <c r="U37" s="67">
        <v>403.30799999999999</v>
      </c>
      <c r="V37" s="67">
        <v>673.17100000000005</v>
      </c>
      <c r="W37" s="67">
        <v>3.347</v>
      </c>
      <c r="X37" s="67">
        <v>55.392499999999998</v>
      </c>
      <c r="Y37" s="67">
        <v>122.29949999999999</v>
      </c>
      <c r="Z37" s="67">
        <v>11.147500000000001</v>
      </c>
      <c r="AA37" s="67">
        <v>40.448999999999998</v>
      </c>
      <c r="AB37" s="67">
        <v>0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7.4499999999999997E-2</v>
      </c>
      <c r="AI37" s="67">
        <v>0</v>
      </c>
      <c r="AJ37" s="67">
        <v>2.2200000000000002</v>
      </c>
      <c r="AK37" s="67">
        <v>0</v>
      </c>
      <c r="AL37" s="67">
        <v>0.1344335703</v>
      </c>
      <c r="AM37" s="67">
        <v>19.245999999999999</v>
      </c>
      <c r="AN37" s="67">
        <v>6.0960567700000003E-2</v>
      </c>
      <c r="AO37" s="67">
        <v>4.90250068E-2</v>
      </c>
      <c r="AP37" s="67">
        <v>9.1497153999999997E-2</v>
      </c>
      <c r="AQ37" s="67">
        <v>3.6982842799999999E-2</v>
      </c>
      <c r="AR37" s="67">
        <v>0.4131421166</v>
      </c>
      <c r="AS37" s="67">
        <v>0.13600956340000001</v>
      </c>
      <c r="AT37" s="67">
        <v>173.39699999999999</v>
      </c>
      <c r="AU37" s="67">
        <v>0.4969878673</v>
      </c>
      <c r="AV37" s="67">
        <v>0.5030121327</v>
      </c>
      <c r="AW37" s="67">
        <v>0.32558464949999999</v>
      </c>
      <c r="AX37" s="67">
        <v>2.1495281000000001E-2</v>
      </c>
      <c r="AY37" s="67">
        <v>3.4878514499999999E-2</v>
      </c>
      <c r="AZ37" s="67">
        <v>0.689477432</v>
      </c>
      <c r="BA37" s="67">
        <v>1.5633308624</v>
      </c>
      <c r="BB37" s="67">
        <v>55.29</v>
      </c>
      <c r="BC37" s="67">
        <v>0.1563608953</v>
      </c>
      <c r="BD37" s="67">
        <v>0.13450000000000001</v>
      </c>
      <c r="BE37" s="67">
        <v>-1.0257020000000001E-3</v>
      </c>
      <c r="BF37" s="67">
        <v>-9.8084391000000007E-2</v>
      </c>
      <c r="BG37" s="33">
        <v>-2.0351332E-2</v>
      </c>
      <c r="BH37" s="33">
        <v>0.15277562149999999</v>
      </c>
      <c r="BI37" s="33">
        <v>2.05006415E-2</v>
      </c>
      <c r="BJ37" s="33">
        <v>10.332000000000001</v>
      </c>
      <c r="BK37" s="33">
        <v>6.4306000000000001</v>
      </c>
      <c r="BL37" s="33">
        <v>22.5288</v>
      </c>
      <c r="BM37" s="33">
        <v>-7.44255E-3</v>
      </c>
      <c r="BN37" s="33">
        <v>53.751846974000003</v>
      </c>
      <c r="BO37" s="33">
        <v>47.6723608</v>
      </c>
      <c r="BP37" s="33">
        <v>24.880714742999999</v>
      </c>
      <c r="BQ37" s="33">
        <v>0.14726533419999999</v>
      </c>
      <c r="BR37" s="33">
        <v>0.13060920770000001</v>
      </c>
      <c r="BS37" s="33">
        <v>-6.8166342000000005E-2</v>
      </c>
      <c r="BT37" s="33">
        <v>5.0274969500000002E-2</v>
      </c>
      <c r="BU37" s="33">
        <v>1.0211179500000001E-2</v>
      </c>
      <c r="BV37" s="33">
        <v>-6.7545354000000002E-2</v>
      </c>
      <c r="BW37" s="33">
        <v>5.6544286200000002E-2</v>
      </c>
      <c r="BX37" s="33">
        <v>5.0845000000000002</v>
      </c>
      <c r="BY37" s="33">
        <v>76.543493030999997</v>
      </c>
    </row>
    <row r="38" spans="2:77" x14ac:dyDescent="0.2">
      <c r="B38" s="33">
        <v>4530</v>
      </c>
      <c r="C38" s="33" t="s">
        <v>92</v>
      </c>
      <c r="D38" s="33">
        <v>125</v>
      </c>
      <c r="E38" s="33">
        <v>20081231</v>
      </c>
      <c r="F38" s="67">
        <v>597.82399999999996</v>
      </c>
      <c r="G38" s="67">
        <v>20.844000000000001</v>
      </c>
      <c r="H38" s="67">
        <v>22.263999999999999</v>
      </c>
      <c r="I38" s="67">
        <v>177.215</v>
      </c>
      <c r="J38" s="67">
        <v>229.88800000000001</v>
      </c>
      <c r="K38" s="67">
        <v>18.774000000000001</v>
      </c>
      <c r="L38" s="67">
        <v>1.034</v>
      </c>
      <c r="M38" s="67">
        <v>0</v>
      </c>
      <c r="N38" s="67">
        <v>-0.68899999999999995</v>
      </c>
      <c r="O38" s="67">
        <v>59.125</v>
      </c>
      <c r="P38" s="67">
        <v>32.731000000000002</v>
      </c>
      <c r="Q38" s="67">
        <v>-2.4420000000000002</v>
      </c>
      <c r="R38" s="67">
        <v>28.231999999999999</v>
      </c>
      <c r="S38" s="67">
        <v>1.64</v>
      </c>
      <c r="T38" s="67">
        <v>56.548999999999999</v>
      </c>
      <c r="U38" s="67">
        <v>433.09500000000003</v>
      </c>
      <c r="V38" s="67">
        <v>443.87</v>
      </c>
      <c r="W38" s="67">
        <v>3.0910000000000002</v>
      </c>
      <c r="X38" s="67">
        <v>58.954999999999998</v>
      </c>
      <c r="Y38" s="67">
        <v>127.29</v>
      </c>
      <c r="Z38" s="67">
        <v>12.525</v>
      </c>
      <c r="AA38" s="67">
        <v>36.201000000000001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0.01</v>
      </c>
      <c r="AI38" s="67">
        <v>0</v>
      </c>
      <c r="AJ38" s="67">
        <v>7.431</v>
      </c>
      <c r="AK38" s="67">
        <v>-1.6850000000000001</v>
      </c>
      <c r="AL38" s="67">
        <v>0.1177741075</v>
      </c>
      <c r="AM38" s="67">
        <v>13.284000000000001</v>
      </c>
      <c r="AN38" s="67">
        <v>5.3630454100000002E-2</v>
      </c>
      <c r="AO38" s="67">
        <v>-5.4086430000000003E-3</v>
      </c>
      <c r="AP38" s="67">
        <v>0.13721592839999999</v>
      </c>
      <c r="AQ38" s="67">
        <v>3.69532817E-2</v>
      </c>
      <c r="AR38" s="67">
        <v>0.442679769</v>
      </c>
      <c r="AS38" s="67">
        <v>0.1219607417</v>
      </c>
      <c r="AT38" s="67">
        <v>166.76300000000001</v>
      </c>
      <c r="AU38" s="67">
        <v>0.49158535959999999</v>
      </c>
      <c r="AV38" s="67">
        <v>0.50841464039999995</v>
      </c>
      <c r="AW38" s="67">
        <v>0.34791416510000001</v>
      </c>
      <c r="AX38" s="67">
        <v>2.45770469E-2</v>
      </c>
      <c r="AY38" s="67">
        <v>-4.2293000000000001E-3</v>
      </c>
      <c r="AZ38" s="67">
        <v>0.70739596059999998</v>
      </c>
      <c r="BA38" s="67">
        <v>1.3268311242999999</v>
      </c>
      <c r="BB38" s="67">
        <v>45.26</v>
      </c>
      <c r="BC38" s="67">
        <v>0.1262304726</v>
      </c>
      <c r="BD38" s="67">
        <v>1.6379999999999999</v>
      </c>
      <c r="BE38" s="67">
        <v>-5.2395159999999996E-3</v>
      </c>
      <c r="BF38" s="67">
        <v>-0.10762928400000001</v>
      </c>
      <c r="BG38" s="33">
        <v>-4.2697309999999997E-3</v>
      </c>
      <c r="BH38" s="33">
        <v>4.7794984700000001E-2</v>
      </c>
      <c r="BI38" s="33">
        <v>2.7817428700000001E-2</v>
      </c>
      <c r="BJ38" s="33">
        <v>9.8719999999999999</v>
      </c>
      <c r="BK38" s="33">
        <v>6.0796000000000001</v>
      </c>
      <c r="BL38" s="33">
        <v>17.542000000000002</v>
      </c>
      <c r="BM38" s="33">
        <v>-3.4315370000000001E-3</v>
      </c>
      <c r="BN38" s="33">
        <v>41.927191782000001</v>
      </c>
      <c r="BO38" s="33">
        <v>51.996050281000002</v>
      </c>
      <c r="BP38" s="33">
        <v>20.292184046999999</v>
      </c>
      <c r="BQ38" s="33">
        <v>0.1148690186</v>
      </c>
      <c r="BR38" s="33">
        <v>0.1424549323</v>
      </c>
      <c r="BS38" s="33">
        <v>-5.5595024999999999E-2</v>
      </c>
      <c r="BT38" s="33">
        <v>4.2322777499999999E-2</v>
      </c>
      <c r="BU38" s="33">
        <v>1.0355014100000001E-2</v>
      </c>
      <c r="BV38" s="33">
        <v>-5.1578026999999999E-2</v>
      </c>
      <c r="BW38" s="33">
        <v>5.7342160900000001E-2</v>
      </c>
      <c r="BX38" s="33">
        <v>8.8119999999999994</v>
      </c>
      <c r="BY38" s="33">
        <v>73.631058015999997</v>
      </c>
    </row>
    <row r="39" spans="2:77" x14ac:dyDescent="0.2">
      <c r="B39" s="33">
        <v>4530</v>
      </c>
      <c r="C39" s="33" t="s">
        <v>93</v>
      </c>
      <c r="D39" s="33">
        <v>124</v>
      </c>
      <c r="E39" s="33">
        <v>20090331</v>
      </c>
      <c r="F39" s="67">
        <v>574.12049999999999</v>
      </c>
      <c r="G39" s="67">
        <v>22.765499999999999</v>
      </c>
      <c r="H39" s="67">
        <v>16.202500000000001</v>
      </c>
      <c r="I39" s="67">
        <v>184.28149999999999</v>
      </c>
      <c r="J39" s="67">
        <v>212.65</v>
      </c>
      <c r="K39" s="67">
        <v>18.785</v>
      </c>
      <c r="L39" s="67">
        <v>0</v>
      </c>
      <c r="M39" s="67">
        <v>0</v>
      </c>
      <c r="N39" s="67">
        <v>-14.443</v>
      </c>
      <c r="O39" s="67">
        <v>54.996000000000002</v>
      </c>
      <c r="P39" s="67">
        <v>30.931999999999999</v>
      </c>
      <c r="Q39" s="67">
        <v>-16.147500000000001</v>
      </c>
      <c r="R39" s="67">
        <v>18.794499999999999</v>
      </c>
      <c r="S39" s="67">
        <v>-17.018999999999998</v>
      </c>
      <c r="T39" s="67">
        <v>41.045999999999999</v>
      </c>
      <c r="U39" s="67">
        <v>399.57350000000002</v>
      </c>
      <c r="V39" s="67">
        <v>355.6585</v>
      </c>
      <c r="W39" s="67">
        <v>1.2275</v>
      </c>
      <c r="X39" s="67">
        <v>55.350499999999997</v>
      </c>
      <c r="Y39" s="67">
        <v>132.21799999999999</v>
      </c>
      <c r="Z39" s="67">
        <v>11.714</v>
      </c>
      <c r="AA39" s="67">
        <v>34.274500000000003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0.159</v>
      </c>
      <c r="AI39" s="67">
        <v>0</v>
      </c>
      <c r="AJ39" s="67">
        <v>1.4475</v>
      </c>
      <c r="AK39" s="67">
        <v>0</v>
      </c>
      <c r="AL39" s="67">
        <v>0.1130719073</v>
      </c>
      <c r="AM39" s="67">
        <v>12.089</v>
      </c>
      <c r="AN39" s="67">
        <v>4.5124914600000003E-2</v>
      </c>
      <c r="AO39" s="67">
        <v>-5.9964721999999998E-2</v>
      </c>
      <c r="AP39" s="67">
        <v>0.1804877208</v>
      </c>
      <c r="AQ39" s="67">
        <v>3.5095333800000003E-2</v>
      </c>
      <c r="AR39" s="67">
        <v>0.49285921719999998</v>
      </c>
      <c r="AS39" s="67">
        <v>7.8767912499999995E-2</v>
      </c>
      <c r="AT39" s="67">
        <v>153.86850000000001</v>
      </c>
      <c r="AU39" s="67">
        <v>0.46710216519999997</v>
      </c>
      <c r="AV39" s="67">
        <v>0.53289783479999997</v>
      </c>
      <c r="AW39" s="67">
        <v>0.377915789</v>
      </c>
      <c r="AX39" s="67">
        <v>-4.0944894000000003E-2</v>
      </c>
      <c r="AY39" s="67">
        <v>-4.4276846000000002E-2</v>
      </c>
      <c r="AZ39" s="67">
        <v>0.64942705170000004</v>
      </c>
      <c r="BA39" s="67">
        <v>1.2324136798000001</v>
      </c>
      <c r="BB39" s="67">
        <v>49.765000000000001</v>
      </c>
      <c r="BC39" s="67">
        <v>0.13909179930000001</v>
      </c>
      <c r="BD39" s="67">
        <v>3.5000000000000003E-2</v>
      </c>
      <c r="BE39" s="67">
        <v>-3.4842500000000003E-4</v>
      </c>
      <c r="BF39" s="67">
        <v>-9.8080408999999993E-2</v>
      </c>
      <c r="BG39" s="33">
        <v>-6.0323887E-2</v>
      </c>
      <c r="BH39" s="33">
        <v>1.9018498799999999E-2</v>
      </c>
      <c r="BI39" s="33">
        <v>1.55513957E-2</v>
      </c>
      <c r="BJ39" s="33">
        <v>0</v>
      </c>
      <c r="BK39" s="33">
        <v>1.3674999999999999</v>
      </c>
      <c r="BL39" s="33">
        <v>4.3094999999999999</v>
      </c>
      <c r="BM39" s="33">
        <v>7.0886917000000001E-3</v>
      </c>
      <c r="BN39" s="33">
        <v>41.070172962000001</v>
      </c>
      <c r="BO39" s="33">
        <v>49.653750174999999</v>
      </c>
      <c r="BP39" s="33">
        <v>19.252007236000001</v>
      </c>
      <c r="BQ39" s="33">
        <v>0.1125210218</v>
      </c>
      <c r="BR39" s="33">
        <v>0.1360376717</v>
      </c>
      <c r="BS39" s="33">
        <v>-5.2745225E-2</v>
      </c>
      <c r="BT39" s="33">
        <v>5.3546439199999997E-2</v>
      </c>
      <c r="BU39" s="33">
        <v>6.5497803000000004E-3</v>
      </c>
      <c r="BV39" s="33">
        <v>-0.101969001</v>
      </c>
      <c r="BW39" s="33">
        <v>2.0953973300000001E-2</v>
      </c>
      <c r="BX39" s="33">
        <v>3.367</v>
      </c>
      <c r="BY39" s="33">
        <v>71.471915901000003</v>
      </c>
    </row>
    <row r="40" spans="2:77" x14ac:dyDescent="0.2">
      <c r="B40" s="33">
        <v>4530</v>
      </c>
      <c r="C40" s="33" t="s">
        <v>94</v>
      </c>
      <c r="D40" s="33">
        <v>120</v>
      </c>
      <c r="E40" s="33">
        <v>20090630</v>
      </c>
      <c r="F40" s="67">
        <v>614.28049999999996</v>
      </c>
      <c r="G40" s="67">
        <v>20.734000000000002</v>
      </c>
      <c r="H40" s="67">
        <v>19.688500000000001</v>
      </c>
      <c r="I40" s="67">
        <v>204.0805</v>
      </c>
      <c r="J40" s="67">
        <v>209.42349999999999</v>
      </c>
      <c r="K40" s="67">
        <v>18.081499999999998</v>
      </c>
      <c r="L40" s="67">
        <v>0</v>
      </c>
      <c r="M40" s="67">
        <v>0</v>
      </c>
      <c r="N40" s="67">
        <v>-34.366500000000002</v>
      </c>
      <c r="O40" s="67">
        <v>63.393999999999998</v>
      </c>
      <c r="P40" s="67">
        <v>30.504000000000001</v>
      </c>
      <c r="Q40" s="67">
        <v>-34.366500000000002</v>
      </c>
      <c r="R40" s="67">
        <v>10.512499999999999</v>
      </c>
      <c r="S40" s="67">
        <v>-26.191500000000001</v>
      </c>
      <c r="T40" s="67">
        <v>50.9405</v>
      </c>
      <c r="U40" s="67">
        <v>374.01600000000002</v>
      </c>
      <c r="V40" s="67">
        <v>348.48399999999998</v>
      </c>
      <c r="W40" s="67">
        <v>1.5389999999999999</v>
      </c>
      <c r="X40" s="67">
        <v>52.359499999999997</v>
      </c>
      <c r="Y40" s="67">
        <v>121.895</v>
      </c>
      <c r="Z40" s="67">
        <v>9.91</v>
      </c>
      <c r="AA40" s="67">
        <v>31.513000000000002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0.2475</v>
      </c>
      <c r="AI40" s="67">
        <v>0</v>
      </c>
      <c r="AJ40" s="67">
        <v>3.7999999999999999E-2</v>
      </c>
      <c r="AK40" s="67">
        <v>-1.7763599999999999E-15</v>
      </c>
      <c r="AL40" s="67">
        <v>0.1093767685</v>
      </c>
      <c r="AM40" s="67">
        <v>12.115500000000001</v>
      </c>
      <c r="AN40" s="67">
        <v>4.2588419199999998E-2</v>
      </c>
      <c r="AO40" s="67">
        <v>-0.118881325</v>
      </c>
      <c r="AP40" s="67">
        <v>0.2136753794</v>
      </c>
      <c r="AQ40" s="67">
        <v>3.6237971299999998E-2</v>
      </c>
      <c r="AR40" s="67">
        <v>0.56820578830000001</v>
      </c>
      <c r="AS40" s="67">
        <v>5.1557480099999997E-2</v>
      </c>
      <c r="AT40" s="67">
        <v>143.98150000000001</v>
      </c>
      <c r="AU40" s="67">
        <v>0.44561341980000002</v>
      </c>
      <c r="AV40" s="67">
        <v>0.55438658019999998</v>
      </c>
      <c r="AW40" s="67">
        <v>0.39534473959999999</v>
      </c>
      <c r="AX40" s="67">
        <v>-8.7972836999999998E-2</v>
      </c>
      <c r="AY40" s="67">
        <v>-6.7523705000000003E-2</v>
      </c>
      <c r="AZ40" s="67">
        <v>0.58193165189999996</v>
      </c>
      <c r="BA40" s="67">
        <v>1.2553544985</v>
      </c>
      <c r="BB40" s="67">
        <v>42.573500000000003</v>
      </c>
      <c r="BC40" s="67">
        <v>0.146094167</v>
      </c>
      <c r="BD40" s="67">
        <v>4.8500000000000001E-2</v>
      </c>
      <c r="BE40" s="67">
        <v>-5.8019899999999999E-4</v>
      </c>
      <c r="BF40" s="67">
        <v>-0.11144907900000001</v>
      </c>
      <c r="BG40" s="33">
        <v>-9.4536686999999994E-2</v>
      </c>
      <c r="BH40" s="33">
        <v>1.96106383E-2</v>
      </c>
      <c r="BI40" s="33">
        <v>1.9312273999999999E-3</v>
      </c>
      <c r="BJ40" s="33">
        <v>-10.067</v>
      </c>
      <c r="BK40" s="33">
        <v>-2.63E-2</v>
      </c>
      <c r="BL40" s="33">
        <v>-0.1052</v>
      </c>
      <c r="BM40" s="33">
        <v>1.7324371200000001E-2</v>
      </c>
      <c r="BN40" s="33">
        <v>50.262582930999997</v>
      </c>
      <c r="BO40" s="33">
        <v>48.099846716999998</v>
      </c>
      <c r="BP40" s="33">
        <v>26.044512964999999</v>
      </c>
      <c r="BQ40" s="33">
        <v>0.13770570670000001</v>
      </c>
      <c r="BR40" s="33">
        <v>0.13178040199999999</v>
      </c>
      <c r="BS40" s="33">
        <v>-7.1354829999999994E-2</v>
      </c>
      <c r="BT40" s="33">
        <v>5.9119588399999999E-2</v>
      </c>
      <c r="BU40" s="33">
        <v>5.7083374000000001E-3</v>
      </c>
      <c r="BV40" s="33">
        <v>-0.136482996</v>
      </c>
      <c r="BW40" s="33">
        <v>-1.0446520000000001E-3</v>
      </c>
      <c r="BX40" s="33">
        <v>0.54149999999999998</v>
      </c>
      <c r="BY40" s="33">
        <v>72.317916683000007</v>
      </c>
    </row>
    <row r="41" spans="2:77" x14ac:dyDescent="0.2">
      <c r="B41" s="33">
        <v>4530</v>
      </c>
      <c r="C41" s="33" t="s">
        <v>95</v>
      </c>
      <c r="D41" s="33">
        <v>119</v>
      </c>
      <c r="E41" s="33">
        <v>20090930</v>
      </c>
      <c r="F41" s="67">
        <v>663.65599999999995</v>
      </c>
      <c r="G41" s="67">
        <v>23.248000000000001</v>
      </c>
      <c r="H41" s="67">
        <v>27.044</v>
      </c>
      <c r="I41" s="67">
        <v>215.17099999999999</v>
      </c>
      <c r="J41" s="67">
        <v>200.75700000000001</v>
      </c>
      <c r="K41" s="67">
        <v>19.199000000000002</v>
      </c>
      <c r="L41" s="67">
        <v>0</v>
      </c>
      <c r="M41" s="67">
        <v>0</v>
      </c>
      <c r="N41" s="67">
        <v>-26.475000000000001</v>
      </c>
      <c r="O41" s="67">
        <v>62.987000000000002</v>
      </c>
      <c r="P41" s="67">
        <v>35.472000000000001</v>
      </c>
      <c r="Q41" s="67">
        <v>-26.475000000000001</v>
      </c>
      <c r="R41" s="67">
        <v>7.2480000000000002</v>
      </c>
      <c r="S41" s="67">
        <v>-24.401</v>
      </c>
      <c r="T41" s="67">
        <v>64.918000000000006</v>
      </c>
      <c r="U41" s="67">
        <v>362.08100000000002</v>
      </c>
      <c r="V41" s="67">
        <v>382.2955</v>
      </c>
      <c r="W41" s="67">
        <v>0.60699999999999998</v>
      </c>
      <c r="X41" s="67">
        <v>55.835999999999999</v>
      </c>
      <c r="Y41" s="67">
        <v>119.928</v>
      </c>
      <c r="Z41" s="67">
        <v>8.9380000000000006</v>
      </c>
      <c r="AA41" s="67">
        <v>31.719000000000001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0.36499999999999999</v>
      </c>
      <c r="AI41" s="67">
        <v>0</v>
      </c>
      <c r="AJ41" s="67">
        <v>1.7763570000000001E-15</v>
      </c>
      <c r="AK41" s="67">
        <v>0</v>
      </c>
      <c r="AL41" s="67">
        <v>0.1183879536</v>
      </c>
      <c r="AM41" s="67">
        <v>18.536999999999999</v>
      </c>
      <c r="AN41" s="67">
        <v>6.8084776400000005E-2</v>
      </c>
      <c r="AO41" s="67">
        <v>-0.10494336899999999</v>
      </c>
      <c r="AP41" s="67">
        <v>0.2404128308</v>
      </c>
      <c r="AQ41" s="67">
        <v>3.1278063600000003E-2</v>
      </c>
      <c r="AR41" s="67">
        <v>0.60783298640000005</v>
      </c>
      <c r="AS41" s="67">
        <v>4.6189239700000002E-2</v>
      </c>
      <c r="AT41" s="67">
        <v>145.518</v>
      </c>
      <c r="AU41" s="67">
        <v>0.45183577400000002</v>
      </c>
      <c r="AV41" s="67">
        <v>0.54816422600000003</v>
      </c>
      <c r="AW41" s="67">
        <v>0.41058149459999999</v>
      </c>
      <c r="AX41" s="67">
        <v>-7.4527347999999993E-2</v>
      </c>
      <c r="AY41" s="67">
        <v>-6.0605810000000003E-2</v>
      </c>
      <c r="AZ41" s="67">
        <v>0.54527496149999999</v>
      </c>
      <c r="BA41" s="67">
        <v>1.2691424874999999</v>
      </c>
      <c r="BB41" s="67">
        <v>44.999000000000002</v>
      </c>
      <c r="BC41" s="67">
        <v>0.13165714940000001</v>
      </c>
      <c r="BD41" s="67">
        <v>2.3E-2</v>
      </c>
      <c r="BE41" s="67">
        <v>-2.9684699999999999E-4</v>
      </c>
      <c r="BF41" s="67">
        <v>-0.124609676</v>
      </c>
      <c r="BG41" s="33">
        <v>-8.5467909999999994E-2</v>
      </c>
      <c r="BH41" s="33">
        <v>2.49203281E-2</v>
      </c>
      <c r="BI41" s="33">
        <v>1.3384784E-6</v>
      </c>
      <c r="BJ41" s="33">
        <v>-12.141</v>
      </c>
      <c r="BK41" s="33">
        <v>0.16439999999999999</v>
      </c>
      <c r="BL41" s="33">
        <v>0.26340000000000002</v>
      </c>
      <c r="BM41" s="33">
        <v>1.15542549E-2</v>
      </c>
      <c r="BN41" s="33">
        <v>60.663341254999999</v>
      </c>
      <c r="BO41" s="33">
        <v>51.192982297999997</v>
      </c>
      <c r="BP41" s="33">
        <v>32.253852334000001</v>
      </c>
      <c r="BQ41" s="33">
        <v>0.16620093490000001</v>
      </c>
      <c r="BR41" s="33">
        <v>0.14025474600000001</v>
      </c>
      <c r="BS41" s="33">
        <v>-8.8366718999999996E-2</v>
      </c>
      <c r="BT41" s="33">
        <v>6.0314267499999998E-2</v>
      </c>
      <c r="BU41" s="33">
        <v>2.6298488E-3</v>
      </c>
      <c r="BV41" s="33">
        <v>-0.11937582200000001</v>
      </c>
      <c r="BW41" s="33">
        <v>1.5444966E-3</v>
      </c>
      <c r="BX41" s="33">
        <v>1E-3</v>
      </c>
      <c r="BY41" s="33">
        <v>79.602471218999995</v>
      </c>
    </row>
    <row r="42" spans="2:77" x14ac:dyDescent="0.2">
      <c r="B42" s="33">
        <v>4530</v>
      </c>
      <c r="C42" s="33" t="s">
        <v>96</v>
      </c>
      <c r="D42" s="33">
        <v>123</v>
      </c>
      <c r="E42" s="33">
        <v>20091231</v>
      </c>
      <c r="F42" s="67">
        <v>672.45699999999999</v>
      </c>
      <c r="G42" s="67">
        <v>20.518999999999998</v>
      </c>
      <c r="H42" s="67">
        <v>30.655999999999999</v>
      </c>
      <c r="I42" s="67">
        <v>224.81</v>
      </c>
      <c r="J42" s="67">
        <v>215.64599999999999</v>
      </c>
      <c r="K42" s="67">
        <v>20.507999999999999</v>
      </c>
      <c r="L42" s="67">
        <v>0.432</v>
      </c>
      <c r="M42" s="67">
        <v>0</v>
      </c>
      <c r="N42" s="67">
        <v>-10.269</v>
      </c>
      <c r="O42" s="67">
        <v>63.406999999999996</v>
      </c>
      <c r="P42" s="67">
        <v>40.701999999999998</v>
      </c>
      <c r="Q42" s="67">
        <v>-10.269</v>
      </c>
      <c r="R42" s="67">
        <v>17.507999999999999</v>
      </c>
      <c r="S42" s="67">
        <v>-11.172000000000001</v>
      </c>
      <c r="T42" s="67">
        <v>72.86</v>
      </c>
      <c r="U42" s="67">
        <v>392.69299999999998</v>
      </c>
      <c r="V42" s="67">
        <v>411.91399999999999</v>
      </c>
      <c r="W42" s="67">
        <v>1.024</v>
      </c>
      <c r="X42" s="67">
        <v>52.933</v>
      </c>
      <c r="Y42" s="67">
        <v>120.735</v>
      </c>
      <c r="Z42" s="67">
        <v>8.6820000000000004</v>
      </c>
      <c r="AA42" s="67">
        <v>33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0.34399999999999997</v>
      </c>
      <c r="AI42" s="67">
        <v>0</v>
      </c>
      <c r="AJ42" s="67">
        <v>0</v>
      </c>
      <c r="AK42" s="67">
        <v>3.3679999999999999</v>
      </c>
      <c r="AL42" s="67">
        <v>0.1063431839</v>
      </c>
      <c r="AM42" s="67">
        <v>21.024000000000001</v>
      </c>
      <c r="AN42" s="67">
        <v>5.6093449300000001E-2</v>
      </c>
      <c r="AO42" s="67">
        <v>-2.6147999000000002E-2</v>
      </c>
      <c r="AP42" s="67">
        <v>0.15430317120000001</v>
      </c>
      <c r="AQ42" s="67">
        <v>2.6929584199999999E-2</v>
      </c>
      <c r="AR42" s="67">
        <v>0.59071995659999998</v>
      </c>
      <c r="AS42" s="67">
        <v>6.9982828900000002E-2</v>
      </c>
      <c r="AT42" s="67">
        <v>155.86199999999999</v>
      </c>
      <c r="AU42" s="67">
        <v>0.47115047830000001</v>
      </c>
      <c r="AV42" s="67">
        <v>0.52884952169999999</v>
      </c>
      <c r="AW42" s="67">
        <v>0.38139292200000002</v>
      </c>
      <c r="AX42" s="67">
        <v>-2.895899E-2</v>
      </c>
      <c r="AY42" s="67">
        <v>-1.7582865999999999E-2</v>
      </c>
      <c r="AZ42" s="67">
        <v>0.55686333460000004</v>
      </c>
      <c r="BA42" s="67">
        <v>1.2832625200000001</v>
      </c>
      <c r="BB42" s="67">
        <v>31.899000000000001</v>
      </c>
      <c r="BC42" s="67">
        <v>0.12278858469999999</v>
      </c>
      <c r="BD42" s="67">
        <v>1.3680000000000001</v>
      </c>
      <c r="BE42" s="67">
        <v>-8.2226509999999992E-3</v>
      </c>
      <c r="BF42" s="67">
        <v>-0.131300641</v>
      </c>
      <c r="BG42" s="33">
        <v>-5.2805756000000002E-2</v>
      </c>
      <c r="BH42" s="33">
        <v>4.9312813800000001E-2</v>
      </c>
      <c r="BI42" s="33">
        <v>3.0892389999999998E-22</v>
      </c>
      <c r="BJ42" s="33">
        <v>-2.9460000000000002</v>
      </c>
      <c r="BK42" s="33">
        <v>1.3394732019</v>
      </c>
      <c r="BL42" s="33">
        <v>4.0144000000000002</v>
      </c>
      <c r="BM42" s="33">
        <v>6.5771670000000001E-3</v>
      </c>
      <c r="BN42" s="33">
        <v>61.102017367999998</v>
      </c>
      <c r="BO42" s="33">
        <v>49.226137713</v>
      </c>
      <c r="BP42" s="33">
        <v>32.168164140999998</v>
      </c>
      <c r="BQ42" s="33">
        <v>0.16740278729999999</v>
      </c>
      <c r="BR42" s="33">
        <v>0.1348661307</v>
      </c>
      <c r="BS42" s="33">
        <v>-8.8131956999999997E-2</v>
      </c>
      <c r="BT42" s="33">
        <v>5.50843949E-2</v>
      </c>
      <c r="BU42" s="33">
        <v>5.5723203999999997E-3</v>
      </c>
      <c r="BV42" s="33">
        <v>-8.5307659999999993E-2</v>
      </c>
      <c r="BW42" s="33">
        <v>1.6067306E-2</v>
      </c>
      <c r="BX42" s="33">
        <v>8.6736169999999998E-19</v>
      </c>
      <c r="BY42" s="33">
        <v>78.15999094</v>
      </c>
    </row>
    <row r="43" spans="2:77" x14ac:dyDescent="0.2">
      <c r="B43" s="33">
        <v>4530</v>
      </c>
      <c r="C43" s="33" t="s">
        <v>97</v>
      </c>
      <c r="D43" s="33">
        <v>122</v>
      </c>
      <c r="E43" s="33">
        <v>20100331</v>
      </c>
      <c r="F43" s="67">
        <v>721.15750000000003</v>
      </c>
      <c r="G43" s="67">
        <v>23.664999999999999</v>
      </c>
      <c r="H43" s="67">
        <v>35.9495</v>
      </c>
      <c r="I43" s="67">
        <v>248.85749999999999</v>
      </c>
      <c r="J43" s="67">
        <v>239.87899999999999</v>
      </c>
      <c r="K43" s="67">
        <v>20.666499999999999</v>
      </c>
      <c r="L43" s="67">
        <v>1.55E-2</v>
      </c>
      <c r="M43" s="67">
        <v>0</v>
      </c>
      <c r="N43" s="67">
        <v>14.754</v>
      </c>
      <c r="O43" s="67">
        <v>65.492000000000004</v>
      </c>
      <c r="P43" s="67">
        <v>38.634</v>
      </c>
      <c r="Q43" s="67">
        <v>14.754</v>
      </c>
      <c r="R43" s="67">
        <v>54.591500000000003</v>
      </c>
      <c r="S43" s="67">
        <v>17.9345</v>
      </c>
      <c r="T43" s="67">
        <v>72.456500000000005</v>
      </c>
      <c r="U43" s="67">
        <v>465.88650000000001</v>
      </c>
      <c r="V43" s="67">
        <v>446.64699999999999</v>
      </c>
      <c r="W43" s="67">
        <v>3.1269999999999998</v>
      </c>
      <c r="X43" s="67">
        <v>54.064</v>
      </c>
      <c r="Y43" s="67">
        <v>131.23599999999999</v>
      </c>
      <c r="Z43" s="67">
        <v>8.9920000000000009</v>
      </c>
      <c r="AA43" s="67">
        <v>42.654499999999999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0.34250000000000003</v>
      </c>
      <c r="AI43" s="67">
        <v>0</v>
      </c>
      <c r="AJ43" s="67">
        <v>0</v>
      </c>
      <c r="AK43" s="67">
        <v>4.9969999999999999</v>
      </c>
      <c r="AL43" s="67">
        <v>0.12890800669999999</v>
      </c>
      <c r="AM43" s="67">
        <v>28.898499999999999</v>
      </c>
      <c r="AN43" s="67">
        <v>7.8902433100000002E-2</v>
      </c>
      <c r="AO43" s="67">
        <v>4.5284201900000001E-2</v>
      </c>
      <c r="AP43" s="67">
        <v>9.9139347599999997E-2</v>
      </c>
      <c r="AQ43" s="67">
        <v>2.5172737099999998E-2</v>
      </c>
      <c r="AR43" s="67">
        <v>0.551720769</v>
      </c>
      <c r="AS43" s="67">
        <v>0.1307885395</v>
      </c>
      <c r="AT43" s="67">
        <v>182.92349999999999</v>
      </c>
      <c r="AU43" s="67">
        <v>0.49487029649999997</v>
      </c>
      <c r="AV43" s="67">
        <v>0.50512970349999997</v>
      </c>
      <c r="AW43" s="67">
        <v>0.34026828390000002</v>
      </c>
      <c r="AX43" s="67">
        <v>4.3472871699999999E-2</v>
      </c>
      <c r="AY43" s="67">
        <v>3.1254334799999998E-2</v>
      </c>
      <c r="AZ43" s="67">
        <v>0.63228181920000004</v>
      </c>
      <c r="BA43" s="67">
        <v>1.3021693612</v>
      </c>
      <c r="BB43" s="67">
        <v>36.398499999999999</v>
      </c>
      <c r="BC43" s="67">
        <v>0.1202692266</v>
      </c>
      <c r="BD43" s="67">
        <v>3.9E-2</v>
      </c>
      <c r="BE43" s="67">
        <v>-2.34625E-4</v>
      </c>
      <c r="BF43" s="67">
        <v>-0.113073086</v>
      </c>
      <c r="BG43" s="33">
        <v>1.0519312899999999E-2</v>
      </c>
      <c r="BH43" s="33">
        <v>0.1231817724</v>
      </c>
      <c r="BI43" s="33">
        <v>8.0012580000000004E-19</v>
      </c>
      <c r="BJ43" s="33">
        <v>6.9980000000000002</v>
      </c>
      <c r="BK43" s="33">
        <v>7.5064000000000002</v>
      </c>
      <c r="BL43" s="33">
        <v>19.1754</v>
      </c>
      <c r="BM43" s="33">
        <v>-1.67392E-3</v>
      </c>
      <c r="BN43" s="33">
        <v>56.810048092999999</v>
      </c>
      <c r="BO43" s="33">
        <v>45.628050809000001</v>
      </c>
      <c r="BP43" s="33">
        <v>31.186260569000002</v>
      </c>
      <c r="BQ43" s="33">
        <v>0.1556439674</v>
      </c>
      <c r="BR43" s="33">
        <v>0.12500835839999999</v>
      </c>
      <c r="BS43" s="33">
        <v>-8.5441810000000007E-2</v>
      </c>
      <c r="BT43" s="33">
        <v>5.6258469899999997E-2</v>
      </c>
      <c r="BU43" s="33">
        <v>7.6552173000000003E-3</v>
      </c>
      <c r="BV43" s="33">
        <v>-2.2308641000000001E-2</v>
      </c>
      <c r="BW43" s="33">
        <v>5.47426632E-2</v>
      </c>
      <c r="BX43" s="33">
        <v>1.11456E-16</v>
      </c>
      <c r="BY43" s="33">
        <v>71.251838332000005</v>
      </c>
    </row>
    <row r="44" spans="2:77" x14ac:dyDescent="0.2">
      <c r="B44" s="33">
        <v>4530</v>
      </c>
      <c r="C44" s="33" t="s">
        <v>98</v>
      </c>
      <c r="D44" s="33">
        <v>126</v>
      </c>
      <c r="E44" s="33">
        <v>20100630</v>
      </c>
      <c r="F44" s="67">
        <v>695.97249999999997</v>
      </c>
      <c r="G44" s="67">
        <v>23.076499999999999</v>
      </c>
      <c r="H44" s="67">
        <v>38.551000000000002</v>
      </c>
      <c r="I44" s="67">
        <v>243.74100000000001</v>
      </c>
      <c r="J44" s="67">
        <v>256.39</v>
      </c>
      <c r="K44" s="67">
        <v>19.253499999999999</v>
      </c>
      <c r="L44" s="67">
        <v>6.8500000000000005E-2</v>
      </c>
      <c r="M44" s="67">
        <v>0</v>
      </c>
      <c r="N44" s="67">
        <v>31.4635</v>
      </c>
      <c r="O44" s="67">
        <v>65.124499999999998</v>
      </c>
      <c r="P44" s="67">
        <v>46.92</v>
      </c>
      <c r="Q44" s="67">
        <v>33.232999999999997</v>
      </c>
      <c r="R44" s="67">
        <v>68.899500000000003</v>
      </c>
      <c r="S44" s="67">
        <v>36.959000000000003</v>
      </c>
      <c r="T44" s="67">
        <v>82.997500000000002</v>
      </c>
      <c r="U44" s="67">
        <v>496.495</v>
      </c>
      <c r="V44" s="67">
        <v>472.73450000000003</v>
      </c>
      <c r="W44" s="67">
        <v>4.3789999999999996</v>
      </c>
      <c r="X44" s="67">
        <v>55.945</v>
      </c>
      <c r="Y44" s="67">
        <v>129.595</v>
      </c>
      <c r="Z44" s="67">
        <v>9.5549999999999997</v>
      </c>
      <c r="AA44" s="67">
        <v>51.121000000000002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0.28249999999999997</v>
      </c>
      <c r="AI44" s="67">
        <v>0</v>
      </c>
      <c r="AJ44" s="67">
        <v>0</v>
      </c>
      <c r="AK44" s="67">
        <v>0</v>
      </c>
      <c r="AL44" s="67">
        <v>0.13933687450000001</v>
      </c>
      <c r="AM44" s="67">
        <v>35.225499999999997</v>
      </c>
      <c r="AN44" s="67">
        <v>8.5017547999999998E-2</v>
      </c>
      <c r="AO44" s="67">
        <v>9.0622338699999999E-2</v>
      </c>
      <c r="AP44" s="67">
        <v>6.9087696099999998E-2</v>
      </c>
      <c r="AQ44" s="67">
        <v>2.85235104E-2</v>
      </c>
      <c r="AR44" s="67">
        <v>0.45727638850000002</v>
      </c>
      <c r="AS44" s="67">
        <v>0.16452819590000001</v>
      </c>
      <c r="AT44" s="67">
        <v>210.66900000000001</v>
      </c>
      <c r="AU44" s="67">
        <v>0.50285377980000001</v>
      </c>
      <c r="AV44" s="67">
        <v>0.49714622019999999</v>
      </c>
      <c r="AW44" s="67">
        <v>0.31172603399999999</v>
      </c>
      <c r="AX44" s="67">
        <v>9.1644465699999997E-2</v>
      </c>
      <c r="AY44" s="67">
        <v>6.5381088200000007E-2</v>
      </c>
      <c r="AZ44" s="67">
        <v>0.69516108570000001</v>
      </c>
      <c r="BA44" s="67">
        <v>1.3516345581</v>
      </c>
      <c r="BB44" s="67">
        <v>41.168500000000002</v>
      </c>
      <c r="BC44" s="67">
        <v>0.1239162308</v>
      </c>
      <c r="BD44" s="67">
        <v>0.12</v>
      </c>
      <c r="BE44" s="67">
        <v>-2.263344E-3</v>
      </c>
      <c r="BF44" s="67">
        <v>-0.11818674699999999</v>
      </c>
      <c r="BG44" s="33">
        <v>4.0611965100000001E-2</v>
      </c>
      <c r="BH44" s="33">
        <v>0.1201381982</v>
      </c>
      <c r="BI44" s="33">
        <v>0</v>
      </c>
      <c r="BJ44" s="33">
        <v>28.665500000000002</v>
      </c>
      <c r="BK44" s="33">
        <v>8.7362000000000002</v>
      </c>
      <c r="BL44" s="33">
        <v>25.6248</v>
      </c>
      <c r="BM44" s="33">
        <v>-5.7201149999999996E-3</v>
      </c>
      <c r="BN44" s="33">
        <v>58.512443552999997</v>
      </c>
      <c r="BO44" s="33">
        <v>44.523859059999999</v>
      </c>
      <c r="BP44" s="33">
        <v>31.825095569999998</v>
      </c>
      <c r="BQ44" s="33">
        <v>0.16030806450000001</v>
      </c>
      <c r="BR44" s="33">
        <v>0.1219831755</v>
      </c>
      <c r="BS44" s="33">
        <v>-8.7192042999999997E-2</v>
      </c>
      <c r="BT44" s="33">
        <v>5.2180365300000003E-2</v>
      </c>
      <c r="BU44" s="33">
        <v>1.06212263E-2</v>
      </c>
      <c r="BV44" s="33">
        <v>1.4672284E-3</v>
      </c>
      <c r="BW44" s="33">
        <v>8.0075400800000002E-2</v>
      </c>
      <c r="BX44" s="33">
        <v>0</v>
      </c>
      <c r="BY44" s="33">
        <v>71.211207041999998</v>
      </c>
    </row>
    <row r="45" spans="2:77" x14ac:dyDescent="0.2">
      <c r="B45" s="33">
        <v>4530</v>
      </c>
      <c r="C45" s="33" t="s">
        <v>99</v>
      </c>
      <c r="D45" s="33">
        <v>129</v>
      </c>
      <c r="E45" s="33">
        <v>20100930</v>
      </c>
      <c r="F45" s="67">
        <v>741.88800000000003</v>
      </c>
      <c r="G45" s="67">
        <v>28.26</v>
      </c>
      <c r="H45" s="67">
        <v>45.323999999999998</v>
      </c>
      <c r="I45" s="67">
        <v>254.16399999999999</v>
      </c>
      <c r="J45" s="67">
        <v>322.94900000000001</v>
      </c>
      <c r="K45" s="67">
        <v>20.341000000000001</v>
      </c>
      <c r="L45" s="67">
        <v>0</v>
      </c>
      <c r="M45" s="67">
        <v>0</v>
      </c>
      <c r="N45" s="67">
        <v>50.195</v>
      </c>
      <c r="O45" s="67">
        <v>80.543999999999997</v>
      </c>
      <c r="P45" s="67">
        <v>58.097000000000001</v>
      </c>
      <c r="Q45" s="67">
        <v>50.195</v>
      </c>
      <c r="R45" s="67">
        <v>81.123000000000005</v>
      </c>
      <c r="S45" s="67">
        <v>61.738999999999997</v>
      </c>
      <c r="T45" s="67">
        <v>101.09699999999999</v>
      </c>
      <c r="U45" s="67">
        <v>579.40700000000004</v>
      </c>
      <c r="V45" s="67">
        <v>502.096</v>
      </c>
      <c r="W45" s="67">
        <v>7.9260000000000002</v>
      </c>
      <c r="X45" s="67">
        <v>57.1</v>
      </c>
      <c r="Y45" s="67">
        <v>141.40199999999999</v>
      </c>
      <c r="Z45" s="67">
        <v>12.565</v>
      </c>
      <c r="AA45" s="67">
        <v>75.495000000000005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0.26900000000000002</v>
      </c>
      <c r="AI45" s="67">
        <v>0</v>
      </c>
      <c r="AJ45" s="67">
        <v>0</v>
      </c>
      <c r="AK45" s="67">
        <v>2</v>
      </c>
      <c r="AL45" s="67">
        <v>0.17196616819999999</v>
      </c>
      <c r="AM45" s="67">
        <v>37.155000000000001</v>
      </c>
      <c r="AN45" s="67">
        <v>9.4096671899999998E-2</v>
      </c>
      <c r="AO45" s="67">
        <v>0.1155992247</v>
      </c>
      <c r="AP45" s="67">
        <v>6.8575324800000004E-2</v>
      </c>
      <c r="AQ45" s="67">
        <v>3.1304267300000001E-2</v>
      </c>
      <c r="AR45" s="67">
        <v>0.44034897499999998</v>
      </c>
      <c r="AS45" s="67">
        <v>0.1866572037</v>
      </c>
      <c r="AT45" s="67">
        <v>248.17500000000001</v>
      </c>
      <c r="AU45" s="67">
        <v>0.50184055709999997</v>
      </c>
      <c r="AV45" s="67">
        <v>0.49815944290000003</v>
      </c>
      <c r="AW45" s="67">
        <v>0.28395130629999998</v>
      </c>
      <c r="AX45" s="67">
        <v>0.1128133471</v>
      </c>
      <c r="AY45" s="67">
        <v>7.9036741300000005E-2</v>
      </c>
      <c r="AZ45" s="67">
        <v>0.72012337209999999</v>
      </c>
      <c r="BA45" s="67">
        <v>1.3384645104999999</v>
      </c>
      <c r="BB45" s="67">
        <v>43.045000000000002</v>
      </c>
      <c r="BC45" s="67">
        <v>0.11807093070000001</v>
      </c>
      <c r="BD45" s="67">
        <v>0</v>
      </c>
      <c r="BE45" s="67">
        <v>0</v>
      </c>
      <c r="BF45" s="67">
        <v>-0.117904772</v>
      </c>
      <c r="BG45" s="33">
        <v>6.8586273000000003E-2</v>
      </c>
      <c r="BH45" s="33">
        <v>0.12763932159999999</v>
      </c>
      <c r="BI45" s="33">
        <v>1.577907E-18</v>
      </c>
      <c r="BJ45" s="33">
        <v>44.238999999999997</v>
      </c>
      <c r="BK45" s="33">
        <v>12.658899999999999</v>
      </c>
      <c r="BL45" s="33">
        <v>44.163270296999997</v>
      </c>
      <c r="BM45" s="33">
        <v>-9.8821829999999992E-3</v>
      </c>
      <c r="BN45" s="33">
        <v>58.617786709999997</v>
      </c>
      <c r="BO45" s="33">
        <v>46.077432358000003</v>
      </c>
      <c r="BP45" s="33">
        <v>32.507113873000002</v>
      </c>
      <c r="BQ45" s="33">
        <v>0.16059667590000001</v>
      </c>
      <c r="BR45" s="33">
        <v>0.12623954070000001</v>
      </c>
      <c r="BS45" s="33">
        <v>-8.9060585999999997E-2</v>
      </c>
      <c r="BT45" s="33">
        <v>4.8964382200000003E-2</v>
      </c>
      <c r="BU45" s="33">
        <v>1.36995257E-2</v>
      </c>
      <c r="BV45" s="33">
        <v>2.3582479900000002E-2</v>
      </c>
      <c r="BW45" s="33">
        <v>9.7662385199999993E-2</v>
      </c>
      <c r="BX45" s="33">
        <v>2.2204459999999999E-16</v>
      </c>
      <c r="BY45" s="33">
        <v>72.188105195999995</v>
      </c>
    </row>
    <row r="46" spans="2:77" x14ac:dyDescent="0.2">
      <c r="B46" s="33">
        <v>4530</v>
      </c>
      <c r="C46" s="33" t="s">
        <v>100</v>
      </c>
      <c r="D46" s="33">
        <v>130</v>
      </c>
      <c r="E46" s="33">
        <v>20101231</v>
      </c>
      <c r="F46" s="67">
        <v>783.66549999999995</v>
      </c>
      <c r="G46" s="67">
        <v>24.331</v>
      </c>
      <c r="H46" s="67">
        <v>42.360500000000002</v>
      </c>
      <c r="I46" s="67">
        <v>267.45249999999999</v>
      </c>
      <c r="J46" s="67">
        <v>326.75799999999998</v>
      </c>
      <c r="K46" s="67">
        <v>19.911000000000001</v>
      </c>
      <c r="L46" s="67">
        <v>1.821</v>
      </c>
      <c r="M46" s="67">
        <v>0</v>
      </c>
      <c r="N46" s="67">
        <v>56.195</v>
      </c>
      <c r="O46" s="67">
        <v>82.215999999999994</v>
      </c>
      <c r="P46" s="67">
        <v>56.917999999999999</v>
      </c>
      <c r="Q46" s="67">
        <v>56.756999999999998</v>
      </c>
      <c r="R46" s="67">
        <v>98.262</v>
      </c>
      <c r="S46" s="67">
        <v>75.950999999999993</v>
      </c>
      <c r="T46" s="67">
        <v>114.5485</v>
      </c>
      <c r="U46" s="67">
        <v>605.78449999999998</v>
      </c>
      <c r="V46" s="67">
        <v>531.79999999999995</v>
      </c>
      <c r="W46" s="67">
        <v>9.8484999999999996</v>
      </c>
      <c r="X46" s="67">
        <v>59.51</v>
      </c>
      <c r="Y46" s="67">
        <v>153.11199999999999</v>
      </c>
      <c r="Z46" s="67">
        <v>15.170999999999999</v>
      </c>
      <c r="AA46" s="67">
        <v>73.768000000000001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0.14949999999999999</v>
      </c>
      <c r="AI46" s="67">
        <v>0</v>
      </c>
      <c r="AJ46" s="67">
        <v>0</v>
      </c>
      <c r="AK46" s="67">
        <v>8.4954999999999998</v>
      </c>
      <c r="AL46" s="67">
        <v>0.17362320410000001</v>
      </c>
      <c r="AM46" s="67">
        <v>40.625999999999998</v>
      </c>
      <c r="AN46" s="67">
        <v>9.6881927800000003E-2</v>
      </c>
      <c r="AO46" s="67">
        <v>0.1247868902</v>
      </c>
      <c r="AP46" s="67">
        <v>4.2906991999999998E-2</v>
      </c>
      <c r="AQ46" s="67">
        <v>3.2744908199999999E-2</v>
      </c>
      <c r="AR46" s="67">
        <v>0.44038381720000003</v>
      </c>
      <c r="AS46" s="67">
        <v>0.2048814289</v>
      </c>
      <c r="AT46" s="67">
        <v>273.73700000000002</v>
      </c>
      <c r="AU46" s="67">
        <v>0.50583574340000004</v>
      </c>
      <c r="AV46" s="67">
        <v>0.49416425660000002</v>
      </c>
      <c r="AW46" s="67">
        <v>0.28205024909999998</v>
      </c>
      <c r="AX46" s="67">
        <v>0.13507213379999999</v>
      </c>
      <c r="AY46" s="67">
        <v>9.0483942799999995E-2</v>
      </c>
      <c r="AZ46" s="67">
        <v>0.74980504049999996</v>
      </c>
      <c r="BA46" s="67">
        <v>1.3404433764999999</v>
      </c>
      <c r="BB46" s="67">
        <v>47.128500000000003</v>
      </c>
      <c r="BC46" s="67">
        <v>0.1061695673</v>
      </c>
      <c r="BD46" s="67">
        <v>2.8675000000000002</v>
      </c>
      <c r="BE46" s="67">
        <v>-5.7835259999999998E-3</v>
      </c>
      <c r="BF46" s="67">
        <v>-0.106316732</v>
      </c>
      <c r="BG46" s="33">
        <v>9.87118617E-2</v>
      </c>
      <c r="BH46" s="33">
        <v>0.1217965634</v>
      </c>
      <c r="BI46" s="33">
        <v>7.1320890000000006E-17</v>
      </c>
      <c r="BJ46" s="33">
        <v>56.647500000000001</v>
      </c>
      <c r="BK46" s="33">
        <v>14.7376</v>
      </c>
      <c r="BL46" s="33">
        <v>53.879202825999997</v>
      </c>
      <c r="BM46" s="33">
        <v>-8.2353630000000008E-3</v>
      </c>
      <c r="BN46" s="33">
        <v>53.689631495999997</v>
      </c>
      <c r="BO46" s="33">
        <v>45.508791782999999</v>
      </c>
      <c r="BP46" s="33">
        <v>28.261821250000001</v>
      </c>
      <c r="BQ46" s="33">
        <v>0.14709488079999999</v>
      </c>
      <c r="BR46" s="33">
        <v>0.1246816213</v>
      </c>
      <c r="BS46" s="33">
        <v>-7.7429647000000004E-2</v>
      </c>
      <c r="BT46" s="33">
        <v>4.2051192699999997E-2</v>
      </c>
      <c r="BU46" s="33">
        <v>1.3722294499999999E-2</v>
      </c>
      <c r="BV46" s="33">
        <v>5.2244658999999999E-2</v>
      </c>
      <c r="BW46" s="33">
        <v>0.10543448699999999</v>
      </c>
      <c r="BX46" s="33">
        <v>4.8849809999999998E-14</v>
      </c>
      <c r="BY46" s="33">
        <v>70.936602030000003</v>
      </c>
    </row>
    <row r="47" spans="2:77" x14ac:dyDescent="0.2">
      <c r="B47" s="33">
        <v>4530</v>
      </c>
      <c r="C47" s="33" t="s">
        <v>101</v>
      </c>
      <c r="D47" s="33">
        <v>135</v>
      </c>
      <c r="E47" s="33">
        <v>20110331</v>
      </c>
      <c r="F47" s="67">
        <v>741.28</v>
      </c>
      <c r="G47" s="67">
        <v>27.69</v>
      </c>
      <c r="H47" s="67">
        <v>39.969000000000001</v>
      </c>
      <c r="I47" s="67">
        <v>260.91899999999998</v>
      </c>
      <c r="J47" s="67">
        <v>311.53500000000003</v>
      </c>
      <c r="K47" s="67">
        <v>19.414000000000001</v>
      </c>
      <c r="L47" s="67">
        <v>0</v>
      </c>
      <c r="M47" s="67">
        <v>0</v>
      </c>
      <c r="N47" s="67">
        <v>56.902000000000001</v>
      </c>
      <c r="O47" s="67">
        <v>90.108999999999995</v>
      </c>
      <c r="P47" s="67">
        <v>48.253</v>
      </c>
      <c r="Q47" s="67">
        <v>56.902000000000001</v>
      </c>
      <c r="R47" s="67">
        <v>103.61199999999999</v>
      </c>
      <c r="S47" s="67">
        <v>77.254999999999995</v>
      </c>
      <c r="T47" s="67">
        <v>97.786000000000001</v>
      </c>
      <c r="U47" s="67">
        <v>608.28700000000003</v>
      </c>
      <c r="V47" s="67">
        <v>499.70499999999998</v>
      </c>
      <c r="W47" s="67">
        <v>10.984</v>
      </c>
      <c r="X47" s="67">
        <v>63.933999999999997</v>
      </c>
      <c r="Y47" s="67">
        <v>151.33600000000001</v>
      </c>
      <c r="Z47" s="67">
        <v>16.056000000000001</v>
      </c>
      <c r="AA47" s="67">
        <v>68.052999999999997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0.27900000000000003</v>
      </c>
      <c r="AI47" s="67">
        <v>0</v>
      </c>
      <c r="AJ47" s="67">
        <v>0</v>
      </c>
      <c r="AK47" s="67">
        <v>11.178000000000001</v>
      </c>
      <c r="AL47" s="67">
        <v>0.1566679027</v>
      </c>
      <c r="AM47" s="67">
        <v>26.225999999999999</v>
      </c>
      <c r="AN47" s="67">
        <v>7.9047755400000003E-2</v>
      </c>
      <c r="AO47" s="67">
        <v>0.1280066138</v>
      </c>
      <c r="AP47" s="67">
        <v>3.53461417E-2</v>
      </c>
      <c r="AQ47" s="67">
        <v>3.6327848199999999E-2</v>
      </c>
      <c r="AR47" s="67">
        <v>0.40849873009999998</v>
      </c>
      <c r="AS47" s="67">
        <v>0.20555475910000001</v>
      </c>
      <c r="AT47" s="67">
        <v>288.351</v>
      </c>
      <c r="AU47" s="67">
        <v>0.49869891319999998</v>
      </c>
      <c r="AV47" s="67">
        <v>0.50130108679999996</v>
      </c>
      <c r="AW47" s="67">
        <v>0.26925797200000001</v>
      </c>
      <c r="AX47" s="67">
        <v>0.14673460190000001</v>
      </c>
      <c r="AY47" s="67">
        <v>9.2378299799999994E-2</v>
      </c>
      <c r="AZ47" s="67">
        <v>0.74409472970000001</v>
      </c>
      <c r="BA47" s="67">
        <v>1.3143723939</v>
      </c>
      <c r="BB47" s="67">
        <v>53.811999999999998</v>
      </c>
      <c r="BC47" s="67">
        <v>0.1204433729</v>
      </c>
      <c r="BD47" s="67">
        <v>0</v>
      </c>
      <c r="BE47" s="67">
        <v>0</v>
      </c>
      <c r="BF47" s="67">
        <v>-9.6867768000000007E-2</v>
      </c>
      <c r="BG47" s="33">
        <v>8.51113862E-2</v>
      </c>
      <c r="BH47" s="33">
        <v>0.12552325550000001</v>
      </c>
      <c r="BI47" s="33">
        <v>6.5640699999999996E-5</v>
      </c>
      <c r="BJ47" s="33">
        <v>56.725000000000001</v>
      </c>
      <c r="BK47" s="33">
        <v>16.157</v>
      </c>
      <c r="BL47" s="33">
        <v>53.808</v>
      </c>
      <c r="BM47" s="33">
        <v>-8.4298629999999992E-3</v>
      </c>
      <c r="BN47" s="33">
        <v>51.266900653999997</v>
      </c>
      <c r="BO47" s="33">
        <v>44.373169805000003</v>
      </c>
      <c r="BP47" s="33">
        <v>27.348878927000001</v>
      </c>
      <c r="BQ47" s="33">
        <v>0.14045726210000001</v>
      </c>
      <c r="BR47" s="33">
        <v>0.12157032819999999</v>
      </c>
      <c r="BS47" s="33">
        <v>-7.4928435000000002E-2</v>
      </c>
      <c r="BT47" s="33">
        <v>4.7267336600000001E-2</v>
      </c>
      <c r="BU47" s="33">
        <v>1.53176371E-2</v>
      </c>
      <c r="BV47" s="33">
        <v>3.3465900899999998E-2</v>
      </c>
      <c r="BW47" s="33">
        <v>0.1017444745</v>
      </c>
      <c r="BX47" s="33">
        <v>2.9000000000000001E-2</v>
      </c>
      <c r="BY47" s="33">
        <v>68.291191533000003</v>
      </c>
    </row>
    <row r="48" spans="2:77" x14ac:dyDescent="0.2">
      <c r="B48" s="33">
        <v>4530</v>
      </c>
      <c r="C48" s="33" t="s">
        <v>102</v>
      </c>
      <c r="D48" s="33">
        <v>135</v>
      </c>
      <c r="E48" s="33">
        <v>20110630</v>
      </c>
      <c r="F48" s="67">
        <v>763.17700000000002</v>
      </c>
      <c r="G48" s="67">
        <v>27.016999999999999</v>
      </c>
      <c r="H48" s="67">
        <v>40.896999999999998</v>
      </c>
      <c r="I48" s="67">
        <v>257.00400000000002</v>
      </c>
      <c r="J48" s="67">
        <v>318.64100000000002</v>
      </c>
      <c r="K48" s="67">
        <v>17.655000000000001</v>
      </c>
      <c r="L48" s="67">
        <v>4.9000000000000002E-2</v>
      </c>
      <c r="M48" s="67">
        <v>0</v>
      </c>
      <c r="N48" s="67">
        <v>60.078000000000003</v>
      </c>
      <c r="O48" s="67">
        <v>86.29</v>
      </c>
      <c r="P48" s="67">
        <v>48.23</v>
      </c>
      <c r="Q48" s="67">
        <v>60.078000000000003</v>
      </c>
      <c r="R48" s="67">
        <v>96.218000000000004</v>
      </c>
      <c r="S48" s="67">
        <v>73.471000000000004</v>
      </c>
      <c r="T48" s="67">
        <v>97.653999999999996</v>
      </c>
      <c r="U48" s="67">
        <v>601.197</v>
      </c>
      <c r="V48" s="67">
        <v>539.51499999999999</v>
      </c>
      <c r="W48" s="67">
        <v>9.7149999999999999</v>
      </c>
      <c r="X48" s="67">
        <v>64.945999999999998</v>
      </c>
      <c r="Y48" s="67">
        <v>146.047</v>
      </c>
      <c r="Z48" s="67">
        <v>17.163</v>
      </c>
      <c r="AA48" s="67">
        <v>73.430999999999997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0.23200000000000001</v>
      </c>
      <c r="AI48" s="67">
        <v>0</v>
      </c>
      <c r="AJ48" s="67">
        <v>1.7763570000000001E-15</v>
      </c>
      <c r="AK48" s="67">
        <v>14.289</v>
      </c>
      <c r="AL48" s="67">
        <v>0.1498868911</v>
      </c>
      <c r="AM48" s="67">
        <v>23.632000000000001</v>
      </c>
      <c r="AN48" s="67">
        <v>6.7539913199999996E-2</v>
      </c>
      <c r="AO48" s="67">
        <v>0.12302936189999999</v>
      </c>
      <c r="AP48" s="67">
        <v>3.939351E-2</v>
      </c>
      <c r="AQ48" s="67">
        <v>3.5950004600000002E-2</v>
      </c>
      <c r="AR48" s="67">
        <v>0.4411201266</v>
      </c>
      <c r="AS48" s="67">
        <v>0.19373317679999999</v>
      </c>
      <c r="AT48" s="67">
        <v>288.20699999999999</v>
      </c>
      <c r="AU48" s="67">
        <v>0.50072913470000002</v>
      </c>
      <c r="AV48" s="67">
        <v>0.49927086529999998</v>
      </c>
      <c r="AW48" s="67">
        <v>0.27481226720000002</v>
      </c>
      <c r="AX48" s="67">
        <v>0.1376921139</v>
      </c>
      <c r="AY48" s="67">
        <v>9.0110969299999996E-2</v>
      </c>
      <c r="AZ48" s="67">
        <v>0.75987431449999998</v>
      </c>
      <c r="BA48" s="67">
        <v>1.3416218982000001</v>
      </c>
      <c r="BB48" s="67">
        <v>58.463000000000001</v>
      </c>
      <c r="BC48" s="67">
        <v>0.11263258919999999</v>
      </c>
      <c r="BD48" s="67">
        <v>5.2999999999999999E-2</v>
      </c>
      <c r="BE48" s="67">
        <v>-5.6664499999999995E-4</v>
      </c>
      <c r="BF48" s="67">
        <v>-9.8686086000000006E-2</v>
      </c>
      <c r="BG48" s="33">
        <v>8.1100587599999996E-2</v>
      </c>
      <c r="BH48" s="33">
        <v>0.1286528324</v>
      </c>
      <c r="BI48" s="33">
        <v>1.5343361999999999E-3</v>
      </c>
      <c r="BJ48" s="33">
        <v>58.067999999999998</v>
      </c>
      <c r="BK48" s="33">
        <v>15.0402</v>
      </c>
      <c r="BL48" s="33">
        <v>46.770298674000003</v>
      </c>
      <c r="BM48" s="33">
        <v>-1.0209285E-2</v>
      </c>
      <c r="BN48" s="33">
        <v>51.084778503999999</v>
      </c>
      <c r="BO48" s="33">
        <v>47.359113895999997</v>
      </c>
      <c r="BP48" s="33">
        <v>27.635890814</v>
      </c>
      <c r="BQ48" s="33">
        <v>0.13995829730000001</v>
      </c>
      <c r="BR48" s="33">
        <v>0.12975099700000001</v>
      </c>
      <c r="BS48" s="33">
        <v>-7.5714769000000001E-2</v>
      </c>
      <c r="BT48" s="33">
        <v>4.8086321100000003E-2</v>
      </c>
      <c r="BU48" s="33">
        <v>1.50511541E-2</v>
      </c>
      <c r="BV48" s="33">
        <v>3.0099428899999999E-2</v>
      </c>
      <c r="BW48" s="33">
        <v>9.8315306399999997E-2</v>
      </c>
      <c r="BX48" s="33">
        <v>0.36</v>
      </c>
      <c r="BY48" s="33">
        <v>70.808001585</v>
      </c>
    </row>
    <row r="49" spans="2:77" x14ac:dyDescent="0.2">
      <c r="B49" s="33">
        <v>4530</v>
      </c>
      <c r="C49" s="33" t="s">
        <v>103</v>
      </c>
      <c r="D49" s="33">
        <v>137</v>
      </c>
      <c r="E49" s="33">
        <v>20110930</v>
      </c>
      <c r="F49" s="67">
        <v>740.71199999999999</v>
      </c>
      <c r="G49" s="67">
        <v>23.547999999999998</v>
      </c>
      <c r="H49" s="67">
        <v>36.320999999999998</v>
      </c>
      <c r="I49" s="67">
        <v>242.37200000000001</v>
      </c>
      <c r="J49" s="67">
        <v>282.346</v>
      </c>
      <c r="K49" s="67">
        <v>17.795000000000002</v>
      </c>
      <c r="L49" s="67">
        <v>0.155</v>
      </c>
      <c r="M49" s="67">
        <v>0</v>
      </c>
      <c r="N49" s="67">
        <v>47.442</v>
      </c>
      <c r="O49" s="67">
        <v>76.849999999999994</v>
      </c>
      <c r="P49" s="67">
        <v>48.96</v>
      </c>
      <c r="Q49" s="67">
        <v>51.661999999999999</v>
      </c>
      <c r="R49" s="67">
        <v>79.117000000000004</v>
      </c>
      <c r="S49" s="67">
        <v>53.746000000000002</v>
      </c>
      <c r="T49" s="67">
        <v>76.44</v>
      </c>
      <c r="U49" s="67">
        <v>588.18499999999995</v>
      </c>
      <c r="V49" s="67">
        <v>494.3</v>
      </c>
      <c r="W49" s="67">
        <v>9</v>
      </c>
      <c r="X49" s="67">
        <v>63.820999999999998</v>
      </c>
      <c r="Y49" s="67">
        <v>141.48099999999999</v>
      </c>
      <c r="Z49" s="67">
        <v>16.331</v>
      </c>
      <c r="AA49" s="67">
        <v>54.423999999999999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0.155</v>
      </c>
      <c r="AI49" s="67">
        <v>0</v>
      </c>
      <c r="AJ49" s="67">
        <v>3.0000000000000001E-3</v>
      </c>
      <c r="AK49" s="67">
        <v>3.9830000000000001</v>
      </c>
      <c r="AL49" s="67">
        <v>0.13975762420000001</v>
      </c>
      <c r="AM49" s="67">
        <v>16.221</v>
      </c>
      <c r="AN49" s="67">
        <v>5.7014247800000001E-2</v>
      </c>
      <c r="AO49" s="67">
        <v>0.10636876939999999</v>
      </c>
      <c r="AP49" s="67">
        <v>4.6851926199999998E-2</v>
      </c>
      <c r="AQ49" s="67">
        <v>3.7248903899999998E-2</v>
      </c>
      <c r="AR49" s="67">
        <v>0.4169962284</v>
      </c>
      <c r="AS49" s="67">
        <v>0.18832534000000001</v>
      </c>
      <c r="AT49" s="67">
        <v>256.00200000000001</v>
      </c>
      <c r="AU49" s="67">
        <v>0.5022147226</v>
      </c>
      <c r="AV49" s="67">
        <v>0.4977852774</v>
      </c>
      <c r="AW49" s="67">
        <v>0.2832153416</v>
      </c>
      <c r="AX49" s="67">
        <v>0.1099947171</v>
      </c>
      <c r="AY49" s="67">
        <v>8.2234344500000001E-2</v>
      </c>
      <c r="AZ49" s="67">
        <v>0.73482850209999995</v>
      </c>
      <c r="BA49" s="67">
        <v>1.3184131998999999</v>
      </c>
      <c r="BB49" s="67">
        <v>64.635999999999996</v>
      </c>
      <c r="BC49" s="67">
        <v>0.12616113170000001</v>
      </c>
      <c r="BD49" s="67">
        <v>0.38200000000000001</v>
      </c>
      <c r="BE49" s="67">
        <v>-1.07503E-3</v>
      </c>
      <c r="BF49" s="67">
        <v>-9.898738E-2</v>
      </c>
      <c r="BG49" s="33">
        <v>6.2164208300000003E-2</v>
      </c>
      <c r="BH49" s="33">
        <v>0.1373234622</v>
      </c>
      <c r="BI49" s="33">
        <v>3.1506406999999999E-3</v>
      </c>
      <c r="BJ49" s="33">
        <v>53.109000000000002</v>
      </c>
      <c r="BK49" s="33">
        <v>14.913514197</v>
      </c>
      <c r="BL49" s="33">
        <v>43.247700000000002</v>
      </c>
      <c r="BM49" s="33">
        <v>-9.3102489999999996E-3</v>
      </c>
      <c r="BN49" s="33">
        <v>50.238173590999999</v>
      </c>
      <c r="BO49" s="33">
        <v>49.934556065000002</v>
      </c>
      <c r="BP49" s="33">
        <v>24.771925949</v>
      </c>
      <c r="BQ49" s="33">
        <v>0.1376388318</v>
      </c>
      <c r="BR49" s="33">
        <v>0.1368070029</v>
      </c>
      <c r="BS49" s="33">
        <v>-6.7868289999999998E-2</v>
      </c>
      <c r="BT49" s="33">
        <v>4.3586978499999998E-2</v>
      </c>
      <c r="BU49" s="33">
        <v>1.39486369E-2</v>
      </c>
      <c r="BV49" s="33">
        <v>1.0966667500000001E-2</v>
      </c>
      <c r="BW49" s="33">
        <v>9.0938982200000004E-2</v>
      </c>
      <c r="BX49" s="33">
        <v>2.2669999999999999</v>
      </c>
      <c r="BY49" s="33">
        <v>75.400803706999994</v>
      </c>
    </row>
    <row r="50" spans="2:77" x14ac:dyDescent="0.2">
      <c r="B50" s="33">
        <v>4530</v>
      </c>
      <c r="C50" s="33" t="s">
        <v>104</v>
      </c>
      <c r="D50" s="33">
        <v>137</v>
      </c>
      <c r="E50" s="33">
        <v>20111231</v>
      </c>
      <c r="F50" s="67">
        <v>724.66300000000001</v>
      </c>
      <c r="G50" s="67">
        <v>21.940999999999999</v>
      </c>
      <c r="H50" s="67">
        <v>32.542999999999999</v>
      </c>
      <c r="I50" s="67">
        <v>255.642</v>
      </c>
      <c r="J50" s="67">
        <v>301.04000000000002</v>
      </c>
      <c r="K50" s="67">
        <v>18.542999999999999</v>
      </c>
      <c r="L50" s="67">
        <v>1.4650000000000001</v>
      </c>
      <c r="M50" s="67">
        <v>0</v>
      </c>
      <c r="N50" s="67">
        <v>26.564</v>
      </c>
      <c r="O50" s="67">
        <v>73.622</v>
      </c>
      <c r="P50" s="67">
        <v>48.744</v>
      </c>
      <c r="Q50" s="67">
        <v>28.117999999999999</v>
      </c>
      <c r="R50" s="67">
        <v>64.558999999999997</v>
      </c>
      <c r="S50" s="67">
        <v>29.812000000000001</v>
      </c>
      <c r="T50" s="67">
        <v>80.349999999999994</v>
      </c>
      <c r="U50" s="67">
        <v>594.21199999999999</v>
      </c>
      <c r="V50" s="67">
        <v>469.43200000000002</v>
      </c>
      <c r="W50" s="67">
        <v>6.9930000000000003</v>
      </c>
      <c r="X50" s="67">
        <v>64.983999999999995</v>
      </c>
      <c r="Y50" s="67">
        <v>145.36699999999999</v>
      </c>
      <c r="Z50" s="67">
        <v>15.567</v>
      </c>
      <c r="AA50" s="67">
        <v>45.444000000000003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7.0999999999999994E-2</v>
      </c>
      <c r="AI50" s="67">
        <v>0</v>
      </c>
      <c r="AJ50" s="67">
        <v>0.45800000000000002</v>
      </c>
      <c r="AK50" s="67">
        <v>-3.5527100000000001E-15</v>
      </c>
      <c r="AL50" s="67">
        <v>0.13525725550000001</v>
      </c>
      <c r="AM50" s="67">
        <v>19.207999999999998</v>
      </c>
      <c r="AN50" s="67">
        <v>5.3590787199999997E-2</v>
      </c>
      <c r="AO50" s="67">
        <v>7.40751786E-2</v>
      </c>
      <c r="AP50" s="67">
        <v>7.7416918400000007E-2</v>
      </c>
      <c r="AQ50" s="67">
        <v>3.9905546700000002E-2</v>
      </c>
      <c r="AR50" s="67">
        <v>0.44390878119999999</v>
      </c>
      <c r="AS50" s="67">
        <v>0.17377182299999999</v>
      </c>
      <c r="AT50" s="67">
        <v>229.86</v>
      </c>
      <c r="AU50" s="67">
        <v>0.48166074720000002</v>
      </c>
      <c r="AV50" s="67">
        <v>0.51833925280000004</v>
      </c>
      <c r="AW50" s="67">
        <v>0.29667216060000001</v>
      </c>
      <c r="AX50" s="67">
        <v>8.1290645300000006E-2</v>
      </c>
      <c r="AY50" s="67">
        <v>5.3745659000000001E-2</v>
      </c>
      <c r="AZ50" s="67">
        <v>0.71279518350000004</v>
      </c>
      <c r="BA50" s="67">
        <v>1.3110876209</v>
      </c>
      <c r="BB50" s="67">
        <v>51.564</v>
      </c>
      <c r="BC50" s="67">
        <v>0.1181891346</v>
      </c>
      <c r="BD50" s="67">
        <v>1.9419999999999999</v>
      </c>
      <c r="BE50" s="67">
        <v>-8.0170450000000004E-3</v>
      </c>
      <c r="BF50" s="67">
        <v>-0.10814594</v>
      </c>
      <c r="BG50" s="33">
        <v>5.5582688399999997E-2</v>
      </c>
      <c r="BH50" s="33">
        <v>9.7665804699999997E-2</v>
      </c>
      <c r="BI50" s="33">
        <v>1.3766407099999999E-2</v>
      </c>
      <c r="BJ50" s="33">
        <v>37.023000000000003</v>
      </c>
      <c r="BK50" s="33">
        <v>13.638199999999999</v>
      </c>
      <c r="BL50" s="33">
        <v>38.199719309000002</v>
      </c>
      <c r="BM50" s="33">
        <v>-5.7805369999999997E-3</v>
      </c>
      <c r="BN50" s="33">
        <v>48.809331649000001</v>
      </c>
      <c r="BO50" s="33">
        <v>47.829337916</v>
      </c>
      <c r="BP50" s="33">
        <v>23.722472864</v>
      </c>
      <c r="BQ50" s="33">
        <v>0.13372419629999999</v>
      </c>
      <c r="BR50" s="33">
        <v>0.13103928200000001</v>
      </c>
      <c r="BS50" s="33">
        <v>-6.4993075999999997E-2</v>
      </c>
      <c r="BT50" s="33">
        <v>4.0645260400000001E-2</v>
      </c>
      <c r="BU50" s="33">
        <v>1.09779597E-2</v>
      </c>
      <c r="BV50" s="33">
        <v>4.6991819999999997E-3</v>
      </c>
      <c r="BW50" s="33">
        <v>7.9109517300000001E-2</v>
      </c>
      <c r="BX50" s="33">
        <v>4.08</v>
      </c>
      <c r="BY50" s="33">
        <v>72.916196701000004</v>
      </c>
    </row>
    <row r="51" spans="2:77" x14ac:dyDescent="0.2">
      <c r="B51" s="33">
        <v>4530</v>
      </c>
      <c r="C51" s="33" t="s">
        <v>105</v>
      </c>
      <c r="D51" s="33">
        <v>137</v>
      </c>
      <c r="E51" s="33">
        <v>20120331</v>
      </c>
      <c r="F51" s="67">
        <v>735.654</v>
      </c>
      <c r="G51" s="67">
        <v>24.248000000000001</v>
      </c>
      <c r="H51" s="67">
        <v>38.243000000000002</v>
      </c>
      <c r="I51" s="67">
        <v>239.06</v>
      </c>
      <c r="J51" s="67">
        <v>288.70800000000003</v>
      </c>
      <c r="K51" s="67">
        <v>19.558</v>
      </c>
      <c r="L51" s="67">
        <v>5.0999999999999997E-2</v>
      </c>
      <c r="M51" s="67">
        <v>0</v>
      </c>
      <c r="N51" s="67">
        <v>18.853999999999999</v>
      </c>
      <c r="O51" s="67">
        <v>71.78</v>
      </c>
      <c r="P51" s="67">
        <v>45.530999999999999</v>
      </c>
      <c r="Q51" s="67">
        <v>19.295999999999999</v>
      </c>
      <c r="R51" s="67">
        <v>52.904000000000003</v>
      </c>
      <c r="S51" s="67">
        <v>22.462</v>
      </c>
      <c r="T51" s="67">
        <v>69.046999999999997</v>
      </c>
      <c r="U51" s="67">
        <v>555.94399999999996</v>
      </c>
      <c r="V51" s="67">
        <v>465.85700000000003</v>
      </c>
      <c r="W51" s="67">
        <v>4.7</v>
      </c>
      <c r="X51" s="67">
        <v>63.475000000000001</v>
      </c>
      <c r="Y51" s="67">
        <v>150.28299999999999</v>
      </c>
      <c r="Z51" s="67">
        <v>17.579000000000001</v>
      </c>
      <c r="AA51" s="67">
        <v>43.268999999999998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0.188</v>
      </c>
      <c r="AI51" s="67">
        <v>0</v>
      </c>
      <c r="AJ51" s="67">
        <v>1.1000000000000001</v>
      </c>
      <c r="AK51" s="67">
        <v>-1.6379999999999999</v>
      </c>
      <c r="AL51" s="67">
        <v>0.1221785941</v>
      </c>
      <c r="AM51" s="67">
        <v>18.088000000000001</v>
      </c>
      <c r="AN51" s="67">
        <v>5.0700947699999999E-2</v>
      </c>
      <c r="AO51" s="67">
        <v>5.1717699300000003E-2</v>
      </c>
      <c r="AP51" s="67">
        <v>9.2721901400000001E-2</v>
      </c>
      <c r="AQ51" s="67">
        <v>4.0260074E-2</v>
      </c>
      <c r="AR51" s="67">
        <v>0.426091092</v>
      </c>
      <c r="AS51" s="67">
        <v>0.15433792709999999</v>
      </c>
      <c r="AT51" s="67">
        <v>212.12100000000001</v>
      </c>
      <c r="AU51" s="67">
        <v>0.47168197890000002</v>
      </c>
      <c r="AV51" s="67">
        <v>0.52831802110000003</v>
      </c>
      <c r="AW51" s="67">
        <v>0.31500902959999999</v>
      </c>
      <c r="AX51" s="67">
        <v>5.11217359E-2</v>
      </c>
      <c r="AY51" s="67">
        <v>3.5453996799999998E-2</v>
      </c>
      <c r="AZ51" s="67">
        <v>0.69301332849999997</v>
      </c>
      <c r="BA51" s="67">
        <v>1.3514567286000001</v>
      </c>
      <c r="BB51" s="67">
        <v>58.805</v>
      </c>
      <c r="BC51" s="67">
        <v>0.1447899617</v>
      </c>
      <c r="BD51" s="67">
        <v>0.18099999999999999</v>
      </c>
      <c r="BE51" s="67">
        <v>-1.003323E-3</v>
      </c>
      <c r="BF51" s="67">
        <v>-0.10293384</v>
      </c>
      <c r="BG51" s="33">
        <v>9.5479654000000004E-3</v>
      </c>
      <c r="BH51" s="33">
        <v>0.1032730873</v>
      </c>
      <c r="BI51" s="33">
        <v>1.55881743E-2</v>
      </c>
      <c r="BJ51" s="33">
        <v>25.038</v>
      </c>
      <c r="BK51" s="33">
        <v>9.7412393449000003</v>
      </c>
      <c r="BL51" s="33">
        <v>28.9437</v>
      </c>
      <c r="BM51" s="33">
        <v>-3.6019189999999999E-3</v>
      </c>
      <c r="BN51" s="33">
        <v>50.891384019999997</v>
      </c>
      <c r="BO51" s="33">
        <v>50.856082223999998</v>
      </c>
      <c r="BP51" s="33">
        <v>29.179759703999999</v>
      </c>
      <c r="BQ51" s="33">
        <v>0.13942844939999999</v>
      </c>
      <c r="BR51" s="33">
        <v>0.13933173209999999</v>
      </c>
      <c r="BS51" s="33">
        <v>-7.9944547000000005E-2</v>
      </c>
      <c r="BT51" s="33">
        <v>4.55175601E-2</v>
      </c>
      <c r="BU51" s="33">
        <v>1.03345268E-2</v>
      </c>
      <c r="BV51" s="33">
        <v>-4.1046634999999998E-2</v>
      </c>
      <c r="BW51" s="33">
        <v>5.8105577399999997E-2</v>
      </c>
      <c r="BX51" s="33">
        <v>4.2830000000000004</v>
      </c>
      <c r="BY51" s="33">
        <v>72.567706540000003</v>
      </c>
    </row>
    <row r="52" spans="2:77" x14ac:dyDescent="0.2">
      <c r="B52" s="33">
        <v>4530</v>
      </c>
      <c r="C52" s="33" t="s">
        <v>106</v>
      </c>
      <c r="D52" s="33">
        <v>138</v>
      </c>
      <c r="E52" s="33">
        <v>20120630</v>
      </c>
      <c r="F52" s="67">
        <v>740.54499999999996</v>
      </c>
      <c r="G52" s="67">
        <v>29.112500000000001</v>
      </c>
      <c r="H52" s="67">
        <v>36.014499999999998</v>
      </c>
      <c r="I52" s="67">
        <v>205.5205</v>
      </c>
      <c r="J52" s="67">
        <v>271.58</v>
      </c>
      <c r="K52" s="67">
        <v>19.757999999999999</v>
      </c>
      <c r="L52" s="67">
        <v>8.7999999999999995E-2</v>
      </c>
      <c r="M52" s="67">
        <v>0</v>
      </c>
      <c r="N52" s="67">
        <v>12.7005</v>
      </c>
      <c r="O52" s="67">
        <v>75.683999999999997</v>
      </c>
      <c r="P52" s="67">
        <v>45.232500000000002</v>
      </c>
      <c r="Q52" s="67">
        <v>12.7005</v>
      </c>
      <c r="R52" s="67">
        <v>50.356000000000002</v>
      </c>
      <c r="S52" s="67">
        <v>15.1615</v>
      </c>
      <c r="T52" s="67">
        <v>76.294499999999999</v>
      </c>
      <c r="U52" s="67">
        <v>519.26250000000005</v>
      </c>
      <c r="V52" s="67">
        <v>472.83949999999999</v>
      </c>
      <c r="W52" s="67">
        <v>2.7160000000000002</v>
      </c>
      <c r="X52" s="67">
        <v>64.7</v>
      </c>
      <c r="Y52" s="67">
        <v>152.1755</v>
      </c>
      <c r="Z52" s="67">
        <v>14.378500000000001</v>
      </c>
      <c r="AA52" s="67">
        <v>33.483499999999999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0.245</v>
      </c>
      <c r="AI52" s="67">
        <v>0</v>
      </c>
      <c r="AJ52" s="67">
        <v>0.63949999999999996</v>
      </c>
      <c r="AK52" s="67">
        <v>-4.3010000000000002</v>
      </c>
      <c r="AL52" s="67">
        <v>0.1173357235</v>
      </c>
      <c r="AM52" s="67">
        <v>14.455500000000001</v>
      </c>
      <c r="AN52" s="67">
        <v>5.2400615599999999E-2</v>
      </c>
      <c r="AO52" s="67">
        <v>4.2290511599999997E-2</v>
      </c>
      <c r="AP52" s="67">
        <v>9.3220681599999994E-2</v>
      </c>
      <c r="AQ52" s="67">
        <v>3.7198302599999997E-2</v>
      </c>
      <c r="AR52" s="67">
        <v>0.43647624039999999</v>
      </c>
      <c r="AS52" s="67">
        <v>0.14176350469999999</v>
      </c>
      <c r="AT52" s="67">
        <v>201.46199999999999</v>
      </c>
      <c r="AU52" s="67">
        <v>0.46860614779999998</v>
      </c>
      <c r="AV52" s="67">
        <v>0.53139385220000002</v>
      </c>
      <c r="AW52" s="67">
        <v>0.31790534100000001</v>
      </c>
      <c r="AX52" s="67">
        <v>3.4044704799999999E-2</v>
      </c>
      <c r="AY52" s="67">
        <v>2.27472957E-2</v>
      </c>
      <c r="AZ52" s="67">
        <v>0.67731625500000003</v>
      </c>
      <c r="BA52" s="67">
        <v>1.3612914205</v>
      </c>
      <c r="BB52" s="67">
        <v>59.427999999999997</v>
      </c>
      <c r="BC52" s="67">
        <v>0.14485746399999999</v>
      </c>
      <c r="BD52" s="67">
        <v>0.38</v>
      </c>
      <c r="BE52" s="67">
        <v>-1.1286919999999999E-3</v>
      </c>
      <c r="BF52" s="67">
        <v>-0.11418152299999999</v>
      </c>
      <c r="BG52" s="33">
        <v>-3.0939589999999999E-3</v>
      </c>
      <c r="BH52" s="33">
        <v>7.5850104500000001E-2</v>
      </c>
      <c r="BI52" s="33">
        <v>1.7604249900000001E-2</v>
      </c>
      <c r="BJ52" s="33">
        <v>17.513500000000001</v>
      </c>
      <c r="BK52" s="33">
        <v>6.4565763481999996</v>
      </c>
      <c r="BL52" s="33">
        <v>18.261777934000001</v>
      </c>
      <c r="BM52" s="33">
        <v>-1.858604E-3</v>
      </c>
      <c r="BN52" s="33">
        <v>56.455683288000003</v>
      </c>
      <c r="BO52" s="33">
        <v>55.854655317999999</v>
      </c>
      <c r="BP52" s="33">
        <v>31.954808970999999</v>
      </c>
      <c r="BQ52" s="33">
        <v>0.1546731049</v>
      </c>
      <c r="BR52" s="33">
        <v>0.1530264529</v>
      </c>
      <c r="BS52" s="33">
        <v>-8.7547422E-2</v>
      </c>
      <c r="BT52" s="33">
        <v>4.8640952600000002E-2</v>
      </c>
      <c r="BU52" s="33">
        <v>7.7824696000000004E-3</v>
      </c>
      <c r="BV52" s="33">
        <v>-4.8074731000000002E-2</v>
      </c>
      <c r="BW52" s="33">
        <v>5.6557023800000002E-2</v>
      </c>
      <c r="BX52" s="33">
        <v>5.5164999999999997</v>
      </c>
      <c r="BY52" s="33">
        <v>80.355529634000007</v>
      </c>
    </row>
    <row r="53" spans="2:77" x14ac:dyDescent="0.2">
      <c r="B53" s="33">
        <v>4530</v>
      </c>
      <c r="C53" s="33" t="s">
        <v>107</v>
      </c>
      <c r="D53" s="33">
        <v>137</v>
      </c>
      <c r="E53" s="33">
        <v>20120930</v>
      </c>
      <c r="F53" s="67">
        <v>797.14700000000005</v>
      </c>
      <c r="G53" s="67">
        <v>29.745000000000001</v>
      </c>
      <c r="H53" s="67">
        <v>40.079000000000001</v>
      </c>
      <c r="I53" s="67">
        <v>207.08600000000001</v>
      </c>
      <c r="J53" s="67">
        <v>266.596</v>
      </c>
      <c r="K53" s="67">
        <v>20.245999999999999</v>
      </c>
      <c r="L53" s="67">
        <v>0.125</v>
      </c>
      <c r="M53" s="67">
        <v>0</v>
      </c>
      <c r="N53" s="67">
        <v>7.5810000000000004</v>
      </c>
      <c r="O53" s="67">
        <v>74.36</v>
      </c>
      <c r="P53" s="67">
        <v>54.618000000000002</v>
      </c>
      <c r="Q53" s="67">
        <v>6.782</v>
      </c>
      <c r="R53" s="67">
        <v>45.508000000000003</v>
      </c>
      <c r="S53" s="67">
        <v>10.590999999999999</v>
      </c>
      <c r="T53" s="67">
        <v>75.748999999999995</v>
      </c>
      <c r="U53" s="67">
        <v>537.52499999999998</v>
      </c>
      <c r="V53" s="67">
        <v>485.07600000000002</v>
      </c>
      <c r="W53" s="67">
        <v>2.6869999999999998</v>
      </c>
      <c r="X53" s="67">
        <v>63.445999999999998</v>
      </c>
      <c r="Y53" s="67">
        <v>151.76599999999999</v>
      </c>
      <c r="Z53" s="67">
        <v>15.872</v>
      </c>
      <c r="AA53" s="67">
        <v>33.258000000000003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0.39800000000000002</v>
      </c>
      <c r="AI53" s="67">
        <v>0</v>
      </c>
      <c r="AJ53" s="67">
        <v>4.263256E-13</v>
      </c>
      <c r="AK53" s="67">
        <v>-2.2109999999999999</v>
      </c>
      <c r="AL53" s="67">
        <v>0.1111594159</v>
      </c>
      <c r="AM53" s="67">
        <v>13.951000000000001</v>
      </c>
      <c r="AN53" s="67">
        <v>3.1966728600000001E-2</v>
      </c>
      <c r="AO53" s="67">
        <v>2.4555226499999999E-2</v>
      </c>
      <c r="AP53" s="67">
        <v>0.1134207055</v>
      </c>
      <c r="AQ53" s="67">
        <v>4.2089210799999999E-2</v>
      </c>
      <c r="AR53" s="67">
        <v>0.44357288620000002</v>
      </c>
      <c r="AS53" s="67">
        <v>0.12949985510000001</v>
      </c>
      <c r="AT53" s="67">
        <v>195.97200000000001</v>
      </c>
      <c r="AU53" s="67">
        <v>0.47095611209999999</v>
      </c>
      <c r="AV53" s="67">
        <v>0.52904388790000001</v>
      </c>
      <c r="AW53" s="67">
        <v>0.32707079439999998</v>
      </c>
      <c r="AX53" s="67">
        <v>2.1407558E-2</v>
      </c>
      <c r="AY53" s="67">
        <v>1.61279849E-2</v>
      </c>
      <c r="AZ53" s="67">
        <v>0.64949902969999995</v>
      </c>
      <c r="BA53" s="67">
        <v>1.3772021697000001</v>
      </c>
      <c r="BB53" s="67">
        <v>65.117000000000004</v>
      </c>
      <c r="BC53" s="67">
        <v>0.15218948460000001</v>
      </c>
      <c r="BD53" s="67">
        <v>0.39300000000000002</v>
      </c>
      <c r="BE53" s="67">
        <v>-1.108279E-3</v>
      </c>
      <c r="BF53" s="67">
        <v>-0.116477131</v>
      </c>
      <c r="BG53" s="33">
        <v>-2.2689628999999999E-2</v>
      </c>
      <c r="BH53" s="33">
        <v>8.1830906999999994E-2</v>
      </c>
      <c r="BI53" s="33">
        <v>4.2877130999999999E-3</v>
      </c>
      <c r="BJ53" s="33">
        <v>13.682</v>
      </c>
      <c r="BK53" s="33">
        <v>5.2682000000000002</v>
      </c>
      <c r="BL53" s="33">
        <v>18.728000000000002</v>
      </c>
      <c r="BM53" s="33">
        <v>-2.144871E-3</v>
      </c>
      <c r="BN53" s="33">
        <v>54.714416790999998</v>
      </c>
      <c r="BO53" s="33">
        <v>57.730838804999998</v>
      </c>
      <c r="BP53" s="33">
        <v>29.129952882000001</v>
      </c>
      <c r="BQ53" s="33">
        <v>0.1499025118</v>
      </c>
      <c r="BR53" s="33">
        <v>0.15816668170000001</v>
      </c>
      <c r="BS53" s="33">
        <v>-7.9808089999999998E-2</v>
      </c>
      <c r="BT53" s="33">
        <v>5.0333969499999999E-2</v>
      </c>
      <c r="BU53" s="33">
        <v>8.1791399000000001E-3</v>
      </c>
      <c r="BV53" s="33">
        <v>-7.2957980000000006E-2</v>
      </c>
      <c r="BW53" s="33">
        <v>4.0697694600000001E-2</v>
      </c>
      <c r="BX53" s="33">
        <v>1.6040000000000001</v>
      </c>
      <c r="BY53" s="33">
        <v>83.315302713999998</v>
      </c>
    </row>
    <row r="54" spans="2:77" x14ac:dyDescent="0.2">
      <c r="B54" s="33">
        <v>4530</v>
      </c>
      <c r="C54" s="33" t="s">
        <v>108</v>
      </c>
      <c r="D54" s="33">
        <v>137</v>
      </c>
      <c r="E54" s="33">
        <v>20121231</v>
      </c>
      <c r="F54" s="67">
        <v>789.96600000000001</v>
      </c>
      <c r="G54" s="67">
        <v>23.474</v>
      </c>
      <c r="H54" s="67">
        <v>36.341000000000001</v>
      </c>
      <c r="I54" s="67">
        <v>203.28299999999999</v>
      </c>
      <c r="J54" s="67">
        <v>274.959</v>
      </c>
      <c r="K54" s="67">
        <v>21.943000000000001</v>
      </c>
      <c r="L54" s="67">
        <v>1.2210000000000001</v>
      </c>
      <c r="M54" s="67">
        <v>0</v>
      </c>
      <c r="N54" s="67">
        <v>7.2220000000000004</v>
      </c>
      <c r="O54" s="67">
        <v>74.878</v>
      </c>
      <c r="P54" s="67">
        <v>52.116999999999997</v>
      </c>
      <c r="Q54" s="67">
        <v>5.1529999999999996</v>
      </c>
      <c r="R54" s="67">
        <v>48.435000000000002</v>
      </c>
      <c r="S54" s="67">
        <v>6.6970000000000001</v>
      </c>
      <c r="T54" s="67">
        <v>74.290999999999997</v>
      </c>
      <c r="U54" s="67">
        <v>538.625</v>
      </c>
      <c r="V54" s="67">
        <v>440.97899999999998</v>
      </c>
      <c r="W54" s="67">
        <v>5.62</v>
      </c>
      <c r="X54" s="67">
        <v>67.551000000000002</v>
      </c>
      <c r="Y54" s="67">
        <v>168.26300000000001</v>
      </c>
      <c r="Z54" s="67">
        <v>15.651</v>
      </c>
      <c r="AA54" s="67">
        <v>33.85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0.35199999999999998</v>
      </c>
      <c r="AI54" s="67">
        <v>0</v>
      </c>
      <c r="AJ54" s="67">
        <v>1.421085E-14</v>
      </c>
      <c r="AK54" s="67">
        <v>0</v>
      </c>
      <c r="AL54" s="67">
        <v>0.1106823579</v>
      </c>
      <c r="AM54" s="67">
        <v>15.113</v>
      </c>
      <c r="AN54" s="67">
        <v>5.2014954699999998E-2</v>
      </c>
      <c r="AO54" s="67">
        <v>2.2991280900000001E-2</v>
      </c>
      <c r="AP54" s="67">
        <v>0.1204545754</v>
      </c>
      <c r="AQ54" s="67">
        <v>4.2827614600000001E-2</v>
      </c>
      <c r="AR54" s="67">
        <v>0.4258412452</v>
      </c>
      <c r="AS54" s="67">
        <v>0.1164624688</v>
      </c>
      <c r="AT54" s="67">
        <v>184.81100000000001</v>
      </c>
      <c r="AU54" s="67">
        <v>0.4681380389</v>
      </c>
      <c r="AV54" s="67">
        <v>0.53186196109999995</v>
      </c>
      <c r="AW54" s="67">
        <v>0.33125978379999999</v>
      </c>
      <c r="AX54" s="67">
        <v>2.25115868E-2</v>
      </c>
      <c r="AY54" s="67">
        <v>1.72092163E-2</v>
      </c>
      <c r="AZ54" s="67">
        <v>0.64950599580000001</v>
      </c>
      <c r="BA54" s="67">
        <v>1.3660630189</v>
      </c>
      <c r="BB54" s="67">
        <v>55.470999999999997</v>
      </c>
      <c r="BC54" s="67">
        <v>0.13103974030000001</v>
      </c>
      <c r="BD54" s="67">
        <v>2.1389999999999998</v>
      </c>
      <c r="BE54" s="67">
        <v>-9.5927600000000005E-3</v>
      </c>
      <c r="BF54" s="67">
        <v>-0.112103152</v>
      </c>
      <c r="BG54" s="33">
        <v>-1.4577272E-2</v>
      </c>
      <c r="BH54" s="33">
        <v>6.8472070100000004E-2</v>
      </c>
      <c r="BI54" s="33">
        <v>7.6913935999999997E-3</v>
      </c>
      <c r="BJ54" s="33">
        <v>10.776</v>
      </c>
      <c r="BK54" s="33">
        <v>7.0761000000000003</v>
      </c>
      <c r="BL54" s="33">
        <v>19.6876</v>
      </c>
      <c r="BM54" s="33">
        <v>-3.0132240000000001E-3</v>
      </c>
      <c r="BN54" s="33">
        <v>51.734071677000003</v>
      </c>
      <c r="BO54" s="33">
        <v>56.290686559000001</v>
      </c>
      <c r="BP54" s="33">
        <v>27.575705312</v>
      </c>
      <c r="BQ54" s="33">
        <v>0.14173718269999999</v>
      </c>
      <c r="BR54" s="33">
        <v>0.1542210591</v>
      </c>
      <c r="BS54" s="33">
        <v>-7.5549878000000001E-2</v>
      </c>
      <c r="BT54" s="33">
        <v>4.5857564400000002E-2</v>
      </c>
      <c r="BU54" s="33">
        <v>1.12935924E-2</v>
      </c>
      <c r="BV54" s="33">
        <v>-6.8698479000000007E-2</v>
      </c>
      <c r="BW54" s="33">
        <v>5.1500750400000003E-2</v>
      </c>
      <c r="BX54" s="33">
        <v>3.4550000000000001</v>
      </c>
      <c r="BY54" s="33">
        <v>80.449052924</v>
      </c>
    </row>
    <row r="55" spans="2:77" x14ac:dyDescent="0.2">
      <c r="B55" s="33">
        <v>4530</v>
      </c>
      <c r="C55" s="33" t="s">
        <v>109</v>
      </c>
      <c r="D55" s="33">
        <v>137</v>
      </c>
      <c r="E55" s="33">
        <v>20130331</v>
      </c>
      <c r="F55" s="67">
        <v>778.39800000000002</v>
      </c>
      <c r="G55" s="67">
        <v>26.709</v>
      </c>
      <c r="H55" s="67">
        <v>37.131999999999998</v>
      </c>
      <c r="I55" s="67">
        <v>210.20500000000001</v>
      </c>
      <c r="J55" s="67">
        <v>285.267</v>
      </c>
      <c r="K55" s="67">
        <v>21.465</v>
      </c>
      <c r="L55" s="67">
        <v>1.008</v>
      </c>
      <c r="M55" s="67">
        <v>0</v>
      </c>
      <c r="N55" s="67">
        <v>3.8460000000000001</v>
      </c>
      <c r="O55" s="67">
        <v>73.301000000000002</v>
      </c>
      <c r="P55" s="67">
        <v>50.686</v>
      </c>
      <c r="Q55" s="67">
        <v>4.4450000000000003</v>
      </c>
      <c r="R55" s="67">
        <v>38.127000000000002</v>
      </c>
      <c r="S55" s="67">
        <v>3.8839999999999999</v>
      </c>
      <c r="T55" s="67">
        <v>69.289000000000001</v>
      </c>
      <c r="U55" s="67">
        <v>524.06399999999996</v>
      </c>
      <c r="V55" s="67">
        <v>441.654</v>
      </c>
      <c r="W55" s="67">
        <v>7.1580000000000004</v>
      </c>
      <c r="X55" s="67">
        <v>63.847000000000001</v>
      </c>
      <c r="Y55" s="67">
        <v>165.56899999999999</v>
      </c>
      <c r="Z55" s="67">
        <v>15.815</v>
      </c>
      <c r="AA55" s="67">
        <v>31.663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0.56999999999999995</v>
      </c>
      <c r="AI55" s="67">
        <v>0</v>
      </c>
      <c r="AJ55" s="67">
        <v>3.0000000000000001E-3</v>
      </c>
      <c r="AK55" s="67">
        <v>0</v>
      </c>
      <c r="AL55" s="67">
        <v>0.1080660995</v>
      </c>
      <c r="AM55" s="67">
        <v>14.326000000000001</v>
      </c>
      <c r="AN55" s="67">
        <v>4.8915905799999999E-2</v>
      </c>
      <c r="AO55" s="67">
        <v>1.55533628E-2</v>
      </c>
      <c r="AP55" s="67">
        <v>0.1176264769</v>
      </c>
      <c r="AQ55" s="67">
        <v>4.1466845699999998E-2</v>
      </c>
      <c r="AR55" s="67">
        <v>0.43690005209999999</v>
      </c>
      <c r="AS55" s="67">
        <v>0.11052957400000001</v>
      </c>
      <c r="AT55" s="67">
        <v>184.27199999999999</v>
      </c>
      <c r="AU55" s="67">
        <v>0.46487784090000001</v>
      </c>
      <c r="AV55" s="67">
        <v>0.53512215910000005</v>
      </c>
      <c r="AW55" s="67">
        <v>0.34154535270000003</v>
      </c>
      <c r="AX55" s="67">
        <v>2.4223240699999999E-2</v>
      </c>
      <c r="AY55" s="67">
        <v>1.2225603099999999E-2</v>
      </c>
      <c r="AZ55" s="67">
        <v>0.63809684290000002</v>
      </c>
      <c r="BA55" s="67">
        <v>1.3720737811999999</v>
      </c>
      <c r="BB55" s="67">
        <v>54.271000000000001</v>
      </c>
      <c r="BC55" s="67">
        <v>0.1349585009</v>
      </c>
      <c r="BD55" s="67">
        <v>1.008</v>
      </c>
      <c r="BE55" s="67">
        <v>-4.4037659999999999E-3</v>
      </c>
      <c r="BF55" s="67">
        <v>-0.110848764</v>
      </c>
      <c r="BG55" s="33">
        <v>-2.4428927E-2</v>
      </c>
      <c r="BH55" s="33">
        <v>8.0956490800000003E-2</v>
      </c>
      <c r="BI55" s="33">
        <v>5.3531187999999999E-3</v>
      </c>
      <c r="BJ55" s="33">
        <v>4.5659999999999998</v>
      </c>
      <c r="BK55" s="33">
        <v>5.9896000000000003</v>
      </c>
      <c r="BL55" s="33">
        <v>13.3429</v>
      </c>
      <c r="BM55" s="33">
        <v>-3.7106090000000001E-3</v>
      </c>
      <c r="BN55" s="33">
        <v>50.780623071999997</v>
      </c>
      <c r="BO55" s="33">
        <v>55.924774741</v>
      </c>
      <c r="BP55" s="33">
        <v>27.525152404</v>
      </c>
      <c r="BQ55" s="33">
        <v>0.1391249947</v>
      </c>
      <c r="BR55" s="33">
        <v>0.15321856089999999</v>
      </c>
      <c r="BS55" s="33">
        <v>-7.5411376000000002E-2</v>
      </c>
      <c r="BT55" s="33">
        <v>5.7967631499999998E-2</v>
      </c>
      <c r="BU55" s="33">
        <v>9.1742114999999996E-3</v>
      </c>
      <c r="BV55" s="33">
        <v>-7.5069984000000006E-2</v>
      </c>
      <c r="BW55" s="33">
        <v>3.58565125E-2</v>
      </c>
      <c r="BX55" s="33">
        <v>3.2440000000000002</v>
      </c>
      <c r="BY55" s="33">
        <v>79.180245408999994</v>
      </c>
    </row>
    <row r="56" spans="2:77" x14ac:dyDescent="0.2">
      <c r="B56" s="33">
        <v>4530</v>
      </c>
      <c r="C56" s="33" t="s">
        <v>110</v>
      </c>
      <c r="D56" s="33">
        <v>137</v>
      </c>
      <c r="E56" s="33">
        <v>20130630</v>
      </c>
      <c r="F56" s="67">
        <v>768.94299999999998</v>
      </c>
      <c r="G56" s="67">
        <v>28.614999999999998</v>
      </c>
      <c r="H56" s="67">
        <v>39.570999999999998</v>
      </c>
      <c r="I56" s="67">
        <v>220.94499999999999</v>
      </c>
      <c r="J56" s="67">
        <v>270.536</v>
      </c>
      <c r="K56" s="67">
        <v>21.538</v>
      </c>
      <c r="L56" s="67">
        <v>0.66600000000000004</v>
      </c>
      <c r="M56" s="67">
        <v>0</v>
      </c>
      <c r="N56" s="67">
        <v>3.62</v>
      </c>
      <c r="O56" s="67">
        <v>74.364999999999995</v>
      </c>
      <c r="P56" s="67">
        <v>49.369</v>
      </c>
      <c r="Q56" s="67">
        <v>3.1360000000000001</v>
      </c>
      <c r="R56" s="67">
        <v>35.348999999999997</v>
      </c>
      <c r="S56" s="67">
        <v>6.3</v>
      </c>
      <c r="T56" s="67">
        <v>71.543999999999997</v>
      </c>
      <c r="U56" s="67">
        <v>513.88599999999997</v>
      </c>
      <c r="V56" s="67">
        <v>414.2</v>
      </c>
      <c r="W56" s="67">
        <v>4.726</v>
      </c>
      <c r="X56" s="67">
        <v>62.823</v>
      </c>
      <c r="Y56" s="67">
        <v>161.41499999999999</v>
      </c>
      <c r="Z56" s="67">
        <v>15.532</v>
      </c>
      <c r="AA56" s="67">
        <v>39.884999999999998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0.32</v>
      </c>
      <c r="AI56" s="67">
        <v>0</v>
      </c>
      <c r="AJ56" s="67">
        <v>1E-3</v>
      </c>
      <c r="AK56" s="67">
        <v>0</v>
      </c>
      <c r="AL56" s="67">
        <v>0.108043823</v>
      </c>
      <c r="AM56" s="67">
        <v>17.652000000000001</v>
      </c>
      <c r="AN56" s="67">
        <v>5.1914254100000001E-2</v>
      </c>
      <c r="AO56" s="67">
        <v>1.33903966E-2</v>
      </c>
      <c r="AP56" s="67">
        <v>0.1182276815</v>
      </c>
      <c r="AQ56" s="67">
        <v>4.0922079399999998E-2</v>
      </c>
      <c r="AR56" s="67">
        <v>0.43036796869999999</v>
      </c>
      <c r="AS56" s="67">
        <v>0.1131437849</v>
      </c>
      <c r="AT56" s="67">
        <v>179.37100000000001</v>
      </c>
      <c r="AU56" s="67">
        <v>0.461275661</v>
      </c>
      <c r="AV56" s="67">
        <v>0.53872433900000005</v>
      </c>
      <c r="AW56" s="67">
        <v>0.35053989489999998</v>
      </c>
      <c r="AX56" s="67">
        <v>1.8656716399999999E-2</v>
      </c>
      <c r="AY56" s="67">
        <v>1.16017502E-2</v>
      </c>
      <c r="AZ56" s="67">
        <v>0.61562223130000004</v>
      </c>
      <c r="BA56" s="67">
        <v>1.3729149017</v>
      </c>
      <c r="BB56" s="67">
        <v>58.447000000000003</v>
      </c>
      <c r="BC56" s="67">
        <v>0.14144338670000001</v>
      </c>
      <c r="BD56" s="67">
        <v>0.66600000000000004</v>
      </c>
      <c r="BE56" s="67">
        <v>-5.103331E-3</v>
      </c>
      <c r="BF56" s="67">
        <v>-0.11731763000000001</v>
      </c>
      <c r="BG56" s="33">
        <v>-2.8299602E-2</v>
      </c>
      <c r="BH56" s="33">
        <v>7.4620687199999994E-2</v>
      </c>
      <c r="BI56" s="33">
        <v>3.3160357E-3</v>
      </c>
      <c r="BJ56" s="33">
        <v>8.4629999999999992</v>
      </c>
      <c r="BK56" s="33">
        <v>6.8554118474000001</v>
      </c>
      <c r="BL56" s="33">
        <v>14.6656</v>
      </c>
      <c r="BM56" s="33">
        <v>-2.2882950000000001E-3</v>
      </c>
      <c r="BN56" s="33">
        <v>56.942649727999999</v>
      </c>
      <c r="BO56" s="33">
        <v>55.534988230000003</v>
      </c>
      <c r="BP56" s="33">
        <v>29.491494883000001</v>
      </c>
      <c r="BQ56" s="33">
        <v>0.1560072595</v>
      </c>
      <c r="BR56" s="33">
        <v>0.1521506527</v>
      </c>
      <c r="BS56" s="33">
        <v>-8.0798616000000004E-2</v>
      </c>
      <c r="BT56" s="33">
        <v>5.3340735700000003E-2</v>
      </c>
      <c r="BU56" s="33">
        <v>6.8880460000000001E-3</v>
      </c>
      <c r="BV56" s="33">
        <v>-7.6109727000000002E-2</v>
      </c>
      <c r="BW56" s="33">
        <v>4.0049866099999998E-2</v>
      </c>
      <c r="BX56" s="33">
        <v>1.0289999999999999</v>
      </c>
      <c r="BY56" s="33">
        <v>82.986143076000005</v>
      </c>
    </row>
    <row r="57" spans="2:77" x14ac:dyDescent="0.2">
      <c r="B57" s="33">
        <v>4530</v>
      </c>
      <c r="C57" s="33" t="s">
        <v>111</v>
      </c>
      <c r="D57" s="33">
        <v>132</v>
      </c>
      <c r="E57" s="33">
        <v>20130930</v>
      </c>
      <c r="F57" s="67">
        <v>844.14400000000001</v>
      </c>
      <c r="G57" s="67">
        <v>30.090499999999999</v>
      </c>
      <c r="H57" s="67">
        <v>41.521500000000003</v>
      </c>
      <c r="I57" s="67">
        <v>238.589</v>
      </c>
      <c r="J57" s="67">
        <v>274.95049999999998</v>
      </c>
      <c r="K57" s="67">
        <v>22.166</v>
      </c>
      <c r="L57" s="67">
        <v>1.681</v>
      </c>
      <c r="M57" s="67">
        <v>0</v>
      </c>
      <c r="N57" s="67">
        <v>8.5890000000000004</v>
      </c>
      <c r="O57" s="67">
        <v>79.111000000000004</v>
      </c>
      <c r="P57" s="67">
        <v>51.17</v>
      </c>
      <c r="Q57" s="67">
        <v>8.5890000000000004</v>
      </c>
      <c r="R57" s="67">
        <v>35.655000000000001</v>
      </c>
      <c r="S57" s="67">
        <v>10.297499999999999</v>
      </c>
      <c r="T57" s="67">
        <v>75.814499999999995</v>
      </c>
      <c r="U57" s="67">
        <v>550.79700000000003</v>
      </c>
      <c r="V57" s="67">
        <v>509.892</v>
      </c>
      <c r="W57" s="67">
        <v>6.6</v>
      </c>
      <c r="X57" s="67">
        <v>64.277000000000001</v>
      </c>
      <c r="Y57" s="67">
        <v>165.78749999999999</v>
      </c>
      <c r="Z57" s="67">
        <v>15.9215</v>
      </c>
      <c r="AA57" s="67">
        <v>43.600999999999999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0.36</v>
      </c>
      <c r="AI57" s="67">
        <v>0</v>
      </c>
      <c r="AJ57" s="67">
        <v>5.0000000000000001E-3</v>
      </c>
      <c r="AK57" s="67">
        <v>0</v>
      </c>
      <c r="AL57" s="67">
        <v>0.1114915781</v>
      </c>
      <c r="AM57" s="67">
        <v>21.8005</v>
      </c>
      <c r="AN57" s="67">
        <v>5.8590682200000001E-2</v>
      </c>
      <c r="AO57" s="67">
        <v>3.2065758E-2</v>
      </c>
      <c r="AP57" s="67">
        <v>0.1083910007</v>
      </c>
      <c r="AQ57" s="67">
        <v>3.82066462E-2</v>
      </c>
      <c r="AR57" s="67">
        <v>0.42276939099999999</v>
      </c>
      <c r="AS57" s="67">
        <v>0.10953357349999999</v>
      </c>
      <c r="AT57" s="67">
        <v>191.43799999999999</v>
      </c>
      <c r="AU57" s="67">
        <v>0.4598046026</v>
      </c>
      <c r="AV57" s="67">
        <v>0.5401953974</v>
      </c>
      <c r="AW57" s="67">
        <v>0.33702548630000001</v>
      </c>
      <c r="AX57" s="67">
        <v>3.37786131E-2</v>
      </c>
      <c r="AY57" s="67">
        <v>2.02896238E-2</v>
      </c>
      <c r="AZ57" s="67">
        <v>0.6152180424</v>
      </c>
      <c r="BA57" s="67">
        <v>1.3611673869000001</v>
      </c>
      <c r="BB57" s="67">
        <v>62.619500000000002</v>
      </c>
      <c r="BC57" s="67">
        <v>0.13903907190000001</v>
      </c>
      <c r="BD57" s="67">
        <v>2.0785</v>
      </c>
      <c r="BE57" s="67">
        <v>-7.2245210000000002E-3</v>
      </c>
      <c r="BF57" s="67">
        <v>-0.112781283</v>
      </c>
      <c r="BG57" s="33">
        <v>-2.9505498000000002E-2</v>
      </c>
      <c r="BH57" s="33">
        <v>7.1824162699999999E-2</v>
      </c>
      <c r="BI57" s="33">
        <v>3.0049024E-3</v>
      </c>
      <c r="BJ57" s="33">
        <v>9.8414999999999999</v>
      </c>
      <c r="BK57" s="33">
        <v>6.86</v>
      </c>
      <c r="BL57" s="33">
        <v>18.938400000000001</v>
      </c>
      <c r="BM57" s="33">
        <v>-4.7881529999999999E-3</v>
      </c>
      <c r="BN57" s="33">
        <v>58.721223317000003</v>
      </c>
      <c r="BO57" s="33">
        <v>53.665045016000001</v>
      </c>
      <c r="BP57" s="33">
        <v>30.434216767999999</v>
      </c>
      <c r="BQ57" s="33">
        <v>0.16088006390000001</v>
      </c>
      <c r="BR57" s="33">
        <v>0.14702752059999999</v>
      </c>
      <c r="BS57" s="33">
        <v>-8.3381416E-2</v>
      </c>
      <c r="BT57" s="33">
        <v>5.3410653400000001E-2</v>
      </c>
      <c r="BU57" s="33">
        <v>1.0475773900000001E-2</v>
      </c>
      <c r="BV57" s="33">
        <v>-7.8187917999999995E-2</v>
      </c>
      <c r="BW57" s="33">
        <v>4.1125994999999999E-2</v>
      </c>
      <c r="BX57" s="33">
        <v>0.74750000000000005</v>
      </c>
      <c r="BY57" s="33">
        <v>81.952051565999994</v>
      </c>
    </row>
    <row r="58" spans="2:77" x14ac:dyDescent="0.2">
      <c r="B58" s="33">
        <v>4530</v>
      </c>
      <c r="C58" s="33" t="s">
        <v>112</v>
      </c>
      <c r="D58" s="33">
        <v>130</v>
      </c>
      <c r="E58" s="33">
        <v>20131231</v>
      </c>
      <c r="F58" s="67">
        <v>827.255</v>
      </c>
      <c r="G58" s="67">
        <v>27.4665</v>
      </c>
      <c r="H58" s="67">
        <v>40.045000000000002</v>
      </c>
      <c r="I58" s="67">
        <v>247.47749999999999</v>
      </c>
      <c r="J58" s="67">
        <v>274.46699999999998</v>
      </c>
      <c r="K58" s="67">
        <v>23.467500000000001</v>
      </c>
      <c r="L58" s="67">
        <v>1.891</v>
      </c>
      <c r="M58" s="67">
        <v>0</v>
      </c>
      <c r="N58" s="67">
        <v>8.5754999999999999</v>
      </c>
      <c r="O58" s="67">
        <v>75.358999999999995</v>
      </c>
      <c r="P58" s="67">
        <v>58.545499999999997</v>
      </c>
      <c r="Q58" s="67">
        <v>10.124499999999999</v>
      </c>
      <c r="R58" s="67">
        <v>36.786499999999997</v>
      </c>
      <c r="S58" s="67">
        <v>12.8125</v>
      </c>
      <c r="T58" s="67">
        <v>82.996499999999997</v>
      </c>
      <c r="U58" s="67">
        <v>561.09950000000003</v>
      </c>
      <c r="V58" s="67">
        <v>496.81099999999998</v>
      </c>
      <c r="W58" s="67">
        <v>6.3220000000000001</v>
      </c>
      <c r="X58" s="67">
        <v>64.766000000000005</v>
      </c>
      <c r="Y58" s="67">
        <v>166.4975</v>
      </c>
      <c r="Z58" s="67">
        <v>16.920000000000002</v>
      </c>
      <c r="AA58" s="67">
        <v>51.606000000000002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0.44400000000000001</v>
      </c>
      <c r="AI58" s="67">
        <v>0</v>
      </c>
      <c r="AJ58" s="67">
        <v>1.7763570000000001E-15</v>
      </c>
      <c r="AK58" s="67">
        <v>1.7575000000000001</v>
      </c>
      <c r="AL58" s="67">
        <v>0.1145331183</v>
      </c>
      <c r="AM58" s="67">
        <v>26.62</v>
      </c>
      <c r="AN58" s="67">
        <v>6.1181521000000003E-2</v>
      </c>
      <c r="AO58" s="67">
        <v>2.89502918E-2</v>
      </c>
      <c r="AP58" s="67">
        <v>0.1053230298</v>
      </c>
      <c r="AQ58" s="67">
        <v>3.6683703599999999E-2</v>
      </c>
      <c r="AR58" s="67">
        <v>0.43593904690000002</v>
      </c>
      <c r="AS58" s="67">
        <v>0.11302228559999999</v>
      </c>
      <c r="AT58" s="67">
        <v>223.904</v>
      </c>
      <c r="AU58" s="67">
        <v>0.47225608730000002</v>
      </c>
      <c r="AV58" s="67">
        <v>0.52774391269999998</v>
      </c>
      <c r="AW58" s="67">
        <v>0.32819586299999998</v>
      </c>
      <c r="AX58" s="67">
        <v>3.5349497899999999E-2</v>
      </c>
      <c r="AY58" s="67">
        <v>1.89856989E-2</v>
      </c>
      <c r="AZ58" s="67">
        <v>0.62576798909999998</v>
      </c>
      <c r="BA58" s="67">
        <v>1.3667946082</v>
      </c>
      <c r="BB58" s="67">
        <v>53.915999999999997</v>
      </c>
      <c r="BC58" s="67">
        <v>0.125221791</v>
      </c>
      <c r="BD58" s="67">
        <v>2.5089999999999999</v>
      </c>
      <c r="BE58" s="67">
        <v>-1.0422501000000001E-2</v>
      </c>
      <c r="BF58" s="67">
        <v>-0.118491375</v>
      </c>
      <c r="BG58" s="33">
        <v>-1.2199504999999999E-2</v>
      </c>
      <c r="BH58" s="33">
        <v>9.7155756499999996E-2</v>
      </c>
      <c r="BI58" s="33">
        <v>9.1475040000000001E-4</v>
      </c>
      <c r="BJ58" s="33">
        <v>10.5175</v>
      </c>
      <c r="BK58" s="33">
        <v>10.639865195</v>
      </c>
      <c r="BL58" s="33">
        <v>22.7544</v>
      </c>
      <c r="BM58" s="33">
        <v>-5.1109550000000004E-3</v>
      </c>
      <c r="BN58" s="33">
        <v>54.712025750999999</v>
      </c>
      <c r="BO58" s="33">
        <v>52.164613402000001</v>
      </c>
      <c r="BP58" s="33">
        <v>28.642692934999999</v>
      </c>
      <c r="BQ58" s="33">
        <v>0.14989596099999999</v>
      </c>
      <c r="BR58" s="33">
        <v>0.14291674900000001</v>
      </c>
      <c r="BS58" s="33">
        <v>-7.8473131000000002E-2</v>
      </c>
      <c r="BT58" s="33">
        <v>4.4048991599999997E-2</v>
      </c>
      <c r="BU58" s="33">
        <v>9.5827156999999993E-3</v>
      </c>
      <c r="BV58" s="33">
        <v>-5.8465925000000002E-2</v>
      </c>
      <c r="BW58" s="33">
        <v>5.4081507899999999E-2</v>
      </c>
      <c r="BX58" s="33">
        <v>0.65800000000000003</v>
      </c>
      <c r="BY58" s="33">
        <v>78.233946216999996</v>
      </c>
    </row>
    <row r="59" spans="2:77" x14ac:dyDescent="0.2">
      <c r="B59" s="33">
        <v>4530</v>
      </c>
      <c r="C59" s="33" t="s">
        <v>113</v>
      </c>
      <c r="D59" s="33">
        <v>128</v>
      </c>
      <c r="E59" s="33">
        <v>20140331</v>
      </c>
      <c r="F59" s="67">
        <v>878.625</v>
      </c>
      <c r="G59" s="67">
        <v>27.155000000000001</v>
      </c>
      <c r="H59" s="67">
        <v>41.89</v>
      </c>
      <c r="I59" s="67">
        <v>242.55950000000001</v>
      </c>
      <c r="J59" s="67">
        <v>306.024</v>
      </c>
      <c r="K59" s="67">
        <v>28.776</v>
      </c>
      <c r="L59" s="67">
        <v>0.8095</v>
      </c>
      <c r="M59" s="67">
        <v>0</v>
      </c>
      <c r="N59" s="67">
        <v>14.605</v>
      </c>
      <c r="O59" s="67">
        <v>80.365499999999997</v>
      </c>
      <c r="P59" s="67">
        <v>56.192500000000003</v>
      </c>
      <c r="Q59" s="67">
        <v>14.605</v>
      </c>
      <c r="R59" s="67">
        <v>61.914499999999997</v>
      </c>
      <c r="S59" s="67">
        <v>22.526</v>
      </c>
      <c r="T59" s="67">
        <v>96.474500000000006</v>
      </c>
      <c r="U59" s="67">
        <v>581.96500000000003</v>
      </c>
      <c r="V59" s="67">
        <v>518.375</v>
      </c>
      <c r="W59" s="67">
        <v>7.59</v>
      </c>
      <c r="X59" s="67">
        <v>69.009</v>
      </c>
      <c r="Y59" s="67">
        <v>174.29849999999999</v>
      </c>
      <c r="Z59" s="67">
        <v>15.901999999999999</v>
      </c>
      <c r="AA59" s="67">
        <v>49.551000000000002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0.53</v>
      </c>
      <c r="AI59" s="67">
        <v>0</v>
      </c>
      <c r="AJ59" s="67">
        <v>7.9432989999999997E-15</v>
      </c>
      <c r="AK59" s="67">
        <v>1.4930000000000001</v>
      </c>
      <c r="AL59" s="67">
        <v>0.12183547610000001</v>
      </c>
      <c r="AM59" s="67">
        <v>32.822499999999998</v>
      </c>
      <c r="AN59" s="67">
        <v>6.5265560299999997E-2</v>
      </c>
      <c r="AO59" s="67">
        <v>3.12640717E-2</v>
      </c>
      <c r="AP59" s="67">
        <v>0.1039904321</v>
      </c>
      <c r="AQ59" s="67">
        <v>3.4524313199999997E-2</v>
      </c>
      <c r="AR59" s="67">
        <v>0.43324258069999999</v>
      </c>
      <c r="AS59" s="67">
        <v>0.1240443925</v>
      </c>
      <c r="AT59" s="67">
        <v>242.82499999999999</v>
      </c>
      <c r="AU59" s="67">
        <v>0.47582982299999999</v>
      </c>
      <c r="AV59" s="67">
        <v>0.52417017700000001</v>
      </c>
      <c r="AW59" s="67">
        <v>0.32561877960000002</v>
      </c>
      <c r="AX59" s="67">
        <v>4.0164480900000001E-2</v>
      </c>
      <c r="AY59" s="67">
        <v>2.0453940300000001E-2</v>
      </c>
      <c r="AZ59" s="67">
        <v>0.65930569039999998</v>
      </c>
      <c r="BA59" s="67">
        <v>1.3584550375</v>
      </c>
      <c r="BB59" s="67">
        <v>58.2455</v>
      </c>
      <c r="BC59" s="67">
        <v>0.1241082775</v>
      </c>
      <c r="BD59" s="67">
        <v>0.95750000000000002</v>
      </c>
      <c r="BE59" s="67">
        <v>-8.0573810000000006E-3</v>
      </c>
      <c r="BF59" s="67">
        <v>-0.117964366</v>
      </c>
      <c r="BG59" s="33">
        <v>-6.3885000000000002E-5</v>
      </c>
      <c r="BH59" s="33">
        <v>9.0667436399999995E-2</v>
      </c>
      <c r="BI59" s="33">
        <v>8.3958078000000002E-3</v>
      </c>
      <c r="BJ59" s="33">
        <v>19.922499999999999</v>
      </c>
      <c r="BK59" s="33">
        <v>13.246866246</v>
      </c>
      <c r="BL59" s="33">
        <v>41.715159894000003</v>
      </c>
      <c r="BM59" s="33">
        <v>-4.8158250000000001E-3</v>
      </c>
      <c r="BN59" s="33">
        <v>54.857842155999997</v>
      </c>
      <c r="BO59" s="33">
        <v>51.947830261</v>
      </c>
      <c r="BP59" s="33">
        <v>28.163952029000001</v>
      </c>
      <c r="BQ59" s="33">
        <v>0.15029545799999999</v>
      </c>
      <c r="BR59" s="33">
        <v>0.14232282260000001</v>
      </c>
      <c r="BS59" s="33">
        <v>-7.7161512000000002E-2</v>
      </c>
      <c r="BT59" s="33">
        <v>4.9031495799999998E-2</v>
      </c>
      <c r="BU59" s="33">
        <v>9.8480905000000001E-3</v>
      </c>
      <c r="BV59" s="33">
        <v>-4.4436288999999997E-2</v>
      </c>
      <c r="BW59" s="33">
        <v>6.7964110300000005E-2</v>
      </c>
      <c r="BX59" s="33">
        <v>1.8134999999999999</v>
      </c>
      <c r="BY59" s="33">
        <v>78.641720387999996</v>
      </c>
    </row>
    <row r="60" spans="2:77" x14ac:dyDescent="0.2">
      <c r="B60" s="33">
        <v>4530</v>
      </c>
      <c r="C60" s="33" t="s">
        <v>114</v>
      </c>
      <c r="D60" s="33">
        <v>124</v>
      </c>
      <c r="E60" s="33">
        <v>20140630</v>
      </c>
      <c r="F60" s="67">
        <v>937.14599999999996</v>
      </c>
      <c r="G60" s="67">
        <v>29.1235</v>
      </c>
      <c r="H60" s="67">
        <v>50.523499999999999</v>
      </c>
      <c r="I60" s="67">
        <v>246.73349999999999</v>
      </c>
      <c r="J60" s="67">
        <v>330.90550000000002</v>
      </c>
      <c r="K60" s="67">
        <v>30.8385</v>
      </c>
      <c r="L60" s="67">
        <v>0.91549999999999998</v>
      </c>
      <c r="M60" s="67">
        <v>0</v>
      </c>
      <c r="N60" s="67">
        <v>21.503499999999999</v>
      </c>
      <c r="O60" s="67">
        <v>89.465500000000006</v>
      </c>
      <c r="P60" s="67">
        <v>68.753500000000003</v>
      </c>
      <c r="Q60" s="67">
        <v>22.052</v>
      </c>
      <c r="R60" s="67">
        <v>72.215500000000006</v>
      </c>
      <c r="S60" s="67">
        <v>25.759</v>
      </c>
      <c r="T60" s="67">
        <v>103.11</v>
      </c>
      <c r="U60" s="67">
        <v>657.36350000000004</v>
      </c>
      <c r="V60" s="67">
        <v>563.38549999999998</v>
      </c>
      <c r="W60" s="67">
        <v>7.5545</v>
      </c>
      <c r="X60" s="67">
        <v>74.119</v>
      </c>
      <c r="Y60" s="67">
        <v>181.75450000000001</v>
      </c>
      <c r="Z60" s="67">
        <v>15.366</v>
      </c>
      <c r="AA60" s="67">
        <v>60.71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0.95150000000000001</v>
      </c>
      <c r="AI60" s="67">
        <v>0</v>
      </c>
      <c r="AJ60" s="67">
        <v>0.27750000000000002</v>
      </c>
      <c r="AK60" s="67">
        <v>9.4700000000000006</v>
      </c>
      <c r="AL60" s="67">
        <v>0.1383881029</v>
      </c>
      <c r="AM60" s="67">
        <v>35.8065</v>
      </c>
      <c r="AN60" s="67">
        <v>8.6445861499999999E-2</v>
      </c>
      <c r="AO60" s="67">
        <v>4.1183189199999998E-2</v>
      </c>
      <c r="AP60" s="67">
        <v>9.8097070600000003E-2</v>
      </c>
      <c r="AQ60" s="67">
        <v>3.4997100500000003E-2</v>
      </c>
      <c r="AR60" s="67">
        <v>0.4482151305</v>
      </c>
      <c r="AS60" s="67">
        <v>0.13151244600000001</v>
      </c>
      <c r="AT60" s="67">
        <v>279.08949999999999</v>
      </c>
      <c r="AU60" s="67">
        <v>0.47991062670000001</v>
      </c>
      <c r="AV60" s="67">
        <v>0.52008937330000005</v>
      </c>
      <c r="AW60" s="67">
        <v>0.3210453741</v>
      </c>
      <c r="AX60" s="67">
        <v>4.2885936299999997E-2</v>
      </c>
      <c r="AY60" s="67">
        <v>2.3570197000000001E-2</v>
      </c>
      <c r="AZ60" s="67">
        <v>0.65144857089999997</v>
      </c>
      <c r="BA60" s="67">
        <v>1.4035770162000001</v>
      </c>
      <c r="BB60" s="67">
        <v>65.802000000000007</v>
      </c>
      <c r="BC60" s="67">
        <v>0.1171929583</v>
      </c>
      <c r="BD60" s="67">
        <v>1.095</v>
      </c>
      <c r="BE60" s="67">
        <v>-8.2414410000000004E-3</v>
      </c>
      <c r="BF60" s="67">
        <v>-0.12374410199999999</v>
      </c>
      <c r="BG60" s="33">
        <v>1.43194876E-2</v>
      </c>
      <c r="BH60" s="33">
        <v>9.3714794700000006E-2</v>
      </c>
      <c r="BI60" s="33">
        <v>9.9313577000000007E-3</v>
      </c>
      <c r="BJ60" s="33">
        <v>24.062000000000001</v>
      </c>
      <c r="BK60" s="33">
        <v>15.1648</v>
      </c>
      <c r="BL60" s="33">
        <v>46.204999999999998</v>
      </c>
      <c r="BM60" s="33">
        <v>-5.5654019999999997E-3</v>
      </c>
      <c r="BN60" s="33">
        <v>57.201123693</v>
      </c>
      <c r="BO60" s="33">
        <v>54.856696171000003</v>
      </c>
      <c r="BP60" s="33">
        <v>30.256169183000001</v>
      </c>
      <c r="BQ60" s="33">
        <v>0.15671540740000001</v>
      </c>
      <c r="BR60" s="33">
        <v>0.15029231830000001</v>
      </c>
      <c r="BS60" s="33">
        <v>-8.2893614000000004E-2</v>
      </c>
      <c r="BT60" s="33">
        <v>5.1092240499999997E-2</v>
      </c>
      <c r="BU60" s="33">
        <v>9.4483759E-3</v>
      </c>
      <c r="BV60" s="33">
        <v>-3.0125988999999999E-2</v>
      </c>
      <c r="BW60" s="33">
        <v>6.3899311599999994E-2</v>
      </c>
      <c r="BX60" s="33">
        <v>4.6790000000000003</v>
      </c>
      <c r="BY60" s="33">
        <v>81.801650679999995</v>
      </c>
    </row>
    <row r="61" spans="2:77" x14ac:dyDescent="0.2">
      <c r="B61" s="33">
        <v>4530</v>
      </c>
      <c r="C61" s="33" t="s">
        <v>115</v>
      </c>
      <c r="D61" s="33">
        <v>126</v>
      </c>
      <c r="E61" s="33">
        <v>20140930</v>
      </c>
      <c r="F61" s="67">
        <v>943.15250000000003</v>
      </c>
      <c r="G61" s="67">
        <v>28.291</v>
      </c>
      <c r="H61" s="67">
        <v>44.671999999999997</v>
      </c>
      <c r="I61" s="67">
        <v>246.15549999999999</v>
      </c>
      <c r="J61" s="67">
        <v>321.36450000000002</v>
      </c>
      <c r="K61" s="67">
        <v>30.253</v>
      </c>
      <c r="L61" s="67">
        <v>1.2565</v>
      </c>
      <c r="M61" s="67">
        <v>0</v>
      </c>
      <c r="N61" s="67">
        <v>23.193999999999999</v>
      </c>
      <c r="O61" s="67">
        <v>85.134</v>
      </c>
      <c r="P61" s="67">
        <v>71.335499999999996</v>
      </c>
      <c r="Q61" s="67">
        <v>24.630500000000001</v>
      </c>
      <c r="R61" s="67">
        <v>72.406000000000006</v>
      </c>
      <c r="S61" s="67">
        <v>32.548499999999997</v>
      </c>
      <c r="T61" s="67">
        <v>93.9435</v>
      </c>
      <c r="U61" s="67">
        <v>651.83249999999998</v>
      </c>
      <c r="V61" s="67">
        <v>540.62199999999996</v>
      </c>
      <c r="W61" s="67">
        <v>5.9775</v>
      </c>
      <c r="X61" s="67">
        <v>76.922499999999999</v>
      </c>
      <c r="Y61" s="67">
        <v>184.90450000000001</v>
      </c>
      <c r="Z61" s="67">
        <v>15.6425</v>
      </c>
      <c r="AA61" s="67">
        <v>51.836500000000001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1.222</v>
      </c>
      <c r="AI61" s="67">
        <v>0</v>
      </c>
      <c r="AJ61" s="67">
        <v>5.5500000000000001E-2</v>
      </c>
      <c r="AK61" s="67">
        <v>7.9865000000000004</v>
      </c>
      <c r="AL61" s="67">
        <v>0.14233953599999999</v>
      </c>
      <c r="AM61" s="67">
        <v>38.524999999999999</v>
      </c>
      <c r="AN61" s="67">
        <v>8.7580907099999994E-2</v>
      </c>
      <c r="AO61" s="67">
        <v>5.1828536000000001E-2</v>
      </c>
      <c r="AP61" s="67">
        <v>9.76128681E-2</v>
      </c>
      <c r="AQ61" s="67">
        <v>3.1978766300000003E-2</v>
      </c>
      <c r="AR61" s="67">
        <v>0.42704012479999998</v>
      </c>
      <c r="AS61" s="67">
        <v>0.14280407140000001</v>
      </c>
      <c r="AT61" s="67">
        <v>293.21550000000002</v>
      </c>
      <c r="AU61" s="67">
        <v>0.4865605851</v>
      </c>
      <c r="AV61" s="67">
        <v>0.5134394149</v>
      </c>
      <c r="AW61" s="67">
        <v>0.31703636870000002</v>
      </c>
      <c r="AX61" s="67">
        <v>5.11324924E-2</v>
      </c>
      <c r="AY61" s="67">
        <v>2.98699108E-2</v>
      </c>
      <c r="AZ61" s="67">
        <v>0.67165053320000001</v>
      </c>
      <c r="BA61" s="67">
        <v>1.4015219369</v>
      </c>
      <c r="BB61" s="67">
        <v>72.701999999999998</v>
      </c>
      <c r="BC61" s="67">
        <v>0.13780842230000001</v>
      </c>
      <c r="BD61" s="67">
        <v>2.0415000000000001</v>
      </c>
      <c r="BE61" s="67">
        <v>-8.5295089999999994E-3</v>
      </c>
      <c r="BF61" s="67">
        <v>-0.113034253</v>
      </c>
      <c r="BG61" s="33">
        <v>4.9956491E-3</v>
      </c>
      <c r="BH61" s="33">
        <v>9.1036799799999998E-2</v>
      </c>
      <c r="BI61" s="33">
        <v>9.6976284999999995E-3</v>
      </c>
      <c r="BJ61" s="33">
        <v>28.968</v>
      </c>
      <c r="BK61" s="33">
        <v>14.6038</v>
      </c>
      <c r="BL61" s="33">
        <v>46.762204724</v>
      </c>
      <c r="BM61" s="33">
        <v>-2.4148770000000002E-3</v>
      </c>
      <c r="BN61" s="33">
        <v>56.227670801000002</v>
      </c>
      <c r="BO61" s="33">
        <v>56.038452972000002</v>
      </c>
      <c r="BP61" s="33">
        <v>29.719563161</v>
      </c>
      <c r="BQ61" s="33">
        <v>0.15404841320000001</v>
      </c>
      <c r="BR61" s="33">
        <v>0.1535300081</v>
      </c>
      <c r="BS61" s="33">
        <v>-8.1423461000000003E-2</v>
      </c>
      <c r="BT61" s="33">
        <v>4.8320187399999999E-2</v>
      </c>
      <c r="BU61" s="33">
        <v>9.1922405000000006E-3</v>
      </c>
      <c r="BV61" s="33">
        <v>-3.6175357999999998E-2</v>
      </c>
      <c r="BW61" s="33">
        <v>6.5487802499999997E-2</v>
      </c>
      <c r="BX61" s="33">
        <v>2.3165</v>
      </c>
      <c r="BY61" s="33">
        <v>82.546560612999997</v>
      </c>
    </row>
    <row r="62" spans="2:77" x14ac:dyDescent="0.2">
      <c r="B62" s="33">
        <v>4530</v>
      </c>
      <c r="C62" s="33" t="s">
        <v>116</v>
      </c>
      <c r="D62" s="33">
        <v>123</v>
      </c>
      <c r="E62" s="33">
        <v>20141231</v>
      </c>
      <c r="F62" s="67">
        <v>927.84199999999998</v>
      </c>
      <c r="G62" s="67">
        <v>28.923999999999999</v>
      </c>
      <c r="H62" s="67">
        <v>47.762999999999998</v>
      </c>
      <c r="I62" s="67">
        <v>256.666</v>
      </c>
      <c r="J62" s="67">
        <v>298.26799999999997</v>
      </c>
      <c r="K62" s="67">
        <v>29.984999999999999</v>
      </c>
      <c r="L62" s="67">
        <v>1.681</v>
      </c>
      <c r="M62" s="67">
        <v>0</v>
      </c>
      <c r="N62" s="67">
        <v>32.195</v>
      </c>
      <c r="O62" s="67">
        <v>88.105000000000004</v>
      </c>
      <c r="P62" s="67">
        <v>76.731999999999999</v>
      </c>
      <c r="Q62" s="67">
        <v>32.195</v>
      </c>
      <c r="R62" s="67">
        <v>77.010000000000005</v>
      </c>
      <c r="S62" s="67">
        <v>39.677999999999997</v>
      </c>
      <c r="T62" s="67">
        <v>102.9</v>
      </c>
      <c r="U62" s="67">
        <v>620.70399999999995</v>
      </c>
      <c r="V62" s="67">
        <v>541.35900000000004</v>
      </c>
      <c r="W62" s="67">
        <v>6.3339999999999996</v>
      </c>
      <c r="X62" s="67">
        <v>80.037000000000006</v>
      </c>
      <c r="Y62" s="67">
        <v>184.55099999999999</v>
      </c>
      <c r="Z62" s="67">
        <v>15.377000000000001</v>
      </c>
      <c r="AA62" s="67">
        <v>60.613999999999997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1.2689999999999999</v>
      </c>
      <c r="AI62" s="67">
        <v>0</v>
      </c>
      <c r="AJ62" s="67">
        <v>7.1054269999999999E-14</v>
      </c>
      <c r="AK62" s="67">
        <v>0</v>
      </c>
      <c r="AL62" s="67">
        <v>0.12720843060000001</v>
      </c>
      <c r="AM62" s="67">
        <v>29.855</v>
      </c>
      <c r="AN62" s="67">
        <v>7.1398205300000003E-2</v>
      </c>
      <c r="AO62" s="67">
        <v>5.7248435299999997E-2</v>
      </c>
      <c r="AP62" s="67">
        <v>8.8558144500000005E-2</v>
      </c>
      <c r="AQ62" s="67">
        <v>3.1622390700000003E-2</v>
      </c>
      <c r="AR62" s="67">
        <v>0.42785951589999999</v>
      </c>
      <c r="AS62" s="67">
        <v>0.14173321459999999</v>
      </c>
      <c r="AT62" s="67">
        <v>297.029</v>
      </c>
      <c r="AU62" s="67">
        <v>0.49525943620000001</v>
      </c>
      <c r="AV62" s="67">
        <v>0.50474056379999999</v>
      </c>
      <c r="AW62" s="67">
        <v>0.3132416019</v>
      </c>
      <c r="AX62" s="67">
        <v>6.17152906E-2</v>
      </c>
      <c r="AY62" s="67">
        <v>3.5865605100000003E-2</v>
      </c>
      <c r="AZ62" s="67">
        <v>0.65008578930000005</v>
      </c>
      <c r="BA62" s="67">
        <v>1.3855789527</v>
      </c>
      <c r="BB62" s="67">
        <v>68.912000000000006</v>
      </c>
      <c r="BC62" s="67">
        <v>0.1180650127</v>
      </c>
      <c r="BD62" s="67">
        <v>3.036</v>
      </c>
      <c r="BE62" s="67">
        <v>-1.0482447000000001E-2</v>
      </c>
      <c r="BF62" s="67">
        <v>-0.11455114199999999</v>
      </c>
      <c r="BG62" s="33">
        <v>2.3668201900000001E-2</v>
      </c>
      <c r="BH62" s="33">
        <v>7.7103241500000003E-2</v>
      </c>
      <c r="BI62" s="33">
        <v>1.7281723200000002E-2</v>
      </c>
      <c r="BJ62" s="33">
        <v>27.184000000000001</v>
      </c>
      <c r="BK62" s="33">
        <v>16.8186</v>
      </c>
      <c r="BL62" s="33">
        <v>50.752777846999997</v>
      </c>
      <c r="BM62" s="33">
        <v>-4.2111149999999997E-3</v>
      </c>
      <c r="BN62" s="33">
        <v>55.715215186000002</v>
      </c>
      <c r="BO62" s="33">
        <v>50.811388338999997</v>
      </c>
      <c r="BP62" s="33">
        <v>28.637430162000001</v>
      </c>
      <c r="BQ62" s="33">
        <v>0.15264442519999999</v>
      </c>
      <c r="BR62" s="33">
        <v>0.1392092831</v>
      </c>
      <c r="BS62" s="33">
        <v>-7.8458712999999999E-2</v>
      </c>
      <c r="BT62" s="33">
        <v>4.1791998900000002E-2</v>
      </c>
      <c r="BU62" s="33">
        <v>8.4130915000000007E-3</v>
      </c>
      <c r="BV62" s="33">
        <v>-1.6367280000000001E-2</v>
      </c>
      <c r="BW62" s="33">
        <v>7.13442522E-2</v>
      </c>
      <c r="BX62" s="33">
        <v>6.726</v>
      </c>
      <c r="BY62" s="33">
        <v>77.889173362999998</v>
      </c>
    </row>
    <row r="63" spans="2:77" x14ac:dyDescent="0.2">
      <c r="B63" s="33">
        <v>4530</v>
      </c>
      <c r="C63" s="33" t="s">
        <v>117</v>
      </c>
      <c r="D63" s="33">
        <v>120</v>
      </c>
      <c r="E63" s="33">
        <v>20150331</v>
      </c>
      <c r="F63" s="67">
        <v>981.97799999999995</v>
      </c>
      <c r="G63" s="67">
        <v>29.689</v>
      </c>
      <c r="H63" s="67">
        <v>50.698500000000003</v>
      </c>
      <c r="I63" s="67">
        <v>255.17</v>
      </c>
      <c r="J63" s="67">
        <v>334.72149999999999</v>
      </c>
      <c r="K63" s="67">
        <v>28.579000000000001</v>
      </c>
      <c r="L63" s="67">
        <v>0.55700000000000005</v>
      </c>
      <c r="M63" s="67">
        <v>0</v>
      </c>
      <c r="N63" s="67">
        <v>25.819500000000001</v>
      </c>
      <c r="O63" s="67">
        <v>84.136499999999998</v>
      </c>
      <c r="P63" s="67">
        <v>71.672499999999999</v>
      </c>
      <c r="Q63" s="67">
        <v>26.3</v>
      </c>
      <c r="R63" s="67">
        <v>70.581000000000003</v>
      </c>
      <c r="S63" s="67">
        <v>32.023000000000003</v>
      </c>
      <c r="T63" s="67">
        <v>103.617</v>
      </c>
      <c r="U63" s="67">
        <v>633.31650000000002</v>
      </c>
      <c r="V63" s="67">
        <v>539.57449999999994</v>
      </c>
      <c r="W63" s="67">
        <v>5.7450000000000001</v>
      </c>
      <c r="X63" s="67">
        <v>78.805499999999995</v>
      </c>
      <c r="Y63" s="67">
        <v>182.083</v>
      </c>
      <c r="Z63" s="67">
        <v>15.0695</v>
      </c>
      <c r="AA63" s="67">
        <v>64.863500000000002</v>
      </c>
      <c r="AB63" s="67">
        <v>0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1.409</v>
      </c>
      <c r="AI63" s="67">
        <v>0</v>
      </c>
      <c r="AJ63" s="67">
        <v>0.379</v>
      </c>
      <c r="AK63" s="67">
        <v>0</v>
      </c>
      <c r="AL63" s="67">
        <v>0.1241176351</v>
      </c>
      <c r="AM63" s="67">
        <v>30.664999999999999</v>
      </c>
      <c r="AN63" s="67">
        <v>7.7314713600000001E-2</v>
      </c>
      <c r="AO63" s="67">
        <v>5.8370454699999998E-2</v>
      </c>
      <c r="AP63" s="67">
        <v>9.7014236200000006E-2</v>
      </c>
      <c r="AQ63" s="67">
        <v>3.4188557199999997E-2</v>
      </c>
      <c r="AR63" s="67">
        <v>0.41001536129999999</v>
      </c>
      <c r="AS63" s="67">
        <v>0.13962007300000001</v>
      </c>
      <c r="AT63" s="67">
        <v>286.3175</v>
      </c>
      <c r="AU63" s="67">
        <v>0.50092085500000005</v>
      </c>
      <c r="AV63" s="67">
        <v>0.499079145</v>
      </c>
      <c r="AW63" s="67">
        <v>0.31327507249999997</v>
      </c>
      <c r="AX63" s="67">
        <v>6.1138682899999998E-2</v>
      </c>
      <c r="AY63" s="67">
        <v>3.5547056700000003E-2</v>
      </c>
      <c r="AZ63" s="67">
        <v>0.64398053580000003</v>
      </c>
      <c r="BA63" s="67">
        <v>1.4103420954000001</v>
      </c>
      <c r="BB63" s="67">
        <v>66.923500000000004</v>
      </c>
      <c r="BC63" s="67">
        <v>0.1189626057</v>
      </c>
      <c r="BD63" s="67">
        <v>1.3274999999999999</v>
      </c>
      <c r="BE63" s="67">
        <v>-4.5878500000000001E-3</v>
      </c>
      <c r="BF63" s="67">
        <v>-0.108474204</v>
      </c>
      <c r="BG63" s="33">
        <v>2.0657467299999999E-2</v>
      </c>
      <c r="BH63" s="33">
        <v>0.1190078218</v>
      </c>
      <c r="BI63" s="33">
        <v>1.96714352E-2</v>
      </c>
      <c r="BJ63" s="33">
        <v>25.861499999999999</v>
      </c>
      <c r="BK63" s="33">
        <v>16.548916738999999</v>
      </c>
      <c r="BL63" s="33">
        <v>52.333599999999997</v>
      </c>
      <c r="BM63" s="33">
        <v>-2.2589440000000001E-3</v>
      </c>
      <c r="BN63" s="33">
        <v>55.072318482999997</v>
      </c>
      <c r="BO63" s="33">
        <v>51.317758873000002</v>
      </c>
      <c r="BP63" s="33">
        <v>29.647349319</v>
      </c>
      <c r="BQ63" s="33">
        <v>0.15088306430000001</v>
      </c>
      <c r="BR63" s="33">
        <v>0.14059659969999999</v>
      </c>
      <c r="BS63" s="33">
        <v>-8.1225615000000001E-2</v>
      </c>
      <c r="BT63" s="33">
        <v>5.06073805E-2</v>
      </c>
      <c r="BU63" s="33">
        <v>8.1676600000000002E-3</v>
      </c>
      <c r="BV63" s="33">
        <v>-2.1698749999999999E-2</v>
      </c>
      <c r="BW63" s="33">
        <v>6.7259785700000005E-2</v>
      </c>
      <c r="BX63" s="33">
        <v>7.835</v>
      </c>
      <c r="BY63" s="33">
        <v>76.742728037000006</v>
      </c>
    </row>
    <row r="64" spans="2:77" x14ac:dyDescent="0.2">
      <c r="B64" s="33">
        <v>4530</v>
      </c>
      <c r="C64" s="33" t="s">
        <v>118</v>
      </c>
      <c r="D64" s="33">
        <v>116</v>
      </c>
      <c r="E64" s="33">
        <v>20150630</v>
      </c>
      <c r="F64" s="67">
        <v>1000.9059999999999</v>
      </c>
      <c r="G64" s="67">
        <v>36.965000000000003</v>
      </c>
      <c r="H64" s="67">
        <v>53.627000000000002</v>
      </c>
      <c r="I64" s="67">
        <v>276.04149999999998</v>
      </c>
      <c r="J64" s="67">
        <v>379.93700000000001</v>
      </c>
      <c r="K64" s="67">
        <v>30.836500000000001</v>
      </c>
      <c r="L64" s="67">
        <v>0.61050000000000004</v>
      </c>
      <c r="M64" s="67">
        <v>0</v>
      </c>
      <c r="N64" s="67">
        <v>29.651</v>
      </c>
      <c r="O64" s="67">
        <v>89.647999999999996</v>
      </c>
      <c r="P64" s="67">
        <v>86.077500000000001</v>
      </c>
      <c r="Q64" s="67">
        <v>28.9055</v>
      </c>
      <c r="R64" s="67">
        <v>76.527000000000001</v>
      </c>
      <c r="S64" s="67">
        <v>35.952500000000001</v>
      </c>
      <c r="T64" s="67">
        <v>116.491</v>
      </c>
      <c r="U64" s="67">
        <v>665.6105</v>
      </c>
      <c r="V64" s="67">
        <v>553.14949999999999</v>
      </c>
      <c r="W64" s="67">
        <v>5.8034999999999997</v>
      </c>
      <c r="X64" s="67">
        <v>81.013999999999996</v>
      </c>
      <c r="Y64" s="67">
        <v>195.95050000000001</v>
      </c>
      <c r="Z64" s="67">
        <v>16.806999999999999</v>
      </c>
      <c r="AA64" s="67">
        <v>65.5535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1.4864999999999999</v>
      </c>
      <c r="AI64" s="67">
        <v>0</v>
      </c>
      <c r="AJ64" s="67">
        <v>1.3754999999999999</v>
      </c>
      <c r="AK64" s="67">
        <v>0</v>
      </c>
      <c r="AL64" s="67">
        <v>0.13247140139999999</v>
      </c>
      <c r="AM64" s="67">
        <v>34.273000000000003</v>
      </c>
      <c r="AN64" s="67">
        <v>6.8895908000000006E-2</v>
      </c>
      <c r="AO64" s="67">
        <v>5.6883250400000002E-2</v>
      </c>
      <c r="AP64" s="67">
        <v>9.8127307999999996E-2</v>
      </c>
      <c r="AQ64" s="67">
        <v>3.2860348800000001E-2</v>
      </c>
      <c r="AR64" s="67">
        <v>0.40330762339999998</v>
      </c>
      <c r="AS64" s="67">
        <v>0.14357719259999999</v>
      </c>
      <c r="AT64" s="67">
        <v>299.19200000000001</v>
      </c>
      <c r="AU64" s="67">
        <v>0.4943868957</v>
      </c>
      <c r="AV64" s="67">
        <v>0.50561310429999995</v>
      </c>
      <c r="AW64" s="67">
        <v>0.30798993930000002</v>
      </c>
      <c r="AX64" s="67">
        <v>6.3922072400000002E-2</v>
      </c>
      <c r="AY64" s="67">
        <v>3.21178877E-2</v>
      </c>
      <c r="AZ64" s="67">
        <v>0.63927442889999997</v>
      </c>
      <c r="BA64" s="67">
        <v>1.4191591501</v>
      </c>
      <c r="BB64" s="67">
        <v>57.848500000000001</v>
      </c>
      <c r="BC64" s="67">
        <v>0.1127924823</v>
      </c>
      <c r="BD64" s="67">
        <v>2.0695000000000001</v>
      </c>
      <c r="BE64" s="67">
        <v>-6.0318510000000004E-3</v>
      </c>
      <c r="BF64" s="67">
        <v>-0.110925307</v>
      </c>
      <c r="BG64" s="33">
        <v>3.07847103E-2</v>
      </c>
      <c r="BH64" s="33">
        <v>0.13663706140000001</v>
      </c>
      <c r="BI64" s="33">
        <v>2.1477663000000001E-2</v>
      </c>
      <c r="BJ64" s="33">
        <v>25.731999999999999</v>
      </c>
      <c r="BK64" s="33">
        <v>15.949108864999999</v>
      </c>
      <c r="BL64" s="33">
        <v>49.0092</v>
      </c>
      <c r="BM64" s="33">
        <v>-1.1724769999999999E-3</v>
      </c>
      <c r="BN64" s="33">
        <v>57.591490163000003</v>
      </c>
      <c r="BO64" s="33">
        <v>54.128925961</v>
      </c>
      <c r="BP64" s="33">
        <v>30.265048522000001</v>
      </c>
      <c r="BQ64" s="33">
        <v>0.1577849046</v>
      </c>
      <c r="BR64" s="33">
        <v>0.14829842730000001</v>
      </c>
      <c r="BS64" s="33">
        <v>-8.2917940999999995E-2</v>
      </c>
      <c r="BT64" s="33">
        <v>4.9684449300000003E-2</v>
      </c>
      <c r="BU64" s="33">
        <v>1.16829399E-2</v>
      </c>
      <c r="BV64" s="33">
        <v>-1.3758578E-2</v>
      </c>
      <c r="BW64" s="33">
        <v>6.7718045500000004E-2</v>
      </c>
      <c r="BX64" s="33">
        <v>8.0109999999999992</v>
      </c>
      <c r="BY64" s="33">
        <v>81.455367601999995</v>
      </c>
    </row>
    <row r="65" spans="2:77" x14ac:dyDescent="0.2">
      <c r="B65" s="33">
        <v>4530</v>
      </c>
      <c r="C65" s="33" t="s">
        <v>280</v>
      </c>
      <c r="D65" s="33">
        <v>116</v>
      </c>
      <c r="E65" s="33">
        <v>20150930</v>
      </c>
      <c r="F65" s="33">
        <v>982.31</v>
      </c>
      <c r="G65" s="33">
        <v>38.265999999999998</v>
      </c>
      <c r="H65" s="33">
        <v>49.527999999999999</v>
      </c>
      <c r="I65" s="33">
        <v>250.4325</v>
      </c>
      <c r="J65" s="33">
        <v>388.19</v>
      </c>
      <c r="K65" s="33">
        <v>33.231000000000002</v>
      </c>
      <c r="L65" s="33">
        <v>1.67</v>
      </c>
      <c r="M65" s="33">
        <v>0</v>
      </c>
      <c r="N65" s="33">
        <v>33.918999999999997</v>
      </c>
      <c r="O65" s="33">
        <v>91.25</v>
      </c>
      <c r="P65" s="33">
        <v>84.902000000000001</v>
      </c>
      <c r="Q65" s="33">
        <v>33.918999999999997</v>
      </c>
      <c r="R65" s="33">
        <v>73.900999999999996</v>
      </c>
      <c r="S65" s="33">
        <v>35.593000000000004</v>
      </c>
      <c r="T65" s="33">
        <v>98.655000000000001</v>
      </c>
      <c r="U65" s="33">
        <v>643.31050000000005</v>
      </c>
      <c r="V65" s="33">
        <v>570.93349999999998</v>
      </c>
      <c r="W65" s="33">
        <v>7.5155000000000003</v>
      </c>
      <c r="X65" s="33">
        <v>82.658000000000001</v>
      </c>
      <c r="Y65" s="33">
        <v>195.958</v>
      </c>
      <c r="Z65" s="33">
        <v>16.163499999999999</v>
      </c>
      <c r="AA65" s="33">
        <v>74.882999999999996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1.3859999999999999</v>
      </c>
      <c r="AI65" s="33">
        <v>0</v>
      </c>
      <c r="AJ65" s="33">
        <v>5.5940000000000003</v>
      </c>
      <c r="AK65" s="33">
        <v>1.7675000000000001</v>
      </c>
      <c r="AL65" s="33">
        <v>0.13751885659999999</v>
      </c>
      <c r="AM65" s="33">
        <v>30.187999999999999</v>
      </c>
      <c r="AN65" s="33">
        <v>7.7948840399999997E-2</v>
      </c>
      <c r="AO65" s="33">
        <v>5.2849456599999997E-2</v>
      </c>
      <c r="AP65" s="33">
        <v>9.2511840499999998E-2</v>
      </c>
      <c r="AQ65" s="33">
        <v>3.1669732399999997E-2</v>
      </c>
      <c r="AR65" s="33">
        <v>0.40211332820000001</v>
      </c>
      <c r="AS65" s="33">
        <v>0.13897692889999999</v>
      </c>
      <c r="AT65" s="33">
        <v>280.31099999999998</v>
      </c>
      <c r="AU65" s="33">
        <v>0.49531033050000001</v>
      </c>
      <c r="AV65" s="33">
        <v>0.50468966950000005</v>
      </c>
      <c r="AW65" s="33">
        <v>0.30563705250000001</v>
      </c>
      <c r="AX65" s="33">
        <v>6.5902986799999994E-2</v>
      </c>
      <c r="AY65" s="33">
        <v>3.8581594800000001E-2</v>
      </c>
      <c r="AZ65" s="33">
        <v>0.64690501609999995</v>
      </c>
      <c r="BA65" s="33">
        <v>1.4117024246000001</v>
      </c>
      <c r="BB65" s="33">
        <v>62.402500000000003</v>
      </c>
      <c r="BC65" s="33">
        <v>0.1254353487</v>
      </c>
      <c r="BD65" s="33">
        <v>2.2315</v>
      </c>
      <c r="BE65" s="33">
        <v>-8.1671450000000007E-3</v>
      </c>
      <c r="BF65" s="33">
        <v>-0.104955848</v>
      </c>
      <c r="BG65" s="33">
        <v>1.35415803E-2</v>
      </c>
      <c r="BH65" s="33">
        <v>0.13903786539999999</v>
      </c>
      <c r="BI65" s="33">
        <v>3.6046449600000002E-2</v>
      </c>
      <c r="BJ65" s="33">
        <v>27.503</v>
      </c>
      <c r="BK65" s="33">
        <v>13.678800000000001</v>
      </c>
      <c r="BL65" s="33">
        <v>40.74</v>
      </c>
      <c r="BM65" s="33">
        <v>-4.1194070000000003E-3</v>
      </c>
      <c r="BN65" s="33">
        <v>54.504192377999999</v>
      </c>
      <c r="BO65" s="33">
        <v>56.690037140000001</v>
      </c>
      <c r="BP65" s="33">
        <v>28.976668115999999</v>
      </c>
      <c r="BQ65" s="33">
        <v>0.14932655450000001</v>
      </c>
      <c r="BR65" s="33">
        <v>0.15531517019999999</v>
      </c>
      <c r="BS65" s="33">
        <v>-7.9388132E-2</v>
      </c>
      <c r="BT65" s="33">
        <v>4.6580636699999997E-2</v>
      </c>
      <c r="BU65" s="33">
        <v>1.3365223400000001E-2</v>
      </c>
      <c r="BV65" s="33">
        <v>-3.1493375999999997E-2</v>
      </c>
      <c r="BW65" s="33">
        <v>6.6670924199999995E-2</v>
      </c>
      <c r="BX65" s="33">
        <v>9.3064999999999998</v>
      </c>
      <c r="BY65" s="33">
        <v>82.217561403000005</v>
      </c>
    </row>
    <row r="66" spans="2:77" x14ac:dyDescent="0.2">
      <c r="B66" s="33">
        <v>4530</v>
      </c>
      <c r="C66" s="33" t="s">
        <v>282</v>
      </c>
      <c r="D66" s="33">
        <v>104</v>
      </c>
      <c r="E66" s="33">
        <v>20151231</v>
      </c>
      <c r="F66" s="33">
        <v>1017.4065000000001</v>
      </c>
      <c r="G66" s="33">
        <v>25.831</v>
      </c>
      <c r="H66" s="33">
        <v>43.363500000000002</v>
      </c>
      <c r="I66" s="33">
        <v>265.75049999999999</v>
      </c>
      <c r="J66" s="33">
        <v>360.58100000000002</v>
      </c>
      <c r="K66" s="33">
        <v>35.1815</v>
      </c>
      <c r="L66" s="33">
        <v>4.1139999999999999</v>
      </c>
      <c r="M66" s="33">
        <v>0</v>
      </c>
      <c r="N66" s="33">
        <v>29.593</v>
      </c>
      <c r="O66" s="33">
        <v>91.871499999999997</v>
      </c>
      <c r="P66" s="33">
        <v>77.831500000000005</v>
      </c>
      <c r="Q66" s="33">
        <v>29.593</v>
      </c>
      <c r="R66" s="33">
        <v>75.109499999999997</v>
      </c>
      <c r="S66" s="33">
        <v>40.006500000000003</v>
      </c>
      <c r="T66" s="33">
        <v>97.683000000000007</v>
      </c>
      <c r="U66" s="33">
        <v>651.48299999999995</v>
      </c>
      <c r="V66" s="33">
        <v>573.93799999999999</v>
      </c>
      <c r="W66" s="33">
        <v>8.7784999999999993</v>
      </c>
      <c r="X66" s="33">
        <v>84.412499999999994</v>
      </c>
      <c r="Y66" s="33">
        <v>198.17400000000001</v>
      </c>
      <c r="Z66" s="33">
        <v>17.472000000000001</v>
      </c>
      <c r="AA66" s="33">
        <v>73.088999999999999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2.2320000000000002</v>
      </c>
      <c r="AI66" s="33">
        <v>0</v>
      </c>
      <c r="AJ66" s="33">
        <v>8.4190000000000005</v>
      </c>
      <c r="AK66" s="33">
        <v>0.41349999999999998</v>
      </c>
      <c r="AL66" s="33">
        <v>0.13810291050000001</v>
      </c>
      <c r="AM66" s="33">
        <v>28.957999999999998</v>
      </c>
      <c r="AN66" s="33">
        <v>5.8856493000000003E-2</v>
      </c>
      <c r="AO66" s="33">
        <v>5.4994854699999998E-2</v>
      </c>
      <c r="AP66" s="33">
        <v>9.4192534999999994E-2</v>
      </c>
      <c r="AQ66" s="33">
        <v>3.08072387E-2</v>
      </c>
      <c r="AR66" s="33">
        <v>0.42146579989999999</v>
      </c>
      <c r="AS66" s="33">
        <v>0.1551823212</v>
      </c>
      <c r="AT66" s="33">
        <v>301.13400000000001</v>
      </c>
      <c r="AU66" s="33">
        <v>0.49016005769999998</v>
      </c>
      <c r="AV66" s="33">
        <v>0.50983994229999996</v>
      </c>
      <c r="AW66" s="33">
        <v>0.3035141858</v>
      </c>
      <c r="AX66" s="33">
        <v>7.1922538499999994E-2</v>
      </c>
      <c r="AY66" s="33">
        <v>3.72148084E-2</v>
      </c>
      <c r="AZ66" s="33">
        <v>0.64456304269999998</v>
      </c>
      <c r="BA66" s="33">
        <v>1.4837824310000001</v>
      </c>
      <c r="BB66" s="33">
        <v>52.121000000000002</v>
      </c>
      <c r="BC66" s="33">
        <v>0.11319504129999999</v>
      </c>
      <c r="BD66" s="33">
        <v>5.3775000000000004</v>
      </c>
      <c r="BE66" s="33">
        <v>-1.5511512E-2</v>
      </c>
      <c r="BF66" s="33">
        <v>-0.111305851</v>
      </c>
      <c r="BG66" s="33">
        <v>4.19872799E-2</v>
      </c>
      <c r="BH66" s="33">
        <v>0.134463895</v>
      </c>
      <c r="BI66" s="33">
        <v>5.0017530800000001E-2</v>
      </c>
      <c r="BJ66" s="33">
        <v>27.592500000000001</v>
      </c>
      <c r="BK66" s="33">
        <v>12.371499999999999</v>
      </c>
      <c r="BL66" s="33">
        <v>40.561799999999998</v>
      </c>
      <c r="BM66" s="33">
        <v>-5.0599360000000001E-3</v>
      </c>
      <c r="BN66" s="33">
        <v>52.724893233000003</v>
      </c>
      <c r="BO66" s="33">
        <v>54.224160527999999</v>
      </c>
      <c r="BP66" s="33">
        <v>25.749633096</v>
      </c>
      <c r="BQ66" s="33">
        <v>0.14445176230000001</v>
      </c>
      <c r="BR66" s="33">
        <v>0.1485593439</v>
      </c>
      <c r="BS66" s="33">
        <v>-7.0546940000000002E-2</v>
      </c>
      <c r="BT66" s="33">
        <v>3.7080303500000002E-2</v>
      </c>
      <c r="BU66" s="33">
        <v>1.1563321499999999E-2</v>
      </c>
      <c r="BV66" s="33">
        <v>-3.8328E-4</v>
      </c>
      <c r="BW66" s="33">
        <v>7.4027668599999999E-2</v>
      </c>
      <c r="BX66" s="33">
        <v>17.596499999999999</v>
      </c>
      <c r="BY66" s="33">
        <v>81.199420664000002</v>
      </c>
    </row>
    <row r="67" spans="2:77" x14ac:dyDescent="0.2">
      <c r="B67" s="33">
        <v>4530</v>
      </c>
      <c r="C67" s="33" t="s">
        <v>283</v>
      </c>
      <c r="D67" s="33">
        <v>106</v>
      </c>
      <c r="E67" s="33">
        <v>20160331</v>
      </c>
      <c r="F67" s="33">
        <v>1033.404</v>
      </c>
      <c r="G67" s="33">
        <v>23.822500000000002</v>
      </c>
      <c r="H67" s="33">
        <v>47.295499999999997</v>
      </c>
      <c r="I67" s="33">
        <v>253.56</v>
      </c>
      <c r="J67" s="33">
        <v>352.10899999999998</v>
      </c>
      <c r="K67" s="33">
        <v>35.709499999999998</v>
      </c>
      <c r="L67" s="33">
        <v>3.1385000000000001</v>
      </c>
      <c r="M67" s="33">
        <v>0</v>
      </c>
      <c r="N67" s="33">
        <v>25.311499999999999</v>
      </c>
      <c r="O67" s="33">
        <v>91.908500000000004</v>
      </c>
      <c r="P67" s="33">
        <v>74.302999999999997</v>
      </c>
      <c r="Q67" s="33">
        <v>25.311499999999999</v>
      </c>
      <c r="R67" s="33">
        <v>74.5</v>
      </c>
      <c r="S67" s="33">
        <v>30.730499999999999</v>
      </c>
      <c r="T67" s="33">
        <v>104.2775</v>
      </c>
      <c r="U67" s="33">
        <v>668.10450000000003</v>
      </c>
      <c r="V67" s="33">
        <v>536.33749999999998</v>
      </c>
      <c r="W67" s="33">
        <v>8.7240000000000002</v>
      </c>
      <c r="X67" s="33">
        <v>90.977999999999994</v>
      </c>
      <c r="Y67" s="33">
        <v>202.87049999999999</v>
      </c>
      <c r="Z67" s="33">
        <v>19.076000000000001</v>
      </c>
      <c r="AA67" s="33">
        <v>77.551500000000004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2.581</v>
      </c>
      <c r="AI67" s="33">
        <v>0</v>
      </c>
      <c r="AJ67" s="33">
        <v>5.6645000000000003</v>
      </c>
      <c r="AK67" s="33">
        <v>0</v>
      </c>
      <c r="AL67" s="33">
        <v>0.1201625551</v>
      </c>
      <c r="AM67" s="33">
        <v>18.9895</v>
      </c>
      <c r="AN67" s="33">
        <v>6.4247853699999996E-2</v>
      </c>
      <c r="AO67" s="33">
        <v>5.0232633200000001E-2</v>
      </c>
      <c r="AP67" s="33">
        <v>8.4240385500000001E-2</v>
      </c>
      <c r="AQ67" s="33">
        <v>3.1707130799999997E-2</v>
      </c>
      <c r="AR67" s="33">
        <v>0.39854178379999999</v>
      </c>
      <c r="AS67" s="33">
        <v>0.1580415305</v>
      </c>
      <c r="AT67" s="33">
        <v>302.41699999999997</v>
      </c>
      <c r="AU67" s="33">
        <v>0.48084156719999999</v>
      </c>
      <c r="AV67" s="33">
        <v>0.51915843279999996</v>
      </c>
      <c r="AW67" s="33">
        <v>0.30742158079999998</v>
      </c>
      <c r="AX67" s="33">
        <v>7.9337123499999995E-2</v>
      </c>
      <c r="AY67" s="33">
        <v>3.3772036599999999E-2</v>
      </c>
      <c r="AZ67" s="33">
        <v>0.63934938389999996</v>
      </c>
      <c r="BA67" s="33">
        <v>1.5097455627</v>
      </c>
      <c r="BB67" s="33">
        <v>52.585999999999999</v>
      </c>
      <c r="BC67" s="33">
        <v>0.102453789</v>
      </c>
      <c r="BD67" s="33">
        <v>4.2454999999999998</v>
      </c>
      <c r="BE67" s="33">
        <v>-1.5573102E-2</v>
      </c>
      <c r="BF67" s="33">
        <v>-0.111887954</v>
      </c>
      <c r="BG67" s="33">
        <v>5.5587741500000003E-2</v>
      </c>
      <c r="BH67" s="33">
        <v>0.11910744199999999</v>
      </c>
      <c r="BI67" s="33">
        <v>4.9324690099999999E-2</v>
      </c>
      <c r="BJ67" s="33">
        <v>28.543500000000002</v>
      </c>
      <c r="BK67" s="33">
        <v>13.1404</v>
      </c>
      <c r="BL67" s="33">
        <v>41.870399999999997</v>
      </c>
      <c r="BM67" s="33">
        <v>-7.1928699999999996E-3</v>
      </c>
      <c r="BN67" s="33">
        <v>53.502022568000001</v>
      </c>
      <c r="BO67" s="33">
        <v>57.257328756</v>
      </c>
      <c r="BP67" s="33">
        <v>28.34770391</v>
      </c>
      <c r="BQ67" s="33">
        <v>0.1465808837</v>
      </c>
      <c r="BR67" s="33">
        <v>0.15686939389999999</v>
      </c>
      <c r="BS67" s="33">
        <v>-7.7664942000000001E-2</v>
      </c>
      <c r="BT67" s="33">
        <v>3.9030070899999998E-2</v>
      </c>
      <c r="BU67" s="33">
        <v>1.1529234899999999E-2</v>
      </c>
      <c r="BV67" s="33">
        <v>1.23513758E-2</v>
      </c>
      <c r="BW67" s="33">
        <v>7.6012038899999995E-2</v>
      </c>
      <c r="BX67" s="33">
        <v>13.9025</v>
      </c>
      <c r="BY67" s="33">
        <v>82.411647415000004</v>
      </c>
    </row>
    <row r="68" spans="2:77" x14ac:dyDescent="0.2">
      <c r="B68" s="33">
        <v>4530</v>
      </c>
      <c r="C68" s="33" t="s">
        <v>284</v>
      </c>
      <c r="D68" s="33">
        <v>104</v>
      </c>
      <c r="E68" s="33">
        <v>20160630</v>
      </c>
      <c r="F68" s="33">
        <v>1094.2705000000001</v>
      </c>
      <c r="G68" s="33">
        <v>28.55</v>
      </c>
      <c r="H68" s="33">
        <v>58.377499999999998</v>
      </c>
      <c r="I68" s="33">
        <v>284.06200000000001</v>
      </c>
      <c r="J68" s="33">
        <v>379.62200000000001</v>
      </c>
      <c r="K68" s="33">
        <v>40.003</v>
      </c>
      <c r="L68" s="33">
        <v>3.7905000000000002</v>
      </c>
      <c r="M68" s="33">
        <v>0</v>
      </c>
      <c r="N68" s="33">
        <v>36.488</v>
      </c>
      <c r="O68" s="33">
        <v>97.703999999999994</v>
      </c>
      <c r="P68" s="33">
        <v>83.180499999999995</v>
      </c>
      <c r="Q68" s="33">
        <v>36.836500000000001</v>
      </c>
      <c r="R68" s="33">
        <v>95.92</v>
      </c>
      <c r="S68" s="33">
        <v>44.586500000000001</v>
      </c>
      <c r="T68" s="33">
        <v>121.9435</v>
      </c>
      <c r="U68" s="33">
        <v>726.77449999999999</v>
      </c>
      <c r="V68" s="33">
        <v>586.23450000000003</v>
      </c>
      <c r="W68" s="33">
        <v>6.5994999999999999</v>
      </c>
      <c r="X68" s="33">
        <v>93.766499999999994</v>
      </c>
      <c r="Y68" s="33">
        <v>220.548</v>
      </c>
      <c r="Z68" s="33">
        <v>21.584</v>
      </c>
      <c r="AA68" s="33">
        <v>83.203999999999994</v>
      </c>
      <c r="AB68" s="33">
        <v>0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3.2925</v>
      </c>
      <c r="AI68" s="33">
        <v>0</v>
      </c>
      <c r="AJ68" s="33">
        <v>6.3525</v>
      </c>
      <c r="AK68" s="33">
        <v>2.5954999999999999</v>
      </c>
      <c r="AL68" s="33">
        <v>0.12663191509999999</v>
      </c>
      <c r="AM68" s="33">
        <v>29.925999999999998</v>
      </c>
      <c r="AN68" s="33">
        <v>7.1015576999999996E-2</v>
      </c>
      <c r="AO68" s="33">
        <v>4.96017412E-2</v>
      </c>
      <c r="AP68" s="33">
        <v>8.7888755299999996E-2</v>
      </c>
      <c r="AQ68" s="33">
        <v>3.18189532E-2</v>
      </c>
      <c r="AR68" s="33">
        <v>0.42870327889999998</v>
      </c>
      <c r="AS68" s="33">
        <v>0.16236303029999999</v>
      </c>
      <c r="AT68" s="33">
        <v>318.86399999999998</v>
      </c>
      <c r="AU68" s="33">
        <v>0.47816556919999997</v>
      </c>
      <c r="AV68" s="33">
        <v>0.52183443080000003</v>
      </c>
      <c r="AW68" s="33">
        <v>0.30900157230000003</v>
      </c>
      <c r="AX68" s="33">
        <v>6.3963639500000002E-2</v>
      </c>
      <c r="AY68" s="33">
        <v>3.3820206399999997E-2</v>
      </c>
      <c r="AZ68" s="33">
        <v>0.59981235160000002</v>
      </c>
      <c r="BA68" s="33">
        <v>1.5469943563999999</v>
      </c>
      <c r="BB68" s="33">
        <v>54.817</v>
      </c>
      <c r="BC68" s="33">
        <v>0.1086511</v>
      </c>
      <c r="BD68" s="33">
        <v>4.4279999999999999</v>
      </c>
      <c r="BE68" s="33">
        <v>-1.6690770000000001E-2</v>
      </c>
      <c r="BF68" s="33">
        <v>-0.120362971</v>
      </c>
      <c r="BG68" s="33">
        <v>5.3711930300000002E-2</v>
      </c>
      <c r="BH68" s="33">
        <v>0.1100024867</v>
      </c>
      <c r="BI68" s="33">
        <v>4.46860299E-2</v>
      </c>
      <c r="BJ68" s="33">
        <v>32.835000000000001</v>
      </c>
      <c r="BK68" s="33">
        <v>12.5068</v>
      </c>
      <c r="BL68" s="33">
        <v>40.621600000000001</v>
      </c>
      <c r="BM68" s="33">
        <v>-5.7131439999999999E-3</v>
      </c>
      <c r="BN68" s="33">
        <v>59.447921800000003</v>
      </c>
      <c r="BO68" s="33">
        <v>54.728112064999998</v>
      </c>
      <c r="BP68" s="33">
        <v>30.312121515000001</v>
      </c>
      <c r="BQ68" s="33">
        <v>0.1628710186</v>
      </c>
      <c r="BR68" s="33">
        <v>0.14994003310000001</v>
      </c>
      <c r="BS68" s="33">
        <v>-8.3046908000000003E-2</v>
      </c>
      <c r="BT68" s="33">
        <v>3.8930237499999999E-2</v>
      </c>
      <c r="BU68" s="33">
        <v>1.11140402E-2</v>
      </c>
      <c r="BV68" s="33">
        <v>1.07789368E-2</v>
      </c>
      <c r="BW68" s="33">
        <v>7.0606807399999999E-2</v>
      </c>
      <c r="BX68" s="33">
        <v>14.804</v>
      </c>
      <c r="BY68" s="33">
        <v>83.863912349000003</v>
      </c>
    </row>
    <row r="69" spans="2:77" x14ac:dyDescent="0.2">
      <c r="B69" s="33">
        <v>4530</v>
      </c>
      <c r="C69" s="33" t="s">
        <v>285</v>
      </c>
      <c r="D69" s="33">
        <v>98</v>
      </c>
      <c r="E69" s="33">
        <v>20160930</v>
      </c>
      <c r="F69" s="33">
        <v>1214.8755000000001</v>
      </c>
      <c r="G69" s="33">
        <v>34.046500000000002</v>
      </c>
      <c r="H69" s="33">
        <v>58.4495</v>
      </c>
      <c r="I69" s="33">
        <v>299.66950000000003</v>
      </c>
      <c r="J69" s="33">
        <v>451.94150000000002</v>
      </c>
      <c r="K69" s="33">
        <v>46.920999999999999</v>
      </c>
      <c r="L69" s="33">
        <v>4.8215000000000003</v>
      </c>
      <c r="M69" s="33">
        <v>0</v>
      </c>
      <c r="N69" s="33">
        <v>47.008499999999998</v>
      </c>
      <c r="O69" s="33">
        <v>115.083</v>
      </c>
      <c r="P69" s="33">
        <v>82.712000000000003</v>
      </c>
      <c r="Q69" s="33">
        <v>47.077500000000001</v>
      </c>
      <c r="R69" s="33">
        <v>104.09350000000001</v>
      </c>
      <c r="S69" s="33">
        <v>48.115000000000002</v>
      </c>
      <c r="T69" s="33">
        <v>134.18450000000001</v>
      </c>
      <c r="U69" s="33">
        <v>762.42550000000006</v>
      </c>
      <c r="V69" s="33">
        <v>667.41750000000002</v>
      </c>
      <c r="W69" s="33">
        <v>7.7015000000000002</v>
      </c>
      <c r="X69" s="33">
        <v>97.043499999999995</v>
      </c>
      <c r="Y69" s="33">
        <v>233.136</v>
      </c>
      <c r="Z69" s="33">
        <v>22.759</v>
      </c>
      <c r="AA69" s="33">
        <v>94.775499999999994</v>
      </c>
      <c r="AB69" s="33">
        <v>0</v>
      </c>
      <c r="AC69" s="33">
        <v>0</v>
      </c>
      <c r="AD69" s="33">
        <v>0</v>
      </c>
      <c r="AE69" s="33">
        <v>0</v>
      </c>
      <c r="AF69" s="33">
        <v>0</v>
      </c>
      <c r="AG69" s="33">
        <v>0</v>
      </c>
      <c r="AH69" s="33">
        <v>4.9820000000000002</v>
      </c>
      <c r="AI69" s="33">
        <v>0</v>
      </c>
      <c r="AJ69" s="33">
        <v>1.5589999999999999</v>
      </c>
      <c r="AK69" s="33">
        <v>5.681</v>
      </c>
      <c r="AL69" s="33">
        <v>0.1457804332</v>
      </c>
      <c r="AM69" s="33">
        <v>47.636499999999998</v>
      </c>
      <c r="AN69" s="33">
        <v>7.6212485299999994E-2</v>
      </c>
      <c r="AO69" s="33">
        <v>6.2801109100000002E-2</v>
      </c>
      <c r="AP69" s="33">
        <v>8.7827703300000004E-2</v>
      </c>
      <c r="AQ69" s="33">
        <v>3.0534442700000001E-2</v>
      </c>
      <c r="AR69" s="33">
        <v>0.39134526180000001</v>
      </c>
      <c r="AS69" s="33">
        <v>0.17429821400000001</v>
      </c>
      <c r="AT69" s="33">
        <v>345.2115</v>
      </c>
      <c r="AU69" s="33">
        <v>0.49307031169999999</v>
      </c>
      <c r="AV69" s="33">
        <v>0.50692968829999996</v>
      </c>
      <c r="AW69" s="33">
        <v>0.30383942149999998</v>
      </c>
      <c r="AX69" s="33">
        <v>5.7190957600000002E-2</v>
      </c>
      <c r="AY69" s="33">
        <v>3.3245278400000002E-2</v>
      </c>
      <c r="AZ69" s="33">
        <v>0.63541771420000004</v>
      </c>
      <c r="BA69" s="33">
        <v>1.5538096826000001</v>
      </c>
      <c r="BB69" s="33">
        <v>83.849000000000004</v>
      </c>
      <c r="BC69" s="33">
        <v>0.11697708549999999</v>
      </c>
      <c r="BD69" s="33">
        <v>5.6025</v>
      </c>
      <c r="BE69" s="33">
        <v>-1.5602583E-2</v>
      </c>
      <c r="BF69" s="33">
        <v>-0.117959327</v>
      </c>
      <c r="BG69" s="33">
        <v>5.73211286E-2</v>
      </c>
      <c r="BH69" s="33">
        <v>0.1263425775</v>
      </c>
      <c r="BI69" s="33">
        <v>1.89097038E-2</v>
      </c>
      <c r="BJ69" s="33">
        <v>46.399500000000003</v>
      </c>
      <c r="BK69" s="33">
        <v>12.7181</v>
      </c>
      <c r="BL69" s="33">
        <v>48.889200000000002</v>
      </c>
      <c r="BM69" s="33">
        <v>-6.6341600000000001E-3</v>
      </c>
      <c r="BN69" s="33">
        <v>60.906492436999997</v>
      </c>
      <c r="BO69" s="33">
        <v>53.568524652000001</v>
      </c>
      <c r="BP69" s="33">
        <v>28.903134615999999</v>
      </c>
      <c r="BQ69" s="33">
        <v>0.16686710260000001</v>
      </c>
      <c r="BR69" s="33">
        <v>0.14676308120000001</v>
      </c>
      <c r="BS69" s="33">
        <v>-7.9186670000000001E-2</v>
      </c>
      <c r="BT69" s="33">
        <v>3.6988552399999999E-2</v>
      </c>
      <c r="BU69" s="33">
        <v>1.14334525E-2</v>
      </c>
      <c r="BV69" s="33">
        <v>1.53532333E-2</v>
      </c>
      <c r="BW69" s="33">
        <v>8.0606709600000007E-2</v>
      </c>
      <c r="BX69" s="33">
        <v>7.8010000000000002</v>
      </c>
      <c r="BY69" s="33">
        <v>85.571882473000002</v>
      </c>
    </row>
    <row r="70" spans="2:77" x14ac:dyDescent="0.2">
      <c r="B70" s="33">
        <v>4530</v>
      </c>
      <c r="C70" s="33" t="s">
        <v>286</v>
      </c>
      <c r="D70" s="33">
        <v>93</v>
      </c>
      <c r="E70" s="33">
        <v>20161231</v>
      </c>
      <c r="F70" s="33">
        <v>1196.6949999999999</v>
      </c>
      <c r="G70" s="33">
        <v>27.081</v>
      </c>
      <c r="H70" s="33">
        <v>69.337000000000003</v>
      </c>
      <c r="I70" s="33">
        <v>332.80900000000003</v>
      </c>
      <c r="J70" s="33">
        <v>506.327</v>
      </c>
      <c r="K70" s="33">
        <v>51.164000000000001</v>
      </c>
      <c r="L70" s="33">
        <v>4.3520000000000003</v>
      </c>
      <c r="M70" s="33">
        <v>0</v>
      </c>
      <c r="N70" s="33">
        <v>44.034999999999997</v>
      </c>
      <c r="O70" s="33">
        <v>119.69199999999999</v>
      </c>
      <c r="P70" s="33">
        <v>93.992999999999995</v>
      </c>
      <c r="Q70" s="33">
        <v>49.426000000000002</v>
      </c>
      <c r="R70" s="33">
        <v>109.782</v>
      </c>
      <c r="S70" s="33">
        <v>51.281999999999996</v>
      </c>
      <c r="T70" s="33">
        <v>133.00299999999999</v>
      </c>
      <c r="U70" s="33">
        <v>857.49800000000005</v>
      </c>
      <c r="V70" s="33">
        <v>740.3</v>
      </c>
      <c r="W70" s="33">
        <v>7.3579999999999997</v>
      </c>
      <c r="X70" s="33">
        <v>106.991</v>
      </c>
      <c r="Y70" s="33">
        <v>226.64500000000001</v>
      </c>
      <c r="Z70" s="33">
        <v>32.92</v>
      </c>
      <c r="AA70" s="33">
        <v>110.288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7.3520000000000003</v>
      </c>
      <c r="AI70" s="33">
        <v>0</v>
      </c>
      <c r="AJ70" s="33">
        <v>0.93700000000000006</v>
      </c>
      <c r="AK70" s="33">
        <v>11.276999999999999</v>
      </c>
      <c r="AL70" s="33">
        <v>0.1528984273</v>
      </c>
      <c r="AM70" s="33">
        <v>66.192999999999998</v>
      </c>
      <c r="AN70" s="33">
        <v>0.1045340142</v>
      </c>
      <c r="AO70" s="33">
        <v>5.8302199499999999E-2</v>
      </c>
      <c r="AP70" s="33">
        <v>9.3412362600000007E-2</v>
      </c>
      <c r="AQ70" s="33">
        <v>3.0011904700000001E-2</v>
      </c>
      <c r="AR70" s="33">
        <v>0.38688231029999998</v>
      </c>
      <c r="AS70" s="33">
        <v>0.18608639909999999</v>
      </c>
      <c r="AT70" s="33">
        <v>404.52300000000002</v>
      </c>
      <c r="AU70" s="33">
        <v>0.50168456520000004</v>
      </c>
      <c r="AV70" s="33">
        <v>0.49831543480000001</v>
      </c>
      <c r="AW70" s="33">
        <v>0.29317717300000001</v>
      </c>
      <c r="AX70" s="33">
        <v>6.3771204900000003E-2</v>
      </c>
      <c r="AY70" s="33">
        <v>3.7970829999999997E-2</v>
      </c>
      <c r="AZ70" s="33">
        <v>0.62046011629999998</v>
      </c>
      <c r="BA70" s="33">
        <v>1.5481911934000001</v>
      </c>
      <c r="BB70" s="33">
        <v>71.271000000000001</v>
      </c>
      <c r="BC70" s="33">
        <v>0.1260700813</v>
      </c>
      <c r="BD70" s="33">
        <v>5.9909999999999997</v>
      </c>
      <c r="BE70" s="33">
        <v>-1.544741E-2</v>
      </c>
      <c r="BF70" s="33">
        <v>-0.11601893000000001</v>
      </c>
      <c r="BG70" s="33">
        <v>6.0016317800000003E-2</v>
      </c>
      <c r="BH70" s="33">
        <v>0.13441295549999999</v>
      </c>
      <c r="BI70" s="33">
        <v>1.39110833E-2</v>
      </c>
      <c r="BJ70" s="33">
        <v>50.847000000000001</v>
      </c>
      <c r="BK70" s="33">
        <v>15.1394</v>
      </c>
      <c r="BL70" s="33">
        <v>52.942799999999998</v>
      </c>
      <c r="BM70" s="33">
        <v>-6.1408590000000002E-3</v>
      </c>
      <c r="BN70" s="33">
        <v>58.838721237000001</v>
      </c>
      <c r="BO70" s="33">
        <v>50.006912002999997</v>
      </c>
      <c r="BP70" s="33">
        <v>26.816036321999999</v>
      </c>
      <c r="BQ70" s="33">
        <v>0.161201976</v>
      </c>
      <c r="BR70" s="33">
        <v>0.13700523840000001</v>
      </c>
      <c r="BS70" s="33">
        <v>-7.3468592999999999E-2</v>
      </c>
      <c r="BT70" s="33">
        <v>3.40210149E-2</v>
      </c>
      <c r="BU70" s="33">
        <v>1.1691302299999999E-2</v>
      </c>
      <c r="BV70" s="33">
        <v>1.8313110800000001E-2</v>
      </c>
      <c r="BW70" s="33">
        <v>8.7004674599999998E-2</v>
      </c>
      <c r="BX70" s="33">
        <v>7.5730000000000004</v>
      </c>
      <c r="BY70" s="33">
        <v>82.029596917999996</v>
      </c>
    </row>
    <row r="71" spans="2:77" x14ac:dyDescent="0.2">
      <c r="B71" s="33">
        <v>4530</v>
      </c>
      <c r="C71" s="33" t="s">
        <v>287</v>
      </c>
      <c r="D71" s="33">
        <v>91</v>
      </c>
      <c r="E71" s="33">
        <v>20170331</v>
      </c>
      <c r="F71" s="33">
        <v>1413.47</v>
      </c>
      <c r="G71" s="33">
        <v>37.08</v>
      </c>
      <c r="H71" s="33">
        <v>80.569999999999993</v>
      </c>
      <c r="I71" s="33">
        <v>345.72399999999999</v>
      </c>
      <c r="J71" s="33">
        <v>569.02499999999998</v>
      </c>
      <c r="K71" s="33">
        <v>58.112000000000002</v>
      </c>
      <c r="L71" s="33">
        <v>1.9850000000000001</v>
      </c>
      <c r="M71" s="33">
        <v>0</v>
      </c>
      <c r="N71" s="33">
        <v>46.987000000000002</v>
      </c>
      <c r="O71" s="33">
        <v>140.73400000000001</v>
      </c>
      <c r="P71" s="33">
        <v>81.646000000000001</v>
      </c>
      <c r="Q71" s="33">
        <v>53.146000000000001</v>
      </c>
      <c r="R71" s="33">
        <v>116.955</v>
      </c>
      <c r="S71" s="33">
        <v>53.170999999999999</v>
      </c>
      <c r="T71" s="33">
        <v>136.51</v>
      </c>
      <c r="U71" s="33">
        <v>849.33900000000006</v>
      </c>
      <c r="V71" s="33">
        <v>745.89099999999996</v>
      </c>
      <c r="W71" s="33">
        <v>7.5519999999999996</v>
      </c>
      <c r="X71" s="33">
        <v>103.34099999999999</v>
      </c>
      <c r="Y71" s="33">
        <v>239.608</v>
      </c>
      <c r="Z71" s="33">
        <v>35</v>
      </c>
      <c r="AA71" s="33">
        <v>112.364</v>
      </c>
      <c r="AB71" s="33">
        <v>0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10.71</v>
      </c>
      <c r="AI71" s="33">
        <v>0</v>
      </c>
      <c r="AJ71" s="33">
        <v>0.33400000000000002</v>
      </c>
      <c r="AK71" s="33">
        <v>18.96</v>
      </c>
      <c r="AL71" s="33">
        <v>0.16961454549999999</v>
      </c>
      <c r="AM71" s="33">
        <v>70.563000000000002</v>
      </c>
      <c r="AN71" s="33">
        <v>0.113084922</v>
      </c>
      <c r="AO71" s="33">
        <v>7.0337623599999996E-2</v>
      </c>
      <c r="AP71" s="33">
        <v>8.5709335400000003E-2</v>
      </c>
      <c r="AQ71" s="33">
        <v>2.9250467299999999E-2</v>
      </c>
      <c r="AR71" s="33">
        <v>0.38287421160000001</v>
      </c>
      <c r="AS71" s="33">
        <v>0.18337889290000001</v>
      </c>
      <c r="AT71" s="33">
        <v>385.18900000000002</v>
      </c>
      <c r="AU71" s="33">
        <v>0.50729542559999996</v>
      </c>
      <c r="AV71" s="33">
        <v>0.49270457439999998</v>
      </c>
      <c r="AW71" s="33">
        <v>0.28233004540000001</v>
      </c>
      <c r="AX71" s="33">
        <v>8.0916304999999994E-2</v>
      </c>
      <c r="AY71" s="33">
        <v>3.7713187600000003E-2</v>
      </c>
      <c r="AZ71" s="33">
        <v>0.62596542209999995</v>
      </c>
      <c r="BA71" s="33">
        <v>1.5923667041</v>
      </c>
      <c r="BB71" s="33">
        <v>77.811999999999998</v>
      </c>
      <c r="BC71" s="33">
        <v>0.1123152709</v>
      </c>
      <c r="BD71" s="33">
        <v>4.2350000000000003</v>
      </c>
      <c r="BE71" s="33">
        <v>-1.0457678999999999E-2</v>
      </c>
      <c r="BF71" s="33">
        <v>-0.10811213</v>
      </c>
      <c r="BG71" s="33">
        <v>7.1063622000000007E-2</v>
      </c>
      <c r="BH71" s="33">
        <v>0.10681818179999999</v>
      </c>
      <c r="BI71" s="33">
        <v>7.6709828000000001E-3</v>
      </c>
      <c r="BJ71" s="33">
        <v>55.2</v>
      </c>
      <c r="BK71" s="33">
        <v>15.172599999999999</v>
      </c>
      <c r="BL71" s="33">
        <v>53.256799999999998</v>
      </c>
      <c r="BM71" s="33">
        <v>-3.6966410000000001E-3</v>
      </c>
      <c r="BN71" s="33">
        <v>55.712428819000003</v>
      </c>
      <c r="BO71" s="33">
        <v>53.814428851000002</v>
      </c>
      <c r="BP71" s="33">
        <v>29.037720896</v>
      </c>
      <c r="BQ71" s="33">
        <v>0.15263679129999999</v>
      </c>
      <c r="BR71" s="33">
        <v>0.14743679139999999</v>
      </c>
      <c r="BS71" s="33">
        <v>-7.9555399999999998E-2</v>
      </c>
      <c r="BT71" s="33">
        <v>3.3745821000000002E-2</v>
      </c>
      <c r="BU71" s="33">
        <v>1.0259014699999999E-2</v>
      </c>
      <c r="BV71" s="33">
        <v>3.1554140000000001E-2</v>
      </c>
      <c r="BW71" s="33">
        <v>7.2300965699999997E-2</v>
      </c>
      <c r="BX71" s="33">
        <v>7.1</v>
      </c>
      <c r="BY71" s="33">
        <v>80.489136774000002</v>
      </c>
    </row>
    <row r="72" spans="2:77" x14ac:dyDescent="0.2">
      <c r="B72" s="33">
        <v>4530</v>
      </c>
      <c r="C72" s="33" t="s">
        <v>288</v>
      </c>
      <c r="D72" s="33">
        <v>92</v>
      </c>
      <c r="E72" s="33">
        <v>20170630</v>
      </c>
      <c r="F72" s="33">
        <v>1409.1645000000001</v>
      </c>
      <c r="G72" s="33">
        <v>37.244500000000002</v>
      </c>
      <c r="H72" s="33">
        <v>83.220500000000001</v>
      </c>
      <c r="I72" s="33">
        <v>352.89400000000001</v>
      </c>
      <c r="J72" s="33">
        <v>576.49549999999999</v>
      </c>
      <c r="K72" s="33">
        <v>58.383499999999998</v>
      </c>
      <c r="L72" s="33">
        <v>2.1305000000000001</v>
      </c>
      <c r="M72" s="33">
        <v>0</v>
      </c>
      <c r="N72" s="33">
        <v>54.517499999999998</v>
      </c>
      <c r="O72" s="33">
        <v>132.30000000000001</v>
      </c>
      <c r="P72" s="33">
        <v>86.623999999999995</v>
      </c>
      <c r="Q72" s="33">
        <v>55.777999999999999</v>
      </c>
      <c r="R72" s="33">
        <v>118.339</v>
      </c>
      <c r="S72" s="33">
        <v>61.4</v>
      </c>
      <c r="T72" s="33">
        <v>160.20050000000001</v>
      </c>
      <c r="U72" s="33">
        <v>856.22199999999998</v>
      </c>
      <c r="V72" s="33">
        <v>777.49350000000004</v>
      </c>
      <c r="W72" s="33">
        <v>5.8964999999999996</v>
      </c>
      <c r="X72" s="33">
        <v>104.2835</v>
      </c>
      <c r="Y72" s="33">
        <v>238.75800000000001</v>
      </c>
      <c r="Z72" s="33">
        <v>32.950499999999998</v>
      </c>
      <c r="AA72" s="33">
        <v>107.3145</v>
      </c>
      <c r="AB72" s="33">
        <v>0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13.0275</v>
      </c>
      <c r="AI72" s="33">
        <v>0</v>
      </c>
      <c r="AJ72" s="33">
        <v>5.7731600000000001E-15</v>
      </c>
      <c r="AK72" s="33">
        <v>15.5145</v>
      </c>
      <c r="AL72" s="33">
        <v>0.17827703410000001</v>
      </c>
      <c r="AM72" s="33">
        <v>71.671499999999995</v>
      </c>
      <c r="AN72" s="33">
        <v>0.1061390324</v>
      </c>
      <c r="AO72" s="33">
        <v>7.7197659099999996E-2</v>
      </c>
      <c r="AP72" s="33">
        <v>8.5063426799999994E-2</v>
      </c>
      <c r="AQ72" s="33">
        <v>3.1854463800000003E-2</v>
      </c>
      <c r="AR72" s="33">
        <v>0.3648622768</v>
      </c>
      <c r="AS72" s="33">
        <v>0.18917591789999999</v>
      </c>
      <c r="AT72" s="33">
        <v>372.24450000000002</v>
      </c>
      <c r="AU72" s="33">
        <v>0.50730680019999996</v>
      </c>
      <c r="AV72" s="33">
        <v>0.49269319979999998</v>
      </c>
      <c r="AW72" s="33">
        <v>0.27109209490000002</v>
      </c>
      <c r="AX72" s="33">
        <v>8.4531684199999998E-2</v>
      </c>
      <c r="AY72" s="33">
        <v>5.0923257499999999E-2</v>
      </c>
      <c r="AZ72" s="33">
        <v>0.63609833859999998</v>
      </c>
      <c r="BA72" s="33">
        <v>1.7145786327999999</v>
      </c>
      <c r="BB72" s="33">
        <v>78.709000000000003</v>
      </c>
      <c r="BC72" s="33">
        <v>0.1190519541</v>
      </c>
      <c r="BD72" s="33">
        <v>3.6779999999999999</v>
      </c>
      <c r="BE72" s="33">
        <v>-9.9847310000000002E-3</v>
      </c>
      <c r="BF72" s="33">
        <v>-0.11950689</v>
      </c>
      <c r="BG72" s="33">
        <v>7.0123963799999994E-2</v>
      </c>
      <c r="BH72" s="33">
        <v>0.10382534710000001</v>
      </c>
      <c r="BI72" s="33">
        <v>8.5951898999999995E-3</v>
      </c>
      <c r="BJ72" s="33">
        <v>55.866500000000002</v>
      </c>
      <c r="BK72" s="33">
        <v>14.692942878</v>
      </c>
      <c r="BL72" s="33">
        <v>56.467199999999998</v>
      </c>
      <c r="BM72" s="33">
        <v>-1.0311651E-2</v>
      </c>
      <c r="BN72" s="33">
        <v>56.982107057</v>
      </c>
      <c r="BO72" s="33">
        <v>50.901377547999999</v>
      </c>
      <c r="BP72" s="33">
        <v>27.233748345999999</v>
      </c>
      <c r="BQ72" s="33">
        <v>0.15611536179999999</v>
      </c>
      <c r="BR72" s="33">
        <v>0.1394558289</v>
      </c>
      <c r="BS72" s="33">
        <v>-7.4613008999999994E-2</v>
      </c>
      <c r="BT72" s="33">
        <v>3.3972029799999998E-2</v>
      </c>
      <c r="BU72" s="33">
        <v>1.15991992E-2</v>
      </c>
      <c r="BV72" s="33">
        <v>2.6670300899999999E-2</v>
      </c>
      <c r="BW72" s="33">
        <v>8.19707566E-2</v>
      </c>
      <c r="BX72" s="33">
        <v>6.5804999999999998</v>
      </c>
      <c r="BY72" s="33">
        <v>80.649736259999997</v>
      </c>
    </row>
    <row r="73" spans="2:77" x14ac:dyDescent="0.2">
      <c r="B73" s="33">
        <v>4530</v>
      </c>
      <c r="C73" s="33" t="s">
        <v>289</v>
      </c>
      <c r="D73" s="33">
        <v>90</v>
      </c>
      <c r="E73" s="33">
        <v>20170930</v>
      </c>
      <c r="F73" s="33">
        <v>1473.92</v>
      </c>
      <c r="G73" s="33">
        <v>30.965499999999999</v>
      </c>
      <c r="H73" s="33">
        <v>71.989000000000004</v>
      </c>
      <c r="I73" s="33">
        <v>326.95800000000003</v>
      </c>
      <c r="J73" s="33">
        <v>555.01499999999999</v>
      </c>
      <c r="K73" s="33">
        <v>57.968499999999999</v>
      </c>
      <c r="L73" s="33">
        <v>4.7054999999999998</v>
      </c>
      <c r="M73" s="33">
        <v>0</v>
      </c>
      <c r="N73" s="33">
        <v>46.32</v>
      </c>
      <c r="O73" s="33">
        <v>133.09299999999999</v>
      </c>
      <c r="P73" s="33">
        <v>90.494</v>
      </c>
      <c r="Q73" s="33">
        <v>52.353000000000002</v>
      </c>
      <c r="R73" s="33">
        <v>130.072</v>
      </c>
      <c r="S73" s="33">
        <v>58.098999999999997</v>
      </c>
      <c r="T73" s="33">
        <v>157.74449999999999</v>
      </c>
      <c r="U73" s="33">
        <v>899.90899999999999</v>
      </c>
      <c r="V73" s="33">
        <v>782.21550000000002</v>
      </c>
      <c r="W73" s="33">
        <v>9.7835000000000001</v>
      </c>
      <c r="X73" s="33">
        <v>106.67700000000001</v>
      </c>
      <c r="Y73" s="33">
        <v>244.35499999999999</v>
      </c>
      <c r="Z73" s="33">
        <v>35.334000000000003</v>
      </c>
      <c r="AA73" s="33">
        <v>131.315</v>
      </c>
      <c r="AB73" s="33">
        <v>0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13.436</v>
      </c>
      <c r="AI73" s="33">
        <v>0</v>
      </c>
      <c r="AJ73" s="33">
        <v>0</v>
      </c>
      <c r="AK73" s="33">
        <v>16.347999999999999</v>
      </c>
      <c r="AL73" s="33">
        <v>0.19372749780000001</v>
      </c>
      <c r="AM73" s="33">
        <v>76.552499999999995</v>
      </c>
      <c r="AN73" s="33">
        <v>0.10600184779999999</v>
      </c>
      <c r="AO73" s="33">
        <v>8.5129182900000003E-2</v>
      </c>
      <c r="AP73" s="33">
        <v>9.6070318900000007E-2</v>
      </c>
      <c r="AQ73" s="33">
        <v>3.69696989E-2</v>
      </c>
      <c r="AR73" s="33">
        <v>0.41072825680000002</v>
      </c>
      <c r="AS73" s="33">
        <v>0.1911536818</v>
      </c>
      <c r="AT73" s="33">
        <v>394.279</v>
      </c>
      <c r="AU73" s="33">
        <v>0.50363076340000001</v>
      </c>
      <c r="AV73" s="33">
        <v>0.49636923659999999</v>
      </c>
      <c r="AW73" s="33">
        <v>0.26702723029999997</v>
      </c>
      <c r="AX73" s="33">
        <v>9.46579647E-2</v>
      </c>
      <c r="AY73" s="33">
        <v>5.37624144E-2</v>
      </c>
      <c r="AZ73" s="33">
        <v>0.66313289860000002</v>
      </c>
      <c r="BA73" s="33">
        <v>1.6975964625</v>
      </c>
      <c r="BB73" s="33">
        <v>95.048000000000002</v>
      </c>
      <c r="BC73" s="33">
        <v>0.11840268769999999</v>
      </c>
      <c r="BD73" s="33">
        <v>5.0259999999999998</v>
      </c>
      <c r="BE73" s="33">
        <v>-1.0608630000000001E-2</v>
      </c>
      <c r="BF73" s="33">
        <v>-0.110543426</v>
      </c>
      <c r="BG73" s="33">
        <v>7.2750994099999994E-2</v>
      </c>
      <c r="BH73" s="33">
        <v>0.1119189057</v>
      </c>
      <c r="BI73" s="33">
        <v>1.49951744E-2</v>
      </c>
      <c r="BJ73" s="33">
        <v>54.869</v>
      </c>
      <c r="BK73" s="33">
        <v>15.67644104</v>
      </c>
      <c r="BL73" s="33">
        <v>60.1648</v>
      </c>
      <c r="BM73" s="33">
        <v>-8.3206930000000005E-3</v>
      </c>
      <c r="BN73" s="33">
        <v>56.599922571999997</v>
      </c>
      <c r="BO73" s="33">
        <v>49.672521042</v>
      </c>
      <c r="BP73" s="33">
        <v>26.019654735</v>
      </c>
      <c r="BQ73" s="33">
        <v>0.155068281</v>
      </c>
      <c r="BR73" s="33">
        <v>0.13608909869999999</v>
      </c>
      <c r="BS73" s="33">
        <v>-7.1286724999999995E-2</v>
      </c>
      <c r="BT73" s="33">
        <v>3.3475561600000002E-2</v>
      </c>
      <c r="BU73" s="33">
        <v>9.5567398000000001E-3</v>
      </c>
      <c r="BV73" s="33">
        <v>2.6224555399999998E-2</v>
      </c>
      <c r="BW73" s="33">
        <v>9.0997318699999996E-2</v>
      </c>
      <c r="BX73" s="33">
        <v>10.9315</v>
      </c>
      <c r="BY73" s="33">
        <v>80.252788878999993</v>
      </c>
    </row>
    <row r="74" spans="2:77" x14ac:dyDescent="0.2">
      <c r="B74" s="33">
        <v>4530</v>
      </c>
      <c r="C74" s="33" t="s">
        <v>290</v>
      </c>
      <c r="D74" s="33">
        <v>88</v>
      </c>
      <c r="E74" s="33">
        <v>20171231</v>
      </c>
      <c r="F74" s="33">
        <v>1463.3364999999999</v>
      </c>
      <c r="G74" s="33">
        <v>28.090499999999999</v>
      </c>
      <c r="H74" s="33">
        <v>85.581500000000005</v>
      </c>
      <c r="I74" s="33">
        <v>357.47699999999998</v>
      </c>
      <c r="J74" s="33">
        <v>622.16200000000003</v>
      </c>
      <c r="K74" s="33">
        <v>68.314499999999995</v>
      </c>
      <c r="L74" s="33">
        <v>1.6930000000000001</v>
      </c>
      <c r="M74" s="33">
        <v>0</v>
      </c>
      <c r="N74" s="33">
        <v>46.775500000000001</v>
      </c>
      <c r="O74" s="33">
        <v>141.86799999999999</v>
      </c>
      <c r="P74" s="33">
        <v>80.607500000000002</v>
      </c>
      <c r="Q74" s="33">
        <v>51.773000000000003</v>
      </c>
      <c r="R74" s="33">
        <v>136.05799999999999</v>
      </c>
      <c r="S74" s="33">
        <v>80.180499999999995</v>
      </c>
      <c r="T74" s="33">
        <v>166.29349999999999</v>
      </c>
      <c r="U74" s="33">
        <v>954.18449999999996</v>
      </c>
      <c r="V74" s="33">
        <v>773.07349999999997</v>
      </c>
      <c r="W74" s="33">
        <v>17.5365</v>
      </c>
      <c r="X74" s="33">
        <v>111.6135</v>
      </c>
      <c r="Y74" s="33">
        <v>267.20999999999998</v>
      </c>
      <c r="Z74" s="33">
        <v>41.530500000000004</v>
      </c>
      <c r="AA74" s="33">
        <v>146.37799999999999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13.923999999999999</v>
      </c>
      <c r="AI74" s="33">
        <v>0</v>
      </c>
      <c r="AJ74" s="33">
        <v>0.64549999999999996</v>
      </c>
      <c r="AK74" s="33">
        <v>18.723500000000001</v>
      </c>
      <c r="AL74" s="33">
        <v>0.1954339088</v>
      </c>
      <c r="AM74" s="33">
        <v>75.445999999999998</v>
      </c>
      <c r="AN74" s="33">
        <v>0.12304488130000001</v>
      </c>
      <c r="AO74" s="33">
        <v>7.6982456399999996E-2</v>
      </c>
      <c r="AP74" s="33">
        <v>0.1047510925</v>
      </c>
      <c r="AQ74" s="33">
        <v>4.1192051700000003E-2</v>
      </c>
      <c r="AR74" s="33">
        <v>0.39088474070000001</v>
      </c>
      <c r="AS74" s="33">
        <v>0.207087349</v>
      </c>
      <c r="AT74" s="33">
        <v>445.83749999999998</v>
      </c>
      <c r="AU74" s="33">
        <v>0.49777833100000002</v>
      </c>
      <c r="AV74" s="33">
        <v>0.50222166899999998</v>
      </c>
      <c r="AW74" s="33">
        <v>0.26940379850000001</v>
      </c>
      <c r="AX74" s="33">
        <v>9.1580708499999997E-2</v>
      </c>
      <c r="AY74" s="33">
        <v>5.2564375000000003E-2</v>
      </c>
      <c r="AZ74" s="33">
        <v>0.68323599769999999</v>
      </c>
      <c r="BA74" s="33">
        <v>1.7055369363999999</v>
      </c>
      <c r="BB74" s="33">
        <v>77.822000000000003</v>
      </c>
      <c r="BC74" s="33">
        <v>0.12172554789999999</v>
      </c>
      <c r="BD74" s="33">
        <v>2.343</v>
      </c>
      <c r="BE74" s="33">
        <v>-4.8738289999999997E-3</v>
      </c>
      <c r="BF74" s="33">
        <v>-0.11299340200000001</v>
      </c>
      <c r="BG74" s="33">
        <v>8.5361801000000001E-2</v>
      </c>
      <c r="BH74" s="33">
        <v>0.1717021678</v>
      </c>
      <c r="BI74" s="33">
        <v>2.29797209E-2</v>
      </c>
      <c r="BJ74" s="33">
        <v>77.629499999999993</v>
      </c>
      <c r="BK74" s="33">
        <v>22.982800000000001</v>
      </c>
      <c r="BL74" s="33">
        <v>65.468800000000002</v>
      </c>
      <c r="BM74" s="33">
        <v>-3.2195549999999998E-3</v>
      </c>
      <c r="BN74" s="33">
        <v>52.970791394000003</v>
      </c>
      <c r="BO74" s="33">
        <v>48.002534068000003</v>
      </c>
      <c r="BP74" s="33">
        <v>26.054438222999998</v>
      </c>
      <c r="BQ74" s="33">
        <v>0.14512545590000001</v>
      </c>
      <c r="BR74" s="33">
        <v>0.13151379199999999</v>
      </c>
      <c r="BS74" s="33">
        <v>-7.1382023000000003E-2</v>
      </c>
      <c r="BT74" s="33">
        <v>2.8367469499999999E-2</v>
      </c>
      <c r="BU74" s="33">
        <v>1.7031823299999999E-2</v>
      </c>
      <c r="BV74" s="33">
        <v>2.7137926E-2</v>
      </c>
      <c r="BW74" s="33">
        <v>8.3244146399999996E-2</v>
      </c>
      <c r="BX74" s="33">
        <v>17.596499999999999</v>
      </c>
      <c r="BY74" s="33">
        <v>74.918887237999996</v>
      </c>
    </row>
    <row r="75" spans="2:77" x14ac:dyDescent="0.2">
      <c r="B75" s="33">
        <v>4530</v>
      </c>
      <c r="C75" s="33" t="s">
        <v>291</v>
      </c>
      <c r="D75" s="33">
        <v>89</v>
      </c>
      <c r="E75" s="33">
        <v>20180331</v>
      </c>
      <c r="F75" s="33">
        <v>1443.7</v>
      </c>
      <c r="G75" s="33">
        <v>29.120999999999999</v>
      </c>
      <c r="H75" s="33">
        <v>83.090999999999994</v>
      </c>
      <c r="I75" s="33">
        <v>321.24599999999998</v>
      </c>
      <c r="J75" s="33">
        <v>630.702</v>
      </c>
      <c r="K75" s="33">
        <v>77.320999999999998</v>
      </c>
      <c r="L75" s="33">
        <v>0.58599999999999997</v>
      </c>
      <c r="M75" s="33">
        <v>0</v>
      </c>
      <c r="N75" s="33">
        <v>58.070999999999998</v>
      </c>
      <c r="O75" s="33">
        <v>147.96199999999999</v>
      </c>
      <c r="P75" s="33">
        <v>80.287000000000006</v>
      </c>
      <c r="Q75" s="33">
        <v>58.070999999999998</v>
      </c>
      <c r="R75" s="33">
        <v>151.96</v>
      </c>
      <c r="S75" s="33">
        <v>90.47</v>
      </c>
      <c r="T75" s="33">
        <v>170.16300000000001</v>
      </c>
      <c r="U75" s="33">
        <v>1009.367</v>
      </c>
      <c r="V75" s="33">
        <v>777.30899999999997</v>
      </c>
      <c r="W75" s="33">
        <v>17.423999999999999</v>
      </c>
      <c r="X75" s="33">
        <v>112.58499999999999</v>
      </c>
      <c r="Y75" s="33">
        <v>266.00700000000001</v>
      </c>
      <c r="Z75" s="33">
        <v>42.113</v>
      </c>
      <c r="AA75" s="33">
        <v>169.72</v>
      </c>
      <c r="AB75" s="33">
        <v>0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14.935</v>
      </c>
      <c r="AI75" s="33">
        <v>0</v>
      </c>
      <c r="AJ75" s="33">
        <v>2.391</v>
      </c>
      <c r="AK75" s="33">
        <v>15.391999999999999</v>
      </c>
      <c r="AL75" s="33">
        <v>0.20479599270000001</v>
      </c>
      <c r="AM75" s="33">
        <v>100.934</v>
      </c>
      <c r="AN75" s="33">
        <v>0.1249299125</v>
      </c>
      <c r="AO75" s="33">
        <v>7.6958893099999995E-2</v>
      </c>
      <c r="AP75" s="33">
        <v>0.1100860495</v>
      </c>
      <c r="AQ75" s="33">
        <v>4.0703605499999997E-2</v>
      </c>
      <c r="AR75" s="33">
        <v>0.3814408031</v>
      </c>
      <c r="AS75" s="33">
        <v>0.20872752789999999</v>
      </c>
      <c r="AT75" s="33">
        <v>461.71100000000001</v>
      </c>
      <c r="AU75" s="33">
        <v>0.4986809257</v>
      </c>
      <c r="AV75" s="33">
        <v>0.5013190743</v>
      </c>
      <c r="AW75" s="33">
        <v>0.26107405649999998</v>
      </c>
      <c r="AX75" s="33">
        <v>0.10056998559999999</v>
      </c>
      <c r="AY75" s="33">
        <v>5.6142515499999997E-2</v>
      </c>
      <c r="AZ75" s="33">
        <v>0.69252217289999995</v>
      </c>
      <c r="BA75" s="33">
        <v>1.6450855101999999</v>
      </c>
      <c r="BB75" s="33">
        <v>108.063</v>
      </c>
      <c r="BC75" s="33">
        <v>0.1268529058</v>
      </c>
      <c r="BD75" s="33">
        <v>1.88</v>
      </c>
      <c r="BE75" s="33">
        <v>-3.7692379999999998E-3</v>
      </c>
      <c r="BF75" s="33">
        <v>-0.104339898</v>
      </c>
      <c r="BG75" s="33">
        <v>8.1874622100000002E-2</v>
      </c>
      <c r="BH75" s="33">
        <v>0.15995559400000001</v>
      </c>
      <c r="BI75" s="33">
        <v>2.8138522199999998E-2</v>
      </c>
      <c r="BJ75" s="33">
        <v>89.290999999999997</v>
      </c>
      <c r="BK75" s="33">
        <v>23.981999999999999</v>
      </c>
      <c r="BL75" s="33">
        <v>76.861079881999999</v>
      </c>
      <c r="BM75" s="33">
        <v>-3.9592459999999996E-3</v>
      </c>
      <c r="BN75" s="33">
        <v>57.836202634000003</v>
      </c>
      <c r="BO75" s="33">
        <v>49.024586644000003</v>
      </c>
      <c r="BP75" s="33">
        <v>25.774083959999999</v>
      </c>
      <c r="BQ75" s="33">
        <v>0.1584553497</v>
      </c>
      <c r="BR75" s="33">
        <v>0.13431393599999999</v>
      </c>
      <c r="BS75" s="33">
        <v>-7.0613929000000006E-2</v>
      </c>
      <c r="BT75" s="33">
        <v>2.95584053E-2</v>
      </c>
      <c r="BU75" s="33">
        <v>1.7024763299999999E-2</v>
      </c>
      <c r="BV75" s="33">
        <v>2.41462533E-2</v>
      </c>
      <c r="BW75" s="33">
        <v>8.8898273799999997E-2</v>
      </c>
      <c r="BX75" s="33">
        <v>12.353</v>
      </c>
      <c r="BY75" s="33">
        <v>81.086705316999996</v>
      </c>
    </row>
    <row r="76" spans="2:77" x14ac:dyDescent="0.2">
      <c r="B76" s="33">
        <v>4530</v>
      </c>
      <c r="C76" s="33" t="s">
        <v>292</v>
      </c>
      <c r="D76" s="33">
        <v>85</v>
      </c>
      <c r="E76" s="33">
        <v>20180630</v>
      </c>
      <c r="F76" s="33">
        <v>1436.7719999999999</v>
      </c>
      <c r="G76" s="33">
        <v>28.785</v>
      </c>
      <c r="H76" s="33">
        <v>87.698999999999998</v>
      </c>
      <c r="I76" s="33">
        <v>332.73899999999998</v>
      </c>
      <c r="J76" s="33">
        <v>657.93299999999999</v>
      </c>
      <c r="K76" s="33">
        <v>76.492999999999995</v>
      </c>
      <c r="L76" s="33">
        <v>0.73499999999999999</v>
      </c>
      <c r="M76" s="33">
        <v>0</v>
      </c>
      <c r="N76" s="33">
        <v>68.265000000000001</v>
      </c>
      <c r="O76" s="33">
        <v>145.93899999999999</v>
      </c>
      <c r="P76" s="33">
        <v>86.164000000000001</v>
      </c>
      <c r="Q76" s="33">
        <v>68.265000000000001</v>
      </c>
      <c r="R76" s="33">
        <v>173.709</v>
      </c>
      <c r="S76" s="33">
        <v>98.55</v>
      </c>
      <c r="T76" s="33">
        <v>179.13399999999999</v>
      </c>
      <c r="U76" s="33">
        <v>1096.5509999999999</v>
      </c>
      <c r="V76" s="33">
        <v>804.15</v>
      </c>
      <c r="W76" s="33">
        <v>19.013999999999999</v>
      </c>
      <c r="X76" s="33">
        <v>116.57899999999999</v>
      </c>
      <c r="Y76" s="33">
        <v>256.75599999999997</v>
      </c>
      <c r="Z76" s="33">
        <v>43.366</v>
      </c>
      <c r="AA76" s="33">
        <v>149.85599999999999</v>
      </c>
      <c r="AB76" s="33">
        <v>0</v>
      </c>
      <c r="AC76" s="33">
        <v>0</v>
      </c>
      <c r="AD76" s="33">
        <v>0</v>
      </c>
      <c r="AE76" s="33">
        <v>0</v>
      </c>
      <c r="AF76" s="33">
        <v>0</v>
      </c>
      <c r="AG76" s="33">
        <v>0</v>
      </c>
      <c r="AH76" s="33">
        <v>18.664999999999999</v>
      </c>
      <c r="AI76" s="33">
        <v>0</v>
      </c>
      <c r="AJ76" s="33">
        <v>11.853999999999999</v>
      </c>
      <c r="AK76" s="33">
        <v>0</v>
      </c>
      <c r="AL76" s="33">
        <v>0.2051225679</v>
      </c>
      <c r="AM76" s="33">
        <v>93.182000000000002</v>
      </c>
      <c r="AN76" s="33">
        <v>0.13373918979999999</v>
      </c>
      <c r="AO76" s="33">
        <v>8.1541893099999999E-2</v>
      </c>
      <c r="AP76" s="33">
        <v>0.103573795</v>
      </c>
      <c r="AQ76" s="33">
        <v>3.7694739300000002E-2</v>
      </c>
      <c r="AR76" s="33">
        <v>0.32013036439999998</v>
      </c>
      <c r="AS76" s="33">
        <v>0.20799195870000001</v>
      </c>
      <c r="AT76" s="33">
        <v>441.78399999999999</v>
      </c>
      <c r="AU76" s="33">
        <v>0.49054400419999999</v>
      </c>
      <c r="AV76" s="33">
        <v>0.50945599580000001</v>
      </c>
      <c r="AW76" s="33">
        <v>0.25751919080000002</v>
      </c>
      <c r="AX76" s="33">
        <v>0.1042400914</v>
      </c>
      <c r="AY76" s="33">
        <v>5.5684483100000001E-2</v>
      </c>
      <c r="AZ76" s="33">
        <v>0.68745194570000001</v>
      </c>
      <c r="BA76" s="33">
        <v>1.6083360515</v>
      </c>
      <c r="BB76" s="33">
        <v>121.136</v>
      </c>
      <c r="BC76" s="33">
        <v>0.13520707679999999</v>
      </c>
      <c r="BD76" s="33">
        <v>1.9350000000000001</v>
      </c>
      <c r="BE76" s="33">
        <v>-5.0477960000000002E-3</v>
      </c>
      <c r="BF76" s="33">
        <v>-0.101291176</v>
      </c>
      <c r="BG76" s="33">
        <v>7.2784881999999995E-2</v>
      </c>
      <c r="BH76" s="33">
        <v>0.14408602149999999</v>
      </c>
      <c r="BI76" s="33">
        <v>4.1420651699999998E-2</v>
      </c>
      <c r="BJ76" s="33">
        <v>95.814999999999998</v>
      </c>
      <c r="BK76" s="33">
        <v>28.292000000000002</v>
      </c>
      <c r="BL76" s="33">
        <v>80.908199999999994</v>
      </c>
      <c r="BM76" s="33">
        <v>-3.3454660000000001E-3</v>
      </c>
      <c r="BN76" s="33">
        <v>61.130288237999999</v>
      </c>
      <c r="BO76" s="33">
        <v>48.905110798000003</v>
      </c>
      <c r="BP76" s="33">
        <v>26.438770399999999</v>
      </c>
      <c r="BQ76" s="33">
        <v>0.1674802417</v>
      </c>
      <c r="BR76" s="33">
        <v>0.1339866049</v>
      </c>
      <c r="BS76" s="33">
        <v>-7.2434987000000006E-2</v>
      </c>
      <c r="BT76" s="33">
        <v>3.0617553700000001E-2</v>
      </c>
      <c r="BU76" s="33">
        <v>1.6787415399999998E-2</v>
      </c>
      <c r="BV76" s="33">
        <v>1.8302727299999998E-2</v>
      </c>
      <c r="BW76" s="33">
        <v>9.2512294699999997E-2</v>
      </c>
      <c r="BX76" s="33">
        <v>23.457000000000001</v>
      </c>
      <c r="BY76" s="33">
        <v>83.596628636000005</v>
      </c>
    </row>
    <row r="77" spans="2:77" x14ac:dyDescent="0.2">
      <c r="B77" s="33">
        <v>4530</v>
      </c>
      <c r="C77" s="33" t="s">
        <v>293</v>
      </c>
      <c r="D77" s="33">
        <v>87</v>
      </c>
      <c r="E77" s="33">
        <v>20180930</v>
      </c>
      <c r="F77" s="33">
        <v>1404.394</v>
      </c>
      <c r="G77" s="33">
        <v>31.5</v>
      </c>
      <c r="H77" s="33">
        <v>81.486000000000004</v>
      </c>
      <c r="I77" s="33">
        <v>344.78949999999998</v>
      </c>
      <c r="J77" s="33">
        <v>621.64200000000005</v>
      </c>
      <c r="K77" s="33">
        <v>74.661000000000001</v>
      </c>
      <c r="L77" s="33">
        <v>3</v>
      </c>
      <c r="M77" s="33">
        <v>0</v>
      </c>
      <c r="N77" s="33">
        <v>63.594000000000001</v>
      </c>
      <c r="O77" s="33">
        <v>145.81200000000001</v>
      </c>
      <c r="P77" s="33">
        <v>88.986000000000004</v>
      </c>
      <c r="Q77" s="33">
        <v>60.454999999999998</v>
      </c>
      <c r="R77" s="33">
        <v>152.57599999999999</v>
      </c>
      <c r="S77" s="33">
        <v>82.552999999999997</v>
      </c>
      <c r="T77" s="33">
        <v>180.636</v>
      </c>
      <c r="U77" s="33">
        <v>1036.2539999999999</v>
      </c>
      <c r="V77" s="33">
        <v>710.1</v>
      </c>
      <c r="W77" s="33">
        <v>15.757999999999999</v>
      </c>
      <c r="X77" s="33">
        <v>114.27</v>
      </c>
      <c r="Y77" s="33">
        <v>257.81</v>
      </c>
      <c r="Z77" s="33">
        <v>48.241</v>
      </c>
      <c r="AA77" s="33">
        <v>147.23400000000001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15.3</v>
      </c>
      <c r="AI77" s="33">
        <v>0</v>
      </c>
      <c r="AJ77" s="33">
        <v>13.968999999999999</v>
      </c>
      <c r="AK77" s="33">
        <v>0</v>
      </c>
      <c r="AL77" s="33">
        <v>0.18730335319999999</v>
      </c>
      <c r="AM77" s="33">
        <v>90.775999999999996</v>
      </c>
      <c r="AN77" s="33">
        <v>0.1158481242</v>
      </c>
      <c r="AO77" s="33">
        <v>7.44877605E-2</v>
      </c>
      <c r="AP77" s="33">
        <v>0.10598544209999999</v>
      </c>
      <c r="AQ77" s="33">
        <v>3.7092807300000002E-2</v>
      </c>
      <c r="AR77" s="33">
        <v>0.33806529210000003</v>
      </c>
      <c r="AS77" s="33">
        <v>0.2080908776</v>
      </c>
      <c r="AT77" s="33">
        <v>389.82600000000002</v>
      </c>
      <c r="AU77" s="33">
        <v>0.49978741809999999</v>
      </c>
      <c r="AV77" s="33">
        <v>0.50021258189999995</v>
      </c>
      <c r="AW77" s="33">
        <v>0.25696325939999998</v>
      </c>
      <c r="AX77" s="33">
        <v>8.7214505999999997E-2</v>
      </c>
      <c r="AY77" s="33">
        <v>5.9073253499999999E-2</v>
      </c>
      <c r="AZ77" s="33">
        <v>0.69616804629999995</v>
      </c>
      <c r="BA77" s="33">
        <v>1.6244782675</v>
      </c>
      <c r="BB77" s="33">
        <v>109.384</v>
      </c>
      <c r="BC77" s="33">
        <v>0.14242103240000001</v>
      </c>
      <c r="BD77" s="33">
        <v>3.6139999999999999</v>
      </c>
      <c r="BE77" s="33">
        <v>-6.4337869999999998E-3</v>
      </c>
      <c r="BF77" s="33">
        <v>-0.107650317</v>
      </c>
      <c r="BG77" s="33">
        <v>6.5669845300000002E-2</v>
      </c>
      <c r="BH77" s="33">
        <v>0.1329312372</v>
      </c>
      <c r="BI77" s="33">
        <v>4.3175856899999997E-2</v>
      </c>
      <c r="BJ77" s="33">
        <v>94.861000000000004</v>
      </c>
      <c r="BK77" s="33">
        <v>30.845256319000001</v>
      </c>
      <c r="BL77" s="33">
        <v>90.843199999999996</v>
      </c>
      <c r="BM77" s="33">
        <v>-4.2885120000000004E-3</v>
      </c>
      <c r="BN77" s="33">
        <v>61.883919337999998</v>
      </c>
      <c r="BO77" s="33">
        <v>49.541226215999998</v>
      </c>
      <c r="BP77" s="33">
        <v>25.685333905</v>
      </c>
      <c r="BQ77" s="33">
        <v>0.1695449845</v>
      </c>
      <c r="BR77" s="33">
        <v>0.1357293869</v>
      </c>
      <c r="BS77" s="33">
        <v>-7.0370777999999995E-2</v>
      </c>
      <c r="BT77" s="33">
        <v>3.1583227899999997E-2</v>
      </c>
      <c r="BU77" s="33">
        <v>1.5279168500000001E-2</v>
      </c>
      <c r="BV77" s="33">
        <v>1.32978694E-2</v>
      </c>
      <c r="BW77" s="33">
        <v>9.5471681099999997E-2</v>
      </c>
      <c r="BX77" s="33">
        <v>23.111000000000001</v>
      </c>
      <c r="BY77" s="33">
        <v>85.739811649000004</v>
      </c>
    </row>
    <row r="78" spans="2:77" x14ac:dyDescent="0.2">
      <c r="B78" s="33">
        <v>4530</v>
      </c>
      <c r="C78" s="33" t="s">
        <v>294</v>
      </c>
      <c r="D78" s="33">
        <v>76</v>
      </c>
      <c r="E78" s="33">
        <v>20181231</v>
      </c>
      <c r="F78" s="33">
        <v>1427.354</v>
      </c>
      <c r="G78" s="33">
        <v>27.3475</v>
      </c>
      <c r="H78" s="33">
        <v>88.44</v>
      </c>
      <c r="I78" s="33">
        <v>334.55549999999999</v>
      </c>
      <c r="J78" s="33">
        <v>536.1345</v>
      </c>
      <c r="K78" s="33">
        <v>63.966000000000001</v>
      </c>
      <c r="L78" s="33">
        <v>1.8454999999999999</v>
      </c>
      <c r="M78" s="33">
        <v>0</v>
      </c>
      <c r="N78" s="33">
        <v>98.055499999999995</v>
      </c>
      <c r="O78" s="33">
        <v>143.6095</v>
      </c>
      <c r="P78" s="33">
        <v>87.863</v>
      </c>
      <c r="Q78" s="33">
        <v>102.14700000000001</v>
      </c>
      <c r="R78" s="33">
        <v>0</v>
      </c>
      <c r="S78" s="33">
        <v>71.754499999999993</v>
      </c>
      <c r="T78" s="33">
        <v>166.1035</v>
      </c>
      <c r="U78" s="33">
        <v>933.20100000000002</v>
      </c>
      <c r="V78" s="33">
        <v>697.35299999999995</v>
      </c>
      <c r="W78" s="33">
        <v>7.0940000000000003</v>
      </c>
      <c r="X78" s="33">
        <v>112.431</v>
      </c>
      <c r="Y78" s="33">
        <v>246.30500000000001</v>
      </c>
      <c r="Z78" s="33">
        <v>39.301499999999997</v>
      </c>
      <c r="AA78" s="33">
        <v>132.0335</v>
      </c>
      <c r="AB78" s="33">
        <v>0</v>
      </c>
      <c r="AC78" s="33">
        <v>0</v>
      </c>
      <c r="AD78" s="33">
        <v>0</v>
      </c>
      <c r="AE78" s="33">
        <v>0</v>
      </c>
      <c r="AF78" s="33">
        <v>0</v>
      </c>
      <c r="AG78" s="33">
        <v>0</v>
      </c>
      <c r="AH78" s="33">
        <v>12.956</v>
      </c>
      <c r="AI78" s="33">
        <v>0</v>
      </c>
      <c r="AJ78" s="33">
        <v>12.22</v>
      </c>
      <c r="AK78" s="33">
        <v>-0.1105</v>
      </c>
      <c r="AL78" s="33">
        <v>0.19041114880000001</v>
      </c>
      <c r="AM78" s="33">
        <v>95.356999999999999</v>
      </c>
      <c r="AN78" s="33">
        <v>0.1088943221</v>
      </c>
      <c r="AO78" s="33">
        <v>9.97247515E-2</v>
      </c>
      <c r="AP78" s="33">
        <v>6.9119475700000002E-2</v>
      </c>
      <c r="AQ78" s="33">
        <v>4.1905955500000001E-2</v>
      </c>
      <c r="AR78" s="33">
        <v>0.36831435260000001</v>
      </c>
      <c r="AS78" s="33">
        <v>0.19396143190000001</v>
      </c>
      <c r="AT78" s="33">
        <v>392.10199999999998</v>
      </c>
      <c r="AU78" s="33">
        <v>0.48988697170000001</v>
      </c>
      <c r="AV78" s="33">
        <v>0.51011302830000005</v>
      </c>
      <c r="AW78" s="33">
        <v>0.27776176609999997</v>
      </c>
      <c r="AX78" s="33">
        <v>0.1157294715</v>
      </c>
      <c r="AY78" s="33">
        <v>6.8379287400000002E-2</v>
      </c>
      <c r="AZ78" s="33">
        <v>0.6971125682</v>
      </c>
      <c r="BA78" s="33">
        <v>1.6907644462</v>
      </c>
      <c r="BB78" s="33">
        <v>113.11499999999999</v>
      </c>
      <c r="BC78" s="33">
        <v>0.13637435480000001</v>
      </c>
      <c r="BD78" s="33">
        <v>3.3614999999999999</v>
      </c>
      <c r="BE78" s="33">
        <v>-5.8157840000000001E-3</v>
      </c>
      <c r="BF78" s="33">
        <v>-0.11476757</v>
      </c>
      <c r="BG78" s="33">
        <v>5.7587077E-2</v>
      </c>
      <c r="BH78" s="33">
        <v>9.9055901799999999E-2</v>
      </c>
      <c r="BI78" s="33">
        <v>5.6793260700000001E-2</v>
      </c>
      <c r="BJ78" s="33">
        <v>-95.038499999999999</v>
      </c>
      <c r="BK78" s="33">
        <v>-21.731999999999999</v>
      </c>
      <c r="BL78" s="33">
        <v>-77.436000000000007</v>
      </c>
      <c r="BM78" s="33">
        <v>-0.19533160999999999</v>
      </c>
      <c r="BN78" s="33">
        <v>57.808085089000002</v>
      </c>
      <c r="BO78" s="33">
        <v>53.608968566999998</v>
      </c>
      <c r="BP78" s="33">
        <v>27.602373785000001</v>
      </c>
      <c r="BQ78" s="33">
        <v>0.15837831529999999</v>
      </c>
      <c r="BR78" s="33">
        <v>0.14687388649999999</v>
      </c>
      <c r="BS78" s="33">
        <v>-7.5622941999999999E-2</v>
      </c>
      <c r="BT78" s="33">
        <v>2.9314993899999999E-2</v>
      </c>
      <c r="BU78" s="33">
        <v>8.6916943999999999E-3</v>
      </c>
      <c r="BV78" s="33">
        <v>6.9894272000000004E-3</v>
      </c>
      <c r="BW78" s="33">
        <v>-5.5458579000000001E-2</v>
      </c>
      <c r="BX78" s="33">
        <v>23.200500000000002</v>
      </c>
      <c r="BY78" s="33">
        <v>83.814679870999996</v>
      </c>
    </row>
    <row r="79" spans="2:77" x14ac:dyDescent="0.2">
      <c r="B79" s="33">
        <v>4530</v>
      </c>
      <c r="C79" s="33" t="s">
        <v>295</v>
      </c>
      <c r="D79" s="33">
        <v>87</v>
      </c>
      <c r="E79" s="33">
        <v>20190331</v>
      </c>
      <c r="F79" s="33">
        <v>1352.64</v>
      </c>
      <c r="G79" s="33">
        <v>29.783000000000001</v>
      </c>
      <c r="H79" s="33">
        <v>76.031000000000006</v>
      </c>
      <c r="I79" s="33">
        <v>323.8</v>
      </c>
      <c r="J79" s="33">
        <v>533.35599999999999</v>
      </c>
      <c r="K79" s="33">
        <v>58.23</v>
      </c>
      <c r="L79" s="33">
        <v>2.8279999999999998</v>
      </c>
      <c r="M79" s="33">
        <v>0</v>
      </c>
      <c r="N79" s="33">
        <v>64.515000000000001</v>
      </c>
      <c r="O79" s="33">
        <v>148.10300000000001</v>
      </c>
      <c r="P79" s="33">
        <v>71.147999999999996</v>
      </c>
      <c r="Q79" s="33">
        <v>64.515000000000001</v>
      </c>
      <c r="R79" s="33">
        <v>140.81700000000001</v>
      </c>
      <c r="S79" s="33">
        <v>64.456999999999994</v>
      </c>
      <c r="T79" s="33">
        <v>150.87899999999999</v>
      </c>
      <c r="U79" s="33">
        <v>850.99599999999998</v>
      </c>
      <c r="V79" s="33">
        <v>726.7</v>
      </c>
      <c r="W79" s="33">
        <v>5.734</v>
      </c>
      <c r="X79" s="33">
        <v>106.93</v>
      </c>
      <c r="Y79" s="33">
        <v>234.32499999999999</v>
      </c>
      <c r="Z79" s="33">
        <v>37.109000000000002</v>
      </c>
      <c r="AA79" s="33">
        <v>122.068</v>
      </c>
      <c r="AB79" s="33">
        <v>0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13.336</v>
      </c>
      <c r="AI79" s="33">
        <v>0</v>
      </c>
      <c r="AJ79" s="33">
        <v>12.194000000000001</v>
      </c>
      <c r="AK79" s="33">
        <v>-2.6960000000000002</v>
      </c>
      <c r="AL79" s="33">
        <v>0.17766473250000001</v>
      </c>
      <c r="AM79" s="33">
        <v>87.09</v>
      </c>
      <c r="AN79" s="33">
        <v>0.10422434730000001</v>
      </c>
      <c r="AO79" s="33">
        <v>7.5908206000000006E-2</v>
      </c>
      <c r="AP79" s="33">
        <v>9.1494210300000003E-2</v>
      </c>
      <c r="AQ79" s="33">
        <v>4.0592496700000001E-2</v>
      </c>
      <c r="AR79" s="33">
        <v>0.32739594290000001</v>
      </c>
      <c r="AS79" s="33">
        <v>0.18446364400000001</v>
      </c>
      <c r="AT79" s="33">
        <v>355.36599999999999</v>
      </c>
      <c r="AU79" s="33">
        <v>0.49319441469999997</v>
      </c>
      <c r="AV79" s="33">
        <v>0.50680558529999997</v>
      </c>
      <c r="AW79" s="33">
        <v>0.29328026550000003</v>
      </c>
      <c r="AX79" s="33">
        <v>0.1070695225</v>
      </c>
      <c r="AY79" s="33">
        <v>5.3044215700000001E-2</v>
      </c>
      <c r="AZ79" s="33">
        <v>0.63143597200000001</v>
      </c>
      <c r="BA79" s="33">
        <v>1.7113266373</v>
      </c>
      <c r="BB79" s="33">
        <v>134.929</v>
      </c>
      <c r="BC79" s="33">
        <v>0.1543802899</v>
      </c>
      <c r="BD79" s="33">
        <v>5.0250000000000004</v>
      </c>
      <c r="BE79" s="33">
        <v>-9.3028710000000008E-3</v>
      </c>
      <c r="BF79" s="33">
        <v>-0.10953165500000001</v>
      </c>
      <c r="BG79" s="33">
        <v>3.0083354100000001E-2</v>
      </c>
      <c r="BH79" s="33">
        <v>8.8974154799999997E-2</v>
      </c>
      <c r="BI79" s="33">
        <v>6.2915238299999995E-2</v>
      </c>
      <c r="BJ79" s="33">
        <v>64.921000000000006</v>
      </c>
      <c r="BK79" s="33">
        <v>22.633600000000001</v>
      </c>
      <c r="BL79" s="33">
        <v>80.167199999999994</v>
      </c>
      <c r="BM79" s="33">
        <v>-1.1812382E-2</v>
      </c>
      <c r="BN79" s="33">
        <v>58.789974387000001</v>
      </c>
      <c r="BO79" s="33">
        <v>54.249176728999998</v>
      </c>
      <c r="BP79" s="33">
        <v>24.20148249</v>
      </c>
      <c r="BQ79" s="33">
        <v>0.16106842299999999</v>
      </c>
      <c r="BR79" s="33">
        <v>0.14862788139999999</v>
      </c>
      <c r="BS79" s="33">
        <v>-6.6305430999999998E-2</v>
      </c>
      <c r="BT79" s="33">
        <v>3.3233529599999999E-2</v>
      </c>
      <c r="BU79" s="33">
        <v>7.7404110999999996E-3</v>
      </c>
      <c r="BV79" s="33">
        <v>-1.8249554000000001E-2</v>
      </c>
      <c r="BW79" s="33">
        <v>8.4590413899999994E-2</v>
      </c>
      <c r="BX79" s="33">
        <v>25.393999999999998</v>
      </c>
      <c r="BY79" s="33">
        <v>88.837668625999996</v>
      </c>
    </row>
    <row r="80" spans="2:77" x14ac:dyDescent="0.2">
      <c r="B80" s="33">
        <v>4530</v>
      </c>
      <c r="C80" s="33" t="s">
        <v>296</v>
      </c>
      <c r="D80" s="33">
        <v>86</v>
      </c>
      <c r="E80" s="33">
        <v>20190630</v>
      </c>
      <c r="F80" s="33">
        <v>1360.9804999999999</v>
      </c>
      <c r="G80" s="33">
        <v>34.264000000000003</v>
      </c>
      <c r="H80" s="33">
        <v>79.0625</v>
      </c>
      <c r="I80" s="33">
        <v>337.71800000000002</v>
      </c>
      <c r="J80" s="33">
        <v>513.02800000000002</v>
      </c>
      <c r="K80" s="33">
        <v>70.883499999999998</v>
      </c>
      <c r="L80" s="33">
        <v>2.4780000000000002</v>
      </c>
      <c r="M80" s="33">
        <v>0</v>
      </c>
      <c r="N80" s="33">
        <v>63.100499999999997</v>
      </c>
      <c r="O80" s="33">
        <v>144.70249999999999</v>
      </c>
      <c r="P80" s="33">
        <v>74.420500000000004</v>
      </c>
      <c r="Q80" s="33">
        <v>63.100499999999997</v>
      </c>
      <c r="R80" s="33">
        <v>133.11600000000001</v>
      </c>
      <c r="S80" s="33">
        <v>53.948999999999998</v>
      </c>
      <c r="T80" s="33">
        <v>158.20750000000001</v>
      </c>
      <c r="U80" s="33">
        <v>966.37800000000004</v>
      </c>
      <c r="V80" s="33">
        <v>744.57950000000005</v>
      </c>
      <c r="W80" s="33">
        <v>5.9314999999999998</v>
      </c>
      <c r="X80" s="33">
        <v>107.754</v>
      </c>
      <c r="Y80" s="33">
        <v>236.17449999999999</v>
      </c>
      <c r="Z80" s="33">
        <v>38.176499999999997</v>
      </c>
      <c r="AA80" s="33">
        <v>133.2235</v>
      </c>
      <c r="AB80" s="33">
        <v>0</v>
      </c>
      <c r="AC80" s="33">
        <v>0</v>
      </c>
      <c r="AD80" s="33">
        <v>0</v>
      </c>
      <c r="AE80" s="33">
        <v>0</v>
      </c>
      <c r="AF80" s="33">
        <v>0</v>
      </c>
      <c r="AG80" s="33">
        <v>0</v>
      </c>
      <c r="AH80" s="33">
        <v>19.484000000000002</v>
      </c>
      <c r="AI80" s="33">
        <v>0</v>
      </c>
      <c r="AJ80" s="33">
        <v>14.234999999999999</v>
      </c>
      <c r="AK80" s="33">
        <v>-1.95399E-14</v>
      </c>
      <c r="AL80" s="33">
        <v>0.17196025640000001</v>
      </c>
      <c r="AM80" s="33">
        <v>94.008499999999998</v>
      </c>
      <c r="AN80" s="33">
        <v>9.9036284299999999E-2</v>
      </c>
      <c r="AO80" s="33">
        <v>6.9021083299999994E-2</v>
      </c>
      <c r="AP80" s="33">
        <v>9.5426169899999996E-2</v>
      </c>
      <c r="AQ80" s="33">
        <v>3.6486093999999997E-2</v>
      </c>
      <c r="AR80" s="33">
        <v>0.3308221422</v>
      </c>
      <c r="AS80" s="33">
        <v>0.18419902860000001</v>
      </c>
      <c r="AT80" s="33">
        <v>376.59050000000002</v>
      </c>
      <c r="AU80" s="33">
        <v>0.49222576579999999</v>
      </c>
      <c r="AV80" s="33">
        <v>0.50777423420000001</v>
      </c>
      <c r="AW80" s="33">
        <v>0.29675172179999998</v>
      </c>
      <c r="AX80" s="33">
        <v>9.1189471600000002E-2</v>
      </c>
      <c r="AY80" s="33">
        <v>4.2434045199999999E-2</v>
      </c>
      <c r="AZ80" s="33">
        <v>0.63526008219999996</v>
      </c>
      <c r="BA80" s="33">
        <v>1.7446295936</v>
      </c>
      <c r="BB80" s="33">
        <v>139.613</v>
      </c>
      <c r="BC80" s="33">
        <v>0.15173918289999999</v>
      </c>
      <c r="BD80" s="33">
        <v>3.9775</v>
      </c>
      <c r="BE80" s="33">
        <v>-8.0101370000000005E-3</v>
      </c>
      <c r="BF80" s="33">
        <v>-0.108775208</v>
      </c>
      <c r="BG80" s="33">
        <v>3.2459845700000003E-2</v>
      </c>
      <c r="BH80" s="33">
        <v>8.2503319699999994E-2</v>
      </c>
      <c r="BI80" s="33">
        <v>6.2473592299999998E-2</v>
      </c>
      <c r="BJ80" s="33">
        <v>57.648000000000003</v>
      </c>
      <c r="BK80" s="33">
        <v>20.432200000000002</v>
      </c>
      <c r="BL80" s="33">
        <v>76.935199999999995</v>
      </c>
      <c r="BM80" s="33">
        <v>-1.6447309E-2</v>
      </c>
      <c r="BN80" s="33">
        <v>60.835003458999999</v>
      </c>
      <c r="BO80" s="33">
        <v>52.71876812</v>
      </c>
      <c r="BP80" s="33">
        <v>24.502522444</v>
      </c>
      <c r="BQ80" s="33">
        <v>0.1666712424</v>
      </c>
      <c r="BR80" s="33">
        <v>0.1444349811</v>
      </c>
      <c r="BS80" s="33">
        <v>-6.7130198000000002E-2</v>
      </c>
      <c r="BT80" s="33">
        <v>3.3551446499999998E-2</v>
      </c>
      <c r="BU80" s="33">
        <v>1.1403057100000001E-2</v>
      </c>
      <c r="BV80" s="33">
        <v>-1.5429305000000001E-2</v>
      </c>
      <c r="BW80" s="33">
        <v>7.2869807300000006E-2</v>
      </c>
      <c r="BX80" s="33">
        <v>29.0655</v>
      </c>
      <c r="BY80" s="33">
        <v>89.051249135000006</v>
      </c>
    </row>
    <row r="81" spans="2:77" x14ac:dyDescent="0.2">
      <c r="B81" s="33">
        <v>4530</v>
      </c>
      <c r="C81" s="33" t="s">
        <v>297</v>
      </c>
      <c r="D81" s="33">
        <v>84</v>
      </c>
      <c r="E81" s="33">
        <v>20190930</v>
      </c>
      <c r="F81" s="33">
        <v>1470.1495</v>
      </c>
      <c r="G81" s="33">
        <v>32.372500000000002</v>
      </c>
      <c r="H81" s="33">
        <v>85.731499999999997</v>
      </c>
      <c r="I81" s="33">
        <v>340.60149999999999</v>
      </c>
      <c r="J81" s="33">
        <v>508.75700000000001</v>
      </c>
      <c r="K81" s="33">
        <v>76.236000000000004</v>
      </c>
      <c r="L81" s="33">
        <v>4.3455000000000004</v>
      </c>
      <c r="M81" s="33">
        <v>0</v>
      </c>
      <c r="N81" s="33">
        <v>50.683999999999997</v>
      </c>
      <c r="O81" s="33">
        <v>138.2765</v>
      </c>
      <c r="P81" s="33">
        <v>95.136499999999998</v>
      </c>
      <c r="Q81" s="33">
        <v>52.6995</v>
      </c>
      <c r="R81" s="33">
        <v>125.10299999999999</v>
      </c>
      <c r="S81" s="33">
        <v>50.914999999999999</v>
      </c>
      <c r="T81" s="33">
        <v>190.09049999999999</v>
      </c>
      <c r="U81" s="33">
        <v>975.87649999999996</v>
      </c>
      <c r="V81" s="33">
        <v>848.82950000000005</v>
      </c>
      <c r="W81" s="33">
        <v>4.2309999999999999</v>
      </c>
      <c r="X81" s="33">
        <v>108.7295</v>
      </c>
      <c r="Y81" s="33">
        <v>247.78649999999999</v>
      </c>
      <c r="Z81" s="33">
        <v>38.712000000000003</v>
      </c>
      <c r="AA81" s="33">
        <v>140.93299999999999</v>
      </c>
      <c r="AB81" s="33">
        <v>0</v>
      </c>
      <c r="AC81" s="33">
        <v>0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12.58</v>
      </c>
      <c r="AK81" s="33">
        <v>4.6710000000000003</v>
      </c>
      <c r="AL81" s="33">
        <v>0.17240831370000001</v>
      </c>
      <c r="AM81" s="33">
        <v>94.856999999999999</v>
      </c>
      <c r="AN81" s="33">
        <v>0.1072427854</v>
      </c>
      <c r="AO81" s="33">
        <v>6.9593304800000005E-2</v>
      </c>
      <c r="AP81" s="33">
        <v>0.1150934831</v>
      </c>
      <c r="AQ81" s="33">
        <v>3.8157766199999998E-2</v>
      </c>
      <c r="AR81" s="33">
        <v>0.369447215</v>
      </c>
      <c r="AS81" s="33">
        <v>0.17597975469999999</v>
      </c>
      <c r="AT81" s="33">
        <v>354.73349999999999</v>
      </c>
      <c r="AU81" s="33">
        <v>0.49414468880000001</v>
      </c>
      <c r="AV81" s="33">
        <v>0.50585531120000005</v>
      </c>
      <c r="AW81" s="33">
        <v>0.29610615600000001</v>
      </c>
      <c r="AX81" s="33">
        <v>7.9265862600000001E-2</v>
      </c>
      <c r="AY81" s="33">
        <v>3.87548801E-2</v>
      </c>
      <c r="AZ81" s="33">
        <v>0.59634735660000004</v>
      </c>
      <c r="BA81" s="33">
        <v>1.7325224157000001</v>
      </c>
      <c r="BB81" s="33">
        <v>131.62350000000001</v>
      </c>
      <c r="BC81" s="33">
        <v>0.14738227039999999</v>
      </c>
      <c r="BD81" s="33">
        <v>5.98</v>
      </c>
      <c r="BE81" s="33">
        <v>-9.1511950000000009E-3</v>
      </c>
      <c r="BF81" s="33">
        <v>-0.117503838</v>
      </c>
      <c r="BG81" s="33">
        <v>2.85974843E-2</v>
      </c>
      <c r="BH81" s="33">
        <v>8.6350013500000003E-2</v>
      </c>
      <c r="BI81" s="33">
        <v>4.7100880099999999E-2</v>
      </c>
      <c r="BJ81" s="33">
        <v>63.2605</v>
      </c>
      <c r="BK81" s="33">
        <v>21.780100000000001</v>
      </c>
      <c r="BL81" s="33">
        <v>76.599031932000003</v>
      </c>
      <c r="BM81" s="33">
        <v>-6.9234539999999999E-3</v>
      </c>
      <c r="BN81" s="33">
        <v>63.032321318000001</v>
      </c>
      <c r="BO81" s="33">
        <v>53.569648104000002</v>
      </c>
      <c r="BP81" s="33">
        <v>27.301288259</v>
      </c>
      <c r="BQ81" s="33">
        <v>0.17269129129999999</v>
      </c>
      <c r="BR81" s="33">
        <v>0.1467661592</v>
      </c>
      <c r="BS81" s="33">
        <v>-7.4798050000000005E-2</v>
      </c>
      <c r="BT81" s="33">
        <v>3.4700335200000001E-2</v>
      </c>
      <c r="BU81" s="33">
        <v>9.0512182000000007E-3</v>
      </c>
      <c r="BV81" s="33">
        <v>-1.86115E-2</v>
      </c>
      <c r="BW81" s="33">
        <v>9.4536777599999997E-2</v>
      </c>
      <c r="BX81" s="33">
        <v>24.828499999999998</v>
      </c>
      <c r="BY81" s="33">
        <v>89.300681162999993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4530-Semiconductors and Equipment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73</v>
      </c>
      <c r="C6" s="41">
        <f>IF($A6="","",INDEX(Data!$2:$9996,ROW(C6)-4,MATCH(C$5,Data!$2:$2,0)))</f>
        <v>9.4507559699999993E-2</v>
      </c>
      <c r="D6" s="41">
        <f>IF($A6="","",INDEX(Data!$2:$9996,ROW(D6)-4,MATCH(D$5,Data!$2:$2,0)))</f>
        <v>0.1205546116</v>
      </c>
      <c r="E6" s="41">
        <f>IF($A6="","",INDEX(Data!$2:$9996,ROW(E6)-4,MATCH(E$5,Data!$2:$2,0)))</f>
        <v>2.2846620299999999E-2</v>
      </c>
      <c r="F6" s="53"/>
      <c r="G6" s="61">
        <f>IF($A6="","",INDEX(Data!$2:$9996,ROW(G6)-4,MATCH(G$5,Data!$2:$2,0)))</f>
        <v>24.042999999999999</v>
      </c>
      <c r="H6" s="52"/>
      <c r="I6" s="61">
        <f>IF($A6="","",INDEX(Data!$2:$9996,ROW(I6)-4,MATCH(I$5,Data!$2:$2,0)))</f>
        <v>9.8550000000000004</v>
      </c>
      <c r="J6" s="52"/>
      <c r="K6" s="61">
        <f>IF($A6="","",INDEX(Data!$2:$9996,ROW(K6)-4,MATCH(K$5,Data!$2:$2,0)))</f>
        <v>208.35300000000001</v>
      </c>
      <c r="L6" s="52"/>
      <c r="M6" s="52">
        <f>IF($A6="","",INDEX(Data!$2:$9996,ROW(M6)-4,MATCH(M$5,Data!$2:$2,0)))</f>
        <v>0.48085722679999998</v>
      </c>
      <c r="N6" s="52"/>
      <c r="O6" s="53"/>
      <c r="P6" s="61">
        <f>IF($A6="","",INDEX(Data!$2:$9996,ROW(P6)-4,MATCH(P$5,Data!$2:$2,0)))</f>
        <v>308.65699999999998</v>
      </c>
      <c r="Q6" s="52">
        <f>IF($A6="","",INDEX(Data!$2:$9996,ROW(Q6)-4,MATCH(Q$5,Data!$2:$2,0)))</f>
        <v>0.5207691887</v>
      </c>
      <c r="R6" s="52">
        <f>IF($A6="","",INDEX(Data!$2:$9996,ROW(R6)-4,MATCH(R$5,Data!$2:$2,0)))</f>
        <v>0.2815346722</v>
      </c>
      <c r="S6" s="52">
        <f>IF($A6="","",INDEX(Data!$2:$9996,ROW(S6)-4,MATCH(S$5,Data!$2:$2,0)))</f>
        <v>0.2051502861</v>
      </c>
      <c r="T6" s="52"/>
      <c r="U6" s="52">
        <f>IF($A6="","",INDEX(Data!$2:$9996,ROW(U6)-4,MATCH(U$5,Data!$2:$2,0)))</f>
        <v>4.9704402299999999E-2</v>
      </c>
      <c r="V6" s="41">
        <f>IF($A6="","",INDEX(Data!$2:$9996,ROW(V6)-4,MATCH(V$5,Data!$2:$2,0)))</f>
        <v>7.1634637200000004E-2</v>
      </c>
      <c r="W6" s="53"/>
      <c r="X6" s="54">
        <f>IF($A6="","",INDEX(Data!$2:$9996,ROW(X6)-4,MATCH(X$5,Data!$2:$2,0)))</f>
        <v>82.372475374999993</v>
      </c>
      <c r="Y6" s="54">
        <f>IF($A6="","",INDEX(Data!$2:$9996,ROW(Y6)-4,MATCH(Y$5,Data!$2:$2,0)))</f>
        <v>64.621075379999994</v>
      </c>
      <c r="Z6" s="54">
        <f>IF($A6="","",INDEX(Data!$2:$9996,ROW(Z6)-4,MATCH(Z$5,Data!$2:$2,0)))</f>
        <v>46.941609786000001</v>
      </c>
      <c r="AA6" s="54">
        <f>IF($A6="","",INDEX(Data!$2:$9996,ROW(AA6)-4,MATCH(AA$5,Data!$2:$2,0)))</f>
        <v>29.190209790000001</v>
      </c>
      <c r="AB6" s="53"/>
      <c r="AC6" s="52">
        <f>IF($A6="","",INDEX(Data!$2:$9996,ROW(AC6)-4,MATCH(AC$5,Data!$2:$2,0)))</f>
        <v>0.2051502861</v>
      </c>
      <c r="AD6" s="52">
        <f>IF($A6="","",INDEX(Data!$2:$9996,ROW(AD6)-4,MATCH(AD$5,Data!$2:$2,0)))</f>
        <v>0.1788686736</v>
      </c>
      <c r="AE6" s="52">
        <f>IF($A6="","",INDEX(Data!$2:$9996,ROW(AE6)-4,MATCH(AE$5,Data!$2:$2,0)))</f>
        <v>0.17704404209999999</v>
      </c>
      <c r="AF6" s="52">
        <f>IF($A6="","",INDEX(Data!$2:$9996,ROW(AF6)-4,MATCH(AF$5,Data!$2:$2,0)))</f>
        <v>0.12860715010000001</v>
      </c>
      <c r="AG6" s="52">
        <f>IF($A6="","",INDEX(Data!$2:$9996,ROW(AG6)-4,MATCH(AG$5,Data!$2:$2,0)))</f>
        <v>-7.9973178000000006E-2</v>
      </c>
      <c r="AH6" s="52">
        <f>IF($A6="","",INDEX(Data!$2:$9996,ROW(AH6)-4,MATCH(AH$5,Data!$2:$2,0)))</f>
        <v>5.8731169700000002E-2</v>
      </c>
      <c r="AI6" s="52">
        <f>IF($A6="","",INDEX(Data!$2:$9996,ROW(AI6)-4,MATCH(AI$5,Data!$2:$2,0)))</f>
        <v>-0.10779185600000001</v>
      </c>
      <c r="AJ6" s="52">
        <f>IF($A6="","",INDEX(Data!$2:$9996,ROW(AJ6)-4,MATCH(AJ$5,Data!$2:$2,0)))</f>
        <v>0</v>
      </c>
      <c r="AK6" s="52">
        <f>IF($A6="","",INDEX(Data!$2:$9996,ROW(AK6)-4,MATCH(AK$5,Data!$2:$2,0)))</f>
        <v>2.6281612499999999E-2</v>
      </c>
      <c r="AL6" s="52">
        <f>IF($A6="","",INDEX(Data!$2:$9996,ROW(AL6)-4,MATCH(AL$5,Data!$2:$2,0)))</f>
        <v>4.9704402299999999E-2</v>
      </c>
      <c r="AM6" s="52">
        <f>IF($A6="","",INDEX(Data!$2:$9996,ROW(AM6)-4,MATCH(AM$5,Data!$2:$2,0)))</f>
        <v>7.1634637200000004E-2</v>
      </c>
      <c r="AN6" s="52">
        <f>IF($A6="","",INDEX(Data!$2:$9996,ROW(AN6)-4,MATCH(AN$5,Data!$2:$2,0)))</f>
        <v>-9.5057427E-2</v>
      </c>
      <c r="AO6" s="53"/>
      <c r="AP6" s="52">
        <f>IF($A6="","",INDEX(Data!$2:$9996,ROW(AP6)-4,MATCH(AP$5,Data!$2:$2,0)))</f>
        <v>4.8733242400000001E-2</v>
      </c>
      <c r="AQ6" s="52">
        <f>IF($A6="","",INDEX(Data!$2:$9996,ROW(AQ6)-4,MATCH(AQ$5,Data!$2:$2,0)))</f>
        <v>9.4507559699999993E-2</v>
      </c>
      <c r="AR6" s="52">
        <f>IF($A6="","",INDEX(Data!$2:$9996,ROW(AR6)-4,MATCH(AR$5,Data!$2:$2,0)))</f>
        <v>0.1205546116</v>
      </c>
      <c r="AS6" s="52">
        <f>IF($A6="","",INDEX(Data!$2:$9996,ROW(AS6)-4,MATCH(AS$5,Data!$2:$2,0)))</f>
        <v>-2.7454928999999999E-2</v>
      </c>
      <c r="AT6" s="52">
        <f>IF($A6="","",INDEX(Data!$2:$9996,ROW(AT6)-4,MATCH(AT$5,Data!$2:$2,0)))</f>
        <v>7.1090870299999998E-2</v>
      </c>
      <c r="AU6" s="53"/>
      <c r="AV6" s="52">
        <f>IF($A6="","",INDEX(Data!$2:$9996,ROW(AV6)-4,MATCH(AV$5,Data!$2:$2,0)))</f>
        <v>0</v>
      </c>
      <c r="AW6" s="52">
        <f>IF($A6="","",INDEX(Data!$2:$9996,ROW(AW6)-4,MATCH(AW$5,Data!$2:$2,0)))</f>
        <v>0.16524329300000001</v>
      </c>
      <c r="AX6" s="52">
        <f>IF($A6="","",INDEX(Data!$2:$9996,ROW(AX6)-4,MATCH(AX$5,Data!$2:$2,0)))</f>
        <v>0.63893429530000001</v>
      </c>
      <c r="AY6" s="52">
        <f>IF($A6="","",INDEX(Data!$2:$9996,ROW(AY6)-4,MATCH(AY$5,Data!$2:$2,0)))</f>
        <v>0.1205546116</v>
      </c>
      <c r="AZ6" s="75">
        <f>IF($A6="","",INDEX(Data!$2:$9996,ROW(AZ6)-4,MATCH(AZ$5,Data!$2:$2,0)))</f>
        <v>1.1367593261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73</v>
      </c>
      <c r="C7" s="43">
        <f>IF($A7="","",INDEX(Data!$2:$9996,ROW(C7)-4,MATCH(C$5,Data!$2:$2,0)))</f>
        <v>0.13484642499999999</v>
      </c>
      <c r="D7" s="43">
        <f>IF($A7="","",INDEX(Data!$2:$9996,ROW(D7)-4,MATCH(D$5,Data!$2:$2,0)))</f>
        <v>0.13374350760000001</v>
      </c>
      <c r="E7" s="43">
        <f>IF($A7="","",INDEX(Data!$2:$9996,ROW(E7)-4,MATCH(E$5,Data!$2:$2,0)))</f>
        <v>2.0392158099999998E-2</v>
      </c>
      <c r="F7" s="53"/>
      <c r="G7" s="62">
        <f>IF($A7="","",INDEX(Data!$2:$9996,ROW(G7)-4,MATCH(G$5,Data!$2:$2,0)))</f>
        <v>37.235999999999997</v>
      </c>
      <c r="H7" s="49">
        <f>IF($A7="","",(G7-G6)/G6)</f>
        <v>0.54872520068211117</v>
      </c>
      <c r="I7" s="62">
        <f>IF($A7="","",INDEX(Data!$2:$9996,ROW(I7)-4,MATCH(I$5,Data!$2:$2,0)))</f>
        <v>9.6509999999999998</v>
      </c>
      <c r="J7" s="49">
        <f t="shared" ref="J7:J70" si="0">IF($A7="","",(I7-I6)/I6)</f>
        <v>-2.0700152207001585E-2</v>
      </c>
      <c r="K7" s="62">
        <f>IF($A7="","",INDEX(Data!$2:$9996,ROW(K7)-4,MATCH(K$5,Data!$2:$2,0)))</f>
        <v>219.011</v>
      </c>
      <c r="L7" s="49">
        <f t="shared" ref="L7:L70" si="1">IF($A7="","",(K7-K6)/K6)</f>
        <v>5.1153571102887825E-2</v>
      </c>
      <c r="M7" s="49">
        <f>IF($A7="","",INDEX(Data!$2:$9996,ROW(M7)-4,MATCH(M$5,Data!$2:$2,0)))</f>
        <v>0.47608244160000002</v>
      </c>
      <c r="N7" s="49">
        <f t="shared" ref="N7:N70" si="2">IF($A7="","",(M7-M6)/M6)</f>
        <v>-9.9297357591464717E-3</v>
      </c>
      <c r="O7" s="53"/>
      <c r="P7" s="62">
        <f>IF($A7="","",INDEX(Data!$2:$9996,ROW(P7)-4,MATCH(P$5,Data!$2:$2,0)))</f>
        <v>327.31200000000001</v>
      </c>
      <c r="Q7" s="49">
        <f>IF($A7="","",INDEX(Data!$2:$9996,ROW(Q7)-4,MATCH(Q$5,Data!$2:$2,0)))</f>
        <v>0.53409072859999995</v>
      </c>
      <c r="R7" s="49">
        <f>IF($A7="","",INDEX(Data!$2:$9996,ROW(R7)-4,MATCH(R$5,Data!$2:$2,0)))</f>
        <v>0.26671775590000002</v>
      </c>
      <c r="S7" s="49">
        <f>IF($A7="","",INDEX(Data!$2:$9996,ROW(S7)-4,MATCH(S$5,Data!$2:$2,0)))</f>
        <v>0.23519496370000001</v>
      </c>
      <c r="T7" s="49">
        <f t="shared" ref="T7:T38" si="3">IF($A7="","",(P7-P6)/P6)</f>
        <v>6.0439257816929569E-2</v>
      </c>
      <c r="U7" s="49">
        <f>IF($A7="","",INDEX(Data!$2:$9996,ROW(U7)-4,MATCH(U$5,Data!$2:$2,0)))</f>
        <v>5.27537592E-2</v>
      </c>
      <c r="V7" s="43">
        <f>IF($A7="","",INDEX(Data!$2:$9996,ROW(V7)-4,MATCH(V$5,Data!$2:$2,0)))</f>
        <v>7.6108792100000003E-2</v>
      </c>
      <c r="W7" s="53"/>
      <c r="X7" s="55">
        <f>IF($A7="","",INDEX(Data!$2:$9996,ROW(X7)-4,MATCH(X$5,Data!$2:$2,0)))</f>
        <v>80.795085467000007</v>
      </c>
      <c r="Y7" s="56">
        <f>IF($A7="","",INDEX(Data!$2:$9996,ROW(Y7)-4,MATCH(Y$5,Data!$2:$2,0)))</f>
        <v>65.637741105999993</v>
      </c>
      <c r="Z7" s="56">
        <f>IF($A7="","",INDEX(Data!$2:$9996,ROW(Z7)-4,MATCH(Z$5,Data!$2:$2,0)))</f>
        <v>44.587782955999998</v>
      </c>
      <c r="AA7" s="56">
        <f>IF($A7="","",INDEX(Data!$2:$9996,ROW(AA7)-4,MATCH(AA$5,Data!$2:$2,0)))</f>
        <v>29.430438594000002</v>
      </c>
      <c r="AB7" s="53"/>
      <c r="AC7" s="49">
        <f>IF($A7="","",INDEX(Data!$2:$9996,ROW(AC7)-4,MATCH(AC$5,Data!$2:$2,0)))</f>
        <v>0.23519496370000001</v>
      </c>
      <c r="AD7" s="49">
        <f>IF($A7="","",INDEX(Data!$2:$9996,ROW(AD7)-4,MATCH(AD$5,Data!$2:$2,0)))</f>
        <v>0.16791792850000001</v>
      </c>
      <c r="AE7" s="49">
        <f>IF($A7="","",INDEX(Data!$2:$9996,ROW(AE7)-4,MATCH(AE$5,Data!$2:$2,0)))</f>
        <v>0.17982942769999999</v>
      </c>
      <c r="AF7" s="49">
        <f>IF($A7="","",INDEX(Data!$2:$9996,ROW(AF7)-4,MATCH(AF$5,Data!$2:$2,0)))</f>
        <v>0.12215830950000001</v>
      </c>
      <c r="AG7" s="49">
        <f>IF($A7="","",INDEX(Data!$2:$9996,ROW(AG7)-4,MATCH(AG$5,Data!$2:$2,0)))</f>
        <v>-8.0631338999999996E-2</v>
      </c>
      <c r="AH7" s="49">
        <f>IF($A7="","",INDEX(Data!$2:$9996,ROW(AH7)-4,MATCH(AH$5,Data!$2:$2,0)))</f>
        <v>5.64919308E-2</v>
      </c>
      <c r="AI7" s="49">
        <f>IF($A7="","",INDEX(Data!$2:$9996,ROW(AI7)-4,MATCH(AI$5,Data!$2:$2,0)))</f>
        <v>-0.112640931</v>
      </c>
      <c r="AJ7" s="49">
        <f>IF($A7="","",INDEX(Data!$2:$9996,ROW(AJ7)-4,MATCH(AJ$5,Data!$2:$2,0)))</f>
        <v>0</v>
      </c>
      <c r="AK7" s="49">
        <f>IF($A7="","",INDEX(Data!$2:$9996,ROW(AK7)-4,MATCH(AK$5,Data!$2:$2,0)))</f>
        <v>6.7277035299999996E-2</v>
      </c>
      <c r="AL7" s="49">
        <f>IF($A7="","",INDEX(Data!$2:$9996,ROW(AL7)-4,MATCH(AL$5,Data!$2:$2,0)))</f>
        <v>5.27537592E-2</v>
      </c>
      <c r="AM7" s="49">
        <f>IF($A7="","",INDEX(Data!$2:$9996,ROW(AM7)-4,MATCH(AM$5,Data!$2:$2,0)))</f>
        <v>7.6108792100000003E-2</v>
      </c>
      <c r="AN7" s="49">
        <f>IF($A7="","",INDEX(Data!$2:$9996,ROW(AN7)-4,MATCH(AN$5,Data!$2:$2,0)))</f>
        <v>-6.1585516E-2</v>
      </c>
      <c r="AO7" s="53"/>
      <c r="AP7" s="49">
        <f>IF($A7="","",INDEX(Data!$2:$9996,ROW(AP7)-4,MATCH(AP$5,Data!$2:$2,0)))</f>
        <v>3.8956327700000001E-2</v>
      </c>
      <c r="AQ7" s="49">
        <f>IF($A7="","",INDEX(Data!$2:$9996,ROW(AQ7)-4,MATCH(AQ$5,Data!$2:$2,0)))</f>
        <v>0.13484642499999999</v>
      </c>
      <c r="AR7" s="49">
        <f>IF($A7="","",INDEX(Data!$2:$9996,ROW(AR7)-4,MATCH(AR$5,Data!$2:$2,0)))</f>
        <v>0.13374350760000001</v>
      </c>
      <c r="AS7" s="49">
        <f>IF($A7="","",INDEX(Data!$2:$9996,ROW(AS7)-4,MATCH(AS$5,Data!$2:$2,0)))</f>
        <v>-2.2683518999999999E-2</v>
      </c>
      <c r="AT7" s="49">
        <f>IF($A7="","",INDEX(Data!$2:$9996,ROW(AT7)-4,MATCH(AT$5,Data!$2:$2,0)))</f>
        <v>8.9093885299999995E-2</v>
      </c>
      <c r="AU7" s="53"/>
      <c r="AV7" s="49">
        <f>IF($A7="","",INDEX(Data!$2:$9996,ROW(AV7)-4,MATCH(AV$5,Data!$2:$2,0)))</f>
        <v>0</v>
      </c>
      <c r="AW7" s="49">
        <f>IF($A7="","",INDEX(Data!$2:$9996,ROW(AW7)-4,MATCH(AW$5,Data!$2:$2,0)))</f>
        <v>0.1731942031</v>
      </c>
      <c r="AX7" s="49">
        <f>IF($A7="","",INDEX(Data!$2:$9996,ROW(AX7)-4,MATCH(AX$5,Data!$2:$2,0)))</f>
        <v>0.66929314969999998</v>
      </c>
      <c r="AY7" s="49">
        <f>IF($A7="","",INDEX(Data!$2:$9996,ROW(AY7)-4,MATCH(AY$5,Data!$2:$2,0)))</f>
        <v>0.13374350760000001</v>
      </c>
      <c r="AZ7" s="76">
        <f>IF($A7="","",INDEX(Data!$2:$9996,ROW(AZ7)-4,MATCH(AZ$5,Data!$2:$2,0)))</f>
        <v>1.1817489152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81</v>
      </c>
      <c r="C8" s="41">
        <f>IF($A8="","",INDEX(Data!$2:$9996,ROW(C8)-4,MATCH(C$5,Data!$2:$2,0)))</f>
        <v>0.14911712020000001</v>
      </c>
      <c r="D8" s="41">
        <f>IF($A8="","",INDEX(Data!$2:$9996,ROW(D8)-4,MATCH(D$5,Data!$2:$2,0)))</f>
        <v>0.15120127720000001</v>
      </c>
      <c r="E8" s="41">
        <f>IF($A8="","",INDEX(Data!$2:$9996,ROW(E8)-4,MATCH(E$5,Data!$2:$2,0)))</f>
        <v>4.6339331900000003E-2</v>
      </c>
      <c r="F8" s="53"/>
      <c r="G8" s="61">
        <f>IF($A8="","",INDEX(Data!$2:$9996,ROW(G8)-4,MATCH(G$5,Data!$2:$2,0)))</f>
        <v>51.607999999999997</v>
      </c>
      <c r="H8" s="52">
        <f t="shared" ref="H8:H71" si="5">IF($A8="","",(G8-G7)/G7)</f>
        <v>0.38597056611880975</v>
      </c>
      <c r="I8" s="61">
        <f>IF($A8="","",INDEX(Data!$2:$9996,ROW(I8)-4,MATCH(I$5,Data!$2:$2,0)))</f>
        <v>17.506</v>
      </c>
      <c r="J8" s="52">
        <f t="shared" si="0"/>
        <v>0.81390529478810492</v>
      </c>
      <c r="K8" s="61">
        <f>IF($A8="","",INDEX(Data!$2:$9996,ROW(K8)-4,MATCH(K$5,Data!$2:$2,0)))</f>
        <v>210.018</v>
      </c>
      <c r="L8" s="52">
        <f t="shared" si="1"/>
        <v>-4.1061864472560716E-2</v>
      </c>
      <c r="M8" s="52">
        <f>IF($A8="","",INDEX(Data!$2:$9996,ROW(M8)-4,MATCH(M$5,Data!$2:$2,0)))</f>
        <v>0.53614523749999998</v>
      </c>
      <c r="N8" s="52">
        <f t="shared" si="2"/>
        <v>0.12616049375428165</v>
      </c>
      <c r="O8" s="53"/>
      <c r="P8" s="61">
        <f>IF($A8="","",INDEX(Data!$2:$9996,ROW(P8)-4,MATCH(P$5,Data!$2:$2,0)))</f>
        <v>373.38600000000002</v>
      </c>
      <c r="Q8" s="52">
        <f>IF($A8="","",INDEX(Data!$2:$9996,ROW(Q8)-4,MATCH(Q$5,Data!$2:$2,0)))</f>
        <v>0.52027680249999997</v>
      </c>
      <c r="R8" s="52">
        <f>IF($A8="","",INDEX(Data!$2:$9996,ROW(R8)-4,MATCH(R$5,Data!$2:$2,0)))</f>
        <v>0.25039769039999998</v>
      </c>
      <c r="S8" s="52">
        <f>IF($A8="","",INDEX(Data!$2:$9996,ROW(S8)-4,MATCH(S$5,Data!$2:$2,0)))</f>
        <v>0.24500053960000001</v>
      </c>
      <c r="T8" s="52">
        <f t="shared" si="3"/>
        <v>0.14076477489367945</v>
      </c>
      <c r="U8" s="52">
        <f>IF($A8="","",INDEX(Data!$2:$9996,ROW(U8)-4,MATCH(U$5,Data!$2:$2,0)))</f>
        <v>5.5230898899999999E-2</v>
      </c>
      <c r="V8" s="41">
        <f>IF($A8="","",INDEX(Data!$2:$9996,ROW(V8)-4,MATCH(V$5,Data!$2:$2,0)))</f>
        <v>7.9683588900000005E-2</v>
      </c>
      <c r="W8" s="53"/>
      <c r="X8" s="54">
        <f>IF($A8="","",INDEX(Data!$2:$9996,ROW(X8)-4,MATCH(X$5,Data!$2:$2,0)))</f>
        <v>86.489573363000005</v>
      </c>
      <c r="Y8" s="54">
        <f>IF($A8="","",INDEX(Data!$2:$9996,ROW(Y8)-4,MATCH(Y$5,Data!$2:$2,0)))</f>
        <v>69.394284658000004</v>
      </c>
      <c r="Z8" s="54">
        <f>IF($A8="","",INDEX(Data!$2:$9996,ROW(Z8)-4,MATCH(Z$5,Data!$2:$2,0)))</f>
        <v>46.267643366999998</v>
      </c>
      <c r="AA8" s="54">
        <f>IF($A8="","",INDEX(Data!$2:$9996,ROW(AA8)-4,MATCH(AA$5,Data!$2:$2,0)))</f>
        <v>29.172354663</v>
      </c>
      <c r="AB8" s="53"/>
      <c r="AC8" s="52">
        <f>IF($A8="","",INDEX(Data!$2:$9996,ROW(AC8)-4,MATCH(AC$5,Data!$2:$2,0)))</f>
        <v>0.24500053960000001</v>
      </c>
      <c r="AD8" s="52">
        <f>IF($A8="","",INDEX(Data!$2:$9996,ROW(AD8)-4,MATCH(AD$5,Data!$2:$2,0)))</f>
        <v>0.1617808758</v>
      </c>
      <c r="AE8" s="52">
        <f>IF($A8="","",INDEX(Data!$2:$9996,ROW(AE8)-4,MATCH(AE$5,Data!$2:$2,0)))</f>
        <v>0.19012132779999999</v>
      </c>
      <c r="AF8" s="52">
        <f>IF($A8="","",INDEX(Data!$2:$9996,ROW(AF8)-4,MATCH(AF$5,Data!$2:$2,0)))</f>
        <v>0.1267606668</v>
      </c>
      <c r="AG8" s="52">
        <f>IF($A8="","",INDEX(Data!$2:$9996,ROW(AG8)-4,MATCH(AG$5,Data!$2:$2,0)))</f>
        <v>-7.9924258999999997E-2</v>
      </c>
      <c r="AH8" s="52">
        <f>IF($A8="","",INDEX(Data!$2:$9996,ROW(AH8)-4,MATCH(AH$5,Data!$2:$2,0)))</f>
        <v>5.2149491800000003E-2</v>
      </c>
      <c r="AI8" s="52">
        <f>IF($A8="","",INDEX(Data!$2:$9996,ROW(AI8)-4,MATCH(AI$5,Data!$2:$2,0)))</f>
        <v>-0.116249013</v>
      </c>
      <c r="AJ8" s="52">
        <f>IF($A8="","",INDEX(Data!$2:$9996,ROW(AJ8)-4,MATCH(AJ$5,Data!$2:$2,0)))</f>
        <v>0</v>
      </c>
      <c r="AK8" s="52">
        <f>IF($A8="","",INDEX(Data!$2:$9996,ROW(AK8)-4,MATCH(AK$5,Data!$2:$2,0)))</f>
        <v>8.3219663799999996E-2</v>
      </c>
      <c r="AL8" s="52">
        <f>IF($A8="","",INDEX(Data!$2:$9996,ROW(AL8)-4,MATCH(AL$5,Data!$2:$2,0)))</f>
        <v>5.5230898899999999E-2</v>
      </c>
      <c r="AM8" s="52">
        <f>IF($A8="","",INDEX(Data!$2:$9996,ROW(AM8)-4,MATCH(AM$5,Data!$2:$2,0)))</f>
        <v>7.9683588900000005E-2</v>
      </c>
      <c r="AN8" s="52">
        <f>IF($A8="","",INDEX(Data!$2:$9996,ROW(AN8)-4,MATCH(AN$5,Data!$2:$2,0)))</f>
        <v>-5.1694824E-2</v>
      </c>
      <c r="AO8" s="53"/>
      <c r="AP8" s="52">
        <f>IF($A8="","",INDEX(Data!$2:$9996,ROW(AP8)-4,MATCH(AP$5,Data!$2:$2,0)))</f>
        <v>3.7522876500000003E-2</v>
      </c>
      <c r="AQ8" s="52">
        <f>IF($A8="","",INDEX(Data!$2:$9996,ROW(AQ8)-4,MATCH(AQ$5,Data!$2:$2,0)))</f>
        <v>0.14911712020000001</v>
      </c>
      <c r="AR8" s="52">
        <f>IF($A8="","",INDEX(Data!$2:$9996,ROW(AR8)-4,MATCH(AR$5,Data!$2:$2,0)))</f>
        <v>0.15120127720000001</v>
      </c>
      <c r="AS8" s="52">
        <f>IF($A8="","",INDEX(Data!$2:$9996,ROW(AS8)-4,MATCH(AS$5,Data!$2:$2,0)))</f>
        <v>-2.4267973000000002E-2</v>
      </c>
      <c r="AT8" s="52">
        <f>IF($A8="","",INDEX(Data!$2:$9996,ROW(AT8)-4,MATCH(AT$5,Data!$2:$2,0)))</f>
        <v>0.1053368831</v>
      </c>
      <c r="AU8" s="53"/>
      <c r="AV8" s="52">
        <f>IF($A8="","",INDEX(Data!$2:$9996,ROW(AV8)-4,MATCH(AV$5,Data!$2:$2,0)))</f>
        <v>0</v>
      </c>
      <c r="AW8" s="52">
        <f>IF($A8="","",INDEX(Data!$2:$9996,ROW(AW8)-4,MATCH(AW$5,Data!$2:$2,0)))</f>
        <v>0.17773446009999999</v>
      </c>
      <c r="AX8" s="52">
        <f>IF($A8="","",INDEX(Data!$2:$9996,ROW(AX8)-4,MATCH(AX$5,Data!$2:$2,0)))</f>
        <v>0.64837233400000005</v>
      </c>
      <c r="AY8" s="52">
        <f>IF($A8="","",INDEX(Data!$2:$9996,ROW(AY8)-4,MATCH(AY$5,Data!$2:$2,0)))</f>
        <v>0.15120127720000001</v>
      </c>
      <c r="AZ8" s="75">
        <f>IF($A8="","",INDEX(Data!$2:$9996,ROW(AZ8)-4,MATCH(AZ$5,Data!$2:$2,0)))</f>
        <v>2.026404088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88</v>
      </c>
      <c r="C9" s="43">
        <f>IF($A9="","",INDEX(Data!$2:$9996,ROW(C9)-4,MATCH(C$5,Data!$2:$2,0)))</f>
        <v>0.1487388929</v>
      </c>
      <c r="D9" s="43">
        <f>IF($A9="","",INDEX(Data!$2:$9996,ROW(D9)-4,MATCH(D$5,Data!$2:$2,0)))</f>
        <v>0.15386773989999999</v>
      </c>
      <c r="E9" s="43">
        <f>IF($A9="","",INDEX(Data!$2:$9996,ROW(E9)-4,MATCH(E$5,Data!$2:$2,0)))</f>
        <v>3.2437589000000003E-2</v>
      </c>
      <c r="F9" s="53"/>
      <c r="G9" s="62">
        <f>IF($A9="","",INDEX(Data!$2:$9996,ROW(G9)-4,MATCH(G$5,Data!$2:$2,0)))</f>
        <v>61.534500000000001</v>
      </c>
      <c r="H9" s="49">
        <f t="shared" si="5"/>
        <v>0.19234421019996908</v>
      </c>
      <c r="I9" s="62">
        <f>IF($A9="","",INDEX(Data!$2:$9996,ROW(I9)-4,MATCH(I$5,Data!$2:$2,0)))</f>
        <v>8.3510000000000009</v>
      </c>
      <c r="J9" s="49">
        <f t="shared" si="0"/>
        <v>-0.52296355535245054</v>
      </c>
      <c r="K9" s="62">
        <f>IF($A9="","",INDEX(Data!$2:$9996,ROW(K9)-4,MATCH(K$5,Data!$2:$2,0)))</f>
        <v>192.42750000000001</v>
      </c>
      <c r="L9" s="49">
        <f t="shared" si="1"/>
        <v>-8.3757106533725645E-2</v>
      </c>
      <c r="M9" s="49">
        <f>IF($A9="","",INDEX(Data!$2:$9996,ROW(M9)-4,MATCH(M$5,Data!$2:$2,0)))</f>
        <v>0.52311151609999995</v>
      </c>
      <c r="N9" s="49">
        <f t="shared" si="2"/>
        <v>-2.4310057216539262E-2</v>
      </c>
      <c r="O9" s="53"/>
      <c r="P9" s="62">
        <f>IF($A9="","",INDEX(Data!$2:$9996,ROW(P9)-4,MATCH(P$5,Data!$2:$2,0)))</f>
        <v>386.97550000000001</v>
      </c>
      <c r="Q9" s="49">
        <f>IF($A9="","",INDEX(Data!$2:$9996,ROW(Q9)-4,MATCH(Q$5,Data!$2:$2,0)))</f>
        <v>0.53344374660000005</v>
      </c>
      <c r="R9" s="49">
        <f>IF($A9="","",INDEX(Data!$2:$9996,ROW(R9)-4,MATCH(R$5,Data!$2:$2,0)))</f>
        <v>0.25792837829999998</v>
      </c>
      <c r="S9" s="49">
        <f>IF($A9="","",INDEX(Data!$2:$9996,ROW(S9)-4,MATCH(S$5,Data!$2:$2,0)))</f>
        <v>0.24821348109999999</v>
      </c>
      <c r="T9" s="49">
        <f t="shared" si="3"/>
        <v>3.6395312089901564E-2</v>
      </c>
      <c r="U9" s="49">
        <f>IF($A9="","",INDEX(Data!$2:$9996,ROW(U9)-4,MATCH(U$5,Data!$2:$2,0)))</f>
        <v>6.1327132100000001E-2</v>
      </c>
      <c r="V9" s="43">
        <f>IF($A9="","",INDEX(Data!$2:$9996,ROW(V9)-4,MATCH(V$5,Data!$2:$2,0)))</f>
        <v>9.1414962000000002E-2</v>
      </c>
      <c r="W9" s="53"/>
      <c r="X9" s="55">
        <f>IF($A9="","",INDEX(Data!$2:$9996,ROW(X9)-4,MATCH(X$5,Data!$2:$2,0)))</f>
        <v>77.415015073999996</v>
      </c>
      <c r="Y9" s="56">
        <f>IF($A9="","",INDEX(Data!$2:$9996,ROW(Y9)-4,MATCH(Y$5,Data!$2:$2,0)))</f>
        <v>62.163992356999998</v>
      </c>
      <c r="Z9" s="56">
        <f>IF($A9="","",INDEX(Data!$2:$9996,ROW(Z9)-4,MATCH(Z$5,Data!$2:$2,0)))</f>
        <v>45.501479314000001</v>
      </c>
      <c r="AA9" s="56">
        <f>IF($A9="","",INDEX(Data!$2:$9996,ROW(AA9)-4,MATCH(AA$5,Data!$2:$2,0)))</f>
        <v>30.250456595999999</v>
      </c>
      <c r="AB9" s="53"/>
      <c r="AC9" s="49">
        <f>IF($A9="","",INDEX(Data!$2:$9996,ROW(AC9)-4,MATCH(AC$5,Data!$2:$2,0)))</f>
        <v>0.24821348109999999</v>
      </c>
      <c r="AD9" s="49">
        <f>IF($A9="","",INDEX(Data!$2:$9996,ROW(AD9)-4,MATCH(AD$5,Data!$2:$2,0)))</f>
        <v>0.16102807820000001</v>
      </c>
      <c r="AE9" s="49">
        <f>IF($A9="","",INDEX(Data!$2:$9996,ROW(AE9)-4,MATCH(AE$5,Data!$2:$2,0)))</f>
        <v>0.17031230780000001</v>
      </c>
      <c r="AF9" s="49">
        <f>IF($A9="","",INDEX(Data!$2:$9996,ROW(AF9)-4,MATCH(AF$5,Data!$2:$2,0)))</f>
        <v>0.12466158720000001</v>
      </c>
      <c r="AG9" s="49">
        <f>IF($A9="","",INDEX(Data!$2:$9996,ROW(AG9)-4,MATCH(AG$5,Data!$2:$2,0)))</f>
        <v>-8.2877962999999999E-2</v>
      </c>
      <c r="AH9" s="49">
        <f>IF($A9="","",INDEX(Data!$2:$9996,ROW(AH9)-4,MATCH(AH$5,Data!$2:$2,0)))</f>
        <v>4.8830675099999998E-2</v>
      </c>
      <c r="AI9" s="49">
        <f>IF($A9="","",INDEX(Data!$2:$9996,ROW(AI9)-4,MATCH(AI$5,Data!$2:$2,0)))</f>
        <v>-0.106063218</v>
      </c>
      <c r="AJ9" s="49">
        <f>IF($A9="","",INDEX(Data!$2:$9996,ROW(AJ9)-4,MATCH(AJ$5,Data!$2:$2,0)))</f>
        <v>0</v>
      </c>
      <c r="AK9" s="49">
        <f>IF($A9="","",INDEX(Data!$2:$9996,ROW(AK9)-4,MATCH(AK$5,Data!$2:$2,0)))</f>
        <v>8.7185402999999995E-2</v>
      </c>
      <c r="AL9" s="49">
        <f>IF($A9="","",INDEX(Data!$2:$9996,ROW(AL9)-4,MATCH(AL$5,Data!$2:$2,0)))</f>
        <v>6.1327132100000001E-2</v>
      </c>
      <c r="AM9" s="49">
        <f>IF($A9="","",INDEX(Data!$2:$9996,ROW(AM9)-4,MATCH(AM$5,Data!$2:$2,0)))</f>
        <v>9.1414962000000002E-2</v>
      </c>
      <c r="AN9" s="49">
        <f>IF($A9="","",INDEX(Data!$2:$9996,ROW(AN9)-4,MATCH(AN$5,Data!$2:$2,0)))</f>
        <v>-6.5556691E-2</v>
      </c>
      <c r="AO9" s="53"/>
      <c r="AP9" s="49">
        <f>IF($A9="","",INDEX(Data!$2:$9996,ROW(AP9)-4,MATCH(AP$5,Data!$2:$2,0)))</f>
        <v>3.0786334499999998E-2</v>
      </c>
      <c r="AQ9" s="49">
        <f>IF($A9="","",INDEX(Data!$2:$9996,ROW(AQ9)-4,MATCH(AQ$5,Data!$2:$2,0)))</f>
        <v>0.1487388929</v>
      </c>
      <c r="AR9" s="49">
        <f>IF($A9="","",INDEX(Data!$2:$9996,ROW(AR9)-4,MATCH(AR$5,Data!$2:$2,0)))</f>
        <v>0.15386773989999999</v>
      </c>
      <c r="AS9" s="49">
        <f>IF($A9="","",INDEX(Data!$2:$9996,ROW(AS9)-4,MATCH(AS$5,Data!$2:$2,0)))</f>
        <v>-2.9345705E-2</v>
      </c>
      <c r="AT9" s="49">
        <f>IF($A9="","",INDEX(Data!$2:$9996,ROW(AT9)-4,MATCH(AT$5,Data!$2:$2,0)))</f>
        <v>0.11377299239999999</v>
      </c>
      <c r="AU9" s="53"/>
      <c r="AV9" s="49">
        <f>IF($A9="","",INDEX(Data!$2:$9996,ROW(AV9)-4,MATCH(AV$5,Data!$2:$2,0)))</f>
        <v>0</v>
      </c>
      <c r="AW9" s="49">
        <f>IF($A9="","",INDEX(Data!$2:$9996,ROW(AW9)-4,MATCH(AW$5,Data!$2:$2,0)))</f>
        <v>0.16009506439999999</v>
      </c>
      <c r="AX9" s="49">
        <f>IF($A9="","",INDEX(Data!$2:$9996,ROW(AX9)-4,MATCH(AX$5,Data!$2:$2,0)))</f>
        <v>0.66640528850000003</v>
      </c>
      <c r="AY9" s="49">
        <f>IF($A9="","",INDEX(Data!$2:$9996,ROW(AY9)-4,MATCH(AY$5,Data!$2:$2,0)))</f>
        <v>0.15386773989999999</v>
      </c>
      <c r="AZ9" s="76">
        <f>IF($A9="","",INDEX(Data!$2:$9996,ROW(AZ9)-4,MATCH(AZ$5,Data!$2:$2,0)))</f>
        <v>1.993573509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99</v>
      </c>
      <c r="C10" s="41">
        <f>IF($A10="","",INDEX(Data!$2:$9996,ROW(C10)-4,MATCH(C$5,Data!$2:$2,0)))</f>
        <v>0.15461538459999999</v>
      </c>
      <c r="D10" s="41">
        <f>IF($A10="","",INDEX(Data!$2:$9996,ROW(D10)-4,MATCH(D$5,Data!$2:$2,0)))</f>
        <v>0.13280270029999999</v>
      </c>
      <c r="E10" s="41">
        <f>IF($A10="","",INDEX(Data!$2:$9996,ROW(E10)-4,MATCH(E$5,Data!$2:$2,0)))</f>
        <v>2.1098296499999999E-2</v>
      </c>
      <c r="F10" s="53"/>
      <c r="G10" s="61">
        <f>IF($A10="","",INDEX(Data!$2:$9996,ROW(G10)-4,MATCH(G$5,Data!$2:$2,0)))</f>
        <v>48.646999999999998</v>
      </c>
      <c r="H10" s="52">
        <f t="shared" si="5"/>
        <v>-0.20943535740113273</v>
      </c>
      <c r="I10" s="61">
        <f>IF($A10="","",INDEX(Data!$2:$9996,ROW(I10)-4,MATCH(I$5,Data!$2:$2,0)))</f>
        <v>7.976</v>
      </c>
      <c r="J10" s="52">
        <f t="shared" si="0"/>
        <v>-4.49048018201414E-2</v>
      </c>
      <c r="K10" s="61">
        <f>IF($A10="","",INDEX(Data!$2:$9996,ROW(K10)-4,MATCH(K$5,Data!$2:$2,0)))</f>
        <v>153.78399999999999</v>
      </c>
      <c r="L10" s="52">
        <f t="shared" si="1"/>
        <v>-0.20082108846188831</v>
      </c>
      <c r="M10" s="52">
        <f>IF($A10="","",INDEX(Data!$2:$9996,ROW(M10)-4,MATCH(M$5,Data!$2:$2,0)))</f>
        <v>0.4968016361</v>
      </c>
      <c r="N10" s="52">
        <f t="shared" si="2"/>
        <v>-5.0294973806255215E-2</v>
      </c>
      <c r="O10" s="53"/>
      <c r="P10" s="61">
        <f>IF($A10="","",INDEX(Data!$2:$9996,ROW(P10)-4,MATCH(P$5,Data!$2:$2,0)))</f>
        <v>395.154</v>
      </c>
      <c r="Q10" s="52">
        <f>IF($A10="","",INDEX(Data!$2:$9996,ROW(Q10)-4,MATCH(Q$5,Data!$2:$2,0)))</f>
        <v>0.51174556849999997</v>
      </c>
      <c r="R10" s="52">
        <f>IF($A10="","",INDEX(Data!$2:$9996,ROW(R10)-4,MATCH(R$5,Data!$2:$2,0)))</f>
        <v>0.27252481000000001</v>
      </c>
      <c r="S10" s="52">
        <f>IF($A10="","",INDEX(Data!$2:$9996,ROW(S10)-4,MATCH(S$5,Data!$2:$2,0)))</f>
        <v>0.23149473409999999</v>
      </c>
      <c r="T10" s="52">
        <f t="shared" si="3"/>
        <v>2.1134412902108751E-2</v>
      </c>
      <c r="U10" s="52">
        <f>IF($A10="","",INDEX(Data!$2:$9996,ROW(U10)-4,MATCH(U$5,Data!$2:$2,0)))</f>
        <v>5.8537824799999999E-2</v>
      </c>
      <c r="V10" s="41">
        <f>IF($A10="","",INDEX(Data!$2:$9996,ROW(V10)-4,MATCH(V$5,Data!$2:$2,0)))</f>
        <v>9.5230851599999999E-2</v>
      </c>
      <c r="W10" s="53"/>
      <c r="X10" s="54">
        <f>IF($A10="","",INDEX(Data!$2:$9996,ROW(X10)-4,MATCH(X$5,Data!$2:$2,0)))</f>
        <v>71.231661646999996</v>
      </c>
      <c r="Y10" s="54">
        <f>IF($A10="","",INDEX(Data!$2:$9996,ROW(Y10)-4,MATCH(Y$5,Data!$2:$2,0)))</f>
        <v>49.998041264000001</v>
      </c>
      <c r="Z10" s="54">
        <f>IF($A10="","",INDEX(Data!$2:$9996,ROW(Z10)-4,MATCH(Z$5,Data!$2:$2,0)))</f>
        <v>48.864222245000001</v>
      </c>
      <c r="AA10" s="54">
        <f>IF($A10="","",INDEX(Data!$2:$9996,ROW(AA10)-4,MATCH(AA$5,Data!$2:$2,0)))</f>
        <v>27.630601860999999</v>
      </c>
      <c r="AB10" s="53"/>
      <c r="AC10" s="52">
        <f>IF($A10="","",INDEX(Data!$2:$9996,ROW(AC10)-4,MATCH(AC$5,Data!$2:$2,0)))</f>
        <v>0.23149473409999999</v>
      </c>
      <c r="AD10" s="52">
        <f>IF($A10="","",INDEX(Data!$2:$9996,ROW(AD10)-4,MATCH(AD$5,Data!$2:$2,0)))</f>
        <v>0.16099406029999999</v>
      </c>
      <c r="AE10" s="52">
        <f>IF($A10="","",INDEX(Data!$2:$9996,ROW(AE10)-4,MATCH(AE$5,Data!$2:$2,0)))</f>
        <v>0.136980935</v>
      </c>
      <c r="AF10" s="52">
        <f>IF($A10="","",INDEX(Data!$2:$9996,ROW(AF10)-4,MATCH(AF$5,Data!$2:$2,0)))</f>
        <v>0.13387458150000001</v>
      </c>
      <c r="AG10" s="52">
        <f>IF($A10="","",INDEX(Data!$2:$9996,ROW(AG10)-4,MATCH(AG$5,Data!$2:$2,0)))</f>
        <v>-7.5700278999999995E-2</v>
      </c>
      <c r="AH10" s="52">
        <f>IF($A10="","",INDEX(Data!$2:$9996,ROW(AH10)-4,MATCH(AH$5,Data!$2:$2,0)))</f>
        <v>5.3905869000000002E-2</v>
      </c>
      <c r="AI10" s="52">
        <f>IF($A10="","",INDEX(Data!$2:$9996,ROW(AI10)-4,MATCH(AI$5,Data!$2:$2,0)))</f>
        <v>-9.538315E-2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7.0500673799999997E-2</v>
      </c>
      <c r="AL10" s="52">
        <f>IF($A10="","",INDEX(Data!$2:$9996,ROW(AL10)-4,MATCH(AL$5,Data!$2:$2,0)))</f>
        <v>5.8537824799999999E-2</v>
      </c>
      <c r="AM10" s="52">
        <f>IF($A10="","",INDEX(Data!$2:$9996,ROW(AM10)-4,MATCH(AM$5,Data!$2:$2,0)))</f>
        <v>9.5230851599999999E-2</v>
      </c>
      <c r="AN10" s="52">
        <f>IF($A10="","",INDEX(Data!$2:$9996,ROW(AN10)-4,MATCH(AN$5,Data!$2:$2,0)))</f>
        <v>-8.3268002999999993E-2</v>
      </c>
      <c r="AO10" s="53"/>
      <c r="AP10" s="52">
        <f>IF($A10="","",INDEX(Data!$2:$9996,ROW(AP10)-4,MATCH(AP$5,Data!$2:$2,0)))</f>
        <v>5.5606498800000001E-2</v>
      </c>
      <c r="AQ10" s="52">
        <f>IF($A10="","",INDEX(Data!$2:$9996,ROW(AQ10)-4,MATCH(AQ$5,Data!$2:$2,0)))</f>
        <v>0.15461538459999999</v>
      </c>
      <c r="AR10" s="52">
        <f>IF($A10="","",INDEX(Data!$2:$9996,ROW(AR10)-4,MATCH(AR$5,Data!$2:$2,0)))</f>
        <v>0.13280270029999999</v>
      </c>
      <c r="AS10" s="52">
        <f>IF($A10="","",INDEX(Data!$2:$9996,ROW(AS10)-4,MATCH(AS$5,Data!$2:$2,0)))</f>
        <v>-2.2429593000000001E-2</v>
      </c>
      <c r="AT10" s="52">
        <f>IF($A10="","",INDEX(Data!$2:$9996,ROW(AT10)-4,MATCH(AT$5,Data!$2:$2,0)))</f>
        <v>0.10235585630000001</v>
      </c>
      <c r="AU10" s="53"/>
      <c r="AV10" s="52">
        <f>IF($A10="","",INDEX(Data!$2:$9996,ROW(AV10)-4,MATCH(AV$5,Data!$2:$2,0)))</f>
        <v>0</v>
      </c>
      <c r="AW10" s="52">
        <f>IF($A10="","",INDEX(Data!$2:$9996,ROW(AW10)-4,MATCH(AW$5,Data!$2:$2,0)))</f>
        <v>4.2914094899999998E-2</v>
      </c>
      <c r="AX10" s="52">
        <f>IF($A10="","",INDEX(Data!$2:$9996,ROW(AX10)-4,MATCH(AX$5,Data!$2:$2,0)))</f>
        <v>0.67418481090000004</v>
      </c>
      <c r="AY10" s="52">
        <f>IF($A10="","",INDEX(Data!$2:$9996,ROW(AY10)-4,MATCH(AY$5,Data!$2:$2,0)))</f>
        <v>0.13280270029999999</v>
      </c>
      <c r="AZ10" s="75">
        <f>IF($A10="","",INDEX(Data!$2:$9996,ROW(AZ10)-4,MATCH(AZ$5,Data!$2:$2,0)))</f>
        <v>1.5679989887000001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102</v>
      </c>
      <c r="C11" s="43">
        <f>IF($A11="","",INDEX(Data!$2:$9996,ROW(C11)-4,MATCH(C$5,Data!$2:$2,0)))</f>
        <v>0.14510241300000001</v>
      </c>
      <c r="D11" s="43">
        <f>IF($A11="","",INDEX(Data!$2:$9996,ROW(D11)-4,MATCH(D$5,Data!$2:$2,0)))</f>
        <v>9.1492765399999995E-2</v>
      </c>
      <c r="E11" s="43">
        <f>IF($A11="","",INDEX(Data!$2:$9996,ROW(E11)-4,MATCH(E$5,Data!$2:$2,0)))</f>
        <v>1.41757233E-2</v>
      </c>
      <c r="F11" s="53"/>
      <c r="G11" s="62">
        <f>IF($A11="","",INDEX(Data!$2:$9996,ROW(G11)-4,MATCH(G$5,Data!$2:$2,0)))</f>
        <v>46.583500000000001</v>
      </c>
      <c r="H11" s="49">
        <f t="shared" si="5"/>
        <v>-4.2417826381894008E-2</v>
      </c>
      <c r="I11" s="62">
        <f>IF($A11="","",INDEX(Data!$2:$9996,ROW(I11)-4,MATCH(I$5,Data!$2:$2,0)))</f>
        <v>7.2945000000000002</v>
      </c>
      <c r="J11" s="49">
        <f t="shared" si="0"/>
        <v>-8.5443831494483424E-2</v>
      </c>
      <c r="K11" s="62">
        <f>IF($A11="","",INDEX(Data!$2:$9996,ROW(K11)-4,MATCH(K$5,Data!$2:$2,0)))</f>
        <v>153.91800000000001</v>
      </c>
      <c r="L11" s="49">
        <f t="shared" si="1"/>
        <v>8.7135202621868699E-4</v>
      </c>
      <c r="M11" s="49">
        <f>IF($A11="","",INDEX(Data!$2:$9996,ROW(M11)-4,MATCH(M$5,Data!$2:$2,0)))</f>
        <v>0.5126803821</v>
      </c>
      <c r="N11" s="49">
        <f t="shared" si="2"/>
        <v>3.1961943854798024E-2</v>
      </c>
      <c r="O11" s="53"/>
      <c r="P11" s="62">
        <f>IF($A11="","",INDEX(Data!$2:$9996,ROW(P11)-4,MATCH(P$5,Data!$2:$2,0)))</f>
        <v>371.50900000000001</v>
      </c>
      <c r="Q11" s="49">
        <f>IF($A11="","",INDEX(Data!$2:$9996,ROW(Q11)-4,MATCH(Q$5,Data!$2:$2,0)))</f>
        <v>0.50032074010000005</v>
      </c>
      <c r="R11" s="49">
        <f>IF($A11="","",INDEX(Data!$2:$9996,ROW(R11)-4,MATCH(R$5,Data!$2:$2,0)))</f>
        <v>0.29454466480000002</v>
      </c>
      <c r="S11" s="49">
        <f>IF($A11="","",INDEX(Data!$2:$9996,ROW(S11)-4,MATCH(S$5,Data!$2:$2,0)))</f>
        <v>0.1824388991</v>
      </c>
      <c r="T11" s="49">
        <f t="shared" si="3"/>
        <v>-5.9837430470145773E-2</v>
      </c>
      <c r="U11" s="49">
        <f>IF($A11="","",INDEX(Data!$2:$9996,ROW(U11)-4,MATCH(U$5,Data!$2:$2,0)))</f>
        <v>3.6220727199999997E-2</v>
      </c>
      <c r="V11" s="43">
        <f>IF($A11="","",INDEX(Data!$2:$9996,ROW(V11)-4,MATCH(V$5,Data!$2:$2,0)))</f>
        <v>0.1059355666</v>
      </c>
      <c r="W11" s="53"/>
      <c r="X11" s="55">
        <f>IF($A11="","",INDEX(Data!$2:$9996,ROW(X11)-4,MATCH(X$5,Data!$2:$2,0)))</f>
        <v>68.545224712999996</v>
      </c>
      <c r="Y11" s="56">
        <f>IF($A11="","",INDEX(Data!$2:$9996,ROW(Y11)-4,MATCH(Y$5,Data!$2:$2,0)))</f>
        <v>44.795213591</v>
      </c>
      <c r="Z11" s="56">
        <f>IF($A11="","",INDEX(Data!$2:$9996,ROW(Z11)-4,MATCH(Z$5,Data!$2:$2,0)))</f>
        <v>47.967502824</v>
      </c>
      <c r="AA11" s="56">
        <f>IF($A11="","",INDEX(Data!$2:$9996,ROW(AA11)-4,MATCH(AA$5,Data!$2:$2,0)))</f>
        <v>24.217491702</v>
      </c>
      <c r="AB11" s="53"/>
      <c r="AC11" s="49">
        <f>IF($A11="","",INDEX(Data!$2:$9996,ROW(AC11)-4,MATCH(AC$5,Data!$2:$2,0)))</f>
        <v>0.1824388991</v>
      </c>
      <c r="AD11" s="49">
        <f>IF($A11="","",INDEX(Data!$2:$9996,ROW(AD11)-4,MATCH(AD$5,Data!$2:$2,0)))</f>
        <v>0.14870033029999999</v>
      </c>
      <c r="AE11" s="49">
        <f>IF($A11="","",INDEX(Data!$2:$9996,ROW(AE11)-4,MATCH(AE$5,Data!$2:$2,0)))</f>
        <v>0.12272661260000001</v>
      </c>
      <c r="AF11" s="49">
        <f>IF($A11="","",INDEX(Data!$2:$9996,ROW(AF11)-4,MATCH(AF$5,Data!$2:$2,0)))</f>
        <v>0.13141781599999999</v>
      </c>
      <c r="AG11" s="49">
        <f>IF($A11="","",INDEX(Data!$2:$9996,ROW(AG11)-4,MATCH(AG$5,Data!$2:$2,0)))</f>
        <v>-6.6349292000000004E-2</v>
      </c>
      <c r="AH11" s="49">
        <f>IF($A11="","",INDEX(Data!$2:$9996,ROW(AH11)-4,MATCH(AH$5,Data!$2:$2,0)))</f>
        <v>6.3991730499999996E-2</v>
      </c>
      <c r="AI11" s="49">
        <f>IF($A11="","",INDEX(Data!$2:$9996,ROW(AI11)-4,MATCH(AI$5,Data!$2:$2,0)))</f>
        <v>-9.7821323000000002E-2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3.3738568900000002E-2</v>
      </c>
      <c r="AL11" s="49">
        <f>IF($A11="","",INDEX(Data!$2:$9996,ROW(AL11)-4,MATCH(AL$5,Data!$2:$2,0)))</f>
        <v>3.6220727199999997E-2</v>
      </c>
      <c r="AM11" s="49">
        <f>IF($A11="","",INDEX(Data!$2:$9996,ROW(AM11)-4,MATCH(AM$5,Data!$2:$2,0)))</f>
        <v>0.1059355666</v>
      </c>
      <c r="AN11" s="49">
        <f>IF($A11="","",INDEX(Data!$2:$9996,ROW(AN11)-4,MATCH(AN$5,Data!$2:$2,0)))</f>
        <v>-0.10841772500000001</v>
      </c>
      <c r="AO11" s="53"/>
      <c r="AP11" s="49">
        <f>IF($A11="","",INDEX(Data!$2:$9996,ROW(AP11)-4,MATCH(AP$5,Data!$2:$2,0)))</f>
        <v>8.2918356499999998E-2</v>
      </c>
      <c r="AQ11" s="49">
        <f>IF($A11="","",INDEX(Data!$2:$9996,ROW(AQ11)-4,MATCH(AQ$5,Data!$2:$2,0)))</f>
        <v>0.14510241300000001</v>
      </c>
      <c r="AR11" s="49">
        <f>IF($A11="","",INDEX(Data!$2:$9996,ROW(AR11)-4,MATCH(AR$5,Data!$2:$2,0)))</f>
        <v>9.1492765399999995E-2</v>
      </c>
      <c r="AS11" s="49">
        <f>IF($A11="","",INDEX(Data!$2:$9996,ROW(AS11)-4,MATCH(AS$5,Data!$2:$2,0)))</f>
        <v>-1.7456583000000001E-2</v>
      </c>
      <c r="AT11" s="49">
        <f>IF($A11="","",INDEX(Data!$2:$9996,ROW(AT11)-4,MATCH(AT$5,Data!$2:$2,0)))</f>
        <v>8.5397426499999998E-2</v>
      </c>
      <c r="AU11" s="53"/>
      <c r="AV11" s="49">
        <f>IF($A11="","",INDEX(Data!$2:$9996,ROW(AV11)-4,MATCH(AV$5,Data!$2:$2,0)))</f>
        <v>0</v>
      </c>
      <c r="AW11" s="49">
        <f>IF($A11="","",INDEX(Data!$2:$9996,ROW(AW11)-4,MATCH(AW$5,Data!$2:$2,0)))</f>
        <v>-0.19415824200000001</v>
      </c>
      <c r="AX11" s="49">
        <f>IF($A11="","",INDEX(Data!$2:$9996,ROW(AX11)-4,MATCH(AX$5,Data!$2:$2,0)))</f>
        <v>0.64462276039999999</v>
      </c>
      <c r="AY11" s="49">
        <f>IF($A11="","",INDEX(Data!$2:$9996,ROW(AY11)-4,MATCH(AY$5,Data!$2:$2,0)))</f>
        <v>9.1492765399999995E-2</v>
      </c>
      <c r="AZ11" s="76">
        <f>IF($A11="","",INDEX(Data!$2:$9996,ROW(AZ11)-4,MATCH(AZ$5,Data!$2:$2,0)))</f>
        <v>1.2945576514999999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105</v>
      </c>
      <c r="C12" s="41">
        <f>IF($A12="","",INDEX(Data!$2:$9996,ROW(C12)-4,MATCH(C$5,Data!$2:$2,0)))</f>
        <v>0.11881169849999999</v>
      </c>
      <c r="D12" s="41">
        <f>IF($A12="","",INDEX(Data!$2:$9996,ROW(D12)-4,MATCH(D$5,Data!$2:$2,0)))</f>
        <v>7.3332105999999999E-3</v>
      </c>
      <c r="E12" s="41">
        <f>IF($A12="","",INDEX(Data!$2:$9996,ROW(E12)-4,MATCH(E$5,Data!$2:$2,0)))</f>
        <v>4.8277807000000001E-3</v>
      </c>
      <c r="F12" s="53"/>
      <c r="G12" s="61">
        <f>IF($A12="","",INDEX(Data!$2:$9996,ROW(G12)-4,MATCH(G$5,Data!$2:$2,0)))</f>
        <v>30.571000000000002</v>
      </c>
      <c r="H12" s="52">
        <f t="shared" si="5"/>
        <v>-0.34373758948984079</v>
      </c>
      <c r="I12" s="61">
        <f>IF($A12="","",INDEX(Data!$2:$9996,ROW(I12)-4,MATCH(I$5,Data!$2:$2,0)))</f>
        <v>2.327</v>
      </c>
      <c r="J12" s="52">
        <f t="shared" si="0"/>
        <v>-0.68099252861745152</v>
      </c>
      <c r="K12" s="61">
        <f>IF($A12="","",INDEX(Data!$2:$9996,ROW(K12)-4,MATCH(K$5,Data!$2:$2,0)))</f>
        <v>161.97999999999999</v>
      </c>
      <c r="L12" s="52">
        <f t="shared" si="1"/>
        <v>5.2378539222183128E-2</v>
      </c>
      <c r="M12" s="52">
        <f>IF($A12="","",INDEX(Data!$2:$9996,ROW(M12)-4,MATCH(M$5,Data!$2:$2,0)))</f>
        <v>0.57194082239999999</v>
      </c>
      <c r="N12" s="52">
        <f t="shared" si="2"/>
        <v>0.11558944396753033</v>
      </c>
      <c r="O12" s="53"/>
      <c r="P12" s="61">
        <f>IF($A12="","",INDEX(Data!$2:$9996,ROW(P12)-4,MATCH(P$5,Data!$2:$2,0)))</f>
        <v>301.71800000000002</v>
      </c>
      <c r="Q12" s="52">
        <f>IF($A12="","",INDEX(Data!$2:$9996,ROW(Q12)-4,MATCH(Q$5,Data!$2:$2,0)))</f>
        <v>0.48107892330000002</v>
      </c>
      <c r="R12" s="52">
        <f>IF($A12="","",INDEX(Data!$2:$9996,ROW(R12)-4,MATCH(R$5,Data!$2:$2,0)))</f>
        <v>0.32560695789999999</v>
      </c>
      <c r="S12" s="52">
        <f>IF($A12="","",INDEX(Data!$2:$9996,ROW(S12)-4,MATCH(S$5,Data!$2:$2,0)))</f>
        <v>0.1146330741</v>
      </c>
      <c r="T12" s="52">
        <f t="shared" si="3"/>
        <v>-0.18785816763523897</v>
      </c>
      <c r="U12" s="52">
        <f>IF($A12="","",INDEX(Data!$2:$9996,ROW(U12)-4,MATCH(U$5,Data!$2:$2,0)))</f>
        <v>1.0066185199999999E-2</v>
      </c>
      <c r="V12" s="41">
        <f>IF($A12="","",INDEX(Data!$2:$9996,ROW(V12)-4,MATCH(V$5,Data!$2:$2,0)))</f>
        <v>9.6288803000000006E-2</v>
      </c>
      <c r="W12" s="53"/>
      <c r="X12" s="54">
        <f>IF($A12="","",INDEX(Data!$2:$9996,ROW(X12)-4,MATCH(X$5,Data!$2:$2,0)))</f>
        <v>74.315382702999997</v>
      </c>
      <c r="Y12" s="54">
        <f>IF($A12="","",INDEX(Data!$2:$9996,ROW(Y12)-4,MATCH(Y$5,Data!$2:$2,0)))</f>
        <v>47.130969450000002</v>
      </c>
      <c r="Z12" s="54">
        <f>IF($A12="","",INDEX(Data!$2:$9996,ROW(Z12)-4,MATCH(Z$5,Data!$2:$2,0)))</f>
        <v>49.861016995</v>
      </c>
      <c r="AA12" s="54">
        <f>IF($A12="","",INDEX(Data!$2:$9996,ROW(AA12)-4,MATCH(AA$5,Data!$2:$2,0)))</f>
        <v>22.676603742000001</v>
      </c>
      <c r="AB12" s="53"/>
      <c r="AC12" s="52">
        <f>IF($A12="","",INDEX(Data!$2:$9996,ROW(AC12)-4,MATCH(AC$5,Data!$2:$2,0)))</f>
        <v>0.1146330741</v>
      </c>
      <c r="AD12" s="52">
        <f>IF($A12="","",INDEX(Data!$2:$9996,ROW(AD12)-4,MATCH(AD$5,Data!$2:$2,0)))</f>
        <v>0.158067297</v>
      </c>
      <c r="AE12" s="52">
        <f>IF($A12="","",INDEX(Data!$2:$9996,ROW(AE12)-4,MATCH(AE$5,Data!$2:$2,0)))</f>
        <v>0.1291259437</v>
      </c>
      <c r="AF12" s="52">
        <f>IF($A12="","",INDEX(Data!$2:$9996,ROW(AF12)-4,MATCH(AF$5,Data!$2:$2,0)))</f>
        <v>0.136605526</v>
      </c>
      <c r="AG12" s="52">
        <f>IF($A12="","",INDEX(Data!$2:$9996,ROW(AG12)-4,MATCH(AG$5,Data!$2:$2,0)))</f>
        <v>-6.2127680999999997E-2</v>
      </c>
      <c r="AH12" s="52">
        <f>IF($A12="","",INDEX(Data!$2:$9996,ROW(AH12)-4,MATCH(AH$5,Data!$2:$2,0)))</f>
        <v>6.8163908600000003E-2</v>
      </c>
      <c r="AI12" s="52">
        <f>IF($A12="","",INDEX(Data!$2:$9996,ROW(AI12)-4,MATCH(AI$5,Data!$2:$2,0)))</f>
        <v>-0.10920622000000001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-4.3434223000000001E-2</v>
      </c>
      <c r="AL12" s="52">
        <f>IF($A12="","",INDEX(Data!$2:$9996,ROW(AL12)-4,MATCH(AL$5,Data!$2:$2,0)))</f>
        <v>1.0066185199999999E-2</v>
      </c>
      <c r="AM12" s="52">
        <f>IF($A12="","",INDEX(Data!$2:$9996,ROW(AM12)-4,MATCH(AM$5,Data!$2:$2,0)))</f>
        <v>9.6288803000000006E-2</v>
      </c>
      <c r="AN12" s="52">
        <f>IF($A12="","",INDEX(Data!$2:$9996,ROW(AN12)-4,MATCH(AN$5,Data!$2:$2,0)))</f>
        <v>-0.14978921100000001</v>
      </c>
      <c r="AO12" s="53"/>
      <c r="AP12" s="52">
        <f>IF($A12="","",INDEX(Data!$2:$9996,ROW(AP12)-4,MATCH(AP$5,Data!$2:$2,0)))</f>
        <v>0.151387614</v>
      </c>
      <c r="AQ12" s="52">
        <f>IF($A12="","",INDEX(Data!$2:$9996,ROW(AQ12)-4,MATCH(AQ$5,Data!$2:$2,0)))</f>
        <v>0.11881169849999999</v>
      </c>
      <c r="AR12" s="52">
        <f>IF($A12="","",INDEX(Data!$2:$9996,ROW(AR12)-4,MATCH(AR$5,Data!$2:$2,0)))</f>
        <v>7.3332105999999999E-3</v>
      </c>
      <c r="AS12" s="52">
        <f>IF($A12="","",INDEX(Data!$2:$9996,ROW(AS12)-4,MATCH(AS$5,Data!$2:$2,0)))</f>
        <v>-1.469904E-3</v>
      </c>
      <c r="AT12" s="52">
        <f>IF($A12="","",INDEX(Data!$2:$9996,ROW(AT12)-4,MATCH(AT$5,Data!$2:$2,0)))</f>
        <v>4.2429074599999998E-2</v>
      </c>
      <c r="AU12" s="53"/>
      <c r="AV12" s="52">
        <f>IF($A12="","",INDEX(Data!$2:$9996,ROW(AV12)-4,MATCH(AV$5,Data!$2:$2,0)))</f>
        <v>0</v>
      </c>
      <c r="AW12" s="52">
        <f>IF($A12="","",INDEX(Data!$2:$9996,ROW(AW12)-4,MATCH(AW$5,Data!$2:$2,0)))</f>
        <v>-0.29226832699999999</v>
      </c>
      <c r="AX12" s="52">
        <f>IF($A12="","",INDEX(Data!$2:$9996,ROW(AX12)-4,MATCH(AX$5,Data!$2:$2,0)))</f>
        <v>0.56475174800000005</v>
      </c>
      <c r="AY12" s="52">
        <f>IF($A12="","",INDEX(Data!$2:$9996,ROW(AY12)-4,MATCH(AY$5,Data!$2:$2,0)))</f>
        <v>7.3332105999999999E-3</v>
      </c>
      <c r="AZ12" s="75">
        <f>IF($A12="","",INDEX(Data!$2:$9996,ROW(AZ12)-4,MATCH(AZ$5,Data!$2:$2,0)))</f>
        <v>1.8833190336000001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106</v>
      </c>
      <c r="C13" s="43">
        <f>IF($A13="","",INDEX(Data!$2:$9996,ROW(C13)-4,MATCH(C$5,Data!$2:$2,0)))</f>
        <v>0.1118932758</v>
      </c>
      <c r="D13" s="43">
        <f>IF($A13="","",INDEX(Data!$2:$9996,ROW(D13)-4,MATCH(D$5,Data!$2:$2,0)))</f>
        <v>-6.3389505999999998E-2</v>
      </c>
      <c r="E13" s="43">
        <f>IF($A13="","",INDEX(Data!$2:$9996,ROW(E13)-4,MATCH(E$5,Data!$2:$2,0)))</f>
        <v>0</v>
      </c>
      <c r="F13" s="53"/>
      <c r="G13" s="62">
        <f>IF($A13="","",INDEX(Data!$2:$9996,ROW(G13)-4,MATCH(G$5,Data!$2:$2,0)))</f>
        <v>21.782499999999999</v>
      </c>
      <c r="H13" s="49">
        <f t="shared" si="5"/>
        <v>-0.28747832913545524</v>
      </c>
      <c r="I13" s="62">
        <f>IF($A13="","",INDEX(Data!$2:$9996,ROW(I13)-4,MATCH(I$5,Data!$2:$2,0)))</f>
        <v>0</v>
      </c>
      <c r="J13" s="49">
        <f t="shared" si="0"/>
        <v>-1</v>
      </c>
      <c r="K13" s="62">
        <f>IF($A13="","",INDEX(Data!$2:$9996,ROW(K13)-4,MATCH(K$5,Data!$2:$2,0)))</f>
        <v>168.70400000000001</v>
      </c>
      <c r="L13" s="49">
        <f t="shared" si="1"/>
        <v>4.1511297691073083E-2</v>
      </c>
      <c r="M13" s="49">
        <f>IF($A13="","",INDEX(Data!$2:$9996,ROW(M13)-4,MATCH(M$5,Data!$2:$2,0)))</f>
        <v>0.67975039729999998</v>
      </c>
      <c r="N13" s="49">
        <f t="shared" si="2"/>
        <v>0.18849777927654354</v>
      </c>
      <c r="O13" s="53"/>
      <c r="P13" s="62">
        <f>IF($A13="","",INDEX(Data!$2:$9996,ROW(P13)-4,MATCH(P$5,Data!$2:$2,0)))</f>
        <v>251.01650000000001</v>
      </c>
      <c r="Q13" s="49">
        <f>IF($A13="","",INDEX(Data!$2:$9996,ROW(Q13)-4,MATCH(Q$5,Data!$2:$2,0)))</f>
        <v>0.46540363060000001</v>
      </c>
      <c r="R13" s="49">
        <f>IF($A13="","",INDEX(Data!$2:$9996,ROW(R13)-4,MATCH(R$5,Data!$2:$2,0)))</f>
        <v>0.39100856839999998</v>
      </c>
      <c r="S13" s="49">
        <f>IF($A13="","",INDEX(Data!$2:$9996,ROW(S13)-4,MATCH(S$5,Data!$2:$2,0)))</f>
        <v>5.3486254900000002E-2</v>
      </c>
      <c r="T13" s="49">
        <f t="shared" si="3"/>
        <v>-0.16804267561100103</v>
      </c>
      <c r="U13" s="49">
        <f>IF($A13="","",INDEX(Data!$2:$9996,ROW(U13)-4,MATCH(U$5,Data!$2:$2,0)))</f>
        <v>0</v>
      </c>
      <c r="V13" s="43">
        <f>IF($A13="","",INDEX(Data!$2:$9996,ROW(V13)-4,MATCH(V$5,Data!$2:$2,0)))</f>
        <v>8.1025971599999996E-2</v>
      </c>
      <c r="W13" s="53"/>
      <c r="X13" s="55">
        <f>IF($A13="","",INDEX(Data!$2:$9996,ROW(X13)-4,MATCH(X$5,Data!$2:$2,0)))</f>
        <v>78.969150780000007</v>
      </c>
      <c r="Y13" s="56">
        <f>IF($A13="","",INDEX(Data!$2:$9996,ROW(Y13)-4,MATCH(Y$5,Data!$2:$2,0)))</f>
        <v>49.130290074000001</v>
      </c>
      <c r="Z13" s="56">
        <f>IF($A13="","",INDEX(Data!$2:$9996,ROW(Z13)-4,MATCH(Z$5,Data!$2:$2,0)))</f>
        <v>53.678157732000003</v>
      </c>
      <c r="AA13" s="56">
        <f>IF($A13="","",INDEX(Data!$2:$9996,ROW(AA13)-4,MATCH(AA$5,Data!$2:$2,0)))</f>
        <v>23.839297027000001</v>
      </c>
      <c r="AB13" s="53"/>
      <c r="AC13" s="49">
        <f>IF($A13="","",INDEX(Data!$2:$9996,ROW(AC13)-4,MATCH(AC$5,Data!$2:$2,0)))</f>
        <v>5.3486254900000002E-2</v>
      </c>
      <c r="AD13" s="49">
        <f>IF($A13="","",INDEX(Data!$2:$9996,ROW(AD13)-4,MATCH(AD$5,Data!$2:$2,0)))</f>
        <v>0.1569354027</v>
      </c>
      <c r="AE13" s="49">
        <f>IF($A13="","",INDEX(Data!$2:$9996,ROW(AE13)-4,MATCH(AE$5,Data!$2:$2,0)))</f>
        <v>0.1346035344</v>
      </c>
      <c r="AF13" s="49">
        <f>IF($A13="","",INDEX(Data!$2:$9996,ROW(AF13)-4,MATCH(AF$5,Data!$2:$2,0)))</f>
        <v>0.1470634458</v>
      </c>
      <c r="AG13" s="49">
        <f>IF($A13="","",INDEX(Data!$2:$9996,ROW(AG13)-4,MATCH(AG$5,Data!$2:$2,0)))</f>
        <v>-6.5313143000000004E-2</v>
      </c>
      <c r="AH13" s="49">
        <f>IF($A13="","",INDEX(Data!$2:$9996,ROW(AH13)-4,MATCH(AH$5,Data!$2:$2,0)))</f>
        <v>7.6278582499999997E-2</v>
      </c>
      <c r="AI13" s="49">
        <f>IF($A13="","",INDEX(Data!$2:$9996,ROW(AI13)-4,MATCH(AI$5,Data!$2:$2,0)))</f>
        <v>-0.12137053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-0.103449148</v>
      </c>
      <c r="AL13" s="49">
        <f>IF($A13="","",INDEX(Data!$2:$9996,ROW(AL13)-4,MATCH(AL$5,Data!$2:$2,0)))</f>
        <v>0</v>
      </c>
      <c r="AM13" s="49">
        <f>IF($A13="","",INDEX(Data!$2:$9996,ROW(AM13)-4,MATCH(AM$5,Data!$2:$2,0)))</f>
        <v>8.1025971599999996E-2</v>
      </c>
      <c r="AN13" s="49">
        <f>IF($A13="","",INDEX(Data!$2:$9996,ROW(AN13)-4,MATCH(AN$5,Data!$2:$2,0)))</f>
        <v>-0.18447511899999999</v>
      </c>
      <c r="AO13" s="53"/>
      <c r="AP13" s="49">
        <f>IF($A13="","",INDEX(Data!$2:$9996,ROW(AP13)-4,MATCH(AP$5,Data!$2:$2,0)))</f>
        <v>0.2291806582</v>
      </c>
      <c r="AQ13" s="49">
        <f>IF($A13="","",INDEX(Data!$2:$9996,ROW(AQ13)-4,MATCH(AQ$5,Data!$2:$2,0)))</f>
        <v>0.1118932758</v>
      </c>
      <c r="AR13" s="49">
        <f>IF($A13="","",INDEX(Data!$2:$9996,ROW(AR13)-4,MATCH(AR$5,Data!$2:$2,0)))</f>
        <v>-6.3389505999999998E-2</v>
      </c>
      <c r="AS13" s="49">
        <f>IF($A13="","",INDEX(Data!$2:$9996,ROW(AS13)-4,MATCH(AS$5,Data!$2:$2,0)))</f>
        <v>1.05354361E-2</v>
      </c>
      <c r="AT13" s="49">
        <f>IF($A13="","",INDEX(Data!$2:$9996,ROW(AT13)-4,MATCH(AT$5,Data!$2:$2,0)))</f>
        <v>-1.9985710000000002E-3</v>
      </c>
      <c r="AU13" s="53"/>
      <c r="AV13" s="49">
        <f>IF($A13="","",INDEX(Data!$2:$9996,ROW(AV13)-4,MATCH(AV$5,Data!$2:$2,0)))</f>
        <v>0</v>
      </c>
      <c r="AW13" s="49">
        <f>IF($A13="","",INDEX(Data!$2:$9996,ROW(AW13)-4,MATCH(AW$5,Data!$2:$2,0)))</f>
        <v>-1.190105677</v>
      </c>
      <c r="AX13" s="49">
        <f>IF($A13="","",INDEX(Data!$2:$9996,ROW(AX13)-4,MATCH(AX$5,Data!$2:$2,0)))</f>
        <v>0.49168690110000002</v>
      </c>
      <c r="AY13" s="49">
        <f>IF($A13="","",INDEX(Data!$2:$9996,ROW(AY13)-4,MATCH(AY$5,Data!$2:$2,0)))</f>
        <v>-6.3389505999999998E-2</v>
      </c>
      <c r="AZ13" s="76">
        <f>IF($A13="","",INDEX(Data!$2:$9996,ROW(AZ13)-4,MATCH(AZ$5,Data!$2:$2,0)))</f>
        <v>2.5163101770999998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104</v>
      </c>
      <c r="C14" s="41">
        <f>IF($A14="","",INDEX(Data!$2:$9996,ROW(C14)-4,MATCH(C$5,Data!$2:$2,0)))</f>
        <v>9.4448857999999997E-2</v>
      </c>
      <c r="D14" s="41">
        <f>IF($A14="","",INDEX(Data!$2:$9996,ROW(D14)-4,MATCH(D$5,Data!$2:$2,0)))</f>
        <v>-0.116089577</v>
      </c>
      <c r="E14" s="41">
        <f>IF($A14="","",INDEX(Data!$2:$9996,ROW(E14)-4,MATCH(E$5,Data!$2:$2,0)))</f>
        <v>1.1183309999999999E-17</v>
      </c>
      <c r="F14" s="53"/>
      <c r="G14" s="61">
        <f>IF($A14="","",INDEX(Data!$2:$9996,ROW(G14)-4,MATCH(G$5,Data!$2:$2,0)))</f>
        <v>16.457999999999998</v>
      </c>
      <c r="H14" s="52">
        <f t="shared" si="5"/>
        <v>-0.24443934350969818</v>
      </c>
      <c r="I14" s="61">
        <f>IF($A14="","",INDEX(Data!$2:$9996,ROW(I14)-4,MATCH(I$5,Data!$2:$2,0)))</f>
        <v>4.4408919999999998E-16</v>
      </c>
      <c r="J14" s="52" t="e">
        <f t="shared" si="0"/>
        <v>#DIV/0!</v>
      </c>
      <c r="K14" s="61">
        <f>IF($A14="","",INDEX(Data!$2:$9996,ROW(K14)-4,MATCH(K$5,Data!$2:$2,0)))</f>
        <v>166.08099999999999</v>
      </c>
      <c r="L14" s="52">
        <f t="shared" si="1"/>
        <v>-1.5547941957511493E-2</v>
      </c>
      <c r="M14" s="52">
        <f>IF($A14="","",INDEX(Data!$2:$9996,ROW(M14)-4,MATCH(M$5,Data!$2:$2,0)))</f>
        <v>0.79497301279999999</v>
      </c>
      <c r="N14" s="52">
        <f t="shared" si="2"/>
        <v>0.16950724259620822</v>
      </c>
      <c r="O14" s="53"/>
      <c r="P14" s="61">
        <f>IF($A14="","",INDEX(Data!$2:$9996,ROW(P14)-4,MATCH(P$5,Data!$2:$2,0)))</f>
        <v>216.822</v>
      </c>
      <c r="Q14" s="52">
        <f>IF($A14="","",INDEX(Data!$2:$9996,ROW(Q14)-4,MATCH(Q$5,Data!$2:$2,0)))</f>
        <v>0.45671866020000002</v>
      </c>
      <c r="R14" s="52">
        <f>IF($A14="","",INDEX(Data!$2:$9996,ROW(R14)-4,MATCH(R$5,Data!$2:$2,0)))</f>
        <v>0.40814745330000002</v>
      </c>
      <c r="S14" s="52">
        <f>IF($A14="","",INDEX(Data!$2:$9996,ROW(S14)-4,MATCH(S$5,Data!$2:$2,0)))</f>
        <v>1.8525027900000001E-2</v>
      </c>
      <c r="T14" s="52">
        <f t="shared" si="3"/>
        <v>-0.13622411275752791</v>
      </c>
      <c r="U14" s="52">
        <f>IF($A14="","",INDEX(Data!$2:$9996,ROW(U14)-4,MATCH(U$5,Data!$2:$2,0)))</f>
        <v>-7.0259320000000004E-3</v>
      </c>
      <c r="V14" s="41">
        <f>IF($A14="","",INDEX(Data!$2:$9996,ROW(V14)-4,MATCH(V$5,Data!$2:$2,0)))</f>
        <v>7.3243609000000001E-2</v>
      </c>
      <c r="W14" s="53"/>
      <c r="X14" s="54">
        <f>IF($A14="","",INDEX(Data!$2:$9996,ROW(X14)-4,MATCH(X$5,Data!$2:$2,0)))</f>
        <v>81.210644512000002</v>
      </c>
      <c r="Y14" s="54">
        <f>IF($A14="","",INDEX(Data!$2:$9996,ROW(Y14)-4,MATCH(Y$5,Data!$2:$2,0)))</f>
        <v>56.001680821999997</v>
      </c>
      <c r="Z14" s="54">
        <f>IF($A14="","",INDEX(Data!$2:$9996,ROW(Z14)-4,MATCH(Z$5,Data!$2:$2,0)))</f>
        <v>54.663651735999998</v>
      </c>
      <c r="AA14" s="54">
        <f>IF($A14="","",INDEX(Data!$2:$9996,ROW(AA14)-4,MATCH(AA$5,Data!$2:$2,0)))</f>
        <v>29.454688047000001</v>
      </c>
      <c r="AB14" s="53"/>
      <c r="AC14" s="52">
        <f>IF($A14="","",INDEX(Data!$2:$9996,ROW(AC14)-4,MATCH(AC$5,Data!$2:$2,0)))</f>
        <v>1.8525027900000001E-2</v>
      </c>
      <c r="AD14" s="52">
        <f>IF($A14="","",INDEX(Data!$2:$9996,ROW(AD14)-4,MATCH(AD$5,Data!$2:$2,0)))</f>
        <v>0.18361765020000001</v>
      </c>
      <c r="AE14" s="52">
        <f>IF($A14="","",INDEX(Data!$2:$9996,ROW(AE14)-4,MATCH(AE$5,Data!$2:$2,0)))</f>
        <v>0.1534292625</v>
      </c>
      <c r="AF14" s="52">
        <f>IF($A14="","",INDEX(Data!$2:$9996,ROW(AF14)-4,MATCH(AF$5,Data!$2:$2,0)))</f>
        <v>0.14976342940000001</v>
      </c>
      <c r="AG14" s="52">
        <f>IF($A14="","",INDEX(Data!$2:$9996,ROW(AG14)-4,MATCH(AG$5,Data!$2:$2,0)))</f>
        <v>-8.0697774999999999E-2</v>
      </c>
      <c r="AH14" s="52">
        <f>IF($A14="","",INDEX(Data!$2:$9996,ROW(AH14)-4,MATCH(AH$5,Data!$2:$2,0)))</f>
        <v>8.5853768999999996E-2</v>
      </c>
      <c r="AI14" s="52">
        <f>IF($A14="","",INDEX(Data!$2:$9996,ROW(AI14)-4,MATCH(AI$5,Data!$2:$2,0)))</f>
        <v>-0.13264324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-0.16509262199999999</v>
      </c>
      <c r="AL14" s="52">
        <f>IF($A14="","",INDEX(Data!$2:$9996,ROW(AL14)-4,MATCH(AL$5,Data!$2:$2,0)))</f>
        <v>-7.0259320000000004E-3</v>
      </c>
      <c r="AM14" s="52">
        <f>IF($A14="","",INDEX(Data!$2:$9996,ROW(AM14)-4,MATCH(AM$5,Data!$2:$2,0)))</f>
        <v>7.3243609000000001E-2</v>
      </c>
      <c r="AN14" s="52">
        <f>IF($A14="","",INDEX(Data!$2:$9996,ROW(AN14)-4,MATCH(AN$5,Data!$2:$2,0)))</f>
        <v>-0.231310299</v>
      </c>
      <c r="AO14" s="53"/>
      <c r="AP14" s="52">
        <f>IF($A14="","",INDEX(Data!$2:$9996,ROW(AP14)-4,MATCH(AP$5,Data!$2:$2,0)))</f>
        <v>0.26405918880000001</v>
      </c>
      <c r="AQ14" s="52">
        <f>IF($A14="","",INDEX(Data!$2:$9996,ROW(AQ14)-4,MATCH(AQ$5,Data!$2:$2,0)))</f>
        <v>9.4448857999999997E-2</v>
      </c>
      <c r="AR14" s="52">
        <f>IF($A14="","",INDEX(Data!$2:$9996,ROW(AR14)-4,MATCH(AR$5,Data!$2:$2,0)))</f>
        <v>-0.116089577</v>
      </c>
      <c r="AS14" s="52">
        <f>IF($A14="","",INDEX(Data!$2:$9996,ROW(AS14)-4,MATCH(AS$5,Data!$2:$2,0)))</f>
        <v>7.9243208000000006E-3</v>
      </c>
      <c r="AT14" s="52">
        <f>IF($A14="","",INDEX(Data!$2:$9996,ROW(AT14)-4,MATCH(AT$5,Data!$2:$2,0)))</f>
        <v>-3.3147892999999998E-2</v>
      </c>
      <c r="AU14" s="53"/>
      <c r="AV14" s="52">
        <f>IF($A14="","",INDEX(Data!$2:$9996,ROW(AV14)-4,MATCH(AV$5,Data!$2:$2,0)))</f>
        <v>0</v>
      </c>
      <c r="AW14" s="52">
        <f>IF($A14="","",INDEX(Data!$2:$9996,ROW(AW14)-4,MATCH(AW$5,Data!$2:$2,0)))</f>
        <v>-1.1759282150000001</v>
      </c>
      <c r="AX14" s="52">
        <f>IF($A14="","",INDEX(Data!$2:$9996,ROW(AX14)-4,MATCH(AX$5,Data!$2:$2,0)))</f>
        <v>0.43051887309999998</v>
      </c>
      <c r="AY14" s="52">
        <f>IF($A14="","",INDEX(Data!$2:$9996,ROW(AY14)-4,MATCH(AY$5,Data!$2:$2,0)))</f>
        <v>-0.116089577</v>
      </c>
      <c r="AZ14" s="75">
        <f>IF($A14="","",INDEX(Data!$2:$9996,ROW(AZ14)-4,MATCH(AZ$5,Data!$2:$2,0)))</f>
        <v>2.5137445619999998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103</v>
      </c>
      <c r="C15" s="43">
        <f>IF($A15="","",INDEX(Data!$2:$9996,ROW(C15)-4,MATCH(C$5,Data!$2:$2,0)))</f>
        <v>9.0391184700000002E-2</v>
      </c>
      <c r="D15" s="43">
        <f>IF($A15="","",INDEX(Data!$2:$9996,ROW(D15)-4,MATCH(D$5,Data!$2:$2,0)))</f>
        <v>-0.10366681799999999</v>
      </c>
      <c r="E15" s="43">
        <f>IF($A15="","",INDEX(Data!$2:$9996,ROW(E15)-4,MATCH(E$5,Data!$2:$2,0)))</f>
        <v>1.05388155E-2</v>
      </c>
      <c r="F15" s="53"/>
      <c r="G15" s="62">
        <f>IF($A15="","",INDEX(Data!$2:$9996,ROW(G15)-4,MATCH(G$5,Data!$2:$2,0)))</f>
        <v>13.45</v>
      </c>
      <c r="H15" s="49">
        <f t="shared" si="5"/>
        <v>-0.18276825859764245</v>
      </c>
      <c r="I15" s="62">
        <f>IF($A15="","",INDEX(Data!$2:$9996,ROW(I15)-4,MATCH(I$5,Data!$2:$2,0)))</f>
        <v>1.44</v>
      </c>
      <c r="J15" s="49">
        <f t="shared" si="0"/>
        <v>3242591803628639.5</v>
      </c>
      <c r="K15" s="62">
        <f>IF($A15="","",INDEX(Data!$2:$9996,ROW(K15)-4,MATCH(K$5,Data!$2:$2,0)))</f>
        <v>168.44</v>
      </c>
      <c r="L15" s="49">
        <f t="shared" si="1"/>
        <v>1.4203912548696173E-2</v>
      </c>
      <c r="M15" s="49">
        <f>IF($A15="","",INDEX(Data!$2:$9996,ROW(M15)-4,MATCH(M$5,Data!$2:$2,0)))</f>
        <v>0.73288655930000002</v>
      </c>
      <c r="N15" s="49">
        <f t="shared" si="2"/>
        <v>-7.8098819079811629E-2</v>
      </c>
      <c r="O15" s="53"/>
      <c r="P15" s="62">
        <f>IF($A15="","",INDEX(Data!$2:$9996,ROW(P15)-4,MATCH(P$5,Data!$2:$2,0)))</f>
        <v>220.61600000000001</v>
      </c>
      <c r="Q15" s="49">
        <f>IF($A15="","",INDEX(Data!$2:$9996,ROW(Q15)-4,MATCH(Q$5,Data!$2:$2,0)))</f>
        <v>0.46918821220000001</v>
      </c>
      <c r="R15" s="49">
        <f>IF($A15="","",INDEX(Data!$2:$9996,ROW(R15)-4,MATCH(R$5,Data!$2:$2,0)))</f>
        <v>0.405674859</v>
      </c>
      <c r="S15" s="49">
        <f>IF($A15="","",INDEX(Data!$2:$9996,ROW(S15)-4,MATCH(S$5,Data!$2:$2,0)))</f>
        <v>5.5737046800000002E-2</v>
      </c>
      <c r="T15" s="49">
        <f t="shared" si="3"/>
        <v>1.7498224349927642E-2</v>
      </c>
      <c r="U15" s="49">
        <f>IF($A15="","",INDEX(Data!$2:$9996,ROW(U15)-4,MATCH(U$5,Data!$2:$2,0)))</f>
        <v>-9.3719000000000002E-5</v>
      </c>
      <c r="V15" s="43">
        <f>IF($A15="","",INDEX(Data!$2:$9996,ROW(V15)-4,MATCH(V$5,Data!$2:$2,0)))</f>
        <v>7.3395622800000004E-2</v>
      </c>
      <c r="W15" s="53"/>
      <c r="X15" s="55">
        <f>IF($A15="","",INDEX(Data!$2:$9996,ROW(X15)-4,MATCH(X$5,Data!$2:$2,0)))</f>
        <v>80.001388535999993</v>
      </c>
      <c r="Y15" s="56">
        <f>IF($A15="","",INDEX(Data!$2:$9996,ROW(Y15)-4,MATCH(Y$5,Data!$2:$2,0)))</f>
        <v>58.550587413000002</v>
      </c>
      <c r="Z15" s="56">
        <f>IF($A15="","",INDEX(Data!$2:$9996,ROW(Z15)-4,MATCH(Z$5,Data!$2:$2,0)))</f>
        <v>55.434190203</v>
      </c>
      <c r="AA15" s="56">
        <f>IF($A15="","",INDEX(Data!$2:$9996,ROW(AA15)-4,MATCH(AA$5,Data!$2:$2,0)))</f>
        <v>33.983389080000002</v>
      </c>
      <c r="AB15" s="53"/>
      <c r="AC15" s="49">
        <f>IF($A15="","",INDEX(Data!$2:$9996,ROW(AC15)-4,MATCH(AC$5,Data!$2:$2,0)))</f>
        <v>5.5737046800000002E-2</v>
      </c>
      <c r="AD15" s="49">
        <f>IF($A15="","",INDEX(Data!$2:$9996,ROW(AD15)-4,MATCH(AD$5,Data!$2:$2,0)))</f>
        <v>0.1841973422</v>
      </c>
      <c r="AE15" s="49">
        <f>IF($A15="","",INDEX(Data!$2:$9996,ROW(AE15)-4,MATCH(AE$5,Data!$2:$2,0)))</f>
        <v>0.1604125683</v>
      </c>
      <c r="AF15" s="49">
        <f>IF($A15="","",INDEX(Data!$2:$9996,ROW(AF15)-4,MATCH(AF$5,Data!$2:$2,0)))</f>
        <v>0.1518744937</v>
      </c>
      <c r="AG15" s="49">
        <f>IF($A15="","",INDEX(Data!$2:$9996,ROW(AG15)-4,MATCH(AG$5,Data!$2:$2,0)))</f>
        <v>-9.3105175999999998E-2</v>
      </c>
      <c r="AH15" s="49">
        <f>IF($A15="","",INDEX(Data!$2:$9996,ROW(AH15)-4,MATCH(AH$5,Data!$2:$2,0)))</f>
        <v>8.9073058699999999E-2</v>
      </c>
      <c r="AI15" s="49">
        <f>IF($A15="","",INDEX(Data!$2:$9996,ROW(AI15)-4,MATCH(AI$5,Data!$2:$2,0)))</f>
        <v>-0.138359959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-0.128460295</v>
      </c>
      <c r="AL15" s="49">
        <f>IF($A15="","",INDEX(Data!$2:$9996,ROW(AL15)-4,MATCH(AL$5,Data!$2:$2,0)))</f>
        <v>-9.3719000000000002E-5</v>
      </c>
      <c r="AM15" s="49">
        <f>IF($A15="","",INDEX(Data!$2:$9996,ROW(AM15)-4,MATCH(AM$5,Data!$2:$2,0)))</f>
        <v>7.3395622800000004E-2</v>
      </c>
      <c r="AN15" s="49">
        <f>IF($A15="","",INDEX(Data!$2:$9996,ROW(AN15)-4,MATCH(AN$5,Data!$2:$2,0)))</f>
        <v>-0.201762199</v>
      </c>
      <c r="AO15" s="53"/>
      <c r="AP15" s="49">
        <f>IF($A15="","",INDEX(Data!$2:$9996,ROW(AP15)-4,MATCH(AP$5,Data!$2:$2,0)))</f>
        <v>0.2167875316</v>
      </c>
      <c r="AQ15" s="49">
        <f>IF($A15="","",INDEX(Data!$2:$9996,ROW(AQ15)-4,MATCH(AQ$5,Data!$2:$2,0)))</f>
        <v>9.0391184700000002E-2</v>
      </c>
      <c r="AR15" s="49">
        <f>IF($A15="","",INDEX(Data!$2:$9996,ROW(AR15)-4,MATCH(AR$5,Data!$2:$2,0)))</f>
        <v>-0.10366681799999999</v>
      </c>
      <c r="AS15" s="49">
        <f>IF($A15="","",INDEX(Data!$2:$9996,ROW(AS15)-4,MATCH(AS$5,Data!$2:$2,0)))</f>
        <v>9.0045587E-3</v>
      </c>
      <c r="AT15" s="49">
        <f>IF($A15="","",INDEX(Data!$2:$9996,ROW(AT15)-4,MATCH(AT$5,Data!$2:$2,0)))</f>
        <v>-2.8923134999999999E-2</v>
      </c>
      <c r="AU15" s="53"/>
      <c r="AV15" s="49">
        <f>IF($A15="","",INDEX(Data!$2:$9996,ROW(AV15)-4,MATCH(AV$5,Data!$2:$2,0)))</f>
        <v>0</v>
      </c>
      <c r="AW15" s="49">
        <f>IF($A15="","",INDEX(Data!$2:$9996,ROW(AW15)-4,MATCH(AW$5,Data!$2:$2,0)))</f>
        <v>-0.75180001100000005</v>
      </c>
      <c r="AX15" s="49">
        <f>IF($A15="","",INDEX(Data!$2:$9996,ROW(AX15)-4,MATCH(AX$5,Data!$2:$2,0)))</f>
        <v>0.43750595660000002</v>
      </c>
      <c r="AY15" s="49">
        <f>IF($A15="","",INDEX(Data!$2:$9996,ROW(AY15)-4,MATCH(AY$5,Data!$2:$2,0)))</f>
        <v>-0.10366681799999999</v>
      </c>
      <c r="AZ15" s="76">
        <f>IF($A15="","",INDEX(Data!$2:$9996,ROW(AZ15)-4,MATCH(AZ$5,Data!$2:$2,0)))</f>
        <v>2.5712127410000001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102</v>
      </c>
      <c r="C16" s="41">
        <f>IF($A16="","",INDEX(Data!$2:$9996,ROW(C16)-4,MATCH(C$5,Data!$2:$2,0)))</f>
        <v>7.5588625899999998E-2</v>
      </c>
      <c r="D16" s="41">
        <f>IF($A16="","",INDEX(Data!$2:$9996,ROW(D16)-4,MATCH(D$5,Data!$2:$2,0)))</f>
        <v>-0.121841542</v>
      </c>
      <c r="E16" s="41">
        <f>IF($A16="","",INDEX(Data!$2:$9996,ROW(E16)-4,MATCH(E$5,Data!$2:$2,0)))</f>
        <v>0</v>
      </c>
      <c r="F16" s="53"/>
      <c r="G16" s="61">
        <f>IF($A16="","",INDEX(Data!$2:$9996,ROW(G16)-4,MATCH(G$5,Data!$2:$2,0)))</f>
        <v>15.202</v>
      </c>
      <c r="H16" s="52">
        <f t="shared" si="5"/>
        <v>0.13026022304832718</v>
      </c>
      <c r="I16" s="61">
        <f>IF($A16="","",INDEX(Data!$2:$9996,ROW(I16)-4,MATCH(I$5,Data!$2:$2,0)))</f>
        <v>0</v>
      </c>
      <c r="J16" s="52">
        <f t="shared" si="0"/>
        <v>-1</v>
      </c>
      <c r="K16" s="61">
        <f>IF($A16="","",INDEX(Data!$2:$9996,ROW(K16)-4,MATCH(K$5,Data!$2:$2,0)))</f>
        <v>156.1575</v>
      </c>
      <c r="L16" s="52">
        <f t="shared" si="1"/>
        <v>-7.2919140346710987E-2</v>
      </c>
      <c r="M16" s="52">
        <f>IF($A16="","",INDEX(Data!$2:$9996,ROW(M16)-4,MATCH(M$5,Data!$2:$2,0)))</f>
        <v>0.63071324049999999</v>
      </c>
      <c r="N16" s="52">
        <f t="shared" si="2"/>
        <v>-0.13941218801664004</v>
      </c>
      <c r="O16" s="53"/>
      <c r="P16" s="61">
        <f>IF($A16="","",INDEX(Data!$2:$9996,ROW(P16)-4,MATCH(P$5,Data!$2:$2,0)))</f>
        <v>217.63900000000001</v>
      </c>
      <c r="Q16" s="52">
        <f>IF($A16="","",INDEX(Data!$2:$9996,ROW(Q16)-4,MATCH(Q$5,Data!$2:$2,0)))</f>
        <v>0.47812180339999999</v>
      </c>
      <c r="R16" s="52">
        <f>IF($A16="","",INDEX(Data!$2:$9996,ROW(R16)-4,MATCH(R$5,Data!$2:$2,0)))</f>
        <v>0.40553932809999998</v>
      </c>
      <c r="S16" s="52">
        <f>IF($A16="","",INDEX(Data!$2:$9996,ROW(S16)-4,MATCH(S$5,Data!$2:$2,0)))</f>
        <v>6.6301600000000002E-2</v>
      </c>
      <c r="T16" s="52">
        <f t="shared" si="3"/>
        <v>-1.34940348841426E-2</v>
      </c>
      <c r="U16" s="52">
        <f>IF($A16="","",INDEX(Data!$2:$9996,ROW(U16)-4,MATCH(U$5,Data!$2:$2,0)))</f>
        <v>4.4937622999999998E-3</v>
      </c>
      <c r="V16" s="41">
        <f>IF($A16="","",INDEX(Data!$2:$9996,ROW(V16)-4,MATCH(V$5,Data!$2:$2,0)))</f>
        <v>7.1373310499999995E-2</v>
      </c>
      <c r="W16" s="53"/>
      <c r="X16" s="54">
        <f>IF($A16="","",INDEX(Data!$2:$9996,ROW(X16)-4,MATCH(X$5,Data!$2:$2,0)))</f>
        <v>82.207936544000006</v>
      </c>
      <c r="Y16" s="54">
        <f>IF($A16="","",INDEX(Data!$2:$9996,ROW(Y16)-4,MATCH(Y$5,Data!$2:$2,0)))</f>
        <v>59.067765637999997</v>
      </c>
      <c r="Z16" s="54">
        <f>IF($A16="","",INDEX(Data!$2:$9996,ROW(Z16)-4,MATCH(Z$5,Data!$2:$2,0)))</f>
        <v>54.572775047</v>
      </c>
      <c r="AA16" s="54">
        <f>IF($A16="","",INDEX(Data!$2:$9996,ROW(AA16)-4,MATCH(AA$5,Data!$2:$2,0)))</f>
        <v>31.432604140999999</v>
      </c>
      <c r="AB16" s="53"/>
      <c r="AC16" s="52">
        <f>IF($A16="","",INDEX(Data!$2:$9996,ROW(AC16)-4,MATCH(AC$5,Data!$2:$2,0)))</f>
        <v>6.6301600000000002E-2</v>
      </c>
      <c r="AD16" s="52">
        <f>IF($A16="","",INDEX(Data!$2:$9996,ROW(AD16)-4,MATCH(AD$5,Data!$2:$2,0)))</f>
        <v>0.1909366837</v>
      </c>
      <c r="AE16" s="52">
        <f>IF($A16="","",INDEX(Data!$2:$9996,ROW(AE16)-4,MATCH(AE$5,Data!$2:$2,0)))</f>
        <v>0.16182949490000001</v>
      </c>
      <c r="AF16" s="52">
        <f>IF($A16="","",INDEX(Data!$2:$9996,ROW(AF16)-4,MATCH(AF$5,Data!$2:$2,0)))</f>
        <v>0.14951445220000001</v>
      </c>
      <c r="AG16" s="52">
        <f>IF($A16="","",INDEX(Data!$2:$9996,ROW(AG16)-4,MATCH(AG$5,Data!$2:$2,0)))</f>
        <v>-8.6116724000000006E-2</v>
      </c>
      <c r="AH16" s="52">
        <f>IF($A16="","",INDEX(Data!$2:$9996,ROW(AH16)-4,MATCH(AH$5,Data!$2:$2,0)))</f>
        <v>7.5382706199999996E-2</v>
      </c>
      <c r="AI16" s="52">
        <f>IF($A16="","",INDEX(Data!$2:$9996,ROW(AI16)-4,MATCH(AI$5,Data!$2:$2,0)))</f>
        <v>-0.14452879499999999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-0.12463508399999999</v>
      </c>
      <c r="AL16" s="52">
        <f>IF($A16="","",INDEX(Data!$2:$9996,ROW(AL16)-4,MATCH(AL$5,Data!$2:$2,0)))</f>
        <v>4.4937622999999998E-3</v>
      </c>
      <c r="AM16" s="52">
        <f>IF($A16="","",INDEX(Data!$2:$9996,ROW(AM16)-4,MATCH(AM$5,Data!$2:$2,0)))</f>
        <v>7.1373310499999995E-2</v>
      </c>
      <c r="AN16" s="52">
        <f>IF($A16="","",INDEX(Data!$2:$9996,ROW(AN16)-4,MATCH(AN$5,Data!$2:$2,0)))</f>
        <v>-0.20050215599999999</v>
      </c>
      <c r="AO16" s="53"/>
      <c r="AP16" s="52">
        <f>IF($A16="","",INDEX(Data!$2:$9996,ROW(AP16)-4,MATCH(AP$5,Data!$2:$2,0)))</f>
        <v>0.19392996239999999</v>
      </c>
      <c r="AQ16" s="52">
        <f>IF($A16="","",INDEX(Data!$2:$9996,ROW(AQ16)-4,MATCH(AQ$5,Data!$2:$2,0)))</f>
        <v>7.5588625899999998E-2</v>
      </c>
      <c r="AR16" s="52">
        <f>IF($A16="","",INDEX(Data!$2:$9996,ROW(AR16)-4,MATCH(AR$5,Data!$2:$2,0)))</f>
        <v>-0.121841542</v>
      </c>
      <c r="AS16" s="52">
        <f>IF($A16="","",INDEX(Data!$2:$9996,ROW(AS16)-4,MATCH(AS$5,Data!$2:$2,0)))</f>
        <v>7.5032181999999999E-3</v>
      </c>
      <c r="AT16" s="52">
        <f>IF($A16="","",INDEX(Data!$2:$9996,ROW(AT16)-4,MATCH(AT$5,Data!$2:$2,0)))</f>
        <v>-7.5719460000000004E-3</v>
      </c>
      <c r="AU16" s="53"/>
      <c r="AV16" s="52">
        <f>IF($A16="","",INDEX(Data!$2:$9996,ROW(AV16)-4,MATCH(AV$5,Data!$2:$2,0)))</f>
        <v>0</v>
      </c>
      <c r="AW16" s="52">
        <f>IF($A16="","",INDEX(Data!$2:$9996,ROW(AW16)-4,MATCH(AW$5,Data!$2:$2,0)))</f>
        <v>-0.72327839699999996</v>
      </c>
      <c r="AX16" s="52">
        <f>IF($A16="","",INDEX(Data!$2:$9996,ROW(AX16)-4,MATCH(AX$5,Data!$2:$2,0)))</f>
        <v>0.46207527450000002</v>
      </c>
      <c r="AY16" s="52">
        <f>IF($A16="","",INDEX(Data!$2:$9996,ROW(AY16)-4,MATCH(AY$5,Data!$2:$2,0)))</f>
        <v>-0.121841542</v>
      </c>
      <c r="AZ16" s="75">
        <f>IF($A16="","",INDEX(Data!$2:$9996,ROW(AZ16)-4,MATCH(AZ$5,Data!$2:$2,0)))</f>
        <v>2.6090690511000001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99</v>
      </c>
      <c r="C17" s="43">
        <f>IF($A17="","",INDEX(Data!$2:$9996,ROW(C17)-4,MATCH(C$5,Data!$2:$2,0)))</f>
        <v>7.4226640400000002E-2</v>
      </c>
      <c r="D17" s="43">
        <f>IF($A17="","",INDEX(Data!$2:$9996,ROW(D17)-4,MATCH(D$5,Data!$2:$2,0)))</f>
        <v>-0.10232783300000001</v>
      </c>
      <c r="E17" s="43">
        <f>IF($A17="","",INDEX(Data!$2:$9996,ROW(E17)-4,MATCH(E$5,Data!$2:$2,0)))</f>
        <v>2.8330617999999998E-3</v>
      </c>
      <c r="F17" s="53"/>
      <c r="G17" s="62">
        <f>IF($A17="","",INDEX(Data!$2:$9996,ROW(G17)-4,MATCH(G$5,Data!$2:$2,0)))</f>
        <v>14.956</v>
      </c>
      <c r="H17" s="49">
        <f t="shared" si="5"/>
        <v>-1.6182081305091463E-2</v>
      </c>
      <c r="I17" s="62">
        <f>IF($A17="","",INDEX(Data!$2:$9996,ROW(I17)-4,MATCH(I$5,Data!$2:$2,0)))</f>
        <v>0.98399999999999999</v>
      </c>
      <c r="J17" s="49" t="e">
        <f t="shared" si="0"/>
        <v>#DIV/0!</v>
      </c>
      <c r="K17" s="62">
        <f>IF($A17="","",INDEX(Data!$2:$9996,ROW(K17)-4,MATCH(K$5,Data!$2:$2,0)))</f>
        <v>161.97300000000001</v>
      </c>
      <c r="L17" s="49">
        <f t="shared" si="1"/>
        <v>3.7241246818116414E-2</v>
      </c>
      <c r="M17" s="49">
        <f>IF($A17="","",INDEX(Data!$2:$9996,ROW(M17)-4,MATCH(M$5,Data!$2:$2,0)))</f>
        <v>0.60991615239999997</v>
      </c>
      <c r="N17" s="49">
        <f t="shared" si="2"/>
        <v>-3.2973920261310935E-2</v>
      </c>
      <c r="O17" s="53"/>
      <c r="P17" s="62">
        <f>IF($A17="","",INDEX(Data!$2:$9996,ROW(P17)-4,MATCH(P$5,Data!$2:$2,0)))</f>
        <v>241.434</v>
      </c>
      <c r="Q17" s="49">
        <f>IF($A17="","",INDEX(Data!$2:$9996,ROW(Q17)-4,MATCH(Q$5,Data!$2:$2,0)))</f>
        <v>0.46900890290000002</v>
      </c>
      <c r="R17" s="49">
        <f>IF($A17="","",INDEX(Data!$2:$9996,ROW(R17)-4,MATCH(R$5,Data!$2:$2,0)))</f>
        <v>0.3953206561</v>
      </c>
      <c r="S17" s="49">
        <f>IF($A17="","",INDEX(Data!$2:$9996,ROW(S17)-4,MATCH(S$5,Data!$2:$2,0)))</f>
        <v>7.18619333E-2</v>
      </c>
      <c r="T17" s="49">
        <f t="shared" si="3"/>
        <v>0.10933242663309418</v>
      </c>
      <c r="U17" s="49">
        <f>IF($A17="","",INDEX(Data!$2:$9996,ROW(U17)-4,MATCH(U$5,Data!$2:$2,0)))</f>
        <v>8.5735719999999998E-3</v>
      </c>
      <c r="V17" s="43">
        <f>IF($A17="","",INDEX(Data!$2:$9996,ROW(V17)-4,MATCH(V$5,Data!$2:$2,0)))</f>
        <v>6.7603286400000004E-2</v>
      </c>
      <c r="W17" s="53"/>
      <c r="X17" s="55">
        <f>IF($A17="","",INDEX(Data!$2:$9996,ROW(X17)-4,MATCH(X$5,Data!$2:$2,0)))</f>
        <v>80.774913322000003</v>
      </c>
      <c r="Y17" s="56">
        <f>IF($A17="","",INDEX(Data!$2:$9996,ROW(Y17)-4,MATCH(Y$5,Data!$2:$2,0)))</f>
        <v>53.311046040999997</v>
      </c>
      <c r="Z17" s="56">
        <f>IF($A17="","",INDEX(Data!$2:$9996,ROW(Z17)-4,MATCH(Z$5,Data!$2:$2,0)))</f>
        <v>53.533849902999997</v>
      </c>
      <c r="AA17" s="56">
        <f>IF($A17="","",INDEX(Data!$2:$9996,ROW(AA17)-4,MATCH(AA$5,Data!$2:$2,0)))</f>
        <v>26.069982622000001</v>
      </c>
      <c r="AB17" s="53"/>
      <c r="AC17" s="49">
        <f>IF($A17="","",INDEX(Data!$2:$9996,ROW(AC17)-4,MATCH(AC$5,Data!$2:$2,0)))</f>
        <v>7.18619333E-2</v>
      </c>
      <c r="AD17" s="49">
        <f>IF($A17="","",INDEX(Data!$2:$9996,ROW(AD17)-4,MATCH(AD$5,Data!$2:$2,0)))</f>
        <v>0.15537216670000001</v>
      </c>
      <c r="AE17" s="49">
        <f>IF($A17="","",INDEX(Data!$2:$9996,ROW(AE17)-4,MATCH(AE$5,Data!$2:$2,0)))</f>
        <v>0.14605766040000001</v>
      </c>
      <c r="AF17" s="49">
        <f>IF($A17="","",INDEX(Data!$2:$9996,ROW(AF17)-4,MATCH(AF$5,Data!$2:$2,0)))</f>
        <v>0.1466680819</v>
      </c>
      <c r="AG17" s="49">
        <f>IF($A17="","",INDEX(Data!$2:$9996,ROW(AG17)-4,MATCH(AG$5,Data!$2:$2,0)))</f>
        <v>-7.1424609999999999E-2</v>
      </c>
      <c r="AH17" s="49">
        <f>IF($A17="","",INDEX(Data!$2:$9996,ROW(AH17)-4,MATCH(AH$5,Data!$2:$2,0)))</f>
        <v>5.9182124900000001E-2</v>
      </c>
      <c r="AI17" s="49">
        <f>IF($A17="","",INDEX(Data!$2:$9996,ROW(AI17)-4,MATCH(AI$5,Data!$2:$2,0)))</f>
        <v>-0.13782319100000001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-8.3510233000000003E-2</v>
      </c>
      <c r="AL17" s="49">
        <f>IF($A17="","",INDEX(Data!$2:$9996,ROW(AL17)-4,MATCH(AL$5,Data!$2:$2,0)))</f>
        <v>8.5735719999999998E-3</v>
      </c>
      <c r="AM17" s="49">
        <f>IF($A17="","",INDEX(Data!$2:$9996,ROW(AM17)-4,MATCH(AM$5,Data!$2:$2,0)))</f>
        <v>6.7603286400000004E-2</v>
      </c>
      <c r="AN17" s="49">
        <f>IF($A17="","",INDEX(Data!$2:$9996,ROW(AN17)-4,MATCH(AN$5,Data!$2:$2,0)))</f>
        <v>-0.159687092</v>
      </c>
      <c r="AO17" s="53"/>
      <c r="AP17" s="49">
        <f>IF($A17="","",INDEX(Data!$2:$9996,ROW(AP17)-4,MATCH(AP$5,Data!$2:$2,0)))</f>
        <v>0.20787462230000001</v>
      </c>
      <c r="AQ17" s="49">
        <f>IF($A17="","",INDEX(Data!$2:$9996,ROW(AQ17)-4,MATCH(AQ$5,Data!$2:$2,0)))</f>
        <v>7.4226640400000002E-2</v>
      </c>
      <c r="AR17" s="49">
        <f>IF($A17="","",INDEX(Data!$2:$9996,ROW(AR17)-4,MATCH(AR$5,Data!$2:$2,0)))</f>
        <v>-0.10232783300000001</v>
      </c>
      <c r="AS17" s="49">
        <f>IF($A17="","",INDEX(Data!$2:$9996,ROW(AS17)-4,MATCH(AS$5,Data!$2:$2,0)))</f>
        <v>2.8042916000000002E-3</v>
      </c>
      <c r="AT17" s="49">
        <f>IF($A17="","",INDEX(Data!$2:$9996,ROW(AT17)-4,MATCH(AT$5,Data!$2:$2,0)))</f>
        <v>0</v>
      </c>
      <c r="AU17" s="53"/>
      <c r="AV17" s="49">
        <f>IF($A17="","",INDEX(Data!$2:$9996,ROW(AV17)-4,MATCH(AV$5,Data!$2:$2,0)))</f>
        <v>0</v>
      </c>
      <c r="AW17" s="49">
        <f>IF($A17="","",INDEX(Data!$2:$9996,ROW(AW17)-4,MATCH(AW$5,Data!$2:$2,0)))</f>
        <v>-0.153882884</v>
      </c>
      <c r="AX17" s="49">
        <f>IF($A17="","",INDEX(Data!$2:$9996,ROW(AX17)-4,MATCH(AX$5,Data!$2:$2,0)))</f>
        <v>0.48866120709999999</v>
      </c>
      <c r="AY17" s="49">
        <f>IF($A17="","",INDEX(Data!$2:$9996,ROW(AY17)-4,MATCH(AY$5,Data!$2:$2,0)))</f>
        <v>-0.10232783300000001</v>
      </c>
      <c r="AZ17" s="76">
        <f>IF($A17="","",INDEX(Data!$2:$9996,ROW(AZ17)-4,MATCH(AZ$5,Data!$2:$2,0)))</f>
        <v>2.6263574414000002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101</v>
      </c>
      <c r="C18" s="41">
        <f>IF($A18="","",INDEX(Data!$2:$9996,ROW(C18)-4,MATCH(C$5,Data!$2:$2,0)))</f>
        <v>8.9694411500000001E-2</v>
      </c>
      <c r="D18" s="41">
        <f>IF($A18="","",INDEX(Data!$2:$9996,ROW(D18)-4,MATCH(D$5,Data!$2:$2,0)))</f>
        <v>-0.103639867</v>
      </c>
      <c r="E18" s="41">
        <f>IF($A18="","",INDEX(Data!$2:$9996,ROW(E18)-4,MATCH(E$5,Data!$2:$2,0)))</f>
        <v>2.4911000400000001E-2</v>
      </c>
      <c r="F18" s="53"/>
      <c r="G18" s="61">
        <f>IF($A18="","",INDEX(Data!$2:$9996,ROW(G18)-4,MATCH(G$5,Data!$2:$2,0)))</f>
        <v>16.437000000000001</v>
      </c>
      <c r="H18" s="52">
        <f t="shared" si="5"/>
        <v>9.9023803155924156E-2</v>
      </c>
      <c r="I18" s="61">
        <f>IF($A18="","",INDEX(Data!$2:$9996,ROW(I18)-4,MATCH(I$5,Data!$2:$2,0)))</f>
        <v>4.4160000000000004</v>
      </c>
      <c r="J18" s="52">
        <f t="shared" si="0"/>
        <v>3.4878048780487809</v>
      </c>
      <c r="K18" s="61">
        <f>IF($A18="","",INDEX(Data!$2:$9996,ROW(K18)-4,MATCH(K$5,Data!$2:$2,0)))</f>
        <v>157.35300000000001</v>
      </c>
      <c r="L18" s="52">
        <f t="shared" si="1"/>
        <v>-2.8523272397251418E-2</v>
      </c>
      <c r="M18" s="52">
        <f>IF($A18="","",INDEX(Data!$2:$9996,ROW(M18)-4,MATCH(M$5,Data!$2:$2,0)))</f>
        <v>0.62164867010000002</v>
      </c>
      <c r="N18" s="52">
        <f t="shared" si="2"/>
        <v>1.923627969817324E-2</v>
      </c>
      <c r="O18" s="53"/>
      <c r="P18" s="61">
        <f>IF($A18="","",INDEX(Data!$2:$9996,ROW(P18)-4,MATCH(P$5,Data!$2:$2,0)))</f>
        <v>235.79300000000001</v>
      </c>
      <c r="Q18" s="52">
        <f>IF($A18="","",INDEX(Data!$2:$9996,ROW(Q18)-4,MATCH(Q$5,Data!$2:$2,0)))</f>
        <v>0.4452491931</v>
      </c>
      <c r="R18" s="52">
        <f>IF($A18="","",INDEX(Data!$2:$9996,ROW(R18)-4,MATCH(R$5,Data!$2:$2,0)))</f>
        <v>0.39003387360000003</v>
      </c>
      <c r="S18" s="52">
        <f>IF($A18="","",INDEX(Data!$2:$9996,ROW(S18)-4,MATCH(S$5,Data!$2:$2,0)))</f>
        <v>6.2418101699999999E-2</v>
      </c>
      <c r="T18" s="52">
        <f t="shared" si="3"/>
        <v>-2.3364563400349543E-2</v>
      </c>
      <c r="U18" s="52">
        <f>IF($A18="","",INDEX(Data!$2:$9996,ROW(U18)-4,MATCH(U$5,Data!$2:$2,0)))</f>
        <v>1.09363138E-2</v>
      </c>
      <c r="V18" s="41">
        <f>IF($A18="","",INDEX(Data!$2:$9996,ROW(V18)-4,MATCH(V$5,Data!$2:$2,0)))</f>
        <v>5.5360187900000003E-2</v>
      </c>
      <c r="W18" s="53"/>
      <c r="X18" s="54">
        <f>IF($A18="","",INDEX(Data!$2:$9996,ROW(X18)-4,MATCH(X$5,Data!$2:$2,0)))</f>
        <v>73.554404121000005</v>
      </c>
      <c r="Y18" s="54">
        <f>IF($A18="","",INDEX(Data!$2:$9996,ROW(Y18)-4,MATCH(Y$5,Data!$2:$2,0)))</f>
        <v>53.401323468000001</v>
      </c>
      <c r="Z18" s="54">
        <f>IF($A18="","",INDEX(Data!$2:$9996,ROW(Z18)-4,MATCH(Z$5,Data!$2:$2,0)))</f>
        <v>49.184649501999999</v>
      </c>
      <c r="AA18" s="54">
        <f>IF($A18="","",INDEX(Data!$2:$9996,ROW(AA18)-4,MATCH(AA$5,Data!$2:$2,0)))</f>
        <v>29.031568849999999</v>
      </c>
      <c r="AB18" s="53"/>
      <c r="AC18" s="52">
        <f>IF($A18="","",INDEX(Data!$2:$9996,ROW(AC18)-4,MATCH(AC$5,Data!$2:$2,0)))</f>
        <v>6.2418101699999999E-2</v>
      </c>
      <c r="AD18" s="52">
        <f>IF($A18="","",INDEX(Data!$2:$9996,ROW(AD18)-4,MATCH(AD$5,Data!$2:$2,0)))</f>
        <v>0.1442272362</v>
      </c>
      <c r="AE18" s="52">
        <f>IF($A18="","",INDEX(Data!$2:$9996,ROW(AE18)-4,MATCH(AE$5,Data!$2:$2,0)))</f>
        <v>0.1463049958</v>
      </c>
      <c r="AF18" s="52">
        <f>IF($A18="","",INDEX(Data!$2:$9996,ROW(AF18)-4,MATCH(AF$5,Data!$2:$2,0)))</f>
        <v>0.13475246439999999</v>
      </c>
      <c r="AG18" s="52">
        <f>IF($A18="","",INDEX(Data!$2:$9996,ROW(AG18)-4,MATCH(AG$5,Data!$2:$2,0)))</f>
        <v>-7.9538545000000002E-2</v>
      </c>
      <c r="AH18" s="52">
        <f>IF($A18="","",INDEX(Data!$2:$9996,ROW(AH18)-4,MATCH(AH$5,Data!$2:$2,0)))</f>
        <v>7.1505724800000003E-2</v>
      </c>
      <c r="AI18" s="52">
        <f>IF($A18="","",INDEX(Data!$2:$9996,ROW(AI18)-4,MATCH(AI$5,Data!$2:$2,0)))</f>
        <v>-0.122413937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-8.1809134000000006E-2</v>
      </c>
      <c r="AL18" s="52">
        <f>IF($A18="","",INDEX(Data!$2:$9996,ROW(AL18)-4,MATCH(AL$5,Data!$2:$2,0)))</f>
        <v>1.09363138E-2</v>
      </c>
      <c r="AM18" s="52">
        <f>IF($A18="","",INDEX(Data!$2:$9996,ROW(AM18)-4,MATCH(AM$5,Data!$2:$2,0)))</f>
        <v>5.5360187900000003E-2</v>
      </c>
      <c r="AN18" s="52">
        <f>IF($A18="","",INDEX(Data!$2:$9996,ROW(AN18)-4,MATCH(AN$5,Data!$2:$2,0)))</f>
        <v>-0.14810563600000001</v>
      </c>
      <c r="AO18" s="53"/>
      <c r="AP18" s="52">
        <f>IF($A18="","",INDEX(Data!$2:$9996,ROW(AP18)-4,MATCH(AP$5,Data!$2:$2,0)))</f>
        <v>0.20359683349999999</v>
      </c>
      <c r="AQ18" s="52">
        <f>IF($A18="","",INDEX(Data!$2:$9996,ROW(AQ18)-4,MATCH(AQ$5,Data!$2:$2,0)))</f>
        <v>8.9694411500000001E-2</v>
      </c>
      <c r="AR18" s="52">
        <f>IF($A18="","",INDEX(Data!$2:$9996,ROW(AR18)-4,MATCH(AR$5,Data!$2:$2,0)))</f>
        <v>-0.103639867</v>
      </c>
      <c r="AS18" s="52">
        <f>IF($A18="","",INDEX(Data!$2:$9996,ROW(AS18)-4,MATCH(AS$5,Data!$2:$2,0)))</f>
        <v>2.4901786000000002E-3</v>
      </c>
      <c r="AT18" s="52">
        <f>IF($A18="","",INDEX(Data!$2:$9996,ROW(AT18)-4,MATCH(AT$5,Data!$2:$2,0)))</f>
        <v>0</v>
      </c>
      <c r="AU18" s="53"/>
      <c r="AV18" s="52">
        <f>IF($A18="","",INDEX(Data!$2:$9996,ROW(AV18)-4,MATCH(AV$5,Data!$2:$2,0)))</f>
        <v>0</v>
      </c>
      <c r="AW18" s="52">
        <f>IF($A18="","",INDEX(Data!$2:$9996,ROW(AW18)-4,MATCH(AW$5,Data!$2:$2,0)))</f>
        <v>-0.168964319</v>
      </c>
      <c r="AX18" s="52">
        <f>IF($A18="","",INDEX(Data!$2:$9996,ROW(AX18)-4,MATCH(AX$5,Data!$2:$2,0)))</f>
        <v>0.4921312618</v>
      </c>
      <c r="AY18" s="52">
        <f>IF($A18="","",INDEX(Data!$2:$9996,ROW(AY18)-4,MATCH(AY$5,Data!$2:$2,0)))</f>
        <v>-0.103639867</v>
      </c>
      <c r="AZ18" s="75">
        <f>IF($A18="","",INDEX(Data!$2:$9996,ROW(AZ18)-4,MATCH(AZ$5,Data!$2:$2,0)))</f>
        <v>2.6297409982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101</v>
      </c>
      <c r="C19" s="43">
        <f>IF($A19="","",INDEX(Data!$2:$9996,ROW(C19)-4,MATCH(C$5,Data!$2:$2,0)))</f>
        <v>8.9586523700000004E-2</v>
      </c>
      <c r="D19" s="43">
        <f>IF($A19="","",INDEX(Data!$2:$9996,ROW(D19)-4,MATCH(D$5,Data!$2:$2,0)))</f>
        <v>-0.103695675</v>
      </c>
      <c r="E19" s="43">
        <f>IF($A19="","",INDEX(Data!$2:$9996,ROW(E19)-4,MATCH(E$5,Data!$2:$2,0)))</f>
        <v>8.5635481999999999E-3</v>
      </c>
      <c r="F19" s="53"/>
      <c r="G19" s="62">
        <f>IF($A19="","",INDEX(Data!$2:$9996,ROW(G19)-4,MATCH(G$5,Data!$2:$2,0)))</f>
        <v>17.456</v>
      </c>
      <c r="H19" s="49">
        <f t="shared" si="5"/>
        <v>6.1994281194865136E-2</v>
      </c>
      <c r="I19" s="62">
        <f>IF($A19="","",INDEX(Data!$2:$9996,ROW(I19)-4,MATCH(I$5,Data!$2:$2,0)))</f>
        <v>4.6340000000000003</v>
      </c>
      <c r="J19" s="49">
        <f t="shared" si="0"/>
        <v>4.9365942028985497E-2</v>
      </c>
      <c r="K19" s="62">
        <f>IF($A19="","",INDEX(Data!$2:$9996,ROW(K19)-4,MATCH(K$5,Data!$2:$2,0)))</f>
        <v>153.548</v>
      </c>
      <c r="L19" s="49">
        <f t="shared" si="1"/>
        <v>-2.4181299371476912E-2</v>
      </c>
      <c r="M19" s="49">
        <f>IF($A19="","",INDEX(Data!$2:$9996,ROW(M19)-4,MATCH(M$5,Data!$2:$2,0)))</f>
        <v>0.6774498417</v>
      </c>
      <c r="N19" s="49">
        <f t="shared" si="2"/>
        <v>8.9763196293854625E-2</v>
      </c>
      <c r="O19" s="53"/>
      <c r="P19" s="62">
        <f>IF($A19="","",INDEX(Data!$2:$9996,ROW(P19)-4,MATCH(P$5,Data!$2:$2,0)))</f>
        <v>241.762</v>
      </c>
      <c r="Q19" s="49">
        <f>IF($A19="","",INDEX(Data!$2:$9996,ROW(Q19)-4,MATCH(Q$5,Data!$2:$2,0)))</f>
        <v>0.4496533063</v>
      </c>
      <c r="R19" s="49">
        <f>IF($A19="","",INDEX(Data!$2:$9996,ROW(R19)-4,MATCH(R$5,Data!$2:$2,0)))</f>
        <v>0.3937928255</v>
      </c>
      <c r="S19" s="49">
        <f>IF($A19="","",INDEX(Data!$2:$9996,ROW(S19)-4,MATCH(S$5,Data!$2:$2,0)))</f>
        <v>6.0695330499999998E-2</v>
      </c>
      <c r="T19" s="49">
        <f t="shared" si="3"/>
        <v>2.5314576768606337E-2</v>
      </c>
      <c r="U19" s="49">
        <f>IF($A19="","",INDEX(Data!$2:$9996,ROW(U19)-4,MATCH(U$5,Data!$2:$2,0)))</f>
        <v>1.22599643E-2</v>
      </c>
      <c r="V19" s="43">
        <f>IF($A19="","",INDEX(Data!$2:$9996,ROW(V19)-4,MATCH(V$5,Data!$2:$2,0)))</f>
        <v>5.37338183E-2</v>
      </c>
      <c r="W19" s="53"/>
      <c r="X19" s="55">
        <f>IF($A19="","",INDEX(Data!$2:$9996,ROW(X19)-4,MATCH(X$5,Data!$2:$2,0)))</f>
        <v>74.509996701999995</v>
      </c>
      <c r="Y19" s="56">
        <f>IF($A19="","",INDEX(Data!$2:$9996,ROW(Y19)-4,MATCH(Y$5,Data!$2:$2,0)))</f>
        <v>52.016311915999999</v>
      </c>
      <c r="Z19" s="56">
        <f>IF($A19="","",INDEX(Data!$2:$9996,ROW(Z19)-4,MATCH(Z$5,Data!$2:$2,0)))</f>
        <v>53.310262023999996</v>
      </c>
      <c r="AA19" s="56">
        <f>IF($A19="","",INDEX(Data!$2:$9996,ROW(AA19)-4,MATCH(AA$5,Data!$2:$2,0)))</f>
        <v>30.816577238000001</v>
      </c>
      <c r="AB19" s="53"/>
      <c r="AC19" s="49">
        <f>IF($A19="","",INDEX(Data!$2:$9996,ROW(AC19)-4,MATCH(AC$5,Data!$2:$2,0)))</f>
        <v>6.0695330499999998E-2</v>
      </c>
      <c r="AD19" s="49">
        <f>IF($A19="","",INDEX(Data!$2:$9996,ROW(AD19)-4,MATCH(AD$5,Data!$2:$2,0)))</f>
        <v>0.16591114940000001</v>
      </c>
      <c r="AE19" s="49">
        <f>IF($A19="","",INDEX(Data!$2:$9996,ROW(AE19)-4,MATCH(AE$5,Data!$2:$2,0)))</f>
        <v>0.14251044360000001</v>
      </c>
      <c r="AF19" s="49">
        <f>IF($A19="","",INDEX(Data!$2:$9996,ROW(AF19)-4,MATCH(AF$5,Data!$2:$2,0)))</f>
        <v>0.1460555124</v>
      </c>
      <c r="AG19" s="49">
        <f>IF($A19="","",INDEX(Data!$2:$9996,ROW(AG19)-4,MATCH(AG$5,Data!$2:$2,0)))</f>
        <v>-8.4428979000000001E-2</v>
      </c>
      <c r="AH19" s="49">
        <f>IF($A19="","",INDEX(Data!$2:$9996,ROW(AH19)-4,MATCH(AH$5,Data!$2:$2,0)))</f>
        <v>6.9114412799999997E-2</v>
      </c>
      <c r="AI19" s="49">
        <f>IF($A19="","",INDEX(Data!$2:$9996,ROW(AI19)-4,MATCH(AI$5,Data!$2:$2,0)))</f>
        <v>-0.122634629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-0.105215819</v>
      </c>
      <c r="AL19" s="49">
        <f>IF($A19="","",INDEX(Data!$2:$9996,ROW(AL19)-4,MATCH(AL$5,Data!$2:$2,0)))</f>
        <v>1.22599643E-2</v>
      </c>
      <c r="AM19" s="49">
        <f>IF($A19="","",INDEX(Data!$2:$9996,ROW(AM19)-4,MATCH(AM$5,Data!$2:$2,0)))</f>
        <v>5.37338183E-2</v>
      </c>
      <c r="AN19" s="49">
        <f>IF($A19="","",INDEX(Data!$2:$9996,ROW(AN19)-4,MATCH(AN$5,Data!$2:$2,0)))</f>
        <v>-0.17120960199999999</v>
      </c>
      <c r="AO19" s="53"/>
      <c r="AP19" s="49">
        <f>IF($A19="","",INDEX(Data!$2:$9996,ROW(AP19)-4,MATCH(AP$5,Data!$2:$2,0)))</f>
        <v>0.17868514699999999</v>
      </c>
      <c r="AQ19" s="49">
        <f>IF($A19="","",INDEX(Data!$2:$9996,ROW(AQ19)-4,MATCH(AQ$5,Data!$2:$2,0)))</f>
        <v>8.9586523700000004E-2</v>
      </c>
      <c r="AR19" s="49">
        <f>IF($A19="","",INDEX(Data!$2:$9996,ROW(AR19)-4,MATCH(AR$5,Data!$2:$2,0)))</f>
        <v>-0.103695675</v>
      </c>
      <c r="AS19" s="49">
        <f>IF($A19="","",INDEX(Data!$2:$9996,ROW(AS19)-4,MATCH(AS$5,Data!$2:$2,0)))</f>
        <v>3.7143992999999998E-3</v>
      </c>
      <c r="AT19" s="49">
        <f>IF($A19="","",INDEX(Data!$2:$9996,ROW(AT19)-4,MATCH(AT$5,Data!$2:$2,0)))</f>
        <v>0</v>
      </c>
      <c r="AU19" s="53"/>
      <c r="AV19" s="49">
        <f>IF($A19="","",INDEX(Data!$2:$9996,ROW(AV19)-4,MATCH(AV$5,Data!$2:$2,0)))</f>
        <v>0</v>
      </c>
      <c r="AW19" s="49">
        <f>IF($A19="","",INDEX(Data!$2:$9996,ROW(AW19)-4,MATCH(AW$5,Data!$2:$2,0)))</f>
        <v>-0.17595509100000001</v>
      </c>
      <c r="AX19" s="49">
        <f>IF($A19="","",INDEX(Data!$2:$9996,ROW(AX19)-4,MATCH(AX$5,Data!$2:$2,0)))</f>
        <v>0.48551123950000002</v>
      </c>
      <c r="AY19" s="49">
        <f>IF($A19="","",INDEX(Data!$2:$9996,ROW(AY19)-4,MATCH(AY$5,Data!$2:$2,0)))</f>
        <v>-0.103695675</v>
      </c>
      <c r="AZ19" s="76">
        <f>IF($A19="","",INDEX(Data!$2:$9996,ROW(AZ19)-4,MATCH(AZ$5,Data!$2:$2,0)))</f>
        <v>2.6551824803000001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102</v>
      </c>
      <c r="C20" s="41">
        <f>IF($A20="","",INDEX(Data!$2:$9996,ROW(C20)-4,MATCH(C$5,Data!$2:$2,0)))</f>
        <v>9.8819687399999995E-2</v>
      </c>
      <c r="D20" s="41">
        <f>IF($A20="","",INDEX(Data!$2:$9996,ROW(D20)-4,MATCH(D$5,Data!$2:$2,0)))</f>
        <v>-8.1191395E-2</v>
      </c>
      <c r="E20" s="41">
        <f>IF($A20="","",INDEX(Data!$2:$9996,ROW(E20)-4,MATCH(E$5,Data!$2:$2,0)))</f>
        <v>3.1842524400000002E-2</v>
      </c>
      <c r="F20" s="53"/>
      <c r="G20" s="61">
        <f>IF($A20="","",INDEX(Data!$2:$9996,ROW(G20)-4,MATCH(G$5,Data!$2:$2,0)))</f>
        <v>18.181999999999999</v>
      </c>
      <c r="H20" s="52">
        <f t="shared" si="5"/>
        <v>4.1590284142988036E-2</v>
      </c>
      <c r="I20" s="61">
        <f>IF($A20="","",INDEX(Data!$2:$9996,ROW(I20)-4,MATCH(I$5,Data!$2:$2,0)))</f>
        <v>4.5659999999999998</v>
      </c>
      <c r="J20" s="52">
        <f t="shared" si="0"/>
        <v>-1.4674147604661307E-2</v>
      </c>
      <c r="K20" s="61">
        <f>IF($A20="","",INDEX(Data!$2:$9996,ROW(K20)-4,MATCH(K$5,Data!$2:$2,0)))</f>
        <v>162.83699999999999</v>
      </c>
      <c r="L20" s="52">
        <f t="shared" si="1"/>
        <v>6.0495740745564824E-2</v>
      </c>
      <c r="M20" s="52">
        <f>IF($A20="","",INDEX(Data!$2:$9996,ROW(M20)-4,MATCH(M$5,Data!$2:$2,0)))</f>
        <v>0.62628332919999996</v>
      </c>
      <c r="N20" s="52">
        <f t="shared" si="2"/>
        <v>-7.5528119353607398E-2</v>
      </c>
      <c r="O20" s="53"/>
      <c r="P20" s="61">
        <f>IF($A20="","",INDEX(Data!$2:$9996,ROW(P20)-4,MATCH(P$5,Data!$2:$2,0)))</f>
        <v>248.24</v>
      </c>
      <c r="Q20" s="52">
        <f>IF($A20="","",INDEX(Data!$2:$9996,ROW(Q20)-4,MATCH(Q$5,Data!$2:$2,0)))</f>
        <v>0.45512658490000002</v>
      </c>
      <c r="R20" s="52">
        <f>IF($A20="","",INDEX(Data!$2:$9996,ROW(R20)-4,MATCH(R$5,Data!$2:$2,0)))</f>
        <v>0.38476582079999999</v>
      </c>
      <c r="S20" s="52">
        <f>IF($A20="","",INDEX(Data!$2:$9996,ROW(S20)-4,MATCH(S$5,Data!$2:$2,0)))</f>
        <v>7.7568429199999997E-2</v>
      </c>
      <c r="T20" s="52">
        <f t="shared" si="3"/>
        <v>2.6794947096731532E-2</v>
      </c>
      <c r="U20" s="52">
        <f>IF($A20="","",INDEX(Data!$2:$9996,ROW(U20)-4,MATCH(U$5,Data!$2:$2,0)))</f>
        <v>5.5807008999999999E-3</v>
      </c>
      <c r="V20" s="41">
        <f>IF($A20="","",INDEX(Data!$2:$9996,ROW(V20)-4,MATCH(V$5,Data!$2:$2,0)))</f>
        <v>5.1930253799999999E-2</v>
      </c>
      <c r="W20" s="53"/>
      <c r="X20" s="54">
        <f>IF($A20="","",INDEX(Data!$2:$9996,ROW(X20)-4,MATCH(X$5,Data!$2:$2,0)))</f>
        <v>77.318770336</v>
      </c>
      <c r="Y20" s="54">
        <f>IF($A20="","",INDEX(Data!$2:$9996,ROW(Y20)-4,MATCH(Y$5,Data!$2:$2,0)))</f>
        <v>56.568143466000002</v>
      </c>
      <c r="Z20" s="54">
        <f>IF($A20="","",INDEX(Data!$2:$9996,ROW(Z20)-4,MATCH(Z$5,Data!$2:$2,0)))</f>
        <v>50.802430442000002</v>
      </c>
      <c r="AA20" s="54">
        <f>IF($A20="","",INDEX(Data!$2:$9996,ROW(AA20)-4,MATCH(AA$5,Data!$2:$2,0)))</f>
        <v>30.051803573000001</v>
      </c>
      <c r="AB20" s="53"/>
      <c r="AC20" s="52">
        <f>IF($A20="","",INDEX(Data!$2:$9996,ROW(AC20)-4,MATCH(AC$5,Data!$2:$2,0)))</f>
        <v>7.7568429199999997E-2</v>
      </c>
      <c r="AD20" s="52">
        <f>IF($A20="","",INDEX(Data!$2:$9996,ROW(AD20)-4,MATCH(AD$5,Data!$2:$2,0)))</f>
        <v>0.1540758586</v>
      </c>
      <c r="AE20" s="52">
        <f>IF($A20="","",INDEX(Data!$2:$9996,ROW(AE20)-4,MATCH(AE$5,Data!$2:$2,0)))</f>
        <v>0.15498121500000001</v>
      </c>
      <c r="AF20" s="52">
        <f>IF($A20="","",INDEX(Data!$2:$9996,ROW(AF20)-4,MATCH(AF$5,Data!$2:$2,0)))</f>
        <v>0.13918474089999999</v>
      </c>
      <c r="AG20" s="52">
        <f>IF($A20="","",INDEX(Data!$2:$9996,ROW(AG20)-4,MATCH(AG$5,Data!$2:$2,0)))</f>
        <v>-8.2333708000000005E-2</v>
      </c>
      <c r="AH20" s="52">
        <f>IF($A20="","",INDEX(Data!$2:$9996,ROW(AH20)-4,MATCH(AH$5,Data!$2:$2,0)))</f>
        <v>6.6326517000000002E-2</v>
      </c>
      <c r="AI20" s="52">
        <f>IF($A20="","",INDEX(Data!$2:$9996,ROW(AI20)-4,MATCH(AI$5,Data!$2:$2,0)))</f>
        <v>-0.136931572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-7.6507429000000002E-2</v>
      </c>
      <c r="AL20" s="52">
        <f>IF($A20="","",INDEX(Data!$2:$9996,ROW(AL20)-4,MATCH(AL$5,Data!$2:$2,0)))</f>
        <v>5.5807008999999999E-3</v>
      </c>
      <c r="AM20" s="52">
        <f>IF($A20="","",INDEX(Data!$2:$9996,ROW(AM20)-4,MATCH(AM$5,Data!$2:$2,0)))</f>
        <v>5.1930253799999999E-2</v>
      </c>
      <c r="AN20" s="52">
        <f>IF($A20="","",INDEX(Data!$2:$9996,ROW(AN20)-4,MATCH(AN$5,Data!$2:$2,0)))</f>
        <v>-0.13401838399999999</v>
      </c>
      <c r="AO20" s="53"/>
      <c r="AP20" s="52">
        <f>IF($A20="","",INDEX(Data!$2:$9996,ROW(AP20)-4,MATCH(AP$5,Data!$2:$2,0)))</f>
        <v>0.17075620829999999</v>
      </c>
      <c r="AQ20" s="52">
        <f>IF($A20="","",INDEX(Data!$2:$9996,ROW(AQ20)-4,MATCH(AQ$5,Data!$2:$2,0)))</f>
        <v>9.8819687399999995E-2</v>
      </c>
      <c r="AR20" s="52">
        <f>IF($A20="","",INDEX(Data!$2:$9996,ROW(AR20)-4,MATCH(AR$5,Data!$2:$2,0)))</f>
        <v>-8.1191395E-2</v>
      </c>
      <c r="AS20" s="52">
        <f>IF($A20="","",INDEX(Data!$2:$9996,ROW(AS20)-4,MATCH(AS$5,Data!$2:$2,0)))</f>
        <v>2.3693198000000002E-3</v>
      </c>
      <c r="AT20" s="52">
        <f>IF($A20="","",INDEX(Data!$2:$9996,ROW(AT20)-4,MATCH(AT$5,Data!$2:$2,0)))</f>
        <v>2.4565842000000001E-2</v>
      </c>
      <c r="AU20" s="53"/>
      <c r="AV20" s="52">
        <f>IF($A20="","",INDEX(Data!$2:$9996,ROW(AV20)-4,MATCH(AV$5,Data!$2:$2,0)))</f>
        <v>0</v>
      </c>
      <c r="AW20" s="52">
        <f>IF($A20="","",INDEX(Data!$2:$9996,ROW(AW20)-4,MATCH(AW$5,Data!$2:$2,0)))</f>
        <v>-0.12923400600000001</v>
      </c>
      <c r="AX20" s="52">
        <f>IF($A20="","",INDEX(Data!$2:$9996,ROW(AX20)-4,MATCH(AX$5,Data!$2:$2,0)))</f>
        <v>0.49441432029999999</v>
      </c>
      <c r="AY20" s="52">
        <f>IF($A20="","",INDEX(Data!$2:$9996,ROW(AY20)-4,MATCH(AY$5,Data!$2:$2,0)))</f>
        <v>-8.1191395E-2</v>
      </c>
      <c r="AZ20" s="75">
        <f>IF($A20="","",INDEX(Data!$2:$9996,ROW(AZ20)-4,MATCH(AZ$5,Data!$2:$2,0)))</f>
        <v>2.1101360518000001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106</v>
      </c>
      <c r="C21" s="43">
        <f>IF($A21="","",INDEX(Data!$2:$9996,ROW(C21)-4,MATCH(C$5,Data!$2:$2,0)))</f>
        <v>9.6879220500000002E-2</v>
      </c>
      <c r="D21" s="43">
        <f>IF($A21="","",INDEX(Data!$2:$9996,ROW(D21)-4,MATCH(D$5,Data!$2:$2,0)))</f>
        <v>-3.2341670000000003E-2</v>
      </c>
      <c r="E21" s="43">
        <f>IF($A21="","",INDEX(Data!$2:$9996,ROW(E21)-4,MATCH(E$5,Data!$2:$2,0)))</f>
        <v>2.44921058E-2</v>
      </c>
      <c r="F21" s="53"/>
      <c r="G21" s="62">
        <f>IF($A21="","",INDEX(Data!$2:$9996,ROW(G21)-4,MATCH(G$5,Data!$2:$2,0)))</f>
        <v>19.596</v>
      </c>
      <c r="H21" s="49">
        <f t="shared" si="5"/>
        <v>7.7769222307777011E-2</v>
      </c>
      <c r="I21" s="62">
        <f>IF($A21="","",INDEX(Data!$2:$9996,ROW(I21)-4,MATCH(I$5,Data!$2:$2,0)))</f>
        <v>4.1645000000000003</v>
      </c>
      <c r="J21" s="49">
        <f t="shared" si="0"/>
        <v>-8.793254489706516E-2</v>
      </c>
      <c r="K21" s="62">
        <f>IF($A21="","",INDEX(Data!$2:$9996,ROW(K21)-4,MATCH(K$5,Data!$2:$2,0)))</f>
        <v>182.024</v>
      </c>
      <c r="L21" s="49">
        <f t="shared" si="1"/>
        <v>0.11782948592764551</v>
      </c>
      <c r="M21" s="49">
        <f>IF($A21="","",INDEX(Data!$2:$9996,ROW(M21)-4,MATCH(M$5,Data!$2:$2,0)))</f>
        <v>0.64498821799999995</v>
      </c>
      <c r="N21" s="49">
        <f t="shared" si="2"/>
        <v>2.9866496404899016E-2</v>
      </c>
      <c r="O21" s="53"/>
      <c r="P21" s="62">
        <f>IF($A21="","",INDEX(Data!$2:$9996,ROW(P21)-4,MATCH(P$5,Data!$2:$2,0)))</f>
        <v>260.39749999999998</v>
      </c>
      <c r="Q21" s="49">
        <f>IF($A21="","",INDEX(Data!$2:$9996,ROW(Q21)-4,MATCH(Q$5,Data!$2:$2,0)))</f>
        <v>0.4596936626</v>
      </c>
      <c r="R21" s="49">
        <f>IF($A21="","",INDEX(Data!$2:$9996,ROW(R21)-4,MATCH(R$5,Data!$2:$2,0)))</f>
        <v>0.37295331300000001</v>
      </c>
      <c r="S21" s="49">
        <f>IF($A21="","",INDEX(Data!$2:$9996,ROW(S21)-4,MATCH(S$5,Data!$2:$2,0)))</f>
        <v>9.8136133400000006E-2</v>
      </c>
      <c r="T21" s="49">
        <f t="shared" si="3"/>
        <v>4.8974782468578677E-2</v>
      </c>
      <c r="U21" s="49">
        <f>IF($A21="","",INDEX(Data!$2:$9996,ROW(U21)-4,MATCH(U$5,Data!$2:$2,0)))</f>
        <v>8.0019444000000006E-3</v>
      </c>
      <c r="V21" s="43">
        <f>IF($A21="","",INDEX(Data!$2:$9996,ROW(V21)-4,MATCH(V$5,Data!$2:$2,0)))</f>
        <v>4.8372596800000001E-2</v>
      </c>
      <c r="W21" s="53"/>
      <c r="X21" s="55">
        <f>IF($A21="","",INDEX(Data!$2:$9996,ROW(X21)-4,MATCH(X$5,Data!$2:$2,0)))</f>
        <v>82.638213042999993</v>
      </c>
      <c r="Y21" s="56">
        <f>IF($A21="","",INDEX(Data!$2:$9996,ROW(Y21)-4,MATCH(Y$5,Data!$2:$2,0)))</f>
        <v>59.403442742000003</v>
      </c>
      <c r="Z21" s="56">
        <f>IF($A21="","",INDEX(Data!$2:$9996,ROW(Z21)-4,MATCH(Z$5,Data!$2:$2,0)))</f>
        <v>51.597036895000002</v>
      </c>
      <c r="AA21" s="56">
        <f>IF($A21="","",INDEX(Data!$2:$9996,ROW(AA21)-4,MATCH(AA$5,Data!$2:$2,0)))</f>
        <v>28.362266595000001</v>
      </c>
      <c r="AB21" s="53"/>
      <c r="AC21" s="49">
        <f>IF($A21="","",INDEX(Data!$2:$9996,ROW(AC21)-4,MATCH(AC$5,Data!$2:$2,0)))</f>
        <v>9.8136133400000006E-2</v>
      </c>
      <c r="AD21" s="49">
        <f>IF($A21="","",INDEX(Data!$2:$9996,ROW(AD21)-4,MATCH(AD$5,Data!$2:$2,0)))</f>
        <v>0.14352426760000001</v>
      </c>
      <c r="AE21" s="49">
        <f>IF($A21="","",INDEX(Data!$2:$9996,ROW(AE21)-4,MATCH(AE$5,Data!$2:$2,0)))</f>
        <v>0.16274915819999999</v>
      </c>
      <c r="AF21" s="49">
        <f>IF($A21="","",INDEX(Data!$2:$9996,ROW(AF21)-4,MATCH(AF$5,Data!$2:$2,0)))</f>
        <v>0.1413617449</v>
      </c>
      <c r="AG21" s="49">
        <f>IF($A21="","",INDEX(Data!$2:$9996,ROW(AG21)-4,MATCH(AG$5,Data!$2:$2,0)))</f>
        <v>-7.7704839999999997E-2</v>
      </c>
      <c r="AH21" s="49">
        <f>IF($A21="","",INDEX(Data!$2:$9996,ROW(AH21)-4,MATCH(AH$5,Data!$2:$2,0)))</f>
        <v>5.5817190099999997E-2</v>
      </c>
      <c r="AI21" s="49">
        <f>IF($A21="","",INDEX(Data!$2:$9996,ROW(AI21)-4,MATCH(AI$5,Data!$2:$2,0)))</f>
        <v>-0.13119055800000001</v>
      </c>
      <c r="AJ21" s="49">
        <f>IF($A21="","",INDEX(Data!$2:$9996,ROW(AJ21)-4,MATCH(AJ$5,Data!$2:$2,0)))</f>
        <v>0</v>
      </c>
      <c r="AK21" s="49">
        <f>IF($A21="","",INDEX(Data!$2:$9996,ROW(AK21)-4,MATCH(AK$5,Data!$2:$2,0)))</f>
        <v>-4.5388133999999997E-2</v>
      </c>
      <c r="AL21" s="49">
        <f>IF($A21="","",INDEX(Data!$2:$9996,ROW(AL21)-4,MATCH(AL$5,Data!$2:$2,0)))</f>
        <v>8.0019444000000006E-3</v>
      </c>
      <c r="AM21" s="49">
        <f>IF($A21="","",INDEX(Data!$2:$9996,ROW(AM21)-4,MATCH(AM$5,Data!$2:$2,0)))</f>
        <v>4.8372596800000001E-2</v>
      </c>
      <c r="AN21" s="49">
        <f>IF($A21="","",INDEX(Data!$2:$9996,ROW(AN21)-4,MATCH(AN$5,Data!$2:$2,0)))</f>
        <v>-0.101762675</v>
      </c>
      <c r="AO21" s="53"/>
      <c r="AP21" s="49">
        <f>IF($A21="","",INDEX(Data!$2:$9996,ROW(AP21)-4,MATCH(AP$5,Data!$2:$2,0)))</f>
        <v>0.12596973959999999</v>
      </c>
      <c r="AQ21" s="49">
        <f>IF($A21="","",INDEX(Data!$2:$9996,ROW(AQ21)-4,MATCH(AQ$5,Data!$2:$2,0)))</f>
        <v>9.6879220500000002E-2</v>
      </c>
      <c r="AR21" s="49">
        <f>IF($A21="","",INDEX(Data!$2:$9996,ROW(AR21)-4,MATCH(AR$5,Data!$2:$2,0)))</f>
        <v>-3.2341670000000003E-2</v>
      </c>
      <c r="AS21" s="49">
        <f>IF($A21="","",INDEX(Data!$2:$9996,ROW(AS21)-4,MATCH(AS$5,Data!$2:$2,0)))</f>
        <v>-1.7390000000000001E-3</v>
      </c>
      <c r="AT21" s="49">
        <f>IF($A21="","",INDEX(Data!$2:$9996,ROW(AT21)-4,MATCH(AT$5,Data!$2:$2,0)))</f>
        <v>3.0759166500000001E-2</v>
      </c>
      <c r="AU21" s="53"/>
      <c r="AV21" s="49">
        <f>IF($A21="","",INDEX(Data!$2:$9996,ROW(AV21)-4,MATCH(AV$5,Data!$2:$2,0)))</f>
        <v>0</v>
      </c>
      <c r="AW21" s="49">
        <f>IF($A21="","",INDEX(Data!$2:$9996,ROW(AW21)-4,MATCH(AW$5,Data!$2:$2,0)))</f>
        <v>-2.6460979999999999E-3</v>
      </c>
      <c r="AX21" s="49">
        <f>IF($A21="","",INDEX(Data!$2:$9996,ROW(AX21)-4,MATCH(AX$5,Data!$2:$2,0)))</f>
        <v>0.5092201194</v>
      </c>
      <c r="AY21" s="49">
        <f>IF($A21="","",INDEX(Data!$2:$9996,ROW(AY21)-4,MATCH(AY$5,Data!$2:$2,0)))</f>
        <v>-3.2341670000000003E-2</v>
      </c>
      <c r="AZ21" s="76">
        <f>IF($A21="","",INDEX(Data!$2:$9996,ROW(AZ21)-4,MATCH(AZ$5,Data!$2:$2,0)))</f>
        <v>2.0199052368000001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107</v>
      </c>
      <c r="C22" s="41">
        <f>IF($A22="","",INDEX(Data!$2:$9996,ROW(C22)-4,MATCH(C$5,Data!$2:$2,0)))</f>
        <v>0.100403804</v>
      </c>
      <c r="D22" s="41">
        <f>IF($A22="","",INDEX(Data!$2:$9996,ROW(D22)-4,MATCH(D$5,Data!$2:$2,0)))</f>
        <v>2.36132802E-2</v>
      </c>
      <c r="E22" s="41">
        <f>IF($A22="","",INDEX(Data!$2:$9996,ROW(E22)-4,MATCH(E$5,Data!$2:$2,0)))</f>
        <v>3.8244539399999999E-2</v>
      </c>
      <c r="F22" s="53"/>
      <c r="G22" s="61">
        <f>IF($A22="","",INDEX(Data!$2:$9996,ROW(G22)-4,MATCH(G$5,Data!$2:$2,0)))</f>
        <v>23.468</v>
      </c>
      <c r="H22" s="52">
        <f t="shared" si="5"/>
        <v>0.19759134517248417</v>
      </c>
      <c r="I22" s="61">
        <f>IF($A22="","",INDEX(Data!$2:$9996,ROW(I22)-4,MATCH(I$5,Data!$2:$2,0)))</f>
        <v>5.694</v>
      </c>
      <c r="J22" s="52">
        <f t="shared" si="0"/>
        <v>0.3672709809100731</v>
      </c>
      <c r="K22" s="61">
        <f>IF($A22="","",INDEX(Data!$2:$9996,ROW(K22)-4,MATCH(K$5,Data!$2:$2,0)))</f>
        <v>179.42500000000001</v>
      </c>
      <c r="L22" s="52">
        <f t="shared" si="1"/>
        <v>-1.4278336922603555E-2</v>
      </c>
      <c r="M22" s="52">
        <f>IF($A22="","",INDEX(Data!$2:$9996,ROW(M22)-4,MATCH(M$5,Data!$2:$2,0)))</f>
        <v>0.65476310869999998</v>
      </c>
      <c r="N22" s="52">
        <f t="shared" si="2"/>
        <v>1.51551461363284E-2</v>
      </c>
      <c r="O22" s="53"/>
      <c r="P22" s="61">
        <f>IF($A22="","",INDEX(Data!$2:$9996,ROW(P22)-4,MATCH(P$5,Data!$2:$2,0)))</f>
        <v>281.98500000000001</v>
      </c>
      <c r="Q22" s="52">
        <f>IF($A22="","",INDEX(Data!$2:$9996,ROW(Q22)-4,MATCH(Q$5,Data!$2:$2,0)))</f>
        <v>0.48446349300000002</v>
      </c>
      <c r="R22" s="52">
        <f>IF($A22="","",INDEX(Data!$2:$9996,ROW(R22)-4,MATCH(R$5,Data!$2:$2,0)))</f>
        <v>0.34440959789999998</v>
      </c>
      <c r="S22" s="52">
        <f>IF($A22="","",INDEX(Data!$2:$9996,ROW(S22)-4,MATCH(S$5,Data!$2:$2,0)))</f>
        <v>0.1225333307</v>
      </c>
      <c r="T22" s="52">
        <f t="shared" si="3"/>
        <v>8.2902101594677508E-2</v>
      </c>
      <c r="U22" s="52">
        <f>IF($A22="","",INDEX(Data!$2:$9996,ROW(U22)-4,MATCH(U$5,Data!$2:$2,0)))</f>
        <v>8.9964116000000004E-3</v>
      </c>
      <c r="V22" s="41">
        <f>IF($A22="","",INDEX(Data!$2:$9996,ROW(V22)-4,MATCH(V$5,Data!$2:$2,0)))</f>
        <v>4.7368499699999997E-2</v>
      </c>
      <c r="W22" s="53"/>
      <c r="X22" s="54">
        <f>IF($A22="","",INDEX(Data!$2:$9996,ROW(X22)-4,MATCH(X$5,Data!$2:$2,0)))</f>
        <v>81.162359387999999</v>
      </c>
      <c r="Y22" s="54">
        <f>IF($A22="","",INDEX(Data!$2:$9996,ROW(Y22)-4,MATCH(Y$5,Data!$2:$2,0)))</f>
        <v>61.989853566999997</v>
      </c>
      <c r="Z22" s="54">
        <f>IF($A22="","",INDEX(Data!$2:$9996,ROW(Z22)-4,MATCH(Z$5,Data!$2:$2,0)))</f>
        <v>51.109353345999999</v>
      </c>
      <c r="AA22" s="54">
        <f>IF($A22="","",INDEX(Data!$2:$9996,ROW(AA22)-4,MATCH(AA$5,Data!$2:$2,0)))</f>
        <v>31.936847525000001</v>
      </c>
      <c r="AB22" s="53"/>
      <c r="AC22" s="52">
        <f>IF($A22="","",INDEX(Data!$2:$9996,ROW(AC22)-4,MATCH(AC$5,Data!$2:$2,0)))</f>
        <v>0.1225333307</v>
      </c>
      <c r="AD22" s="52">
        <f>IF($A22="","",INDEX(Data!$2:$9996,ROW(AD22)-4,MATCH(AD$5,Data!$2:$2,0)))</f>
        <v>0.14046405840000001</v>
      </c>
      <c r="AE22" s="52">
        <f>IF($A22="","",INDEX(Data!$2:$9996,ROW(AE22)-4,MATCH(AE$5,Data!$2:$2,0)))</f>
        <v>0.16983521530000001</v>
      </c>
      <c r="AF22" s="52">
        <f>IF($A22="","",INDEX(Data!$2:$9996,ROW(AF22)-4,MATCH(AF$5,Data!$2:$2,0)))</f>
        <v>0.14002562560000001</v>
      </c>
      <c r="AG22" s="52">
        <f>IF($A22="","",INDEX(Data!$2:$9996,ROW(AG22)-4,MATCH(AG$5,Data!$2:$2,0)))</f>
        <v>-8.7498212000000006E-2</v>
      </c>
      <c r="AH22" s="52">
        <f>IF($A22="","",INDEX(Data!$2:$9996,ROW(AH22)-4,MATCH(AH$5,Data!$2:$2,0)))</f>
        <v>5.3718587300000002E-2</v>
      </c>
      <c r="AI22" s="52">
        <f>IF($A22="","",INDEX(Data!$2:$9996,ROW(AI22)-4,MATCH(AI$5,Data!$2:$2,0)))</f>
        <v>-0.118388745</v>
      </c>
      <c r="AJ22" s="52">
        <f>IF($A22="","",INDEX(Data!$2:$9996,ROW(AJ22)-4,MATCH(AJ$5,Data!$2:$2,0)))</f>
        <v>0</v>
      </c>
      <c r="AK22" s="52">
        <f>IF($A22="","",INDEX(Data!$2:$9996,ROW(AK22)-4,MATCH(AK$5,Data!$2:$2,0)))</f>
        <v>-1.7930728E-2</v>
      </c>
      <c r="AL22" s="52">
        <f>IF($A22="","",INDEX(Data!$2:$9996,ROW(AL22)-4,MATCH(AL$5,Data!$2:$2,0)))</f>
        <v>8.9964116000000004E-3</v>
      </c>
      <c r="AM22" s="52">
        <f>IF($A22="","",INDEX(Data!$2:$9996,ROW(AM22)-4,MATCH(AM$5,Data!$2:$2,0)))</f>
        <v>4.7368499699999997E-2</v>
      </c>
      <c r="AN22" s="52">
        <f>IF($A22="","",INDEX(Data!$2:$9996,ROW(AN22)-4,MATCH(AN$5,Data!$2:$2,0)))</f>
        <v>-7.4295638999999997E-2</v>
      </c>
      <c r="AO22" s="53"/>
      <c r="AP22" s="52">
        <f>IF($A22="","",INDEX(Data!$2:$9996,ROW(AP22)-4,MATCH(AP$5,Data!$2:$2,0)))</f>
        <v>8.9843321599999998E-2</v>
      </c>
      <c r="AQ22" s="52">
        <f>IF($A22="","",INDEX(Data!$2:$9996,ROW(AQ22)-4,MATCH(AQ$5,Data!$2:$2,0)))</f>
        <v>0.100403804</v>
      </c>
      <c r="AR22" s="52">
        <f>IF($A22="","",INDEX(Data!$2:$9996,ROW(AR22)-4,MATCH(AR$5,Data!$2:$2,0)))</f>
        <v>2.36132802E-2</v>
      </c>
      <c r="AS22" s="52">
        <f>IF($A22="","",INDEX(Data!$2:$9996,ROW(AS22)-4,MATCH(AS$5,Data!$2:$2,0)))</f>
        <v>-1.6235679999999999E-3</v>
      </c>
      <c r="AT22" s="52">
        <f>IF($A22="","",INDEX(Data!$2:$9996,ROW(AT22)-4,MATCH(AT$5,Data!$2:$2,0)))</f>
        <v>4.3028544000000002E-2</v>
      </c>
      <c r="AU22" s="53"/>
      <c r="AV22" s="52">
        <f>IF($A22="","",INDEX(Data!$2:$9996,ROW(AV22)-4,MATCH(AV$5,Data!$2:$2,0)))</f>
        <v>0</v>
      </c>
      <c r="AW22" s="52">
        <f>IF($A22="","",INDEX(Data!$2:$9996,ROW(AW22)-4,MATCH(AW$5,Data!$2:$2,0)))</f>
        <v>6.4009769399999999E-2</v>
      </c>
      <c r="AX22" s="52">
        <f>IF($A22="","",INDEX(Data!$2:$9996,ROW(AX22)-4,MATCH(AX$5,Data!$2:$2,0)))</f>
        <v>0.56428213179999998</v>
      </c>
      <c r="AY22" s="52">
        <f>IF($A22="","",INDEX(Data!$2:$9996,ROW(AY22)-4,MATCH(AY$5,Data!$2:$2,0)))</f>
        <v>2.36132802E-2</v>
      </c>
      <c r="AZ22" s="75">
        <f>IF($A22="","",INDEX(Data!$2:$9996,ROW(AZ22)-4,MATCH(AZ$5,Data!$2:$2,0)))</f>
        <v>1.7347739721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109</v>
      </c>
      <c r="C23" s="43">
        <f>IF($A23="","",INDEX(Data!$2:$9996,ROW(C23)-4,MATCH(C$5,Data!$2:$2,0)))</f>
        <v>0.1091951226</v>
      </c>
      <c r="D23" s="43">
        <f>IF($A23="","",INDEX(Data!$2:$9996,ROW(D23)-4,MATCH(D$5,Data!$2:$2,0)))</f>
        <v>5.1427108800000003E-2</v>
      </c>
      <c r="E23" s="43">
        <f>IF($A23="","",INDEX(Data!$2:$9996,ROW(E23)-4,MATCH(E$5,Data!$2:$2,0)))</f>
        <v>4.1394601199999999E-2</v>
      </c>
      <c r="F23" s="53"/>
      <c r="G23" s="62">
        <f>IF($A23="","",INDEX(Data!$2:$9996,ROW(G23)-4,MATCH(G$5,Data!$2:$2,0)))</f>
        <v>26.524999999999999</v>
      </c>
      <c r="H23" s="49">
        <f t="shared" si="5"/>
        <v>0.1302624850860746</v>
      </c>
      <c r="I23" s="62">
        <f>IF($A23="","",INDEX(Data!$2:$9996,ROW(I23)-4,MATCH(I$5,Data!$2:$2,0)))</f>
        <v>11.832000000000001</v>
      </c>
      <c r="J23" s="49">
        <f t="shared" si="0"/>
        <v>1.0779768177028453</v>
      </c>
      <c r="K23" s="62">
        <f>IF($A23="","",INDEX(Data!$2:$9996,ROW(K23)-4,MATCH(K$5,Data!$2:$2,0)))</f>
        <v>163.101</v>
      </c>
      <c r="L23" s="49">
        <f t="shared" si="1"/>
        <v>-9.0979517904416954E-2</v>
      </c>
      <c r="M23" s="49">
        <f>IF($A23="","",INDEX(Data!$2:$9996,ROW(M23)-4,MATCH(M$5,Data!$2:$2,0)))</f>
        <v>0.52878738280000004</v>
      </c>
      <c r="N23" s="49">
        <f t="shared" si="2"/>
        <v>-0.19239893669348379</v>
      </c>
      <c r="O23" s="53"/>
      <c r="P23" s="62">
        <f>IF($A23="","",INDEX(Data!$2:$9996,ROW(P23)-4,MATCH(P$5,Data!$2:$2,0)))</f>
        <v>318.31700000000001</v>
      </c>
      <c r="Q23" s="49">
        <f>IF($A23="","",INDEX(Data!$2:$9996,ROW(Q23)-4,MATCH(Q$5,Data!$2:$2,0)))</f>
        <v>0.49901235960000001</v>
      </c>
      <c r="R23" s="49">
        <f>IF($A23="","",INDEX(Data!$2:$9996,ROW(R23)-4,MATCH(R$5,Data!$2:$2,0)))</f>
        <v>0.32266226110000001</v>
      </c>
      <c r="S23" s="49">
        <f>IF($A23="","",INDEX(Data!$2:$9996,ROW(S23)-4,MATCH(S$5,Data!$2:$2,0)))</f>
        <v>0.1488323044</v>
      </c>
      <c r="T23" s="49">
        <f t="shared" si="3"/>
        <v>0.12884373282266784</v>
      </c>
      <c r="U23" s="49">
        <f>IF($A23="","",INDEX(Data!$2:$9996,ROW(U23)-4,MATCH(U$5,Data!$2:$2,0)))</f>
        <v>1.20952058E-2</v>
      </c>
      <c r="V23" s="43">
        <f>IF($A23="","",INDEX(Data!$2:$9996,ROW(V23)-4,MATCH(V$5,Data!$2:$2,0)))</f>
        <v>5.0181025400000003E-2</v>
      </c>
      <c r="W23" s="53"/>
      <c r="X23" s="55">
        <f>IF($A23="","",INDEX(Data!$2:$9996,ROW(X23)-4,MATCH(X$5,Data!$2:$2,0)))</f>
        <v>76.316078590000004</v>
      </c>
      <c r="Y23" s="56">
        <f>IF($A23="","",INDEX(Data!$2:$9996,ROW(Y23)-4,MATCH(Y$5,Data!$2:$2,0)))</f>
        <v>58.709971324999998</v>
      </c>
      <c r="Z23" s="56">
        <f>IF($A23="","",INDEX(Data!$2:$9996,ROW(Z23)-4,MATCH(Z$5,Data!$2:$2,0)))</f>
        <v>49.320678952000002</v>
      </c>
      <c r="AA23" s="56">
        <f>IF($A23="","",INDEX(Data!$2:$9996,ROW(AA23)-4,MATCH(AA$5,Data!$2:$2,0)))</f>
        <v>31.714571685999999</v>
      </c>
      <c r="AB23" s="53"/>
      <c r="AC23" s="49">
        <f>IF($A23="","",INDEX(Data!$2:$9996,ROW(AC23)-4,MATCH(AC$5,Data!$2:$2,0)))</f>
        <v>0.1488323044</v>
      </c>
      <c r="AD23" s="49">
        <f>IF($A23="","",INDEX(Data!$2:$9996,ROW(AD23)-4,MATCH(AD$5,Data!$2:$2,0)))</f>
        <v>0.1311843583</v>
      </c>
      <c r="AE23" s="49">
        <f>IF($A23="","",INDEX(Data!$2:$9996,ROW(AE23)-4,MATCH(AE$5,Data!$2:$2,0)))</f>
        <v>0.16084923649999999</v>
      </c>
      <c r="AF23" s="49">
        <f>IF($A23="","",INDEX(Data!$2:$9996,ROW(AF23)-4,MATCH(AF$5,Data!$2:$2,0)))</f>
        <v>0.13512514780000001</v>
      </c>
      <c r="AG23" s="49">
        <f>IF($A23="","",INDEX(Data!$2:$9996,ROW(AG23)-4,MATCH(AG$5,Data!$2:$2,0)))</f>
        <v>-8.6889236999999994E-2</v>
      </c>
      <c r="AH23" s="49">
        <f>IF($A23="","",INDEX(Data!$2:$9996,ROW(AH23)-4,MATCH(AH$5,Data!$2:$2,0)))</f>
        <v>4.8090793799999997E-2</v>
      </c>
      <c r="AI23" s="49">
        <f>IF($A23="","",INDEX(Data!$2:$9996,ROW(AI23)-4,MATCH(AI$5,Data!$2:$2,0)))</f>
        <v>-0.111938573</v>
      </c>
      <c r="AJ23" s="49">
        <f>IF($A23="","",INDEX(Data!$2:$9996,ROW(AJ23)-4,MATCH(AJ$5,Data!$2:$2,0)))</f>
        <v>-1.46547E-3</v>
      </c>
      <c r="AK23" s="49">
        <f>IF($A23="","",INDEX(Data!$2:$9996,ROW(AK23)-4,MATCH(AK$5,Data!$2:$2,0)))</f>
        <v>1.7647946099999999E-2</v>
      </c>
      <c r="AL23" s="49">
        <f>IF($A23="","",INDEX(Data!$2:$9996,ROW(AL23)-4,MATCH(AL$5,Data!$2:$2,0)))</f>
        <v>1.20952058E-2</v>
      </c>
      <c r="AM23" s="49">
        <f>IF($A23="","",INDEX(Data!$2:$9996,ROW(AM23)-4,MATCH(AM$5,Data!$2:$2,0)))</f>
        <v>5.0181025400000003E-2</v>
      </c>
      <c r="AN23" s="49">
        <f>IF($A23="","",INDEX(Data!$2:$9996,ROW(AN23)-4,MATCH(AN$5,Data!$2:$2,0)))</f>
        <v>-4.4628284999999997E-2</v>
      </c>
      <c r="AO23" s="53"/>
      <c r="AP23" s="49">
        <f>IF($A23="","",INDEX(Data!$2:$9996,ROW(AP23)-4,MATCH(AP$5,Data!$2:$2,0)))</f>
        <v>6.8043324599999996E-2</v>
      </c>
      <c r="AQ23" s="49">
        <f>IF($A23="","",INDEX(Data!$2:$9996,ROW(AQ23)-4,MATCH(AQ$5,Data!$2:$2,0)))</f>
        <v>0.1091951226</v>
      </c>
      <c r="AR23" s="49">
        <f>IF($A23="","",INDEX(Data!$2:$9996,ROW(AR23)-4,MATCH(AR$5,Data!$2:$2,0)))</f>
        <v>5.1427108800000003E-2</v>
      </c>
      <c r="AS23" s="49">
        <f>IF($A23="","",INDEX(Data!$2:$9996,ROW(AS23)-4,MATCH(AS$5,Data!$2:$2,0)))</f>
        <v>-4.0189650000000002E-3</v>
      </c>
      <c r="AT23" s="49">
        <f>IF($A23="","",INDEX(Data!$2:$9996,ROW(AT23)-4,MATCH(AT$5,Data!$2:$2,0)))</f>
        <v>6.3313992499999999E-2</v>
      </c>
      <c r="AU23" s="53"/>
      <c r="AV23" s="49">
        <f>IF($A23="","",INDEX(Data!$2:$9996,ROW(AV23)-4,MATCH(AV$5,Data!$2:$2,0)))</f>
        <v>0</v>
      </c>
      <c r="AW23" s="49">
        <f>IF($A23="","",INDEX(Data!$2:$9996,ROW(AW23)-4,MATCH(AW$5,Data!$2:$2,0)))</f>
        <v>0.11555831430000001</v>
      </c>
      <c r="AX23" s="49">
        <f>IF($A23="","",INDEX(Data!$2:$9996,ROW(AX23)-4,MATCH(AX$5,Data!$2:$2,0)))</f>
        <v>0.58989984370000004</v>
      </c>
      <c r="AY23" s="49">
        <f>IF($A23="","",INDEX(Data!$2:$9996,ROW(AY23)-4,MATCH(AY$5,Data!$2:$2,0)))</f>
        <v>5.1427108800000003E-2</v>
      </c>
      <c r="AZ23" s="76">
        <f>IF($A23="","",INDEX(Data!$2:$9996,ROW(AZ23)-4,MATCH(AZ$5,Data!$2:$2,0)))</f>
        <v>1.7110021577000001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110</v>
      </c>
      <c r="C24" s="41">
        <f>IF($A24="","",INDEX(Data!$2:$9996,ROW(C24)-4,MATCH(C$5,Data!$2:$2,0)))</f>
        <v>0.13858798880000001</v>
      </c>
      <c r="D24" s="41">
        <f>IF($A24="","",INDEX(Data!$2:$9996,ROW(D24)-4,MATCH(D$5,Data!$2:$2,0)))</f>
        <v>7.6407133599999996E-2</v>
      </c>
      <c r="E24" s="41">
        <f>IF($A24="","",INDEX(Data!$2:$9996,ROW(E24)-4,MATCH(E$5,Data!$2:$2,0)))</f>
        <v>4.9087173900000003E-2</v>
      </c>
      <c r="F24" s="53"/>
      <c r="G24" s="61">
        <f>IF($A24="","",INDEX(Data!$2:$9996,ROW(G24)-4,MATCH(G$5,Data!$2:$2,0)))</f>
        <v>36.850999999999999</v>
      </c>
      <c r="H24" s="52">
        <f t="shared" si="5"/>
        <v>0.3892931196983978</v>
      </c>
      <c r="I24" s="61">
        <f>IF($A24="","",INDEX(Data!$2:$9996,ROW(I24)-4,MATCH(I$5,Data!$2:$2,0)))</f>
        <v>18.753</v>
      </c>
      <c r="J24" s="52">
        <f t="shared" si="0"/>
        <v>0.58493914807302227</v>
      </c>
      <c r="K24" s="61">
        <f>IF($A24="","",INDEX(Data!$2:$9996,ROW(K24)-4,MATCH(K$5,Data!$2:$2,0)))</f>
        <v>177.88749999999999</v>
      </c>
      <c r="L24" s="52">
        <f t="shared" si="1"/>
        <v>9.065854899724704E-2</v>
      </c>
      <c r="M24" s="52">
        <f>IF($A24="","",INDEX(Data!$2:$9996,ROW(M24)-4,MATCH(M$5,Data!$2:$2,0)))</f>
        <v>0.51820217010000003</v>
      </c>
      <c r="N24" s="52">
        <f t="shared" si="2"/>
        <v>-2.0017899526932535E-2</v>
      </c>
      <c r="O24" s="53"/>
      <c r="P24" s="61">
        <f>IF($A24="","",INDEX(Data!$2:$9996,ROW(P24)-4,MATCH(P$5,Data!$2:$2,0)))</f>
        <v>341.18650000000002</v>
      </c>
      <c r="Q24" s="52">
        <f>IF($A24="","",INDEX(Data!$2:$9996,ROW(Q24)-4,MATCH(Q$5,Data!$2:$2,0)))</f>
        <v>0.51720515990000004</v>
      </c>
      <c r="R24" s="52">
        <f>IF($A24="","",INDEX(Data!$2:$9996,ROW(R24)-4,MATCH(R$5,Data!$2:$2,0)))</f>
        <v>0.30408850609999999</v>
      </c>
      <c r="S24" s="52">
        <f>IF($A24="","",INDEX(Data!$2:$9996,ROW(S24)-4,MATCH(S$5,Data!$2:$2,0)))</f>
        <v>0.1779846873</v>
      </c>
      <c r="T24" s="52">
        <f t="shared" si="3"/>
        <v>7.1845047546942251E-2</v>
      </c>
      <c r="U24" s="52">
        <f>IF($A24="","",INDEX(Data!$2:$9996,ROW(U24)-4,MATCH(U$5,Data!$2:$2,0)))</f>
        <v>1.4352012900000001E-2</v>
      </c>
      <c r="V24" s="41">
        <f>IF($A24="","",INDEX(Data!$2:$9996,ROW(V24)-4,MATCH(V$5,Data!$2:$2,0)))</f>
        <v>5.0550732100000002E-2</v>
      </c>
      <c r="W24" s="53"/>
      <c r="X24" s="54">
        <f>IF($A24="","",INDEX(Data!$2:$9996,ROW(X24)-4,MATCH(X$5,Data!$2:$2,0)))</f>
        <v>77.945446767000007</v>
      </c>
      <c r="Y24" s="54">
        <f>IF($A24="","",INDEX(Data!$2:$9996,ROW(Y24)-4,MATCH(Y$5,Data!$2:$2,0)))</f>
        <v>58.629217474999997</v>
      </c>
      <c r="Z24" s="54">
        <f>IF($A24="","",INDEX(Data!$2:$9996,ROW(Z24)-4,MATCH(Z$5,Data!$2:$2,0)))</f>
        <v>49.715204561</v>
      </c>
      <c r="AA24" s="54">
        <f>IF($A24="","",INDEX(Data!$2:$9996,ROW(AA24)-4,MATCH(AA$5,Data!$2:$2,0)))</f>
        <v>30.398975269000001</v>
      </c>
      <c r="AB24" s="53"/>
      <c r="AC24" s="52">
        <f>IF($A24="","",INDEX(Data!$2:$9996,ROW(AC24)-4,MATCH(AC$5,Data!$2:$2,0)))</f>
        <v>0.1779846873</v>
      </c>
      <c r="AD24" s="52">
        <f>IF($A24="","",INDEX(Data!$2:$9996,ROW(AD24)-4,MATCH(AD$5,Data!$2:$2,0)))</f>
        <v>0.1318385735</v>
      </c>
      <c r="AE24" s="52">
        <f>IF($A24="","",INDEX(Data!$2:$9996,ROW(AE24)-4,MATCH(AE$5,Data!$2:$2,0)))</f>
        <v>0.1606279931</v>
      </c>
      <c r="AF24" s="52">
        <f>IF($A24="","",INDEX(Data!$2:$9996,ROW(AF24)-4,MATCH(AF$5,Data!$2:$2,0)))</f>
        <v>0.13620603989999999</v>
      </c>
      <c r="AG24" s="52">
        <f>IF($A24="","",INDEX(Data!$2:$9996,ROW(AG24)-4,MATCH(AG$5,Data!$2:$2,0)))</f>
        <v>-8.3284864E-2</v>
      </c>
      <c r="AH24" s="52">
        <f>IF($A24="","",INDEX(Data!$2:$9996,ROW(AH24)-4,MATCH(AH$5,Data!$2:$2,0)))</f>
        <v>4.4692442300000003E-2</v>
      </c>
      <c r="AI24" s="52">
        <f>IF($A24="","",INDEX(Data!$2:$9996,ROW(AI24)-4,MATCH(AI$5,Data!$2:$2,0)))</f>
        <v>-0.111014821</v>
      </c>
      <c r="AJ24" s="52">
        <f>IF($A24="","",INDEX(Data!$2:$9996,ROW(AJ24)-4,MATCH(AJ$5,Data!$2:$2,0)))</f>
        <v>-9.2888050000000007E-3</v>
      </c>
      <c r="AK24" s="52">
        <f>IF($A24="","",INDEX(Data!$2:$9996,ROW(AK24)-4,MATCH(AK$5,Data!$2:$2,0)))</f>
        <v>4.6146113799999999E-2</v>
      </c>
      <c r="AL24" s="52">
        <f>IF($A24="","",INDEX(Data!$2:$9996,ROW(AL24)-4,MATCH(AL$5,Data!$2:$2,0)))</f>
        <v>1.4352012900000001E-2</v>
      </c>
      <c r="AM24" s="52">
        <f>IF($A24="","",INDEX(Data!$2:$9996,ROW(AM24)-4,MATCH(AM$5,Data!$2:$2,0)))</f>
        <v>5.0550732100000002E-2</v>
      </c>
      <c r="AN24" s="52">
        <f>IF($A24="","",INDEX(Data!$2:$9996,ROW(AN24)-4,MATCH(AN$5,Data!$2:$2,0)))</f>
        <v>-1.8756630999999999E-2</v>
      </c>
      <c r="AO24" s="53"/>
      <c r="AP24" s="52">
        <f>IF($A24="","",INDEX(Data!$2:$9996,ROW(AP24)-4,MATCH(AP$5,Data!$2:$2,0)))</f>
        <v>6.6736564200000001E-2</v>
      </c>
      <c r="AQ24" s="52">
        <f>IF($A24="","",INDEX(Data!$2:$9996,ROW(AQ24)-4,MATCH(AQ$5,Data!$2:$2,0)))</f>
        <v>0.13858798880000001</v>
      </c>
      <c r="AR24" s="52">
        <f>IF($A24="","",INDEX(Data!$2:$9996,ROW(AR24)-4,MATCH(AR$5,Data!$2:$2,0)))</f>
        <v>7.6407133599999996E-2</v>
      </c>
      <c r="AS24" s="52">
        <f>IF($A24="","",INDEX(Data!$2:$9996,ROW(AS24)-4,MATCH(AS$5,Data!$2:$2,0)))</f>
        <v>-5.7785420000000002E-3</v>
      </c>
      <c r="AT24" s="52">
        <f>IF($A24="","",INDEX(Data!$2:$9996,ROW(AT24)-4,MATCH(AT$5,Data!$2:$2,0)))</f>
        <v>7.8828964400000007E-2</v>
      </c>
      <c r="AU24" s="53"/>
      <c r="AV24" s="52">
        <f>IF($A24="","",INDEX(Data!$2:$9996,ROW(AV24)-4,MATCH(AV$5,Data!$2:$2,0)))</f>
        <v>0</v>
      </c>
      <c r="AW24" s="52">
        <f>IF($A24="","",INDEX(Data!$2:$9996,ROW(AW24)-4,MATCH(AW$5,Data!$2:$2,0)))</f>
        <v>0.10295966149999999</v>
      </c>
      <c r="AX24" s="52">
        <f>IF($A24="","",INDEX(Data!$2:$9996,ROW(AX24)-4,MATCH(AX$5,Data!$2:$2,0)))</f>
        <v>0.6276551212</v>
      </c>
      <c r="AY24" s="52">
        <f>IF($A24="","",INDEX(Data!$2:$9996,ROW(AY24)-4,MATCH(AY$5,Data!$2:$2,0)))</f>
        <v>7.6407133599999996E-2</v>
      </c>
      <c r="AZ24" s="75">
        <f>IF($A24="","",INDEX(Data!$2:$9996,ROW(AZ24)-4,MATCH(AZ$5,Data!$2:$2,0)))</f>
        <v>1.5918792576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111</v>
      </c>
      <c r="C25" s="43">
        <f>IF($A25="","",INDEX(Data!$2:$9996,ROW(C25)-4,MATCH(C$5,Data!$2:$2,0)))</f>
        <v>0.14101650469999999</v>
      </c>
      <c r="D25" s="43">
        <f>IF($A25="","",INDEX(Data!$2:$9996,ROW(D25)-4,MATCH(D$5,Data!$2:$2,0)))</f>
        <v>7.8307142400000002E-2</v>
      </c>
      <c r="E25" s="43">
        <f>IF($A25="","",INDEX(Data!$2:$9996,ROW(E25)-4,MATCH(E$5,Data!$2:$2,0)))</f>
        <v>3.9598297400000003E-2</v>
      </c>
      <c r="F25" s="53"/>
      <c r="G25" s="62">
        <f>IF($A25="","",INDEX(Data!$2:$9996,ROW(G25)-4,MATCH(G$5,Data!$2:$2,0)))</f>
        <v>41.45</v>
      </c>
      <c r="H25" s="49">
        <f t="shared" si="5"/>
        <v>0.12479986974573293</v>
      </c>
      <c r="I25" s="62">
        <f>IF($A25="","",INDEX(Data!$2:$9996,ROW(I25)-4,MATCH(I$5,Data!$2:$2,0)))</f>
        <v>15.5</v>
      </c>
      <c r="J25" s="49">
        <f t="shared" si="0"/>
        <v>-0.17346557884071884</v>
      </c>
      <c r="K25" s="62">
        <f>IF($A25="","",INDEX(Data!$2:$9996,ROW(K25)-4,MATCH(K$5,Data!$2:$2,0)))</f>
        <v>190.51</v>
      </c>
      <c r="L25" s="49">
        <f t="shared" si="1"/>
        <v>7.0957768252406739E-2</v>
      </c>
      <c r="M25" s="49">
        <f>IF($A25="","",INDEX(Data!$2:$9996,ROW(M25)-4,MATCH(M$5,Data!$2:$2,0)))</f>
        <v>0.57980775169999998</v>
      </c>
      <c r="N25" s="49">
        <f t="shared" si="2"/>
        <v>0.11888329527472188</v>
      </c>
      <c r="O25" s="53"/>
      <c r="P25" s="62">
        <f>IF($A25="","",INDEX(Data!$2:$9996,ROW(P25)-4,MATCH(P$5,Data!$2:$2,0)))</f>
        <v>358.60599999999999</v>
      </c>
      <c r="Q25" s="49">
        <f>IF($A25="","",INDEX(Data!$2:$9996,ROW(Q25)-4,MATCH(Q$5,Data!$2:$2,0)))</f>
        <v>0.51729974430000003</v>
      </c>
      <c r="R25" s="49">
        <f>IF($A25="","",INDEX(Data!$2:$9996,ROW(R25)-4,MATCH(R$5,Data!$2:$2,0)))</f>
        <v>0.30699750120000002</v>
      </c>
      <c r="S25" s="49">
        <f>IF($A25="","",INDEX(Data!$2:$9996,ROW(S25)-4,MATCH(S$5,Data!$2:$2,0)))</f>
        <v>0.1789069358</v>
      </c>
      <c r="T25" s="49">
        <f t="shared" si="3"/>
        <v>5.1055654312230907E-2</v>
      </c>
      <c r="U25" s="49">
        <f>IF($A25="","",INDEX(Data!$2:$9996,ROW(U25)-4,MATCH(U$5,Data!$2:$2,0)))</f>
        <v>1.3063808999999999E-2</v>
      </c>
      <c r="V25" s="43">
        <f>IF($A25="","",INDEX(Data!$2:$9996,ROW(V25)-4,MATCH(V$5,Data!$2:$2,0)))</f>
        <v>4.4951504199999999E-2</v>
      </c>
      <c r="W25" s="53"/>
      <c r="X25" s="55">
        <f>IF($A25="","",INDEX(Data!$2:$9996,ROW(X25)-4,MATCH(X$5,Data!$2:$2,0)))</f>
        <v>79.827499759000005</v>
      </c>
      <c r="Y25" s="56">
        <f>IF($A25="","",INDEX(Data!$2:$9996,ROW(Y25)-4,MATCH(Y$5,Data!$2:$2,0)))</f>
        <v>54.127287957999997</v>
      </c>
      <c r="Z25" s="56">
        <f>IF($A25="","",INDEX(Data!$2:$9996,ROW(Z25)-4,MATCH(Z$5,Data!$2:$2,0)))</f>
        <v>49.742733629999996</v>
      </c>
      <c r="AA25" s="56">
        <f>IF($A25="","",INDEX(Data!$2:$9996,ROW(AA25)-4,MATCH(AA$5,Data!$2:$2,0)))</f>
        <v>24.042521829999998</v>
      </c>
      <c r="AB25" s="53"/>
      <c r="AC25" s="49">
        <f>IF($A25="","",INDEX(Data!$2:$9996,ROW(AC25)-4,MATCH(AC$5,Data!$2:$2,0)))</f>
        <v>0.1789069358</v>
      </c>
      <c r="AD25" s="49">
        <f>IF($A25="","",INDEX(Data!$2:$9996,ROW(AD25)-4,MATCH(AD$5,Data!$2:$2,0)))</f>
        <v>0.12836342740000001</v>
      </c>
      <c r="AE25" s="49">
        <f>IF($A25="","",INDEX(Data!$2:$9996,ROW(AE25)-4,MATCH(AE$5,Data!$2:$2,0)))</f>
        <v>0.14829393960000001</v>
      </c>
      <c r="AF25" s="49">
        <f>IF($A25="","",INDEX(Data!$2:$9996,ROW(AF25)-4,MATCH(AF$5,Data!$2:$2,0)))</f>
        <v>0.13628146199999999</v>
      </c>
      <c r="AG25" s="49">
        <f>IF($A25="","",INDEX(Data!$2:$9996,ROW(AG25)-4,MATCH(AG$5,Data!$2:$2,0)))</f>
        <v>-6.5869922999999997E-2</v>
      </c>
      <c r="AH25" s="49">
        <f>IF($A25="","",INDEX(Data!$2:$9996,ROW(AH25)-4,MATCH(AH$5,Data!$2:$2,0)))</f>
        <v>4.0752809899999999E-2</v>
      </c>
      <c r="AI25" s="49">
        <f>IF($A25="","",INDEX(Data!$2:$9996,ROW(AI25)-4,MATCH(AI$5,Data!$2:$2,0)))</f>
        <v>-0.11810272400000001</v>
      </c>
      <c r="AJ25" s="49">
        <f>IF($A25="","",INDEX(Data!$2:$9996,ROW(AJ25)-4,MATCH(AJ$5,Data!$2:$2,0)))</f>
        <v>-1.2548538999999999E-2</v>
      </c>
      <c r="AK25" s="49">
        <f>IF($A25="","",INDEX(Data!$2:$9996,ROW(AK25)-4,MATCH(AK$5,Data!$2:$2,0)))</f>
        <v>5.0543508399999999E-2</v>
      </c>
      <c r="AL25" s="49">
        <f>IF($A25="","",INDEX(Data!$2:$9996,ROW(AL25)-4,MATCH(AL$5,Data!$2:$2,0)))</f>
        <v>1.3063808999999999E-2</v>
      </c>
      <c r="AM25" s="49">
        <f>IF($A25="","",INDEX(Data!$2:$9996,ROW(AM25)-4,MATCH(AM$5,Data!$2:$2,0)))</f>
        <v>4.4951504199999999E-2</v>
      </c>
      <c r="AN25" s="49">
        <f>IF($A25="","",INDEX(Data!$2:$9996,ROW(AN25)-4,MATCH(AN$5,Data!$2:$2,0)))</f>
        <v>-7.4718049999999998E-3</v>
      </c>
      <c r="AO25" s="53"/>
      <c r="AP25" s="49">
        <f>IF($A25="","",INDEX(Data!$2:$9996,ROW(AP25)-4,MATCH(AP$5,Data!$2:$2,0)))</f>
        <v>6.2581884899999995E-2</v>
      </c>
      <c r="AQ25" s="49">
        <f>IF($A25="","",INDEX(Data!$2:$9996,ROW(AQ25)-4,MATCH(AQ$5,Data!$2:$2,0)))</f>
        <v>0.14101650469999999</v>
      </c>
      <c r="AR25" s="49">
        <f>IF($A25="","",INDEX(Data!$2:$9996,ROW(AR25)-4,MATCH(AR$5,Data!$2:$2,0)))</f>
        <v>7.8307142400000002E-2</v>
      </c>
      <c r="AS25" s="49">
        <f>IF($A25="","",INDEX(Data!$2:$9996,ROW(AS25)-4,MATCH(AS$5,Data!$2:$2,0)))</f>
        <v>-1.0696427E-2</v>
      </c>
      <c r="AT25" s="49">
        <f>IF($A25="","",INDEX(Data!$2:$9996,ROW(AT25)-4,MATCH(AT$5,Data!$2:$2,0)))</f>
        <v>8.1602982199999993E-2</v>
      </c>
      <c r="AU25" s="53"/>
      <c r="AV25" s="49">
        <f>IF($A25="","",INDEX(Data!$2:$9996,ROW(AV25)-4,MATCH(AV$5,Data!$2:$2,0)))</f>
        <v>0</v>
      </c>
      <c r="AW25" s="49">
        <f>IF($A25="","",INDEX(Data!$2:$9996,ROW(AW25)-4,MATCH(AW$5,Data!$2:$2,0)))</f>
        <v>2.88617018E-2</v>
      </c>
      <c r="AX25" s="49">
        <f>IF($A25="","",INDEX(Data!$2:$9996,ROW(AX25)-4,MATCH(AX$5,Data!$2:$2,0)))</f>
        <v>0.62188754909999999</v>
      </c>
      <c r="AY25" s="49">
        <f>IF($A25="","",INDEX(Data!$2:$9996,ROW(AY25)-4,MATCH(AY$5,Data!$2:$2,0)))</f>
        <v>7.8307142400000002E-2</v>
      </c>
      <c r="AZ25" s="76">
        <f>IF($A25="","",INDEX(Data!$2:$9996,ROW(AZ25)-4,MATCH(AZ$5,Data!$2:$2,0)))</f>
        <v>1.4955067645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116</v>
      </c>
      <c r="C26" s="41">
        <f>IF($A26="","",INDEX(Data!$2:$9996,ROW(C26)-4,MATCH(C$5,Data!$2:$2,0)))</f>
        <v>0.12240958220000001</v>
      </c>
      <c r="D26" s="41">
        <f>IF($A26="","",INDEX(Data!$2:$9996,ROW(D26)-4,MATCH(D$5,Data!$2:$2,0)))</f>
        <v>7.8782869300000002E-2</v>
      </c>
      <c r="E26" s="41">
        <f>IF($A26="","",INDEX(Data!$2:$9996,ROW(E26)-4,MATCH(E$5,Data!$2:$2,0)))</f>
        <v>5.7736714100000003E-2</v>
      </c>
      <c r="F26" s="53"/>
      <c r="G26" s="61">
        <f>IF($A26="","",INDEX(Data!$2:$9996,ROW(G26)-4,MATCH(G$5,Data!$2:$2,0)))</f>
        <v>38.731999999999999</v>
      </c>
      <c r="H26" s="52">
        <f t="shared" si="5"/>
        <v>-6.5572979493365588E-2</v>
      </c>
      <c r="I26" s="61">
        <f>IF($A26="","",INDEX(Data!$2:$9996,ROW(I26)-4,MATCH(I$5,Data!$2:$2,0)))</f>
        <v>10.291499999999999</v>
      </c>
      <c r="J26" s="52">
        <f t="shared" si="0"/>
        <v>-0.3360322580645162</v>
      </c>
      <c r="K26" s="61">
        <f>IF($A26="","",INDEX(Data!$2:$9996,ROW(K26)-4,MATCH(K$5,Data!$2:$2,0)))</f>
        <v>168.1635</v>
      </c>
      <c r="L26" s="52">
        <f t="shared" si="1"/>
        <v>-0.11729830455094217</v>
      </c>
      <c r="M26" s="52">
        <f>IF($A26="","",INDEX(Data!$2:$9996,ROW(M26)-4,MATCH(M$5,Data!$2:$2,0)))</f>
        <v>0.55517571480000005</v>
      </c>
      <c r="N26" s="52">
        <f t="shared" si="2"/>
        <v>-4.2483110699673546E-2</v>
      </c>
      <c r="O26" s="53"/>
      <c r="P26" s="61">
        <f>IF($A26="","",INDEX(Data!$2:$9996,ROW(P26)-4,MATCH(P$5,Data!$2:$2,0)))</f>
        <v>296.25549999999998</v>
      </c>
      <c r="Q26" s="52">
        <f>IF($A26="","",INDEX(Data!$2:$9996,ROW(Q26)-4,MATCH(Q$5,Data!$2:$2,0)))</f>
        <v>0.51439629409999998</v>
      </c>
      <c r="R26" s="52">
        <f>IF($A26="","",INDEX(Data!$2:$9996,ROW(R26)-4,MATCH(R$5,Data!$2:$2,0)))</f>
        <v>0.32349670990000001</v>
      </c>
      <c r="S26" s="52">
        <f>IF($A26="","",INDEX(Data!$2:$9996,ROW(S26)-4,MATCH(S$5,Data!$2:$2,0)))</f>
        <v>0.15237284770000001</v>
      </c>
      <c r="T26" s="52">
        <f t="shared" si="3"/>
        <v>-0.17386909309939044</v>
      </c>
      <c r="U26" s="52">
        <f>IF($A26="","",INDEX(Data!$2:$9996,ROW(U26)-4,MATCH(U$5,Data!$2:$2,0)))</f>
        <v>1.5255938700000001E-2</v>
      </c>
      <c r="V26" s="41">
        <f>IF($A26="","",INDEX(Data!$2:$9996,ROW(V26)-4,MATCH(V$5,Data!$2:$2,0)))</f>
        <v>4.2094595499999998E-2</v>
      </c>
      <c r="W26" s="53"/>
      <c r="X26" s="54">
        <f>IF($A26="","",INDEX(Data!$2:$9996,ROW(X26)-4,MATCH(X$5,Data!$2:$2,0)))</f>
        <v>75.121451460000003</v>
      </c>
      <c r="Y26" s="54">
        <f>IF($A26="","",INDEX(Data!$2:$9996,ROW(Y26)-4,MATCH(Y$5,Data!$2:$2,0)))</f>
        <v>54.224923545000003</v>
      </c>
      <c r="Z26" s="54">
        <f>IF($A26="","",INDEX(Data!$2:$9996,ROW(Z26)-4,MATCH(Z$5,Data!$2:$2,0)))</f>
        <v>45.596207432</v>
      </c>
      <c r="AA26" s="54">
        <f>IF($A26="","",INDEX(Data!$2:$9996,ROW(AA26)-4,MATCH(AA$5,Data!$2:$2,0)))</f>
        <v>24.699679517</v>
      </c>
      <c r="AB26" s="53"/>
      <c r="AC26" s="52">
        <f>IF($A26="","",INDEX(Data!$2:$9996,ROW(AC26)-4,MATCH(AC$5,Data!$2:$2,0)))</f>
        <v>0.15237284770000001</v>
      </c>
      <c r="AD26" s="52">
        <f>IF($A26="","",INDEX(Data!$2:$9996,ROW(AD26)-4,MATCH(AD$5,Data!$2:$2,0)))</f>
        <v>0.14696623189999999</v>
      </c>
      <c r="AE26" s="52">
        <f>IF($A26="","",INDEX(Data!$2:$9996,ROW(AE26)-4,MATCH(AE$5,Data!$2:$2,0)))</f>
        <v>0.1485614344</v>
      </c>
      <c r="AF26" s="52">
        <f>IF($A26="","",INDEX(Data!$2:$9996,ROW(AF26)-4,MATCH(AF$5,Data!$2:$2,0)))</f>
        <v>0.1249211163</v>
      </c>
      <c r="AG26" s="52">
        <f>IF($A26="","",INDEX(Data!$2:$9996,ROW(AG26)-4,MATCH(AG$5,Data!$2:$2,0)))</f>
        <v>-6.7670355000000001E-2</v>
      </c>
      <c r="AH26" s="52">
        <f>IF($A26="","",INDEX(Data!$2:$9996,ROW(AH26)-4,MATCH(AH$5,Data!$2:$2,0)))</f>
        <v>4.8705652799999999E-2</v>
      </c>
      <c r="AI26" s="52">
        <f>IF($A26="","",INDEX(Data!$2:$9996,ROW(AI26)-4,MATCH(AI$5,Data!$2:$2,0)))</f>
        <v>-0.10048773900000001</v>
      </c>
      <c r="AJ26" s="52">
        <f>IF($A26="","",INDEX(Data!$2:$9996,ROW(AJ26)-4,MATCH(AJ$5,Data!$2:$2,0)))</f>
        <v>-7.5785790000000002E-3</v>
      </c>
      <c r="AK26" s="52">
        <f>IF($A26="","",INDEX(Data!$2:$9996,ROW(AK26)-4,MATCH(AK$5,Data!$2:$2,0)))</f>
        <v>5.4066158000000003E-3</v>
      </c>
      <c r="AL26" s="52">
        <f>IF($A26="","",INDEX(Data!$2:$9996,ROW(AL26)-4,MATCH(AL$5,Data!$2:$2,0)))</f>
        <v>1.5255938700000001E-2</v>
      </c>
      <c r="AM26" s="52">
        <f>IF($A26="","",INDEX(Data!$2:$9996,ROW(AM26)-4,MATCH(AM$5,Data!$2:$2,0)))</f>
        <v>4.2094595499999998E-2</v>
      </c>
      <c r="AN26" s="52">
        <f>IF($A26="","",INDEX(Data!$2:$9996,ROW(AN26)-4,MATCH(AN$5,Data!$2:$2,0)))</f>
        <v>-5.1943917999999999E-2</v>
      </c>
      <c r="AO26" s="53"/>
      <c r="AP26" s="52">
        <f>IF($A26="","",INDEX(Data!$2:$9996,ROW(AP26)-4,MATCH(AP$5,Data!$2:$2,0)))</f>
        <v>5.3887309500000001E-2</v>
      </c>
      <c r="AQ26" s="52">
        <f>IF($A26="","",INDEX(Data!$2:$9996,ROW(AQ26)-4,MATCH(AQ$5,Data!$2:$2,0)))</f>
        <v>0.12240958220000001</v>
      </c>
      <c r="AR26" s="52">
        <f>IF($A26="","",INDEX(Data!$2:$9996,ROW(AR26)-4,MATCH(AR$5,Data!$2:$2,0)))</f>
        <v>7.8782869300000002E-2</v>
      </c>
      <c r="AS26" s="52">
        <f>IF($A26="","",INDEX(Data!$2:$9996,ROW(AS26)-4,MATCH(AS$5,Data!$2:$2,0)))</f>
        <v>-1.0102514999999999E-2</v>
      </c>
      <c r="AT26" s="52">
        <f>IF($A26="","",INDEX(Data!$2:$9996,ROW(AT26)-4,MATCH(AT$5,Data!$2:$2,0)))</f>
        <v>8.7371591900000004E-2</v>
      </c>
      <c r="AU26" s="53"/>
      <c r="AV26" s="52">
        <f>IF($A26="","",INDEX(Data!$2:$9996,ROW(AV26)-4,MATCH(AV$5,Data!$2:$2,0)))</f>
        <v>0</v>
      </c>
      <c r="AW26" s="52">
        <f>IF($A26="","",INDEX(Data!$2:$9996,ROW(AW26)-4,MATCH(AW$5,Data!$2:$2,0)))</f>
        <v>4.3775880000000001E-4</v>
      </c>
      <c r="AX26" s="52">
        <f>IF($A26="","",INDEX(Data!$2:$9996,ROW(AX26)-4,MATCH(AX$5,Data!$2:$2,0)))</f>
        <v>0.6197016756</v>
      </c>
      <c r="AY26" s="52">
        <f>IF($A26="","",INDEX(Data!$2:$9996,ROW(AY26)-4,MATCH(AY$5,Data!$2:$2,0)))</f>
        <v>7.8782869300000002E-2</v>
      </c>
      <c r="AZ26" s="75">
        <f>IF($A26="","",INDEX(Data!$2:$9996,ROW(AZ26)-4,MATCH(AZ$5,Data!$2:$2,0)))</f>
        <v>1.5014087504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116</v>
      </c>
      <c r="C27" s="43">
        <f>IF($A27="","",INDEX(Data!$2:$9996,ROW(C27)-4,MATCH(C$5,Data!$2:$2,0)))</f>
        <v>0.1087139755</v>
      </c>
      <c r="D27" s="43">
        <f>IF($A27="","",INDEX(Data!$2:$9996,ROW(D27)-4,MATCH(D$5,Data!$2:$2,0)))</f>
        <v>7.34786256E-2</v>
      </c>
      <c r="E27" s="43">
        <f>IF($A27="","",INDEX(Data!$2:$9996,ROW(E27)-4,MATCH(E$5,Data!$2:$2,0)))</f>
        <v>6.0069560799999998E-2</v>
      </c>
      <c r="F27" s="53"/>
      <c r="G27" s="62">
        <f>IF($A27="","",INDEX(Data!$2:$9996,ROW(G27)-4,MATCH(G$5,Data!$2:$2,0)))</f>
        <v>34.865499999999997</v>
      </c>
      <c r="H27" s="49">
        <f t="shared" si="5"/>
        <v>-9.9827016420530879E-2</v>
      </c>
      <c r="I27" s="62">
        <f>IF($A27="","",INDEX(Data!$2:$9996,ROW(I27)-4,MATCH(I$5,Data!$2:$2,0)))</f>
        <v>9.9275000000000002</v>
      </c>
      <c r="J27" s="49">
        <f t="shared" si="0"/>
        <v>-3.5368993829859495E-2</v>
      </c>
      <c r="K27" s="62">
        <f>IF($A27="","",INDEX(Data!$2:$9996,ROW(K27)-4,MATCH(K$5,Data!$2:$2,0)))</f>
        <v>168.5505</v>
      </c>
      <c r="L27" s="49">
        <f t="shared" si="1"/>
        <v>2.3013317396462399E-3</v>
      </c>
      <c r="M27" s="49">
        <f>IF($A27="","",INDEX(Data!$2:$9996,ROW(M27)-4,MATCH(M$5,Data!$2:$2,0)))</f>
        <v>0.59961545289999996</v>
      </c>
      <c r="N27" s="49">
        <f t="shared" si="2"/>
        <v>8.0046257275517091E-2</v>
      </c>
      <c r="O27" s="53"/>
      <c r="P27" s="62">
        <f>IF($A27="","",INDEX(Data!$2:$9996,ROW(P27)-4,MATCH(P$5,Data!$2:$2,0)))</f>
        <v>290.93900000000002</v>
      </c>
      <c r="Q27" s="49">
        <f>IF($A27="","",INDEX(Data!$2:$9996,ROW(Q27)-4,MATCH(Q$5,Data!$2:$2,0)))</f>
        <v>0.5083050979</v>
      </c>
      <c r="R27" s="49">
        <f>IF($A27="","",INDEX(Data!$2:$9996,ROW(R27)-4,MATCH(R$5,Data!$2:$2,0)))</f>
        <v>0.33151991870000003</v>
      </c>
      <c r="S27" s="49">
        <f>IF($A27="","",INDEX(Data!$2:$9996,ROW(S27)-4,MATCH(S$5,Data!$2:$2,0)))</f>
        <v>0.15100929830000001</v>
      </c>
      <c r="T27" s="49">
        <f t="shared" si="3"/>
        <v>-1.7945658392839837E-2</v>
      </c>
      <c r="U27" s="49">
        <f>IF($A27="","",INDEX(Data!$2:$9996,ROW(U27)-4,MATCH(U$5,Data!$2:$2,0)))</f>
        <v>1.22384856E-2</v>
      </c>
      <c r="V27" s="43">
        <f>IF($A27="","",INDEX(Data!$2:$9996,ROW(V27)-4,MATCH(V$5,Data!$2:$2,0)))</f>
        <v>4.0429570099999999E-2</v>
      </c>
      <c r="W27" s="53"/>
      <c r="X27" s="55">
        <f>IF($A27="","",INDEX(Data!$2:$9996,ROW(X27)-4,MATCH(X$5,Data!$2:$2,0)))</f>
        <v>77.563480654000003</v>
      </c>
      <c r="Y27" s="56">
        <f>IF($A27="","",INDEX(Data!$2:$9996,ROW(Y27)-4,MATCH(Y$5,Data!$2:$2,0)))</f>
        <v>57.049824321000003</v>
      </c>
      <c r="Z27" s="56">
        <f>IF($A27="","",INDEX(Data!$2:$9996,ROW(Z27)-4,MATCH(Z$5,Data!$2:$2,0)))</f>
        <v>46.043961461999999</v>
      </c>
      <c r="AA27" s="56">
        <f>IF($A27="","",INDEX(Data!$2:$9996,ROW(AA27)-4,MATCH(AA$5,Data!$2:$2,0)))</f>
        <v>25.530305128999998</v>
      </c>
      <c r="AB27" s="53"/>
      <c r="AC27" s="49">
        <f>IF($A27="","",INDEX(Data!$2:$9996,ROW(AC27)-4,MATCH(AC$5,Data!$2:$2,0)))</f>
        <v>0.15100929830000001</v>
      </c>
      <c r="AD27" s="49">
        <f>IF($A27="","",INDEX(Data!$2:$9996,ROW(AD27)-4,MATCH(AD$5,Data!$2:$2,0)))</f>
        <v>0.140241115</v>
      </c>
      <c r="AE27" s="49">
        <f>IF($A27="","",INDEX(Data!$2:$9996,ROW(AE27)-4,MATCH(AE$5,Data!$2:$2,0)))</f>
        <v>0.15630088859999999</v>
      </c>
      <c r="AF27" s="49">
        <f>IF($A27="","",INDEX(Data!$2:$9996,ROW(AF27)-4,MATCH(AF$5,Data!$2:$2,0)))</f>
        <v>0.12614783960000001</v>
      </c>
      <c r="AG27" s="49">
        <f>IF($A27="","",INDEX(Data!$2:$9996,ROW(AG27)-4,MATCH(AG$5,Data!$2:$2,0)))</f>
        <v>-6.9946041E-2</v>
      </c>
      <c r="AH27" s="49">
        <f>IF($A27="","",INDEX(Data!$2:$9996,ROW(AH27)-4,MATCH(AH$5,Data!$2:$2,0)))</f>
        <v>5.0426048799999998E-2</v>
      </c>
      <c r="AI27" s="49">
        <f>IF($A27="","",INDEX(Data!$2:$9996,ROW(AI27)-4,MATCH(AI$5,Data!$2:$2,0)))</f>
        <v>-0.11276349400000001</v>
      </c>
      <c r="AJ27" s="49">
        <f>IF($A27="","",INDEX(Data!$2:$9996,ROW(AJ27)-4,MATCH(AJ$5,Data!$2:$2,0)))</f>
        <v>-7.1072540000000003E-3</v>
      </c>
      <c r="AK27" s="49">
        <f>IF($A27="","",INDEX(Data!$2:$9996,ROW(AK27)-4,MATCH(AK$5,Data!$2:$2,0)))</f>
        <v>1.0768183299999999E-2</v>
      </c>
      <c r="AL27" s="49">
        <f>IF($A27="","",INDEX(Data!$2:$9996,ROW(AL27)-4,MATCH(AL$5,Data!$2:$2,0)))</f>
        <v>1.22384856E-2</v>
      </c>
      <c r="AM27" s="49">
        <f>IF($A27="","",INDEX(Data!$2:$9996,ROW(AM27)-4,MATCH(AM$5,Data!$2:$2,0)))</f>
        <v>4.0429570099999999E-2</v>
      </c>
      <c r="AN27" s="49">
        <f>IF($A27="","",INDEX(Data!$2:$9996,ROW(AN27)-4,MATCH(AN$5,Data!$2:$2,0)))</f>
        <v>-4.1899871999999998E-2</v>
      </c>
      <c r="AO27" s="53"/>
      <c r="AP27" s="49">
        <f>IF($A27="","",INDEX(Data!$2:$9996,ROW(AP27)-4,MATCH(AP$5,Data!$2:$2,0)))</f>
        <v>6.6886170499999995E-2</v>
      </c>
      <c r="AQ27" s="49">
        <f>IF($A27="","",INDEX(Data!$2:$9996,ROW(AQ27)-4,MATCH(AQ$5,Data!$2:$2,0)))</f>
        <v>0.1087139755</v>
      </c>
      <c r="AR27" s="49">
        <f>IF($A27="","",INDEX(Data!$2:$9996,ROW(AR27)-4,MATCH(AR$5,Data!$2:$2,0)))</f>
        <v>7.34786256E-2</v>
      </c>
      <c r="AS27" s="49">
        <f>IF($A27="","",INDEX(Data!$2:$9996,ROW(AS27)-4,MATCH(AS$5,Data!$2:$2,0)))</f>
        <v>-1.5143899000000001E-2</v>
      </c>
      <c r="AT27" s="49">
        <f>IF($A27="","",INDEX(Data!$2:$9996,ROW(AT27)-4,MATCH(AT$5,Data!$2:$2,0)))</f>
        <v>8.32653904E-2</v>
      </c>
      <c r="AU27" s="53"/>
      <c r="AV27" s="49">
        <f>IF($A27="","",INDEX(Data!$2:$9996,ROW(AV27)-4,MATCH(AV$5,Data!$2:$2,0)))</f>
        <v>0</v>
      </c>
      <c r="AW27" s="49">
        <f>IF($A27="","",INDEX(Data!$2:$9996,ROW(AW27)-4,MATCH(AW$5,Data!$2:$2,0)))</f>
        <v>-2.9365776E-2</v>
      </c>
      <c r="AX27" s="49">
        <f>IF($A27="","",INDEX(Data!$2:$9996,ROW(AX27)-4,MATCH(AX$5,Data!$2:$2,0)))</f>
        <v>0.59565129090000002</v>
      </c>
      <c r="AY27" s="49">
        <f>IF($A27="","",INDEX(Data!$2:$9996,ROW(AY27)-4,MATCH(AY$5,Data!$2:$2,0)))</f>
        <v>7.34786256E-2</v>
      </c>
      <c r="AZ27" s="76">
        <f>IF($A27="","",INDEX(Data!$2:$9996,ROW(AZ27)-4,MATCH(AZ$5,Data!$2:$2,0)))</f>
        <v>1.4880732967999999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114</v>
      </c>
      <c r="C28" s="41">
        <f>IF($A28="","",INDEX(Data!$2:$9996,ROW(C28)-4,MATCH(C$5,Data!$2:$2,0)))</f>
        <v>0.12672860799999999</v>
      </c>
      <c r="D28" s="41">
        <f>IF($A28="","",INDEX(Data!$2:$9996,ROW(D28)-4,MATCH(D$5,Data!$2:$2,0)))</f>
        <v>6.1447133000000001E-2</v>
      </c>
      <c r="E28" s="41">
        <f>IF($A28="","",INDEX(Data!$2:$9996,ROW(E28)-4,MATCH(E$5,Data!$2:$2,0)))</f>
        <v>6.0136480700000002E-2</v>
      </c>
      <c r="F28" s="53"/>
      <c r="G28" s="61">
        <f>IF($A28="","",INDEX(Data!$2:$9996,ROW(G28)-4,MATCH(G$5,Data!$2:$2,0)))</f>
        <v>36.795000000000002</v>
      </c>
      <c r="H28" s="52">
        <f t="shared" si="5"/>
        <v>5.5341239907645223E-2</v>
      </c>
      <c r="I28" s="61">
        <f>IF($A28="","",INDEX(Data!$2:$9996,ROW(I28)-4,MATCH(I$5,Data!$2:$2,0)))</f>
        <v>16.1525</v>
      </c>
      <c r="J28" s="52">
        <f t="shared" si="0"/>
        <v>0.62704608410979601</v>
      </c>
      <c r="K28" s="61">
        <f>IF($A28="","",INDEX(Data!$2:$9996,ROW(K28)-4,MATCH(K$5,Data!$2:$2,0)))</f>
        <v>169.19450000000001</v>
      </c>
      <c r="L28" s="52">
        <f t="shared" si="1"/>
        <v>3.8208133467418099E-3</v>
      </c>
      <c r="M28" s="52">
        <f>IF($A28="","",INDEX(Data!$2:$9996,ROW(M28)-4,MATCH(M$5,Data!$2:$2,0)))</f>
        <v>0.6390744277</v>
      </c>
      <c r="N28" s="52">
        <f t="shared" si="2"/>
        <v>6.5807134571264567E-2</v>
      </c>
      <c r="O28" s="53"/>
      <c r="P28" s="61">
        <f>IF($A28="","",INDEX(Data!$2:$9996,ROW(P28)-4,MATCH(P$5,Data!$2:$2,0)))</f>
        <v>309.23750000000001</v>
      </c>
      <c r="Q28" s="52">
        <f>IF($A28="","",INDEX(Data!$2:$9996,ROW(Q28)-4,MATCH(Q$5,Data!$2:$2,0)))</f>
        <v>0.49495122079999998</v>
      </c>
      <c r="R28" s="52">
        <f>IF($A28="","",INDEX(Data!$2:$9996,ROW(R28)-4,MATCH(R$5,Data!$2:$2,0)))</f>
        <v>0.3469323044</v>
      </c>
      <c r="S28" s="52">
        <f>IF($A28="","",INDEX(Data!$2:$9996,ROW(S28)-4,MATCH(S$5,Data!$2:$2,0)))</f>
        <v>0.1391264968</v>
      </c>
      <c r="T28" s="52">
        <f t="shared" si="3"/>
        <v>6.2894627396120797E-2</v>
      </c>
      <c r="U28" s="52">
        <f>IF($A28="","",INDEX(Data!$2:$9996,ROW(U28)-4,MATCH(U$5,Data!$2:$2,0)))</f>
        <v>8.5615542999999995E-3</v>
      </c>
      <c r="V28" s="41">
        <f>IF($A28="","",INDEX(Data!$2:$9996,ROW(V28)-4,MATCH(V$5,Data!$2:$2,0)))</f>
        <v>4.0741369800000003E-2</v>
      </c>
      <c r="W28" s="53"/>
      <c r="X28" s="54">
        <f>IF($A28="","",INDEX(Data!$2:$9996,ROW(X28)-4,MATCH(X$5,Data!$2:$2,0)))</f>
        <v>81.837352253000006</v>
      </c>
      <c r="Y28" s="54">
        <f>IF($A28="","",INDEX(Data!$2:$9996,ROW(Y28)-4,MATCH(Y$5,Data!$2:$2,0)))</f>
        <v>60.463542179999997</v>
      </c>
      <c r="Z28" s="54">
        <f>IF($A28="","",INDEX(Data!$2:$9996,ROW(Z28)-4,MATCH(Z$5,Data!$2:$2,0)))</f>
        <v>49.371904905000001</v>
      </c>
      <c r="AA28" s="54">
        <f>IF($A28="","",INDEX(Data!$2:$9996,ROW(AA28)-4,MATCH(AA$5,Data!$2:$2,0)))</f>
        <v>27.998094832</v>
      </c>
      <c r="AB28" s="53"/>
      <c r="AC28" s="52">
        <f>IF($A28="","",INDEX(Data!$2:$9996,ROW(AC28)-4,MATCH(AC$5,Data!$2:$2,0)))</f>
        <v>0.1391264968</v>
      </c>
      <c r="AD28" s="52">
        <f>IF($A28="","",INDEX(Data!$2:$9996,ROW(AD28)-4,MATCH(AD$5,Data!$2:$2,0)))</f>
        <v>0.14225253330000001</v>
      </c>
      <c r="AE28" s="52">
        <f>IF($A28="","",INDEX(Data!$2:$9996,ROW(AE28)-4,MATCH(AE$5,Data!$2:$2,0)))</f>
        <v>0.1656535402</v>
      </c>
      <c r="AF28" s="52">
        <f>IF($A28="","",INDEX(Data!$2:$9996,ROW(AF28)-4,MATCH(AF$5,Data!$2:$2,0)))</f>
        <v>0.13526549290000001</v>
      </c>
      <c r="AG28" s="52">
        <f>IF($A28="","",INDEX(Data!$2:$9996,ROW(AG28)-4,MATCH(AG$5,Data!$2:$2,0)))</f>
        <v>-7.6707108999999996E-2</v>
      </c>
      <c r="AH28" s="52">
        <f>IF($A28="","",INDEX(Data!$2:$9996,ROW(AH28)-4,MATCH(AH$5,Data!$2:$2,0)))</f>
        <v>5.0360815699999999E-2</v>
      </c>
      <c r="AI28" s="52">
        <f>IF($A28="","",INDEX(Data!$2:$9996,ROW(AI28)-4,MATCH(AI$5,Data!$2:$2,0)))</f>
        <v>-0.113634973</v>
      </c>
      <c r="AJ28" s="52">
        <f>IF($A28="","",INDEX(Data!$2:$9996,ROW(AJ28)-4,MATCH(AJ$5,Data!$2:$2,0)))</f>
        <v>-9.0574999999999996E-3</v>
      </c>
      <c r="AK28" s="52">
        <f>IF($A28="","",INDEX(Data!$2:$9996,ROW(AK28)-4,MATCH(AK$5,Data!$2:$2,0)))</f>
        <v>-3.1260369999999999E-3</v>
      </c>
      <c r="AL28" s="52">
        <f>IF($A28="","",INDEX(Data!$2:$9996,ROW(AL28)-4,MATCH(AL$5,Data!$2:$2,0)))</f>
        <v>8.5615542999999995E-3</v>
      </c>
      <c r="AM28" s="52">
        <f>IF($A28="","",INDEX(Data!$2:$9996,ROW(AM28)-4,MATCH(AM$5,Data!$2:$2,0)))</f>
        <v>4.0741369800000003E-2</v>
      </c>
      <c r="AN28" s="52">
        <f>IF($A28="","",INDEX(Data!$2:$9996,ROW(AN28)-4,MATCH(AN$5,Data!$2:$2,0)))</f>
        <v>-5.2428961000000003E-2</v>
      </c>
      <c r="AO28" s="53"/>
      <c r="AP28" s="52">
        <f>IF($A28="","",INDEX(Data!$2:$9996,ROW(AP28)-4,MATCH(AP$5,Data!$2:$2,0)))</f>
        <v>8.1904083399999994E-2</v>
      </c>
      <c r="AQ28" s="52">
        <f>IF($A28="","",INDEX(Data!$2:$9996,ROW(AQ28)-4,MATCH(AQ$5,Data!$2:$2,0)))</f>
        <v>0.12672860799999999</v>
      </c>
      <c r="AR28" s="52">
        <f>IF($A28="","",INDEX(Data!$2:$9996,ROW(AR28)-4,MATCH(AR$5,Data!$2:$2,0)))</f>
        <v>6.1447133000000001E-2</v>
      </c>
      <c r="AS28" s="52">
        <f>IF($A28="","",INDEX(Data!$2:$9996,ROW(AS28)-4,MATCH(AS$5,Data!$2:$2,0)))</f>
        <v>-1.4367084E-2</v>
      </c>
      <c r="AT28" s="52">
        <f>IF($A28="","",INDEX(Data!$2:$9996,ROW(AT28)-4,MATCH(AT$5,Data!$2:$2,0)))</f>
        <v>7.5815664500000005E-2</v>
      </c>
      <c r="AU28" s="53"/>
      <c r="AV28" s="52">
        <f>IF($A28="","",INDEX(Data!$2:$9996,ROW(AV28)-4,MATCH(AV$5,Data!$2:$2,0)))</f>
        <v>0</v>
      </c>
      <c r="AW28" s="52">
        <f>IF($A28="","",INDEX(Data!$2:$9996,ROW(AW28)-4,MATCH(AW$5,Data!$2:$2,0)))</f>
        <v>-1.9296112000000001E-2</v>
      </c>
      <c r="AX28" s="52">
        <f>IF($A28="","",INDEX(Data!$2:$9996,ROW(AX28)-4,MATCH(AX$5,Data!$2:$2,0)))</f>
        <v>0.58477581899999997</v>
      </c>
      <c r="AY28" s="52">
        <f>IF($A28="","",INDEX(Data!$2:$9996,ROW(AY28)-4,MATCH(AY$5,Data!$2:$2,0)))</f>
        <v>6.1447133000000001E-2</v>
      </c>
      <c r="AZ28" s="75">
        <f>IF($A28="","",INDEX(Data!$2:$9996,ROW(AZ28)-4,MATCH(AZ$5,Data!$2:$2,0)))</f>
        <v>1.4987936246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112</v>
      </c>
      <c r="C29" s="43">
        <f>IF($A29="","",INDEX(Data!$2:$9996,ROW(C29)-4,MATCH(C$5,Data!$2:$2,0)))</f>
        <v>0.1498786785</v>
      </c>
      <c r="D29" s="43">
        <f>IF($A29="","",INDEX(Data!$2:$9996,ROW(D29)-4,MATCH(D$5,Data!$2:$2,0)))</f>
        <v>6.9237637500000004E-2</v>
      </c>
      <c r="E29" s="43">
        <f>IF($A29="","",INDEX(Data!$2:$9996,ROW(E29)-4,MATCH(E$5,Data!$2:$2,0)))</f>
        <v>7.8647778400000007E-2</v>
      </c>
      <c r="F29" s="53"/>
      <c r="G29" s="62">
        <f>IF($A29="","",INDEX(Data!$2:$9996,ROW(G29)-4,MATCH(G$5,Data!$2:$2,0)))</f>
        <v>41.869</v>
      </c>
      <c r="H29" s="49">
        <f t="shared" si="5"/>
        <v>0.13789917108302752</v>
      </c>
      <c r="I29" s="62">
        <f>IF($A29="","",INDEX(Data!$2:$9996,ROW(I29)-4,MATCH(I$5,Data!$2:$2,0)))</f>
        <v>18.501999999999999</v>
      </c>
      <c r="J29" s="49">
        <f t="shared" si="0"/>
        <v>0.14545735954186653</v>
      </c>
      <c r="K29" s="62">
        <f>IF($A29="","",INDEX(Data!$2:$9996,ROW(K29)-4,MATCH(K$5,Data!$2:$2,0)))</f>
        <v>175.37049999999999</v>
      </c>
      <c r="L29" s="49">
        <f t="shared" si="1"/>
        <v>3.6502368575810608E-2</v>
      </c>
      <c r="M29" s="49">
        <f>IF($A29="","",INDEX(Data!$2:$9996,ROW(M29)-4,MATCH(M$5,Data!$2:$2,0)))</f>
        <v>0.64256547600000002</v>
      </c>
      <c r="N29" s="49">
        <f t="shared" si="2"/>
        <v>5.4626631088403061E-3</v>
      </c>
      <c r="O29" s="53"/>
      <c r="P29" s="62">
        <f>IF($A29="","",INDEX(Data!$2:$9996,ROW(P29)-4,MATCH(P$5,Data!$2:$2,0)))</f>
        <v>317.15100000000001</v>
      </c>
      <c r="Q29" s="49">
        <f>IF($A29="","",INDEX(Data!$2:$9996,ROW(Q29)-4,MATCH(Q$5,Data!$2:$2,0)))</f>
        <v>0.50928222050000005</v>
      </c>
      <c r="R29" s="49">
        <f>IF($A29="","",INDEX(Data!$2:$9996,ROW(R29)-4,MATCH(R$5,Data!$2:$2,0)))</f>
        <v>0.34781760769999998</v>
      </c>
      <c r="S29" s="49">
        <f>IF($A29="","",INDEX(Data!$2:$9996,ROW(S29)-4,MATCH(S$5,Data!$2:$2,0)))</f>
        <v>0.14877231739999999</v>
      </c>
      <c r="T29" s="49">
        <f t="shared" si="3"/>
        <v>2.5590363393831597E-2</v>
      </c>
      <c r="U29" s="49">
        <f>IF($A29="","",INDEX(Data!$2:$9996,ROW(U29)-4,MATCH(U$5,Data!$2:$2,0)))</f>
        <v>9.7875446999999994E-3</v>
      </c>
      <c r="V29" s="43">
        <f>IF($A29="","",INDEX(Data!$2:$9996,ROW(V29)-4,MATCH(V$5,Data!$2:$2,0)))</f>
        <v>3.7978200500000003E-2</v>
      </c>
      <c r="W29" s="53"/>
      <c r="X29" s="55">
        <f>IF($A29="","",INDEX(Data!$2:$9996,ROW(X29)-4,MATCH(X$5,Data!$2:$2,0)))</f>
        <v>80.463045710000003</v>
      </c>
      <c r="Y29" s="56">
        <f>IF($A29="","",INDEX(Data!$2:$9996,ROW(Y29)-4,MATCH(Y$5,Data!$2:$2,0)))</f>
        <v>59.745618948000001</v>
      </c>
      <c r="Z29" s="56">
        <f>IF($A29="","",INDEX(Data!$2:$9996,ROW(Z29)-4,MATCH(Z$5,Data!$2:$2,0)))</f>
        <v>47.813680085999998</v>
      </c>
      <c r="AA29" s="56">
        <f>IF($A29="","",INDEX(Data!$2:$9996,ROW(AA29)-4,MATCH(AA$5,Data!$2:$2,0)))</f>
        <v>27.096253323999999</v>
      </c>
      <c r="AB29" s="53"/>
      <c r="AC29" s="49">
        <f>IF($A29="","",INDEX(Data!$2:$9996,ROW(AC29)-4,MATCH(AC$5,Data!$2:$2,0)))</f>
        <v>0.14877231739999999</v>
      </c>
      <c r="AD29" s="49">
        <f>IF($A29="","",INDEX(Data!$2:$9996,ROW(AD29)-4,MATCH(AD$5,Data!$2:$2,0)))</f>
        <v>0.1200610479</v>
      </c>
      <c r="AE29" s="49">
        <f>IF($A29="","",INDEX(Data!$2:$9996,ROW(AE29)-4,MATCH(AE$5,Data!$2:$2,0)))</f>
        <v>0.1636866273</v>
      </c>
      <c r="AF29" s="49">
        <f>IF($A29="","",INDEX(Data!$2:$9996,ROW(AF29)-4,MATCH(AF$5,Data!$2:$2,0)))</f>
        <v>0.1309963838</v>
      </c>
      <c r="AG29" s="49">
        <f>IF($A29="","",INDEX(Data!$2:$9996,ROW(AG29)-4,MATCH(AG$5,Data!$2:$2,0)))</f>
        <v>-7.423631E-2</v>
      </c>
      <c r="AH29" s="49">
        <f>IF($A29="","",INDEX(Data!$2:$9996,ROW(AH29)-4,MATCH(AH$5,Data!$2:$2,0)))</f>
        <v>4.5738572900000003E-2</v>
      </c>
      <c r="AI29" s="49">
        <f>IF($A29="","",INDEX(Data!$2:$9996,ROW(AI29)-4,MATCH(AI$5,Data!$2:$2,0)))</f>
        <v>-0.11625550699999999</v>
      </c>
      <c r="AJ29" s="49">
        <f>IF($A29="","",INDEX(Data!$2:$9996,ROW(AJ29)-4,MATCH(AJ$5,Data!$2:$2,0)))</f>
        <v>-1.1021206E-2</v>
      </c>
      <c r="AK29" s="49">
        <f>IF($A29="","",INDEX(Data!$2:$9996,ROW(AK29)-4,MATCH(AK$5,Data!$2:$2,0)))</f>
        <v>2.8711269500000001E-2</v>
      </c>
      <c r="AL29" s="49">
        <f>IF($A29="","",INDEX(Data!$2:$9996,ROW(AL29)-4,MATCH(AL$5,Data!$2:$2,0)))</f>
        <v>9.7875446999999994E-3</v>
      </c>
      <c r="AM29" s="49">
        <f>IF($A29="","",INDEX(Data!$2:$9996,ROW(AM29)-4,MATCH(AM$5,Data!$2:$2,0)))</f>
        <v>3.7978200500000003E-2</v>
      </c>
      <c r="AN29" s="49">
        <f>IF($A29="","",INDEX(Data!$2:$9996,ROW(AN29)-4,MATCH(AN$5,Data!$2:$2,0)))</f>
        <v>-1.9054476000000001E-2</v>
      </c>
      <c r="AO29" s="53"/>
      <c r="AP29" s="49">
        <f>IF($A29="","",INDEX(Data!$2:$9996,ROW(AP29)-4,MATCH(AP$5,Data!$2:$2,0)))</f>
        <v>9.7642523300000006E-2</v>
      </c>
      <c r="AQ29" s="49">
        <f>IF($A29="","",INDEX(Data!$2:$9996,ROW(AQ29)-4,MATCH(AQ$5,Data!$2:$2,0)))</f>
        <v>0.1498786785</v>
      </c>
      <c r="AR29" s="49">
        <f>IF($A29="","",INDEX(Data!$2:$9996,ROW(AR29)-4,MATCH(AR$5,Data!$2:$2,0)))</f>
        <v>6.9237637500000004E-2</v>
      </c>
      <c r="AS29" s="49">
        <f>IF($A29="","",INDEX(Data!$2:$9996,ROW(AS29)-4,MATCH(AS$5,Data!$2:$2,0)))</f>
        <v>-1.4673377E-2</v>
      </c>
      <c r="AT29" s="49">
        <f>IF($A29="","",INDEX(Data!$2:$9996,ROW(AT29)-4,MATCH(AT$5,Data!$2:$2,0)))</f>
        <v>7.6226228600000001E-2</v>
      </c>
      <c r="AU29" s="53"/>
      <c r="AV29" s="49">
        <f>IF($A29="","",INDEX(Data!$2:$9996,ROW(AV29)-4,MATCH(AV$5,Data!$2:$2,0)))</f>
        <v>0</v>
      </c>
      <c r="AW29" s="49">
        <f>IF($A29="","",INDEX(Data!$2:$9996,ROW(AW29)-4,MATCH(AW$5,Data!$2:$2,0)))</f>
        <v>-1.8281499999999999E-4</v>
      </c>
      <c r="AX29" s="49">
        <f>IF($A29="","",INDEX(Data!$2:$9996,ROW(AX29)-4,MATCH(AX$5,Data!$2:$2,0)))</f>
        <v>0.59675724159999999</v>
      </c>
      <c r="AY29" s="49">
        <f>IF($A29="","",INDEX(Data!$2:$9996,ROW(AY29)-4,MATCH(AY$5,Data!$2:$2,0)))</f>
        <v>6.9237637500000004E-2</v>
      </c>
      <c r="AZ29" s="76">
        <f>IF($A29="","",INDEX(Data!$2:$9996,ROW(AZ29)-4,MATCH(AZ$5,Data!$2:$2,0)))</f>
        <v>1.8036950422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112</v>
      </c>
      <c r="C30" s="41">
        <f>IF($A30="","",INDEX(Data!$2:$9996,ROW(C30)-4,MATCH(C$5,Data!$2:$2,0)))</f>
        <v>0.15578890549999999</v>
      </c>
      <c r="D30" s="41">
        <f>IF($A30="","",INDEX(Data!$2:$9996,ROW(D30)-4,MATCH(D$5,Data!$2:$2,0)))</f>
        <v>7.3441171900000005E-2</v>
      </c>
      <c r="E30" s="41">
        <f>IF($A30="","",INDEX(Data!$2:$9996,ROW(E30)-4,MATCH(E$5,Data!$2:$2,0)))</f>
        <v>9.1072004799999995E-2</v>
      </c>
      <c r="F30" s="53"/>
      <c r="G30" s="61">
        <f>IF($A30="","",INDEX(Data!$2:$9996,ROW(G30)-4,MATCH(G$5,Data!$2:$2,0)))</f>
        <v>47.420499999999997</v>
      </c>
      <c r="H30" s="52">
        <f t="shared" si="5"/>
        <v>0.13259213260407454</v>
      </c>
      <c r="I30" s="61">
        <f>IF($A30="","",INDEX(Data!$2:$9996,ROW(I30)-4,MATCH(I$5,Data!$2:$2,0)))</f>
        <v>24.3385</v>
      </c>
      <c r="J30" s="52">
        <f t="shared" si="0"/>
        <v>0.31545238352610533</v>
      </c>
      <c r="K30" s="61">
        <f>IF($A30="","",INDEX(Data!$2:$9996,ROW(K30)-4,MATCH(K$5,Data!$2:$2,0)))</f>
        <v>208.23150000000001</v>
      </c>
      <c r="L30" s="52">
        <f t="shared" si="1"/>
        <v>0.18738043171457011</v>
      </c>
      <c r="M30" s="52">
        <f>IF($A30="","",INDEX(Data!$2:$9996,ROW(M30)-4,MATCH(M$5,Data!$2:$2,0)))</f>
        <v>0.6046647315</v>
      </c>
      <c r="N30" s="52">
        <f t="shared" si="2"/>
        <v>-5.8983474705074299E-2</v>
      </c>
      <c r="O30" s="53"/>
      <c r="P30" s="61">
        <f>IF($A30="","",INDEX(Data!$2:$9996,ROW(P30)-4,MATCH(P$5,Data!$2:$2,0)))</f>
        <v>329.31799999999998</v>
      </c>
      <c r="Q30" s="52">
        <f>IF($A30="","",INDEX(Data!$2:$9996,ROW(Q30)-4,MATCH(Q$5,Data!$2:$2,0)))</f>
        <v>0.51259153410000002</v>
      </c>
      <c r="R30" s="52">
        <f>IF($A30="","",INDEX(Data!$2:$9996,ROW(R30)-4,MATCH(R$5,Data!$2:$2,0)))</f>
        <v>0.33743120040000002</v>
      </c>
      <c r="S30" s="52">
        <f>IF($A30="","",INDEX(Data!$2:$9996,ROW(S30)-4,MATCH(S$5,Data!$2:$2,0)))</f>
        <v>0.1451881817</v>
      </c>
      <c r="T30" s="52">
        <f t="shared" si="3"/>
        <v>3.8363429407443056E-2</v>
      </c>
      <c r="U30" s="52">
        <f>IF($A30="","",INDEX(Data!$2:$9996,ROW(U30)-4,MATCH(U$5,Data!$2:$2,0)))</f>
        <v>1.4088600200000001E-2</v>
      </c>
      <c r="V30" s="41">
        <f>IF($A30="","",INDEX(Data!$2:$9996,ROW(V30)-4,MATCH(V$5,Data!$2:$2,0)))</f>
        <v>3.7287971699999999E-2</v>
      </c>
      <c r="W30" s="53"/>
      <c r="X30" s="54">
        <f>IF($A30="","",INDEX(Data!$2:$9996,ROW(X30)-4,MATCH(X$5,Data!$2:$2,0)))</f>
        <v>77.722663691999998</v>
      </c>
      <c r="Y30" s="54">
        <f>IF($A30="","",INDEX(Data!$2:$9996,ROW(Y30)-4,MATCH(Y$5,Data!$2:$2,0)))</f>
        <v>58.909214980000002</v>
      </c>
      <c r="Z30" s="54">
        <f>IF($A30="","",INDEX(Data!$2:$9996,ROW(Z30)-4,MATCH(Z$5,Data!$2:$2,0)))</f>
        <v>46.827662099999998</v>
      </c>
      <c r="AA30" s="54">
        <f>IF($A30="","",INDEX(Data!$2:$9996,ROW(AA30)-4,MATCH(AA$5,Data!$2:$2,0)))</f>
        <v>28.014213388999998</v>
      </c>
      <c r="AB30" s="53"/>
      <c r="AC30" s="52">
        <f>IF($A30="","",INDEX(Data!$2:$9996,ROW(AC30)-4,MATCH(AC$5,Data!$2:$2,0)))</f>
        <v>0.1451881817</v>
      </c>
      <c r="AD30" s="52">
        <f>IF($A30="","",INDEX(Data!$2:$9996,ROW(AD30)-4,MATCH(AD$5,Data!$2:$2,0)))</f>
        <v>0.13597701139999999</v>
      </c>
      <c r="AE30" s="52">
        <f>IF($A30="","",INDEX(Data!$2:$9996,ROW(AE30)-4,MATCH(AE$5,Data!$2:$2,0)))</f>
        <v>0.16139510949999999</v>
      </c>
      <c r="AF30" s="52">
        <f>IF($A30="","",INDEX(Data!$2:$9996,ROW(AF30)-4,MATCH(AF$5,Data!$2:$2,0)))</f>
        <v>0.12829496470000001</v>
      </c>
      <c r="AG30" s="52">
        <f>IF($A30="","",INDEX(Data!$2:$9996,ROW(AG30)-4,MATCH(AG$5,Data!$2:$2,0)))</f>
        <v>-7.6751269999999996E-2</v>
      </c>
      <c r="AH30" s="52">
        <f>IF($A30="","",INDEX(Data!$2:$9996,ROW(AH30)-4,MATCH(AH$5,Data!$2:$2,0)))</f>
        <v>5.2426440900000003E-2</v>
      </c>
      <c r="AI30" s="52">
        <f>IF($A30="","",INDEX(Data!$2:$9996,ROW(AI30)-4,MATCH(AI$5,Data!$2:$2,0)))</f>
        <v>-0.10602462</v>
      </c>
      <c r="AJ30" s="52">
        <f>IF($A30="","",INDEX(Data!$2:$9996,ROW(AJ30)-4,MATCH(AJ$5,Data!$2:$2,0)))</f>
        <v>-6.5692889999999999E-3</v>
      </c>
      <c r="AK30" s="52">
        <f>IF($A30="","",INDEX(Data!$2:$9996,ROW(AK30)-4,MATCH(AK$5,Data!$2:$2,0)))</f>
        <v>9.2111703E-3</v>
      </c>
      <c r="AL30" s="52">
        <f>IF($A30="","",INDEX(Data!$2:$9996,ROW(AL30)-4,MATCH(AL$5,Data!$2:$2,0)))</f>
        <v>1.4088600200000001E-2</v>
      </c>
      <c r="AM30" s="52">
        <f>IF($A30="","",INDEX(Data!$2:$9996,ROW(AM30)-4,MATCH(AM$5,Data!$2:$2,0)))</f>
        <v>3.7287971699999999E-2</v>
      </c>
      <c r="AN30" s="52">
        <f>IF($A30="","",INDEX(Data!$2:$9996,ROW(AN30)-4,MATCH(AN$5,Data!$2:$2,0)))</f>
        <v>-4.2165401999999998E-2</v>
      </c>
      <c r="AO30" s="53"/>
      <c r="AP30" s="52">
        <f>IF($A30="","",INDEX(Data!$2:$9996,ROW(AP30)-4,MATCH(AP$5,Data!$2:$2,0)))</f>
        <v>8.6904070599999994E-2</v>
      </c>
      <c r="AQ30" s="52">
        <f>IF($A30="","",INDEX(Data!$2:$9996,ROW(AQ30)-4,MATCH(AQ$5,Data!$2:$2,0)))</f>
        <v>0.15578890549999999</v>
      </c>
      <c r="AR30" s="52">
        <f>IF($A30="","",INDEX(Data!$2:$9996,ROW(AR30)-4,MATCH(AR$5,Data!$2:$2,0)))</f>
        <v>7.3441171900000005E-2</v>
      </c>
      <c r="AS30" s="52">
        <f>IF($A30="","",INDEX(Data!$2:$9996,ROW(AS30)-4,MATCH(AS$5,Data!$2:$2,0)))</f>
        <v>-1.5696650999999999E-2</v>
      </c>
      <c r="AT30" s="52">
        <f>IF($A30="","",INDEX(Data!$2:$9996,ROW(AT30)-4,MATCH(AT$5,Data!$2:$2,0)))</f>
        <v>6.6423999499999997E-2</v>
      </c>
      <c r="AU30" s="53"/>
      <c r="AV30" s="52">
        <f>IF($A30="","",INDEX(Data!$2:$9996,ROW(AV30)-4,MATCH(AV$5,Data!$2:$2,0)))</f>
        <v>0</v>
      </c>
      <c r="AW30" s="52">
        <f>IF($A30="","",INDEX(Data!$2:$9996,ROW(AW30)-4,MATCH(AW$5,Data!$2:$2,0)))</f>
        <v>2.7917503199999999E-2</v>
      </c>
      <c r="AX30" s="52">
        <f>IF($A30="","",INDEX(Data!$2:$9996,ROW(AX30)-4,MATCH(AX$5,Data!$2:$2,0)))</f>
        <v>0.57923239630000001</v>
      </c>
      <c r="AY30" s="52">
        <f>IF($A30="","",INDEX(Data!$2:$9996,ROW(AY30)-4,MATCH(AY$5,Data!$2:$2,0)))</f>
        <v>7.3441171900000005E-2</v>
      </c>
      <c r="AZ30" s="75">
        <f>IF($A30="","",INDEX(Data!$2:$9996,ROW(AZ30)-4,MATCH(AZ$5,Data!$2:$2,0)))</f>
        <v>1.8237669549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118</v>
      </c>
      <c r="C31" s="43">
        <f>IF($A31="","",INDEX(Data!$2:$9996,ROW(C31)-4,MATCH(C$5,Data!$2:$2,0)))</f>
        <v>0.14522544509999999</v>
      </c>
      <c r="D31" s="43">
        <f>IF($A31="","",INDEX(Data!$2:$9996,ROW(D31)-4,MATCH(D$5,Data!$2:$2,0)))</f>
        <v>6.72479832E-2</v>
      </c>
      <c r="E31" s="43">
        <f>IF($A31="","",INDEX(Data!$2:$9996,ROW(E31)-4,MATCH(E$5,Data!$2:$2,0)))</f>
        <v>7.39261997E-2</v>
      </c>
      <c r="F31" s="53"/>
      <c r="G31" s="62">
        <f>IF($A31="","",INDEX(Data!$2:$9996,ROW(G31)-4,MATCH(G$5,Data!$2:$2,0)))</f>
        <v>37.795000000000002</v>
      </c>
      <c r="H31" s="49">
        <f t="shared" si="5"/>
        <v>-0.20298183275165796</v>
      </c>
      <c r="I31" s="62">
        <f>IF($A31="","",INDEX(Data!$2:$9996,ROW(I31)-4,MATCH(I$5,Data!$2:$2,0)))</f>
        <v>18.852499999999999</v>
      </c>
      <c r="J31" s="49">
        <f t="shared" si="0"/>
        <v>-0.22540419499969189</v>
      </c>
      <c r="K31" s="62">
        <f>IF($A31="","",INDEX(Data!$2:$9996,ROW(K31)-4,MATCH(K$5,Data!$2:$2,0)))</f>
        <v>196.1635</v>
      </c>
      <c r="L31" s="49">
        <f t="shared" si="1"/>
        <v>-5.7954728271179007E-2</v>
      </c>
      <c r="M31" s="49">
        <f>IF($A31="","",INDEX(Data!$2:$9996,ROW(M31)-4,MATCH(M$5,Data!$2:$2,0)))</f>
        <v>0.59785778590000005</v>
      </c>
      <c r="N31" s="49">
        <f t="shared" si="2"/>
        <v>-1.1257388177931042E-2</v>
      </c>
      <c r="O31" s="53"/>
      <c r="P31" s="62">
        <f>IF($A31="","",INDEX(Data!$2:$9996,ROW(P31)-4,MATCH(P$5,Data!$2:$2,0)))</f>
        <v>350.37200000000001</v>
      </c>
      <c r="Q31" s="49">
        <f>IF($A31="","",INDEX(Data!$2:$9996,ROW(Q31)-4,MATCH(Q$5,Data!$2:$2,0)))</f>
        <v>0.51534991399999996</v>
      </c>
      <c r="R31" s="49">
        <f>IF($A31="","",INDEX(Data!$2:$9996,ROW(R31)-4,MATCH(R$5,Data!$2:$2,0)))</f>
        <v>0.33613892989999999</v>
      </c>
      <c r="S31" s="49">
        <f>IF($A31="","",INDEX(Data!$2:$9996,ROW(S31)-4,MATCH(S$5,Data!$2:$2,0)))</f>
        <v>0.1382595174</v>
      </c>
      <c r="T31" s="49">
        <f t="shared" si="3"/>
        <v>6.393212639454883E-2</v>
      </c>
      <c r="U31" s="49">
        <f>IF($A31="","",INDEX(Data!$2:$9996,ROW(U31)-4,MATCH(U$5,Data!$2:$2,0)))</f>
        <v>1.6974371299999999E-2</v>
      </c>
      <c r="V31" s="43">
        <f>IF($A31="","",INDEX(Data!$2:$9996,ROW(V31)-4,MATCH(V$5,Data!$2:$2,0)))</f>
        <v>3.8602983899999999E-2</v>
      </c>
      <c r="W31" s="53"/>
      <c r="X31" s="55">
        <f>IF($A31="","",INDEX(Data!$2:$9996,ROW(X31)-4,MATCH(X$5,Data!$2:$2,0)))</f>
        <v>78.975374532999993</v>
      </c>
      <c r="Y31" s="56">
        <f>IF($A31="","",INDEX(Data!$2:$9996,ROW(Y31)-4,MATCH(Y$5,Data!$2:$2,0)))</f>
        <v>61.541075171999999</v>
      </c>
      <c r="Z31" s="56">
        <f>IF($A31="","",INDEX(Data!$2:$9996,ROW(Z31)-4,MATCH(Z$5,Data!$2:$2,0)))</f>
        <v>47.192214601000003</v>
      </c>
      <c r="AA31" s="56">
        <f>IF($A31="","",INDEX(Data!$2:$9996,ROW(AA31)-4,MATCH(AA$5,Data!$2:$2,0)))</f>
        <v>29.757915238999999</v>
      </c>
      <c r="AB31" s="53"/>
      <c r="AC31" s="49">
        <f>IF($A31="","",INDEX(Data!$2:$9996,ROW(AC31)-4,MATCH(AC$5,Data!$2:$2,0)))</f>
        <v>0.1382595174</v>
      </c>
      <c r="AD31" s="49">
        <f>IF($A31="","",INDEX(Data!$2:$9996,ROW(AD31)-4,MATCH(AD$5,Data!$2:$2,0)))</f>
        <v>0.12413521800000001</v>
      </c>
      <c r="AE31" s="49">
        <f>IF($A31="","",INDEX(Data!$2:$9996,ROW(AE31)-4,MATCH(AE$5,Data!$2:$2,0)))</f>
        <v>0.16860568540000001</v>
      </c>
      <c r="AF31" s="49">
        <f>IF($A31="","",INDEX(Data!$2:$9996,ROW(AF31)-4,MATCH(AF$5,Data!$2:$2,0)))</f>
        <v>0.12929373860000001</v>
      </c>
      <c r="AG31" s="49">
        <f>IF($A31="","",INDEX(Data!$2:$9996,ROW(AG31)-4,MATCH(AG$5,Data!$2:$2,0)))</f>
        <v>-8.1528534999999999E-2</v>
      </c>
      <c r="AH31" s="49">
        <f>IF($A31="","",INDEX(Data!$2:$9996,ROW(AH31)-4,MATCH(AH$5,Data!$2:$2,0)))</f>
        <v>4.7441965099999997E-2</v>
      </c>
      <c r="AI31" s="49">
        <f>IF($A31="","",INDEX(Data!$2:$9996,ROW(AI31)-4,MATCH(AI$5,Data!$2:$2,0)))</f>
        <v>-0.114193816</v>
      </c>
      <c r="AJ31" s="49">
        <f>IF($A31="","",INDEX(Data!$2:$9996,ROW(AJ31)-4,MATCH(AJ$5,Data!$2:$2,0)))</f>
        <v>-5.0022089999999996E-3</v>
      </c>
      <c r="AK31" s="49">
        <f>IF($A31="","",INDEX(Data!$2:$9996,ROW(AK31)-4,MATCH(AK$5,Data!$2:$2,0)))</f>
        <v>1.41242995E-2</v>
      </c>
      <c r="AL31" s="49">
        <f>IF($A31="","",INDEX(Data!$2:$9996,ROW(AL31)-4,MATCH(AL$5,Data!$2:$2,0)))</f>
        <v>1.6974371299999999E-2</v>
      </c>
      <c r="AM31" s="49">
        <f>IF($A31="","",INDEX(Data!$2:$9996,ROW(AM31)-4,MATCH(AM$5,Data!$2:$2,0)))</f>
        <v>3.8602983899999999E-2</v>
      </c>
      <c r="AN31" s="49">
        <f>IF($A31="","",INDEX(Data!$2:$9996,ROW(AN31)-4,MATCH(AN$5,Data!$2:$2,0)))</f>
        <v>-4.1453056000000002E-2</v>
      </c>
      <c r="AO31" s="53"/>
      <c r="AP31" s="49">
        <f>IF($A31="","",INDEX(Data!$2:$9996,ROW(AP31)-4,MATCH(AP$5,Data!$2:$2,0)))</f>
        <v>7.1252058199999996E-2</v>
      </c>
      <c r="AQ31" s="49">
        <f>IF($A31="","",INDEX(Data!$2:$9996,ROW(AQ31)-4,MATCH(AQ$5,Data!$2:$2,0)))</f>
        <v>0.14522544509999999</v>
      </c>
      <c r="AR31" s="49">
        <f>IF($A31="","",INDEX(Data!$2:$9996,ROW(AR31)-4,MATCH(AR$5,Data!$2:$2,0)))</f>
        <v>6.72479832E-2</v>
      </c>
      <c r="AS31" s="49">
        <f>IF($A31="","",INDEX(Data!$2:$9996,ROW(AS31)-4,MATCH(AS$5,Data!$2:$2,0)))</f>
        <v>-1.7150113000000002E-2</v>
      </c>
      <c r="AT31" s="49">
        <f>IF($A31="","",INDEX(Data!$2:$9996,ROW(AT31)-4,MATCH(AT$5,Data!$2:$2,0)))</f>
        <v>5.5969286100000001E-2</v>
      </c>
      <c r="AU31" s="53"/>
      <c r="AV31" s="49">
        <f>IF($A31="","",INDEX(Data!$2:$9996,ROW(AV31)-4,MATCH(AV$5,Data!$2:$2,0)))</f>
        <v>0</v>
      </c>
      <c r="AW31" s="49">
        <f>IF($A31="","",INDEX(Data!$2:$9996,ROW(AW31)-4,MATCH(AW$5,Data!$2:$2,0)))</f>
        <v>8.1772467999999994E-3</v>
      </c>
      <c r="AX31" s="49">
        <f>IF($A31="","",INDEX(Data!$2:$9996,ROW(AX31)-4,MATCH(AX$5,Data!$2:$2,0)))</f>
        <v>0.60728184419999998</v>
      </c>
      <c r="AY31" s="49">
        <f>IF($A31="","",INDEX(Data!$2:$9996,ROW(AY31)-4,MATCH(AY$5,Data!$2:$2,0)))</f>
        <v>6.72479832E-2</v>
      </c>
      <c r="AZ31" s="76">
        <f>IF($A31="","",INDEX(Data!$2:$9996,ROW(AZ31)-4,MATCH(AZ$5,Data!$2:$2,0)))</f>
        <v>1.6335696553000001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118</v>
      </c>
      <c r="C32" s="41">
        <f>IF($A32="","",INDEX(Data!$2:$9996,ROW(C32)-4,MATCH(C$5,Data!$2:$2,0)))</f>
        <v>0.1434745647</v>
      </c>
      <c r="D32" s="41">
        <f>IF($A32="","",INDEX(Data!$2:$9996,ROW(D32)-4,MATCH(D$5,Data!$2:$2,0)))</f>
        <v>6.5783288300000006E-2</v>
      </c>
      <c r="E32" s="41">
        <f>IF($A32="","",INDEX(Data!$2:$9996,ROW(E32)-4,MATCH(E$5,Data!$2:$2,0)))</f>
        <v>8.6532292400000002E-2</v>
      </c>
      <c r="F32" s="53"/>
      <c r="G32" s="61">
        <f>IF($A32="","",INDEX(Data!$2:$9996,ROW(G32)-4,MATCH(G$5,Data!$2:$2,0)))</f>
        <v>51.392000000000003</v>
      </c>
      <c r="H32" s="52">
        <f t="shared" si="5"/>
        <v>0.35975658155840723</v>
      </c>
      <c r="I32" s="61">
        <f>IF($A32="","",INDEX(Data!$2:$9996,ROW(I32)-4,MATCH(I$5,Data!$2:$2,0)))</f>
        <v>26.4725</v>
      </c>
      <c r="J32" s="52">
        <f t="shared" si="0"/>
        <v>0.40419042567298774</v>
      </c>
      <c r="K32" s="61">
        <f>IF($A32="","",INDEX(Data!$2:$9996,ROW(K32)-4,MATCH(K$5,Data!$2:$2,0)))</f>
        <v>195.08500000000001</v>
      </c>
      <c r="L32" s="52">
        <f t="shared" si="1"/>
        <v>-5.497964708011384E-3</v>
      </c>
      <c r="M32" s="52">
        <f>IF($A32="","",INDEX(Data!$2:$9996,ROW(M32)-4,MATCH(M$5,Data!$2:$2,0)))</f>
        <v>0.57594923340000004</v>
      </c>
      <c r="N32" s="52">
        <f t="shared" si="2"/>
        <v>-3.6645090214923653E-2</v>
      </c>
      <c r="O32" s="53"/>
      <c r="P32" s="61">
        <f>IF($A32="","",INDEX(Data!$2:$9996,ROW(P32)-4,MATCH(P$5,Data!$2:$2,0)))</f>
        <v>371.30849999999998</v>
      </c>
      <c r="Q32" s="52">
        <f>IF($A32="","",INDEX(Data!$2:$9996,ROW(Q32)-4,MATCH(Q$5,Data!$2:$2,0)))</f>
        <v>0.51889345019999999</v>
      </c>
      <c r="R32" s="52">
        <f>IF($A32="","",INDEX(Data!$2:$9996,ROW(R32)-4,MATCH(R$5,Data!$2:$2,0)))</f>
        <v>0.33363529809999998</v>
      </c>
      <c r="S32" s="52">
        <f>IF($A32="","",INDEX(Data!$2:$9996,ROW(S32)-4,MATCH(S$5,Data!$2:$2,0)))</f>
        <v>0.14219440990000001</v>
      </c>
      <c r="T32" s="52">
        <f t="shared" si="3"/>
        <v>5.9755060335871489E-2</v>
      </c>
      <c r="U32" s="52">
        <f>IF($A32="","",INDEX(Data!$2:$9996,ROW(U32)-4,MATCH(U$5,Data!$2:$2,0)))</f>
        <v>1.9775672300000002E-2</v>
      </c>
      <c r="V32" s="41">
        <f>IF($A32="","",INDEX(Data!$2:$9996,ROW(V32)-4,MATCH(V$5,Data!$2:$2,0)))</f>
        <v>3.9111185700000002E-2</v>
      </c>
      <c r="W32" s="53"/>
      <c r="X32" s="54">
        <f>IF($A32="","",INDEX(Data!$2:$9996,ROW(X32)-4,MATCH(X$5,Data!$2:$2,0)))</f>
        <v>75.686868360000005</v>
      </c>
      <c r="Y32" s="54">
        <f>IF($A32="","",INDEX(Data!$2:$9996,ROW(Y32)-4,MATCH(Y$5,Data!$2:$2,0)))</f>
        <v>58.177178216999998</v>
      </c>
      <c r="Z32" s="54">
        <f>IF($A32="","",INDEX(Data!$2:$9996,ROW(Z32)-4,MATCH(Z$5,Data!$2:$2,0)))</f>
        <v>46.577847253000002</v>
      </c>
      <c r="AA32" s="54">
        <f>IF($A32="","",INDEX(Data!$2:$9996,ROW(AA32)-4,MATCH(AA$5,Data!$2:$2,0)))</f>
        <v>29.068157109000001</v>
      </c>
      <c r="AB32" s="53"/>
      <c r="AC32" s="52">
        <f>IF($A32="","",INDEX(Data!$2:$9996,ROW(AC32)-4,MATCH(AC$5,Data!$2:$2,0)))</f>
        <v>0.14219440990000001</v>
      </c>
      <c r="AD32" s="52">
        <f>IF($A32="","",INDEX(Data!$2:$9996,ROW(AD32)-4,MATCH(AD$5,Data!$2:$2,0)))</f>
        <v>0.118488229</v>
      </c>
      <c r="AE32" s="52">
        <f>IF($A32="","",INDEX(Data!$2:$9996,ROW(AE32)-4,MATCH(AE$5,Data!$2:$2,0)))</f>
        <v>0.15938952940000001</v>
      </c>
      <c r="AF32" s="52">
        <f>IF($A32="","",INDEX(Data!$2:$9996,ROW(AF32)-4,MATCH(AF$5,Data!$2:$2,0)))</f>
        <v>0.1276105404</v>
      </c>
      <c r="AG32" s="52">
        <f>IF($A32="","",INDEX(Data!$2:$9996,ROW(AG32)-4,MATCH(AG$5,Data!$2:$2,0)))</f>
        <v>-7.9638787000000003E-2</v>
      </c>
      <c r="AH32" s="52">
        <f>IF($A32="","",INDEX(Data!$2:$9996,ROW(AH32)-4,MATCH(AH$5,Data!$2:$2,0)))</f>
        <v>4.3839221599999999E-2</v>
      </c>
      <c r="AI32" s="52">
        <f>IF($A32="","",INDEX(Data!$2:$9996,ROW(AI32)-4,MATCH(AI$5,Data!$2:$2,0)))</f>
        <v>-0.107257986</v>
      </c>
      <c r="AJ32" s="52">
        <f>IF($A32="","",INDEX(Data!$2:$9996,ROW(AJ32)-4,MATCH(AJ$5,Data!$2:$2,0)))</f>
        <v>-4.8694259999999996E-3</v>
      </c>
      <c r="AK32" s="52">
        <f>IF($A32="","",INDEX(Data!$2:$9996,ROW(AK32)-4,MATCH(AK$5,Data!$2:$2,0)))</f>
        <v>2.3706180899999998E-2</v>
      </c>
      <c r="AL32" s="52">
        <f>IF($A32="","",INDEX(Data!$2:$9996,ROW(AL32)-4,MATCH(AL$5,Data!$2:$2,0)))</f>
        <v>1.9775672300000002E-2</v>
      </c>
      <c r="AM32" s="52">
        <f>IF($A32="","",INDEX(Data!$2:$9996,ROW(AM32)-4,MATCH(AM$5,Data!$2:$2,0)))</f>
        <v>3.9111185700000002E-2</v>
      </c>
      <c r="AN32" s="52">
        <f>IF($A32="","",INDEX(Data!$2:$9996,ROW(AN32)-4,MATCH(AN$5,Data!$2:$2,0)))</f>
        <v>-3.5180677E-2</v>
      </c>
      <c r="AO32" s="53"/>
      <c r="AP32" s="52">
        <f>IF($A32="","",INDEX(Data!$2:$9996,ROW(AP32)-4,MATCH(AP$5,Data!$2:$2,0)))</f>
        <v>7.4440215800000001E-2</v>
      </c>
      <c r="AQ32" s="52">
        <f>IF($A32="","",INDEX(Data!$2:$9996,ROW(AQ32)-4,MATCH(AQ$5,Data!$2:$2,0)))</f>
        <v>0.1434745647</v>
      </c>
      <c r="AR32" s="52">
        <f>IF($A32="","",INDEX(Data!$2:$9996,ROW(AR32)-4,MATCH(AR$5,Data!$2:$2,0)))</f>
        <v>6.5783288300000006E-2</v>
      </c>
      <c r="AS32" s="52">
        <f>IF($A32="","",INDEX(Data!$2:$9996,ROW(AS32)-4,MATCH(AS$5,Data!$2:$2,0)))</f>
        <v>-2.0719596999999999E-2</v>
      </c>
      <c r="AT32" s="52">
        <f>IF($A32="","",INDEX(Data!$2:$9996,ROW(AT32)-4,MATCH(AT$5,Data!$2:$2,0)))</f>
        <v>6.4845822499999997E-2</v>
      </c>
      <c r="AU32" s="53"/>
      <c r="AV32" s="52">
        <f>IF($A32="","",INDEX(Data!$2:$9996,ROW(AV32)-4,MATCH(AV$5,Data!$2:$2,0)))</f>
        <v>2.060638E-22</v>
      </c>
      <c r="AW32" s="52">
        <f>IF($A32="","",INDEX(Data!$2:$9996,ROW(AW32)-4,MATCH(AW$5,Data!$2:$2,0)))</f>
        <v>-2.7025563999999998E-2</v>
      </c>
      <c r="AX32" s="52">
        <f>IF($A32="","",INDEX(Data!$2:$9996,ROW(AX32)-4,MATCH(AX$5,Data!$2:$2,0)))</f>
        <v>0.64121038480000003</v>
      </c>
      <c r="AY32" s="52">
        <f>IF($A32="","",INDEX(Data!$2:$9996,ROW(AY32)-4,MATCH(AY$5,Data!$2:$2,0)))</f>
        <v>6.5783288300000006E-2</v>
      </c>
      <c r="AZ32" s="75">
        <f>IF($A32="","",INDEX(Data!$2:$9996,ROW(AZ32)-4,MATCH(AZ$5,Data!$2:$2,0)))</f>
        <v>1.6459362271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121</v>
      </c>
      <c r="C33" s="43">
        <f>IF($A33="","",INDEX(Data!$2:$9996,ROW(C33)-4,MATCH(C$5,Data!$2:$2,0)))</f>
        <v>0.15408485760000001</v>
      </c>
      <c r="D33" s="43">
        <f>IF($A33="","",INDEX(Data!$2:$9996,ROW(D33)-4,MATCH(D$5,Data!$2:$2,0)))</f>
        <v>6.5952091300000001E-2</v>
      </c>
      <c r="E33" s="43">
        <f>IF($A33="","",INDEX(Data!$2:$9996,ROW(E33)-4,MATCH(E$5,Data!$2:$2,0)))</f>
        <v>7.9888391700000005E-2</v>
      </c>
      <c r="F33" s="53"/>
      <c r="G33" s="62">
        <f>IF($A33="","",INDEX(Data!$2:$9996,ROW(G33)-4,MATCH(G$5,Data!$2:$2,0)))</f>
        <v>46.015000000000001</v>
      </c>
      <c r="H33" s="49">
        <f t="shared" si="5"/>
        <v>-0.10462717932752183</v>
      </c>
      <c r="I33" s="62">
        <f>IF($A33="","",INDEX(Data!$2:$9996,ROW(I33)-4,MATCH(I$5,Data!$2:$2,0)))</f>
        <v>25.654</v>
      </c>
      <c r="J33" s="49">
        <f t="shared" si="0"/>
        <v>-3.0918878081027491E-2</v>
      </c>
      <c r="K33" s="62">
        <f>IF($A33="","",INDEX(Data!$2:$9996,ROW(K33)-4,MATCH(K$5,Data!$2:$2,0)))</f>
        <v>204.68700000000001</v>
      </c>
      <c r="L33" s="49">
        <f t="shared" si="1"/>
        <v>4.9219570956249854E-2</v>
      </c>
      <c r="M33" s="49">
        <f>IF($A33="","",INDEX(Data!$2:$9996,ROW(M33)-4,MATCH(M$5,Data!$2:$2,0)))</f>
        <v>0.54705503349999995</v>
      </c>
      <c r="N33" s="49">
        <f t="shared" si="2"/>
        <v>-5.0167963119646858E-2</v>
      </c>
      <c r="O33" s="53"/>
      <c r="P33" s="62">
        <f>IF($A33="","",INDEX(Data!$2:$9996,ROW(P33)-4,MATCH(P$5,Data!$2:$2,0)))</f>
        <v>390.60700000000003</v>
      </c>
      <c r="Q33" s="49">
        <f>IF($A33="","",INDEX(Data!$2:$9996,ROW(Q33)-4,MATCH(Q$5,Data!$2:$2,0)))</f>
        <v>0.51582295789999999</v>
      </c>
      <c r="R33" s="49">
        <f>IF($A33="","",INDEX(Data!$2:$9996,ROW(R33)-4,MATCH(R$5,Data!$2:$2,0)))</f>
        <v>0.3265013336</v>
      </c>
      <c r="S33" s="49">
        <f>IF($A33="","",INDEX(Data!$2:$9996,ROW(S33)-4,MATCH(S$5,Data!$2:$2,0)))</f>
        <v>0.13375204020000001</v>
      </c>
      <c r="T33" s="49">
        <f t="shared" si="3"/>
        <v>5.1974301692528042E-2</v>
      </c>
      <c r="U33" s="49">
        <f>IF($A33="","",INDEX(Data!$2:$9996,ROW(U33)-4,MATCH(U$5,Data!$2:$2,0)))</f>
        <v>1.51037663E-2</v>
      </c>
      <c r="V33" s="43">
        <f>IF($A33="","",INDEX(Data!$2:$9996,ROW(V33)-4,MATCH(V$5,Data!$2:$2,0)))</f>
        <v>3.9455008E-2</v>
      </c>
      <c r="W33" s="53"/>
      <c r="X33" s="55">
        <f>IF($A33="","",INDEX(Data!$2:$9996,ROW(X33)-4,MATCH(X$5,Data!$2:$2,0)))</f>
        <v>73.934315593999997</v>
      </c>
      <c r="Y33" s="56">
        <f>IF($A33="","",INDEX(Data!$2:$9996,ROW(Y33)-4,MATCH(Y$5,Data!$2:$2,0)))</f>
        <v>55.672326984000001</v>
      </c>
      <c r="Z33" s="56">
        <f>IF($A33="","",INDEX(Data!$2:$9996,ROW(Z33)-4,MATCH(Z$5,Data!$2:$2,0)))</f>
        <v>44.767982222000001</v>
      </c>
      <c r="AA33" s="56">
        <f>IF($A33="","",INDEX(Data!$2:$9996,ROW(AA33)-4,MATCH(AA$5,Data!$2:$2,0)))</f>
        <v>26.505993611000001</v>
      </c>
      <c r="AB33" s="53"/>
      <c r="AC33" s="49">
        <f>IF($A33="","",INDEX(Data!$2:$9996,ROW(AC33)-4,MATCH(AC$5,Data!$2:$2,0)))</f>
        <v>0.13375204020000001</v>
      </c>
      <c r="AD33" s="49">
        <f>IF($A33="","",INDEX(Data!$2:$9996,ROW(AD33)-4,MATCH(AD$5,Data!$2:$2,0)))</f>
        <v>0.1050023076</v>
      </c>
      <c r="AE33" s="49">
        <f>IF($A33="","",INDEX(Data!$2:$9996,ROW(AE33)-4,MATCH(AE$5,Data!$2:$2,0)))</f>
        <v>0.1525269232</v>
      </c>
      <c r="AF33" s="49">
        <f>IF($A33="","",INDEX(Data!$2:$9996,ROW(AF33)-4,MATCH(AF$5,Data!$2:$2,0)))</f>
        <v>0.1226520061</v>
      </c>
      <c r="AG33" s="49">
        <f>IF($A33="","",INDEX(Data!$2:$9996,ROW(AG33)-4,MATCH(AG$5,Data!$2:$2,0)))</f>
        <v>-7.2619161000000002E-2</v>
      </c>
      <c r="AH33" s="49">
        <f>IF($A33="","",INDEX(Data!$2:$9996,ROW(AH33)-4,MATCH(AH$5,Data!$2:$2,0)))</f>
        <v>3.9043288500000002E-2</v>
      </c>
      <c r="AI33" s="49">
        <f>IF($A33="","",INDEX(Data!$2:$9996,ROW(AI33)-4,MATCH(AI$5,Data!$2:$2,0)))</f>
        <v>-0.108283992</v>
      </c>
      <c r="AJ33" s="49">
        <f>IF($A33="","",INDEX(Data!$2:$9996,ROW(AJ33)-4,MATCH(AJ$5,Data!$2:$2,0)))</f>
        <v>-7.3885660000000001E-3</v>
      </c>
      <c r="AK33" s="49">
        <f>IF($A33="","",INDEX(Data!$2:$9996,ROW(AK33)-4,MATCH(AK$5,Data!$2:$2,0)))</f>
        <v>2.87497325E-2</v>
      </c>
      <c r="AL33" s="49">
        <f>IF($A33="","",INDEX(Data!$2:$9996,ROW(AL33)-4,MATCH(AL$5,Data!$2:$2,0)))</f>
        <v>1.51037663E-2</v>
      </c>
      <c r="AM33" s="49">
        <f>IF($A33="","",INDEX(Data!$2:$9996,ROW(AM33)-4,MATCH(AM$5,Data!$2:$2,0)))</f>
        <v>3.9455008E-2</v>
      </c>
      <c r="AN33" s="49">
        <f>IF($A33="","",INDEX(Data!$2:$9996,ROW(AN33)-4,MATCH(AN$5,Data!$2:$2,0)))</f>
        <v>-2.5809042000000001E-2</v>
      </c>
      <c r="AO33" s="53"/>
      <c r="AP33" s="49">
        <f>IF($A33="","",INDEX(Data!$2:$9996,ROW(AP33)-4,MATCH(AP$5,Data!$2:$2,0)))</f>
        <v>7.3354984499999998E-2</v>
      </c>
      <c r="AQ33" s="49">
        <f>IF($A33="","",INDEX(Data!$2:$9996,ROW(AQ33)-4,MATCH(AQ$5,Data!$2:$2,0)))</f>
        <v>0.15408485760000001</v>
      </c>
      <c r="AR33" s="49">
        <f>IF($A33="","",INDEX(Data!$2:$9996,ROW(AR33)-4,MATCH(AR$5,Data!$2:$2,0)))</f>
        <v>6.5952091300000001E-2</v>
      </c>
      <c r="AS33" s="49">
        <f>IF($A33="","",INDEX(Data!$2:$9996,ROW(AS33)-4,MATCH(AS$5,Data!$2:$2,0)))</f>
        <v>-2.5163087000000001E-2</v>
      </c>
      <c r="AT33" s="49">
        <f>IF($A33="","",INDEX(Data!$2:$9996,ROW(AT33)-4,MATCH(AT$5,Data!$2:$2,0)))</f>
        <v>5.7021098899999997E-2</v>
      </c>
      <c r="AU33" s="53"/>
      <c r="AV33" s="49">
        <f>IF($A33="","",INDEX(Data!$2:$9996,ROW(AV33)-4,MATCH(AV$5,Data!$2:$2,0)))</f>
        <v>0</v>
      </c>
      <c r="AW33" s="49">
        <f>IF($A33="","",INDEX(Data!$2:$9996,ROW(AW33)-4,MATCH(AW$5,Data!$2:$2,0)))</f>
        <v>7.1720414999999996E-2</v>
      </c>
      <c r="AX33" s="49">
        <f>IF($A33="","",INDEX(Data!$2:$9996,ROW(AX33)-4,MATCH(AX$5,Data!$2:$2,0)))</f>
        <v>0.66507863739999995</v>
      </c>
      <c r="AY33" s="49">
        <f>IF($A33="","",INDEX(Data!$2:$9996,ROW(AY33)-4,MATCH(AY$5,Data!$2:$2,0)))</f>
        <v>6.5952091300000001E-2</v>
      </c>
      <c r="AZ33" s="76">
        <f>IF($A33="","",INDEX(Data!$2:$9996,ROW(AZ33)-4,MATCH(AZ$5,Data!$2:$2,0)))</f>
        <v>1.5372964452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123</v>
      </c>
      <c r="C34" s="41">
        <f>IF($A34="","",INDEX(Data!$2:$9996,ROW(C34)-4,MATCH(C$5,Data!$2:$2,0)))</f>
        <v>0.13983350350000001</v>
      </c>
      <c r="D34" s="41">
        <f>IF($A34="","",INDEX(Data!$2:$9996,ROW(D34)-4,MATCH(D$5,Data!$2:$2,0)))</f>
        <v>7.1842323299999997E-2</v>
      </c>
      <c r="E34" s="41">
        <f>IF($A34="","",INDEX(Data!$2:$9996,ROW(E34)-4,MATCH(E$5,Data!$2:$2,0)))</f>
        <v>7.0456754100000005E-2</v>
      </c>
      <c r="F34" s="53"/>
      <c r="G34" s="61">
        <f>IF($A34="","",INDEX(Data!$2:$9996,ROW(G34)-4,MATCH(G$5,Data!$2:$2,0)))</f>
        <v>45.548000000000002</v>
      </c>
      <c r="H34" s="52">
        <f t="shared" si="5"/>
        <v>-1.0148864500706263E-2</v>
      </c>
      <c r="I34" s="61">
        <f>IF($A34="","",INDEX(Data!$2:$9996,ROW(I34)-4,MATCH(I$5,Data!$2:$2,0)))</f>
        <v>21.86</v>
      </c>
      <c r="J34" s="52">
        <f t="shared" si="0"/>
        <v>-0.14789116706946287</v>
      </c>
      <c r="K34" s="61">
        <f>IF($A34="","",INDEX(Data!$2:$9996,ROW(K34)-4,MATCH(K$5,Data!$2:$2,0)))</f>
        <v>204.25899999999999</v>
      </c>
      <c r="L34" s="52">
        <f t="shared" si="1"/>
        <v>-2.0909974741924286E-3</v>
      </c>
      <c r="M34" s="52">
        <f>IF($A34="","",INDEX(Data!$2:$9996,ROW(M34)-4,MATCH(M$5,Data!$2:$2,0)))</f>
        <v>0.52838134250000002</v>
      </c>
      <c r="N34" s="52">
        <f t="shared" si="2"/>
        <v>-3.4134940465729097E-2</v>
      </c>
      <c r="O34" s="53"/>
      <c r="P34" s="61">
        <f>IF($A34="","",INDEX(Data!$2:$9996,ROW(P34)-4,MATCH(P$5,Data!$2:$2,0)))</f>
        <v>390.154</v>
      </c>
      <c r="Q34" s="52">
        <f>IF($A34="","",INDEX(Data!$2:$9996,ROW(Q34)-4,MATCH(Q$5,Data!$2:$2,0)))</f>
        <v>0.51338768420000003</v>
      </c>
      <c r="R34" s="52">
        <f>IF($A34="","",INDEX(Data!$2:$9996,ROW(R34)-4,MATCH(R$5,Data!$2:$2,0)))</f>
        <v>0.32427608089999999</v>
      </c>
      <c r="S34" s="52">
        <f>IF($A34="","",INDEX(Data!$2:$9996,ROW(S34)-4,MATCH(S$5,Data!$2:$2,0)))</f>
        <v>0.12876867119999999</v>
      </c>
      <c r="T34" s="52">
        <f t="shared" si="3"/>
        <v>-1.1597334405170192E-3</v>
      </c>
      <c r="U34" s="52">
        <f>IF($A34="","",INDEX(Data!$2:$9996,ROW(U34)-4,MATCH(U$5,Data!$2:$2,0)))</f>
        <v>1.35213882E-2</v>
      </c>
      <c r="V34" s="41">
        <f>IF($A34="","",INDEX(Data!$2:$9996,ROW(V34)-4,MATCH(V$5,Data!$2:$2,0)))</f>
        <v>3.5347605300000001E-2</v>
      </c>
      <c r="W34" s="53"/>
      <c r="X34" s="54">
        <f>IF($A34="","",INDEX(Data!$2:$9996,ROW(X34)-4,MATCH(X$5,Data!$2:$2,0)))</f>
        <v>70.630282315000002</v>
      </c>
      <c r="Y34" s="54">
        <f>IF($A34="","",INDEX(Data!$2:$9996,ROW(Y34)-4,MATCH(Y$5,Data!$2:$2,0)))</f>
        <v>52.492871635</v>
      </c>
      <c r="Z34" s="54">
        <f>IF($A34="","",INDEX(Data!$2:$9996,ROW(Z34)-4,MATCH(Z$5,Data!$2:$2,0)))</f>
        <v>45.254679738999997</v>
      </c>
      <c r="AA34" s="54">
        <f>IF($A34="","",INDEX(Data!$2:$9996,ROW(AA34)-4,MATCH(AA$5,Data!$2:$2,0)))</f>
        <v>27.117269059000002</v>
      </c>
      <c r="AB34" s="53"/>
      <c r="AC34" s="52">
        <f>IF($A34="","",INDEX(Data!$2:$9996,ROW(AC34)-4,MATCH(AC$5,Data!$2:$2,0)))</f>
        <v>0.12876867119999999</v>
      </c>
      <c r="AD34" s="52">
        <f>IF($A34="","",INDEX(Data!$2:$9996,ROW(AD34)-4,MATCH(AD$5,Data!$2:$2,0)))</f>
        <v>0.1214431079</v>
      </c>
      <c r="AE34" s="52">
        <f>IF($A34="","",INDEX(Data!$2:$9996,ROW(AE34)-4,MATCH(AE$5,Data!$2:$2,0)))</f>
        <v>0.14381608670000001</v>
      </c>
      <c r="AF34" s="52">
        <f>IF($A34="","",INDEX(Data!$2:$9996,ROW(AF34)-4,MATCH(AF$5,Data!$2:$2,0)))</f>
        <v>0.1239854239</v>
      </c>
      <c r="AG34" s="52">
        <f>IF($A34="","",INDEX(Data!$2:$9996,ROW(AG34)-4,MATCH(AG$5,Data!$2:$2,0)))</f>
        <v>-7.4293888000000002E-2</v>
      </c>
      <c r="AH34" s="52">
        <f>IF($A34="","",INDEX(Data!$2:$9996,ROW(AH34)-4,MATCH(AH$5,Data!$2:$2,0)))</f>
        <v>4.2361214799999998E-2</v>
      </c>
      <c r="AI34" s="52">
        <f>IF($A34="","",INDEX(Data!$2:$9996,ROW(AI34)-4,MATCH(AI$5,Data!$2:$2,0)))</f>
        <v>-9.7716037000000006E-2</v>
      </c>
      <c r="AJ34" s="52">
        <f>IF($A34="","",INDEX(Data!$2:$9996,ROW(AJ34)-4,MATCH(AJ$5,Data!$2:$2,0)))</f>
        <v>-1.4012650000000001E-3</v>
      </c>
      <c r="AK34" s="52">
        <f>IF($A34="","",INDEX(Data!$2:$9996,ROW(AK34)-4,MATCH(AK$5,Data!$2:$2,0)))</f>
        <v>7.3255632000000003E-3</v>
      </c>
      <c r="AL34" s="52">
        <f>IF($A34="","",INDEX(Data!$2:$9996,ROW(AL34)-4,MATCH(AL$5,Data!$2:$2,0)))</f>
        <v>1.35213882E-2</v>
      </c>
      <c r="AM34" s="52">
        <f>IF($A34="","",INDEX(Data!$2:$9996,ROW(AM34)-4,MATCH(AM$5,Data!$2:$2,0)))</f>
        <v>3.5347605300000001E-2</v>
      </c>
      <c r="AN34" s="52">
        <f>IF($A34="","",INDEX(Data!$2:$9996,ROW(AN34)-4,MATCH(AN$5,Data!$2:$2,0)))</f>
        <v>-4.1543429999999999E-2</v>
      </c>
      <c r="AO34" s="53"/>
      <c r="AP34" s="52">
        <f>IF($A34="","",INDEX(Data!$2:$9996,ROW(AP34)-4,MATCH(AP$5,Data!$2:$2,0)))</f>
        <v>8.5950553099999993E-2</v>
      </c>
      <c r="AQ34" s="52">
        <f>IF($A34="","",INDEX(Data!$2:$9996,ROW(AQ34)-4,MATCH(AQ$5,Data!$2:$2,0)))</f>
        <v>0.13983350350000001</v>
      </c>
      <c r="AR34" s="52">
        <f>IF($A34="","",INDEX(Data!$2:$9996,ROW(AR34)-4,MATCH(AR$5,Data!$2:$2,0)))</f>
        <v>7.1842323299999997E-2</v>
      </c>
      <c r="AS34" s="52">
        <f>IF($A34="","",INDEX(Data!$2:$9996,ROW(AS34)-4,MATCH(AS$5,Data!$2:$2,0)))</f>
        <v>-2.2764128000000002E-2</v>
      </c>
      <c r="AT34" s="52">
        <f>IF($A34="","",INDEX(Data!$2:$9996,ROW(AT34)-4,MATCH(AT$5,Data!$2:$2,0)))</f>
        <v>5.6568195199999997E-2</v>
      </c>
      <c r="AU34" s="53"/>
      <c r="AV34" s="52">
        <f>IF($A34="","",INDEX(Data!$2:$9996,ROW(AV34)-4,MATCH(AV$5,Data!$2:$2,0)))</f>
        <v>0</v>
      </c>
      <c r="AW34" s="52">
        <f>IF($A34="","",INDEX(Data!$2:$9996,ROW(AW34)-4,MATCH(AW$5,Data!$2:$2,0)))</f>
        <v>-2.9503255999999999E-2</v>
      </c>
      <c r="AX34" s="52">
        <f>IF($A34="","",INDEX(Data!$2:$9996,ROW(AX34)-4,MATCH(AX$5,Data!$2:$2,0)))</f>
        <v>0.6740907585</v>
      </c>
      <c r="AY34" s="52">
        <f>IF($A34="","",INDEX(Data!$2:$9996,ROW(AY34)-4,MATCH(AY$5,Data!$2:$2,0)))</f>
        <v>7.1842323299999997E-2</v>
      </c>
      <c r="AZ34" s="75">
        <f>IF($A34="","",INDEX(Data!$2:$9996,ROW(AZ34)-4,MATCH(AZ$5,Data!$2:$2,0)))</f>
        <v>1.6628564388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127</v>
      </c>
      <c r="C35" s="43">
        <f>IF($A35="","",INDEX(Data!$2:$9996,ROW(C35)-4,MATCH(C$5,Data!$2:$2,0)))</f>
        <v>0.14718614720000001</v>
      </c>
      <c r="D35" s="43">
        <f>IF($A35="","",INDEX(Data!$2:$9996,ROW(D35)-4,MATCH(D$5,Data!$2:$2,0)))</f>
        <v>6.7874862899999999E-2</v>
      </c>
      <c r="E35" s="43">
        <f>IF($A35="","",INDEX(Data!$2:$9996,ROW(E35)-4,MATCH(E$5,Data!$2:$2,0)))</f>
        <v>7.0759702999999993E-2</v>
      </c>
      <c r="F35" s="53"/>
      <c r="G35" s="62">
        <f>IF($A35="","",INDEX(Data!$2:$9996,ROW(G35)-4,MATCH(G$5,Data!$2:$2,0)))</f>
        <v>45.066000000000003</v>
      </c>
      <c r="H35" s="49">
        <f t="shared" si="5"/>
        <v>-1.0582242908579944E-2</v>
      </c>
      <c r="I35" s="62">
        <f>IF($A35="","",INDEX(Data!$2:$9996,ROW(I35)-4,MATCH(I$5,Data!$2:$2,0)))</f>
        <v>25.097999999999999</v>
      </c>
      <c r="J35" s="49">
        <f t="shared" si="0"/>
        <v>0.14812442817932295</v>
      </c>
      <c r="K35" s="62">
        <f>IF($A35="","",INDEX(Data!$2:$9996,ROW(K35)-4,MATCH(K$5,Data!$2:$2,0)))</f>
        <v>202.91200000000001</v>
      </c>
      <c r="L35" s="49">
        <f t="shared" si="1"/>
        <v>-6.5945686603771682E-3</v>
      </c>
      <c r="M35" s="49">
        <f>IF($A35="","",INDEX(Data!$2:$9996,ROW(M35)-4,MATCH(M$5,Data!$2:$2,0)))</f>
        <v>0.57171730509999996</v>
      </c>
      <c r="N35" s="49">
        <f t="shared" si="2"/>
        <v>8.2016451214872221E-2</v>
      </c>
      <c r="O35" s="53"/>
      <c r="P35" s="62">
        <f>IF($A35="","",INDEX(Data!$2:$9996,ROW(P35)-4,MATCH(P$5,Data!$2:$2,0)))</f>
        <v>394.12099999999998</v>
      </c>
      <c r="Q35" s="49">
        <f>IF($A35="","",INDEX(Data!$2:$9996,ROW(Q35)-4,MATCH(Q$5,Data!$2:$2,0)))</f>
        <v>0.50754671559999998</v>
      </c>
      <c r="R35" s="49">
        <f>IF($A35="","",INDEX(Data!$2:$9996,ROW(R35)-4,MATCH(R$5,Data!$2:$2,0)))</f>
        <v>0.31951770909999999</v>
      </c>
      <c r="S35" s="49">
        <f>IF($A35="","",INDEX(Data!$2:$9996,ROW(S35)-4,MATCH(S$5,Data!$2:$2,0)))</f>
        <v>0.1287469316</v>
      </c>
      <c r="T35" s="49">
        <f t="shared" si="3"/>
        <v>1.0167779902294952E-2</v>
      </c>
      <c r="U35" s="49">
        <f>IF($A35="","",INDEX(Data!$2:$9996,ROW(U35)-4,MATCH(U$5,Data!$2:$2,0)))</f>
        <v>1.2064621500000001E-2</v>
      </c>
      <c r="V35" s="43">
        <f>IF($A35="","",INDEX(Data!$2:$9996,ROW(V35)-4,MATCH(V$5,Data!$2:$2,0)))</f>
        <v>4.4652239000000003E-2</v>
      </c>
      <c r="W35" s="53"/>
      <c r="X35" s="55">
        <f>IF($A35="","",INDEX(Data!$2:$9996,ROW(X35)-4,MATCH(X$5,Data!$2:$2,0)))</f>
        <v>72.927197090000007</v>
      </c>
      <c r="Y35" s="56">
        <f>IF($A35="","",INDEX(Data!$2:$9996,ROW(Y35)-4,MATCH(Y$5,Data!$2:$2,0)))</f>
        <v>53.801425897000001</v>
      </c>
      <c r="Z35" s="56">
        <f>IF($A35="","",INDEX(Data!$2:$9996,ROW(Z35)-4,MATCH(Z$5,Data!$2:$2,0)))</f>
        <v>45.236815612999997</v>
      </c>
      <c r="AA35" s="56">
        <f>IF($A35="","",INDEX(Data!$2:$9996,ROW(AA35)-4,MATCH(AA$5,Data!$2:$2,0)))</f>
        <v>26.111044419999999</v>
      </c>
      <c r="AB35" s="53"/>
      <c r="AC35" s="49">
        <f>IF($A35="","",INDEX(Data!$2:$9996,ROW(AC35)-4,MATCH(AC$5,Data!$2:$2,0)))</f>
        <v>0.1287469316</v>
      </c>
      <c r="AD35" s="49">
        <f>IF($A35="","",INDEX(Data!$2:$9996,ROW(AD35)-4,MATCH(AD$5,Data!$2:$2,0)))</f>
        <v>0.1260793113</v>
      </c>
      <c r="AE35" s="49">
        <f>IF($A35="","",INDEX(Data!$2:$9996,ROW(AE35)-4,MATCH(AE$5,Data!$2:$2,0)))</f>
        <v>0.14740116680000001</v>
      </c>
      <c r="AF35" s="49">
        <f>IF($A35="","",INDEX(Data!$2:$9996,ROW(AF35)-4,MATCH(AF$5,Data!$2:$2,0)))</f>
        <v>0.1239364811</v>
      </c>
      <c r="AG35" s="49">
        <f>IF($A35="","",INDEX(Data!$2:$9996,ROW(AG35)-4,MATCH(AG$5,Data!$2:$2,0)))</f>
        <v>-7.1537108000000002E-2</v>
      </c>
      <c r="AH35" s="49">
        <f>IF($A35="","",INDEX(Data!$2:$9996,ROW(AH35)-4,MATCH(AH$5,Data!$2:$2,0)))</f>
        <v>4.68056767E-2</v>
      </c>
      <c r="AI35" s="49">
        <f>IF($A35="","",INDEX(Data!$2:$9996,ROW(AI35)-4,MATCH(AI$5,Data!$2:$2,0)))</f>
        <v>-0.10414467500000001</v>
      </c>
      <c r="AJ35" s="49">
        <f>IF($A35="","",INDEX(Data!$2:$9996,ROW(AJ35)-4,MATCH(AJ$5,Data!$2:$2,0)))</f>
        <v>-1.8325030000000001E-3</v>
      </c>
      <c r="AK35" s="49">
        <f>IF($A35="","",INDEX(Data!$2:$9996,ROW(AK35)-4,MATCH(AK$5,Data!$2:$2,0)))</f>
        <v>2.6676203E-3</v>
      </c>
      <c r="AL35" s="49">
        <f>IF($A35="","",INDEX(Data!$2:$9996,ROW(AL35)-4,MATCH(AL$5,Data!$2:$2,0)))</f>
        <v>1.2064621500000001E-2</v>
      </c>
      <c r="AM35" s="49">
        <f>IF($A35="","",INDEX(Data!$2:$9996,ROW(AM35)-4,MATCH(AM$5,Data!$2:$2,0)))</f>
        <v>4.4652239000000003E-2</v>
      </c>
      <c r="AN35" s="49">
        <f>IF($A35="","",INDEX(Data!$2:$9996,ROW(AN35)-4,MATCH(AN$5,Data!$2:$2,0)))</f>
        <v>-5.4049239999999998E-2</v>
      </c>
      <c r="AO35" s="53"/>
      <c r="AP35" s="49">
        <f>IF($A35="","",INDEX(Data!$2:$9996,ROW(AP35)-4,MATCH(AP$5,Data!$2:$2,0)))</f>
        <v>8.8745087599999994E-2</v>
      </c>
      <c r="AQ35" s="49">
        <f>IF($A35="","",INDEX(Data!$2:$9996,ROW(AQ35)-4,MATCH(AQ$5,Data!$2:$2,0)))</f>
        <v>0.14718614720000001</v>
      </c>
      <c r="AR35" s="49">
        <f>IF($A35="","",INDEX(Data!$2:$9996,ROW(AR35)-4,MATCH(AR$5,Data!$2:$2,0)))</f>
        <v>6.7874862899999999E-2</v>
      </c>
      <c r="AS35" s="49">
        <f>IF($A35="","",INDEX(Data!$2:$9996,ROW(AS35)-4,MATCH(AS$5,Data!$2:$2,0)))</f>
        <v>-2.3810053000000001E-2</v>
      </c>
      <c r="AT35" s="49">
        <f>IF($A35="","",INDEX(Data!$2:$9996,ROW(AT35)-4,MATCH(AT$5,Data!$2:$2,0)))</f>
        <v>4.7928594599999999E-2</v>
      </c>
      <c r="AU35" s="53"/>
      <c r="AV35" s="49">
        <f>IF($A35="","",INDEX(Data!$2:$9996,ROW(AV35)-4,MATCH(AV$5,Data!$2:$2,0)))</f>
        <v>0</v>
      </c>
      <c r="AW35" s="49">
        <f>IF($A35="","",INDEX(Data!$2:$9996,ROW(AW35)-4,MATCH(AW$5,Data!$2:$2,0)))</f>
        <v>-1.8149938000000001E-2</v>
      </c>
      <c r="AX35" s="49">
        <f>IF($A35="","",INDEX(Data!$2:$9996,ROW(AX35)-4,MATCH(AX$5,Data!$2:$2,0)))</f>
        <v>0.65866403220000003</v>
      </c>
      <c r="AY35" s="49">
        <f>IF($A35="","",INDEX(Data!$2:$9996,ROW(AY35)-4,MATCH(AY$5,Data!$2:$2,0)))</f>
        <v>6.7874862899999999E-2</v>
      </c>
      <c r="AZ35" s="76">
        <f>IF($A35="","",INDEX(Data!$2:$9996,ROW(AZ35)-4,MATCH(AZ$5,Data!$2:$2,0)))</f>
        <v>1.9071207696000001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129</v>
      </c>
      <c r="C36" s="41">
        <f>IF($A36="","",INDEX(Data!$2:$9996,ROW(C36)-4,MATCH(C$5,Data!$2:$2,0)))</f>
        <v>0.1348837125</v>
      </c>
      <c r="D36" s="41">
        <f>IF($A36="","",INDEX(Data!$2:$9996,ROW(D36)-4,MATCH(D$5,Data!$2:$2,0)))</f>
        <v>6.4906425800000001E-2</v>
      </c>
      <c r="E36" s="41">
        <f>IF($A36="","",INDEX(Data!$2:$9996,ROW(E36)-4,MATCH(E$5,Data!$2:$2,0)))</f>
        <v>6.9780756999999999E-2</v>
      </c>
      <c r="F36" s="53"/>
      <c r="G36" s="61">
        <f>IF($A36="","",INDEX(Data!$2:$9996,ROW(G36)-4,MATCH(G$5,Data!$2:$2,0)))</f>
        <v>44.514000000000003</v>
      </c>
      <c r="H36" s="52">
        <f t="shared" si="5"/>
        <v>-1.2248701903874308E-2</v>
      </c>
      <c r="I36" s="61">
        <f>IF($A36="","",INDEX(Data!$2:$9996,ROW(I36)-4,MATCH(I$5,Data!$2:$2,0)))</f>
        <v>25.141999999999999</v>
      </c>
      <c r="J36" s="52">
        <f t="shared" si="0"/>
        <v>1.753127739262112E-3</v>
      </c>
      <c r="K36" s="61">
        <f>IF($A36="","",INDEX(Data!$2:$9996,ROW(K36)-4,MATCH(K$5,Data!$2:$2,0)))</f>
        <v>186.411</v>
      </c>
      <c r="L36" s="52">
        <f t="shared" si="1"/>
        <v>-8.132096672449142E-2</v>
      </c>
      <c r="M36" s="52">
        <f>IF($A36="","",INDEX(Data!$2:$9996,ROW(M36)-4,MATCH(M$5,Data!$2:$2,0)))</f>
        <v>0.5327187391</v>
      </c>
      <c r="N36" s="52">
        <f t="shared" si="2"/>
        <v>-6.8213023555721577E-2</v>
      </c>
      <c r="O36" s="53"/>
      <c r="P36" s="61">
        <f>IF($A36="","",INDEX(Data!$2:$9996,ROW(P36)-4,MATCH(P$5,Data!$2:$2,0)))</f>
        <v>403.59699999999998</v>
      </c>
      <c r="Q36" s="52">
        <f>IF($A36="","",INDEX(Data!$2:$9996,ROW(Q36)-4,MATCH(Q$5,Data!$2:$2,0)))</f>
        <v>0.50582255389999997</v>
      </c>
      <c r="R36" s="52">
        <f>IF($A36="","",INDEX(Data!$2:$9996,ROW(R36)-4,MATCH(R$5,Data!$2:$2,0)))</f>
        <v>0.32299476599999999</v>
      </c>
      <c r="S36" s="52">
        <f>IF($A36="","",INDEX(Data!$2:$9996,ROW(S36)-4,MATCH(S$5,Data!$2:$2,0)))</f>
        <v>0.12531106710000001</v>
      </c>
      <c r="T36" s="52">
        <f t="shared" si="3"/>
        <v>2.4043377541414945E-2</v>
      </c>
      <c r="U36" s="52">
        <f>IF($A36="","",INDEX(Data!$2:$9996,ROW(U36)-4,MATCH(U$5,Data!$2:$2,0)))</f>
        <v>8.6784037999999997E-3</v>
      </c>
      <c r="V36" s="41">
        <f>IF($A36="","",INDEX(Data!$2:$9996,ROW(V36)-4,MATCH(V$5,Data!$2:$2,0)))</f>
        <v>4.0544559100000002E-2</v>
      </c>
      <c r="W36" s="53"/>
      <c r="X36" s="54">
        <f>IF($A36="","",INDEX(Data!$2:$9996,ROW(X36)-4,MATCH(X$5,Data!$2:$2,0)))</f>
        <v>79.410998753000001</v>
      </c>
      <c r="Y36" s="54">
        <f>IF($A36="","",INDEX(Data!$2:$9996,ROW(Y36)-4,MATCH(Y$5,Data!$2:$2,0)))</f>
        <v>57.68282095</v>
      </c>
      <c r="Z36" s="54">
        <f>IF($A36="","",INDEX(Data!$2:$9996,ROW(Z36)-4,MATCH(Z$5,Data!$2:$2,0)))</f>
        <v>47.680026079999998</v>
      </c>
      <c r="AA36" s="54">
        <f>IF($A36="","",INDEX(Data!$2:$9996,ROW(AA36)-4,MATCH(AA$5,Data!$2:$2,0)))</f>
        <v>25.951848277</v>
      </c>
      <c r="AB36" s="53"/>
      <c r="AC36" s="52">
        <f>IF($A36="","",INDEX(Data!$2:$9996,ROW(AC36)-4,MATCH(AC$5,Data!$2:$2,0)))</f>
        <v>0.12531106710000001</v>
      </c>
      <c r="AD36" s="52">
        <f>IF($A36="","",INDEX(Data!$2:$9996,ROW(AD36)-4,MATCH(AD$5,Data!$2:$2,0)))</f>
        <v>0.13705448470000001</v>
      </c>
      <c r="AE36" s="52">
        <f>IF($A36="","",INDEX(Data!$2:$9996,ROW(AE36)-4,MATCH(AE$5,Data!$2:$2,0)))</f>
        <v>0.15803512589999999</v>
      </c>
      <c r="AF36" s="52">
        <f>IF($A36="","",INDEX(Data!$2:$9996,ROW(AF36)-4,MATCH(AF$5,Data!$2:$2,0)))</f>
        <v>0.1306302084</v>
      </c>
      <c r="AG36" s="52">
        <f>IF($A36="","",INDEX(Data!$2:$9996,ROW(AG36)-4,MATCH(AG$5,Data!$2:$2,0)))</f>
        <v>-7.1100953999999994E-2</v>
      </c>
      <c r="AH36" s="52">
        <f>IF($A36="","",INDEX(Data!$2:$9996,ROW(AH36)-4,MATCH(AH$5,Data!$2:$2,0)))</f>
        <v>4.5792782300000001E-2</v>
      </c>
      <c r="AI36" s="52">
        <f>IF($A36="","",INDEX(Data!$2:$9996,ROW(AI36)-4,MATCH(AI$5,Data!$2:$2,0)))</f>
        <v>-0.10633874</v>
      </c>
      <c r="AJ36" s="52">
        <f>IF($A36="","",INDEX(Data!$2:$9996,ROW(AJ36)-4,MATCH(AJ$5,Data!$2:$2,0)))</f>
        <v>-1.3630280000000001E-3</v>
      </c>
      <c r="AK36" s="52">
        <f>IF($A36="","",INDEX(Data!$2:$9996,ROW(AK36)-4,MATCH(AK$5,Data!$2:$2,0)))</f>
        <v>-1.1743418E-2</v>
      </c>
      <c r="AL36" s="52">
        <f>IF($A36="","",INDEX(Data!$2:$9996,ROW(AL36)-4,MATCH(AL$5,Data!$2:$2,0)))</f>
        <v>8.6784037999999997E-3</v>
      </c>
      <c r="AM36" s="52">
        <f>IF($A36="","",INDEX(Data!$2:$9996,ROW(AM36)-4,MATCH(AM$5,Data!$2:$2,0)))</f>
        <v>4.0544559100000002E-2</v>
      </c>
      <c r="AN36" s="52">
        <f>IF($A36="","",INDEX(Data!$2:$9996,ROW(AN36)-4,MATCH(AN$5,Data!$2:$2,0)))</f>
        <v>-6.0966381E-2</v>
      </c>
      <c r="AO36" s="53"/>
      <c r="AP36" s="52">
        <f>IF($A36="","",INDEX(Data!$2:$9996,ROW(AP36)-4,MATCH(AP$5,Data!$2:$2,0)))</f>
        <v>7.9048178499999996E-2</v>
      </c>
      <c r="AQ36" s="52">
        <f>IF($A36="","",INDEX(Data!$2:$9996,ROW(AQ36)-4,MATCH(AQ$5,Data!$2:$2,0)))</f>
        <v>0.1348837125</v>
      </c>
      <c r="AR36" s="52">
        <f>IF($A36="","",INDEX(Data!$2:$9996,ROW(AR36)-4,MATCH(AR$5,Data!$2:$2,0)))</f>
        <v>6.4906425800000001E-2</v>
      </c>
      <c r="AS36" s="52">
        <f>IF($A36="","",INDEX(Data!$2:$9996,ROW(AS36)-4,MATCH(AS$5,Data!$2:$2,0)))</f>
        <v>-2.2512945999999999E-2</v>
      </c>
      <c r="AT36" s="52">
        <f>IF($A36="","",INDEX(Data!$2:$9996,ROW(AT36)-4,MATCH(AT$5,Data!$2:$2,0)))</f>
        <v>4.68124423E-2</v>
      </c>
      <c r="AU36" s="53"/>
      <c r="AV36" s="52">
        <f>IF($A36="","",INDEX(Data!$2:$9996,ROW(AV36)-4,MATCH(AV$5,Data!$2:$2,0)))</f>
        <v>2.6102360000000003E-4</v>
      </c>
      <c r="AW36" s="52">
        <f>IF($A36="","",INDEX(Data!$2:$9996,ROW(AW36)-4,MATCH(AW$5,Data!$2:$2,0)))</f>
        <v>8.0010593999999997E-3</v>
      </c>
      <c r="AX36" s="52">
        <f>IF($A36="","",INDEX(Data!$2:$9996,ROW(AX36)-4,MATCH(AX$5,Data!$2:$2,0)))</f>
        <v>0.66054369680000002</v>
      </c>
      <c r="AY36" s="52">
        <f>IF($A36="","",INDEX(Data!$2:$9996,ROW(AY36)-4,MATCH(AY$5,Data!$2:$2,0)))</f>
        <v>6.4906425800000001E-2</v>
      </c>
      <c r="AZ36" s="75">
        <f>IF($A36="","",INDEX(Data!$2:$9996,ROW(AZ36)-4,MATCH(AZ$5,Data!$2:$2,0)))</f>
        <v>1.914992708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129</v>
      </c>
      <c r="C37" s="43">
        <f>IF($A37="","",INDEX(Data!$2:$9996,ROW(C37)-4,MATCH(C$5,Data!$2:$2,0)))</f>
        <v>0.14079246510000001</v>
      </c>
      <c r="D37" s="43">
        <f>IF($A37="","",INDEX(Data!$2:$9996,ROW(D37)-4,MATCH(D$5,Data!$2:$2,0)))</f>
        <v>7.3795919700000004E-2</v>
      </c>
      <c r="E37" s="43">
        <f>IF($A37="","",INDEX(Data!$2:$9996,ROW(E37)-4,MATCH(E$5,Data!$2:$2,0)))</f>
        <v>7.5961241900000004E-2</v>
      </c>
      <c r="F37" s="53"/>
      <c r="G37" s="62">
        <f>IF($A37="","",INDEX(Data!$2:$9996,ROW(G37)-4,MATCH(G$5,Data!$2:$2,0)))</f>
        <v>53.262999999999998</v>
      </c>
      <c r="H37" s="49">
        <f t="shared" si="5"/>
        <v>0.19654490722020027</v>
      </c>
      <c r="I37" s="62">
        <f>IF($A37="","",INDEX(Data!$2:$9996,ROW(I37)-4,MATCH(I$5,Data!$2:$2,0)))</f>
        <v>29.672999999999998</v>
      </c>
      <c r="J37" s="49">
        <f t="shared" si="0"/>
        <v>0.18021637101264812</v>
      </c>
      <c r="K37" s="62">
        <f>IF($A37="","",INDEX(Data!$2:$9996,ROW(K37)-4,MATCH(K$5,Data!$2:$2,0)))</f>
        <v>199.64599999999999</v>
      </c>
      <c r="L37" s="49">
        <f t="shared" si="1"/>
        <v>7.0999029027256896E-2</v>
      </c>
      <c r="M37" s="49">
        <f>IF($A37="","",INDEX(Data!$2:$9996,ROW(M37)-4,MATCH(M$5,Data!$2:$2,0)))</f>
        <v>0.51858756750000001</v>
      </c>
      <c r="N37" s="49">
        <f t="shared" si="2"/>
        <v>-2.6526514955854296E-2</v>
      </c>
      <c r="O37" s="53"/>
      <c r="P37" s="62">
        <f>IF($A37="","",INDEX(Data!$2:$9996,ROW(P37)-4,MATCH(P$5,Data!$2:$2,0)))</f>
        <v>403.80700000000002</v>
      </c>
      <c r="Q37" s="49">
        <f>IF($A37="","",INDEX(Data!$2:$9996,ROW(Q37)-4,MATCH(Q$5,Data!$2:$2,0)))</f>
        <v>0.50747431710000002</v>
      </c>
      <c r="R37" s="49">
        <f>IF($A37="","",INDEX(Data!$2:$9996,ROW(R37)-4,MATCH(R$5,Data!$2:$2,0)))</f>
        <v>0.31408027030000002</v>
      </c>
      <c r="S37" s="49">
        <f>IF($A37="","",INDEX(Data!$2:$9996,ROW(S37)-4,MATCH(S$5,Data!$2:$2,0)))</f>
        <v>0.1285167378</v>
      </c>
      <c r="T37" s="49">
        <f t="shared" si="3"/>
        <v>5.2032101328809775E-4</v>
      </c>
      <c r="U37" s="49">
        <f>IF($A37="","",INDEX(Data!$2:$9996,ROW(U37)-4,MATCH(U$5,Data!$2:$2,0)))</f>
        <v>1.1533956999999999E-2</v>
      </c>
      <c r="V37" s="43">
        <f>IF($A37="","",INDEX(Data!$2:$9996,ROW(V37)-4,MATCH(V$5,Data!$2:$2,0)))</f>
        <v>3.9196557299999997E-2</v>
      </c>
      <c r="W37" s="53"/>
      <c r="X37" s="55">
        <f>IF($A37="","",INDEX(Data!$2:$9996,ROW(X37)-4,MATCH(X$5,Data!$2:$2,0)))</f>
        <v>76.433797607000002</v>
      </c>
      <c r="Y37" s="56">
        <f>IF($A37="","",INDEX(Data!$2:$9996,ROW(Y37)-4,MATCH(Y$5,Data!$2:$2,0)))</f>
        <v>56.537206028999996</v>
      </c>
      <c r="Z37" s="56">
        <f>IF($A37="","",INDEX(Data!$2:$9996,ROW(Z37)-4,MATCH(Z$5,Data!$2:$2,0)))</f>
        <v>46.330037431000001</v>
      </c>
      <c r="AA37" s="56">
        <f>IF($A37="","",INDEX(Data!$2:$9996,ROW(AA37)-4,MATCH(AA$5,Data!$2:$2,0)))</f>
        <v>26.433445852999998</v>
      </c>
      <c r="AB37" s="53"/>
      <c r="AC37" s="49">
        <f>IF($A37="","",INDEX(Data!$2:$9996,ROW(AC37)-4,MATCH(AC$5,Data!$2:$2,0)))</f>
        <v>0.1285167378</v>
      </c>
      <c r="AD37" s="49">
        <f>IF($A37="","",INDEX(Data!$2:$9996,ROW(AD37)-4,MATCH(AD$5,Data!$2:$2,0)))</f>
        <v>0.12545349629999999</v>
      </c>
      <c r="AE37" s="49">
        <f>IF($A37="","",INDEX(Data!$2:$9996,ROW(AE37)-4,MATCH(AE$5,Data!$2:$2,0)))</f>
        <v>0.15489645490000001</v>
      </c>
      <c r="AF37" s="49">
        <f>IF($A37="","",INDEX(Data!$2:$9996,ROW(AF37)-4,MATCH(AF$5,Data!$2:$2,0)))</f>
        <v>0.12693160940000001</v>
      </c>
      <c r="AG37" s="49">
        <f>IF($A37="","",INDEX(Data!$2:$9996,ROW(AG37)-4,MATCH(AG$5,Data!$2:$2,0)))</f>
        <v>-7.2420399999999996E-2</v>
      </c>
      <c r="AH37" s="49">
        <f>IF($A37="","",INDEX(Data!$2:$9996,ROW(AH37)-4,MATCH(AH$5,Data!$2:$2,0)))</f>
        <v>4.5879522899999997E-2</v>
      </c>
      <c r="AI37" s="49">
        <f>IF($A37="","",INDEX(Data!$2:$9996,ROW(AI37)-4,MATCH(AI$5,Data!$2:$2,0)))</f>
        <v>-0.104938723</v>
      </c>
      <c r="AJ37" s="49">
        <f>IF($A37="","",INDEX(Data!$2:$9996,ROW(AJ37)-4,MATCH(AJ$5,Data!$2:$2,0)))</f>
        <v>-6.5138820000000004E-3</v>
      </c>
      <c r="AK37" s="49">
        <f>IF($A37="","",INDEX(Data!$2:$9996,ROW(AK37)-4,MATCH(AK$5,Data!$2:$2,0)))</f>
        <v>3.0632414000000001E-3</v>
      </c>
      <c r="AL37" s="49">
        <f>IF($A37="","",INDEX(Data!$2:$9996,ROW(AL37)-4,MATCH(AL$5,Data!$2:$2,0)))</f>
        <v>1.1533956999999999E-2</v>
      </c>
      <c r="AM37" s="49">
        <f>IF($A37="","",INDEX(Data!$2:$9996,ROW(AM37)-4,MATCH(AM$5,Data!$2:$2,0)))</f>
        <v>3.9196557299999997E-2</v>
      </c>
      <c r="AN37" s="49">
        <f>IF($A37="","",INDEX(Data!$2:$9996,ROW(AN37)-4,MATCH(AN$5,Data!$2:$2,0)))</f>
        <v>-4.7667273000000003E-2</v>
      </c>
      <c r="AO37" s="53"/>
      <c r="AP37" s="49">
        <f>IF($A37="","",INDEX(Data!$2:$9996,ROW(AP37)-4,MATCH(AP$5,Data!$2:$2,0)))</f>
        <v>7.5664332299999998E-2</v>
      </c>
      <c r="AQ37" s="49">
        <f>IF($A37="","",INDEX(Data!$2:$9996,ROW(AQ37)-4,MATCH(AQ$5,Data!$2:$2,0)))</f>
        <v>0.14079246510000001</v>
      </c>
      <c r="AR37" s="49">
        <f>IF($A37="","",INDEX(Data!$2:$9996,ROW(AR37)-4,MATCH(AR$5,Data!$2:$2,0)))</f>
        <v>7.3795919700000004E-2</v>
      </c>
      <c r="AS37" s="49">
        <f>IF($A37="","",INDEX(Data!$2:$9996,ROW(AS37)-4,MATCH(AS$5,Data!$2:$2,0)))</f>
        <v>-2.2137520000000001E-2</v>
      </c>
      <c r="AT37" s="49">
        <f>IF($A37="","",INDEX(Data!$2:$9996,ROW(AT37)-4,MATCH(AT$5,Data!$2:$2,0)))</f>
        <v>4.9195080500000002E-2</v>
      </c>
      <c r="AU37" s="53"/>
      <c r="AV37" s="49">
        <f>IF($A37="","",INDEX(Data!$2:$9996,ROW(AV37)-4,MATCH(AV$5,Data!$2:$2,0)))</f>
        <v>3.7335989999999996E-18</v>
      </c>
      <c r="AW37" s="49">
        <f>IF($A37="","",INDEX(Data!$2:$9996,ROW(AW37)-4,MATCH(AW$5,Data!$2:$2,0)))</f>
        <v>3.9412306299999998E-2</v>
      </c>
      <c r="AX37" s="49">
        <f>IF($A37="","",INDEX(Data!$2:$9996,ROW(AX37)-4,MATCH(AX$5,Data!$2:$2,0)))</f>
        <v>0.66389800320000003</v>
      </c>
      <c r="AY37" s="49">
        <f>IF($A37="","",INDEX(Data!$2:$9996,ROW(AY37)-4,MATCH(AY$5,Data!$2:$2,0)))</f>
        <v>7.3795919700000004E-2</v>
      </c>
      <c r="AZ37" s="76">
        <f>IF($A37="","",INDEX(Data!$2:$9996,ROW(AZ37)-4,MATCH(AZ$5,Data!$2:$2,0)))</f>
        <v>1.6028341483999999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130</v>
      </c>
      <c r="C38" s="41">
        <f>IF($A38="","",INDEX(Data!$2:$9996,ROW(C38)-4,MATCH(C$5,Data!$2:$2,0)))</f>
        <v>0.1332004745</v>
      </c>
      <c r="D38" s="41">
        <f>IF($A38="","",INDEX(Data!$2:$9996,ROW(D38)-4,MATCH(D$5,Data!$2:$2,0)))</f>
        <v>7.1599284900000004E-2</v>
      </c>
      <c r="E38" s="41">
        <f>IF($A38="","",INDEX(Data!$2:$9996,ROW(E38)-4,MATCH(E$5,Data!$2:$2,0)))</f>
        <v>8.97416256E-2</v>
      </c>
      <c r="F38" s="53"/>
      <c r="G38" s="61">
        <f>IF($A38="","",INDEX(Data!$2:$9996,ROW(G38)-4,MATCH(G$5,Data!$2:$2,0)))</f>
        <v>57.537500000000001</v>
      </c>
      <c r="H38" s="52">
        <f t="shared" si="5"/>
        <v>8.0252708259016647E-2</v>
      </c>
      <c r="I38" s="61">
        <f>IF($A38="","",INDEX(Data!$2:$9996,ROW(I38)-4,MATCH(I$5,Data!$2:$2,0)))</f>
        <v>27.517499999999998</v>
      </c>
      <c r="J38" s="52">
        <f t="shared" si="0"/>
        <v>-7.2641795571731879E-2</v>
      </c>
      <c r="K38" s="61">
        <f>IF($A38="","",INDEX(Data!$2:$9996,ROW(K38)-4,MATCH(K$5,Data!$2:$2,0)))</f>
        <v>170.0675</v>
      </c>
      <c r="L38" s="52">
        <f t="shared" si="1"/>
        <v>-0.14815473387896574</v>
      </c>
      <c r="M38" s="52">
        <f>IF($A38="","",INDEX(Data!$2:$9996,ROW(M38)-4,MATCH(M$5,Data!$2:$2,0)))</f>
        <v>0.4311105006</v>
      </c>
      <c r="N38" s="52">
        <f t="shared" si="2"/>
        <v>-0.16868330901511636</v>
      </c>
      <c r="O38" s="53"/>
      <c r="P38" s="61">
        <f>IF($A38="","",INDEX(Data!$2:$9996,ROW(P38)-4,MATCH(P$5,Data!$2:$2,0)))</f>
        <v>400.01400000000001</v>
      </c>
      <c r="Q38" s="52">
        <f>IF($A38="","",INDEX(Data!$2:$9996,ROW(Q38)-4,MATCH(Q$5,Data!$2:$2,0)))</f>
        <v>0.51059888409999998</v>
      </c>
      <c r="R38" s="52">
        <f>IF($A38="","",INDEX(Data!$2:$9996,ROW(R38)-4,MATCH(R$5,Data!$2:$2,0)))</f>
        <v>0.32341812879999998</v>
      </c>
      <c r="S38" s="52">
        <f>IF($A38="","",INDEX(Data!$2:$9996,ROW(S38)-4,MATCH(S$5,Data!$2:$2,0)))</f>
        <v>0.13970871809999999</v>
      </c>
      <c r="T38" s="52">
        <f t="shared" si="3"/>
        <v>-9.3931011597124525E-3</v>
      </c>
      <c r="U38" s="52">
        <f>IF($A38="","",INDEX(Data!$2:$9996,ROW(U38)-4,MATCH(U$5,Data!$2:$2,0)))</f>
        <v>1.1236713799999999E-2</v>
      </c>
      <c r="V38" s="41">
        <f>IF($A38="","",INDEX(Data!$2:$9996,ROW(V38)-4,MATCH(V$5,Data!$2:$2,0)))</f>
        <v>3.8295566699999999E-2</v>
      </c>
      <c r="W38" s="53"/>
      <c r="X38" s="54">
        <f>IF($A38="","",INDEX(Data!$2:$9996,ROW(X38)-4,MATCH(X$5,Data!$2:$2,0)))</f>
        <v>77.972429046000002</v>
      </c>
      <c r="Y38" s="54">
        <f>IF($A38="","",INDEX(Data!$2:$9996,ROW(Y38)-4,MATCH(Y$5,Data!$2:$2,0)))</f>
        <v>56.86640603</v>
      </c>
      <c r="Z38" s="54">
        <f>IF($A38="","",INDEX(Data!$2:$9996,ROW(Z38)-4,MATCH(Z$5,Data!$2:$2,0)))</f>
        <v>46.609670364000003</v>
      </c>
      <c r="AA38" s="54">
        <f>IF($A38="","",INDEX(Data!$2:$9996,ROW(AA38)-4,MATCH(AA$5,Data!$2:$2,0)))</f>
        <v>25.503647349000001</v>
      </c>
      <c r="AB38" s="53"/>
      <c r="AC38" s="52">
        <f>IF($A38="","",INDEX(Data!$2:$9996,ROW(AC38)-4,MATCH(AC$5,Data!$2:$2,0)))</f>
        <v>0.13970871809999999</v>
      </c>
      <c r="AD38" s="52">
        <f>IF($A38="","",INDEX(Data!$2:$9996,ROW(AD38)-4,MATCH(AD$5,Data!$2:$2,0)))</f>
        <v>0.1512919871</v>
      </c>
      <c r="AE38" s="52">
        <f>IF($A38="","",INDEX(Data!$2:$9996,ROW(AE38)-4,MATCH(AE$5,Data!$2:$2,0)))</f>
        <v>0.15579837269999999</v>
      </c>
      <c r="AF38" s="52">
        <f>IF($A38="","",INDEX(Data!$2:$9996,ROW(AF38)-4,MATCH(AF$5,Data!$2:$2,0)))</f>
        <v>0.12769772700000001</v>
      </c>
      <c r="AG38" s="52">
        <f>IF($A38="","",INDEX(Data!$2:$9996,ROW(AG38)-4,MATCH(AG$5,Data!$2:$2,0)))</f>
        <v>-6.9873006000000001E-2</v>
      </c>
      <c r="AH38" s="52">
        <f>IF($A38="","",INDEX(Data!$2:$9996,ROW(AH38)-4,MATCH(AH$5,Data!$2:$2,0)))</f>
        <v>5.2512182900000003E-2</v>
      </c>
      <c r="AI38" s="52">
        <f>IF($A38="","",INDEX(Data!$2:$9996,ROW(AI38)-4,MATCH(AI$5,Data!$2:$2,0)))</f>
        <v>-9.5816395999999998E-2</v>
      </c>
      <c r="AJ38" s="52">
        <f>IF($A38="","",INDEX(Data!$2:$9996,ROW(AJ38)-4,MATCH(AJ$5,Data!$2:$2,0)))</f>
        <v>-2.8741769999999999E-3</v>
      </c>
      <c r="AK38" s="52">
        <f>IF($A38="","",INDEX(Data!$2:$9996,ROW(AK38)-4,MATCH(AK$5,Data!$2:$2,0)))</f>
        <v>-1.1583269E-2</v>
      </c>
      <c r="AL38" s="52">
        <f>IF($A38="","",INDEX(Data!$2:$9996,ROW(AL38)-4,MATCH(AL$5,Data!$2:$2,0)))</f>
        <v>1.1236713799999999E-2</v>
      </c>
      <c r="AM38" s="52">
        <f>IF($A38="","",INDEX(Data!$2:$9996,ROW(AM38)-4,MATCH(AM$5,Data!$2:$2,0)))</f>
        <v>3.8295566699999999E-2</v>
      </c>
      <c r="AN38" s="52">
        <f>IF($A38="","",INDEX(Data!$2:$9996,ROW(AN38)-4,MATCH(AN$5,Data!$2:$2,0)))</f>
        <v>-6.1115548999999998E-2</v>
      </c>
      <c r="AO38" s="53"/>
      <c r="AP38" s="52">
        <f>IF($A38="","",INDEX(Data!$2:$9996,ROW(AP38)-4,MATCH(AP$5,Data!$2:$2,0)))</f>
        <v>7.4566183999999994E-2</v>
      </c>
      <c r="AQ38" s="52">
        <f>IF($A38="","",INDEX(Data!$2:$9996,ROW(AQ38)-4,MATCH(AQ$5,Data!$2:$2,0)))</f>
        <v>0.1332004745</v>
      </c>
      <c r="AR38" s="52">
        <f>IF($A38="","",INDEX(Data!$2:$9996,ROW(AR38)-4,MATCH(AR$5,Data!$2:$2,0)))</f>
        <v>7.1599284900000004E-2</v>
      </c>
      <c r="AS38" s="52">
        <f>IF($A38="","",INDEX(Data!$2:$9996,ROW(AS38)-4,MATCH(AS$5,Data!$2:$2,0)))</f>
        <v>-1.8468062E-2</v>
      </c>
      <c r="AT38" s="52">
        <f>IF($A38="","",INDEX(Data!$2:$9996,ROW(AT38)-4,MATCH(AT$5,Data!$2:$2,0)))</f>
        <v>4.6263217600000003E-2</v>
      </c>
      <c r="AU38" s="53"/>
      <c r="AV38" s="52">
        <f>IF($A38="","",INDEX(Data!$2:$9996,ROW(AV38)-4,MATCH(AV$5,Data!$2:$2,0)))</f>
        <v>3.1234105999999998E-3</v>
      </c>
      <c r="AW38" s="52">
        <f>IF($A38="","",INDEX(Data!$2:$9996,ROW(AW38)-4,MATCH(AW$5,Data!$2:$2,0)))</f>
        <v>-4.4014580999999997E-2</v>
      </c>
      <c r="AX38" s="52">
        <f>IF($A38="","",INDEX(Data!$2:$9996,ROW(AX38)-4,MATCH(AX$5,Data!$2:$2,0)))</f>
        <v>0.6571616911</v>
      </c>
      <c r="AY38" s="52">
        <f>IF($A38="","",INDEX(Data!$2:$9996,ROW(AY38)-4,MATCH(AY$5,Data!$2:$2,0)))</f>
        <v>7.1599284900000004E-2</v>
      </c>
      <c r="AZ38" s="75">
        <f>IF($A38="","",INDEX(Data!$2:$9996,ROW(AZ38)-4,MATCH(AZ$5,Data!$2:$2,0)))</f>
        <v>1.7097481057999999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133</v>
      </c>
      <c r="C39" s="43">
        <f>IF($A39="","",INDEX(Data!$2:$9996,ROW(C39)-4,MATCH(C$5,Data!$2:$2,0)))</f>
        <v>0.14095057950000001</v>
      </c>
      <c r="D39" s="43">
        <f>IF($A39="","",INDEX(Data!$2:$9996,ROW(D39)-4,MATCH(D$5,Data!$2:$2,0)))</f>
        <v>6.1051459099999997E-2</v>
      </c>
      <c r="E39" s="43">
        <f>IF($A39="","",INDEX(Data!$2:$9996,ROW(E39)-4,MATCH(E$5,Data!$2:$2,0)))</f>
        <v>7.1413593600000005E-2</v>
      </c>
      <c r="F39" s="53"/>
      <c r="G39" s="62">
        <f>IF($A39="","",INDEX(Data!$2:$9996,ROW(G39)-4,MATCH(G$5,Data!$2:$2,0)))</f>
        <v>41.432000000000002</v>
      </c>
      <c r="H39" s="49">
        <f t="shared" si="5"/>
        <v>-0.27991310015207471</v>
      </c>
      <c r="I39" s="62">
        <f>IF($A39="","",INDEX(Data!$2:$9996,ROW(I39)-4,MATCH(I$5,Data!$2:$2,0)))</f>
        <v>17.719000000000001</v>
      </c>
      <c r="J39" s="49">
        <f t="shared" si="0"/>
        <v>-0.356082492959026</v>
      </c>
      <c r="K39" s="62">
        <f>IF($A39="","",INDEX(Data!$2:$9996,ROW(K39)-4,MATCH(K$5,Data!$2:$2,0)))</f>
        <v>171.19800000000001</v>
      </c>
      <c r="L39" s="49">
        <f t="shared" si="1"/>
        <v>6.6473606068179524E-3</v>
      </c>
      <c r="M39" s="49">
        <f>IF($A39="","",INDEX(Data!$2:$9996,ROW(M39)-4,MATCH(M$5,Data!$2:$2,0)))</f>
        <v>0.42778750430000001</v>
      </c>
      <c r="N39" s="49">
        <f t="shared" si="2"/>
        <v>-7.7079920237971391E-3</v>
      </c>
      <c r="O39" s="53"/>
      <c r="P39" s="62">
        <f>IF($A39="","",INDEX(Data!$2:$9996,ROW(P39)-4,MATCH(P$5,Data!$2:$2,0)))</f>
        <v>390.84899999999999</v>
      </c>
      <c r="Q39" s="49">
        <f>IF($A39="","",INDEX(Data!$2:$9996,ROW(Q39)-4,MATCH(Q$5,Data!$2:$2,0)))</f>
        <v>0.50097731059999995</v>
      </c>
      <c r="R39" s="49">
        <f>IF($A39="","",INDEX(Data!$2:$9996,ROW(R39)-4,MATCH(R$5,Data!$2:$2,0)))</f>
        <v>0.32921455640000002</v>
      </c>
      <c r="S39" s="49">
        <f>IF($A39="","",INDEX(Data!$2:$9996,ROW(S39)-4,MATCH(S$5,Data!$2:$2,0)))</f>
        <v>0.12788947749999999</v>
      </c>
      <c r="T39" s="49">
        <f t="shared" ref="T39:T70" si="6">IF($A39="","",(P39-P38)/P38)</f>
        <v>-2.2911698090566882E-2</v>
      </c>
      <c r="U39" s="49">
        <f>IF($A39="","",INDEX(Data!$2:$9996,ROW(U39)-4,MATCH(U$5,Data!$2:$2,0)))</f>
        <v>1.08273321E-2</v>
      </c>
      <c r="V39" s="43">
        <f>IF($A39="","",INDEX(Data!$2:$9996,ROW(V39)-4,MATCH(V$5,Data!$2:$2,0)))</f>
        <v>3.8619277100000002E-2</v>
      </c>
      <c r="W39" s="53"/>
      <c r="X39" s="55">
        <f>IF($A39="","",INDEX(Data!$2:$9996,ROW(X39)-4,MATCH(X$5,Data!$2:$2,0)))</f>
        <v>77.731224650000001</v>
      </c>
      <c r="Y39" s="56">
        <f>IF($A39="","",INDEX(Data!$2:$9996,ROW(Y39)-4,MATCH(Y$5,Data!$2:$2,0)))</f>
        <v>56.421834992999997</v>
      </c>
      <c r="Z39" s="56">
        <f>IF($A39="","",INDEX(Data!$2:$9996,ROW(Z39)-4,MATCH(Z$5,Data!$2:$2,0)))</f>
        <v>47.747461770999998</v>
      </c>
      <c r="AA39" s="56">
        <f>IF($A39="","",INDEX(Data!$2:$9996,ROW(AA39)-4,MATCH(AA$5,Data!$2:$2,0)))</f>
        <v>26.438072114000001</v>
      </c>
      <c r="AB39" s="53"/>
      <c r="AC39" s="49">
        <f>IF($A39="","",INDEX(Data!$2:$9996,ROW(AC39)-4,MATCH(AC$5,Data!$2:$2,0)))</f>
        <v>0.12788947749999999</v>
      </c>
      <c r="AD39" s="49">
        <f>IF($A39="","",INDEX(Data!$2:$9996,ROW(AD39)-4,MATCH(AD$5,Data!$2:$2,0)))</f>
        <v>0.15205710119999999</v>
      </c>
      <c r="AE39" s="49">
        <f>IF($A39="","",INDEX(Data!$2:$9996,ROW(AE39)-4,MATCH(AE$5,Data!$2:$2,0)))</f>
        <v>0.15458036980000001</v>
      </c>
      <c r="AF39" s="49">
        <f>IF($A39="","",INDEX(Data!$2:$9996,ROW(AF39)-4,MATCH(AF$5,Data!$2:$2,0)))</f>
        <v>0.13081496379999999</v>
      </c>
      <c r="AG39" s="49">
        <f>IF($A39="","",INDEX(Data!$2:$9996,ROW(AG39)-4,MATCH(AG$5,Data!$2:$2,0)))</f>
        <v>-7.2433074E-2</v>
      </c>
      <c r="AH39" s="49">
        <f>IF($A39="","",INDEX(Data!$2:$9996,ROW(AH39)-4,MATCH(AH$5,Data!$2:$2,0)))</f>
        <v>5.1143351199999999E-2</v>
      </c>
      <c r="AI39" s="49">
        <f>IF($A39="","",INDEX(Data!$2:$9996,ROW(AI39)-4,MATCH(AI$5,Data!$2:$2,0)))</f>
        <v>-0.101115859</v>
      </c>
      <c r="AJ39" s="49">
        <f>IF($A39="","",INDEX(Data!$2:$9996,ROW(AJ39)-4,MATCH(AJ$5,Data!$2:$2,0)))</f>
        <v>-1.530633E-3</v>
      </c>
      <c r="AK39" s="49">
        <f>IF($A39="","",INDEX(Data!$2:$9996,ROW(AK39)-4,MATCH(AK$5,Data!$2:$2,0)))</f>
        <v>-2.4167623999999999E-2</v>
      </c>
      <c r="AL39" s="49">
        <f>IF($A39="","",INDEX(Data!$2:$9996,ROW(AL39)-4,MATCH(AL$5,Data!$2:$2,0)))</f>
        <v>1.08273321E-2</v>
      </c>
      <c r="AM39" s="49">
        <f>IF($A39="","",INDEX(Data!$2:$9996,ROW(AM39)-4,MATCH(AM$5,Data!$2:$2,0)))</f>
        <v>3.8619277100000002E-2</v>
      </c>
      <c r="AN39" s="49">
        <f>IF($A39="","",INDEX(Data!$2:$9996,ROW(AN39)-4,MATCH(AN$5,Data!$2:$2,0)))</f>
        <v>-7.3614233000000001E-2</v>
      </c>
      <c r="AO39" s="53"/>
      <c r="AP39" s="49">
        <f>IF($A39="","",INDEX(Data!$2:$9996,ROW(AP39)-4,MATCH(AP$5,Data!$2:$2,0)))</f>
        <v>8.9924295700000004E-2</v>
      </c>
      <c r="AQ39" s="49">
        <f>IF($A39="","",INDEX(Data!$2:$9996,ROW(AQ39)-4,MATCH(AQ$5,Data!$2:$2,0)))</f>
        <v>0.14095057950000001</v>
      </c>
      <c r="AR39" s="49">
        <f>IF($A39="","",INDEX(Data!$2:$9996,ROW(AR39)-4,MATCH(AR$5,Data!$2:$2,0)))</f>
        <v>6.1051459099999997E-2</v>
      </c>
      <c r="AS39" s="49">
        <f>IF($A39="","",INDEX(Data!$2:$9996,ROW(AS39)-4,MATCH(AS$5,Data!$2:$2,0)))</f>
        <v>-1.2259928999999999E-2</v>
      </c>
      <c r="AT39" s="49">
        <f>IF($A39="","",INDEX(Data!$2:$9996,ROW(AT39)-4,MATCH(AT$5,Data!$2:$2,0)))</f>
        <v>5.2589171699999999E-2</v>
      </c>
      <c r="AU39" s="53"/>
      <c r="AV39" s="49">
        <f>IF($A39="","",INDEX(Data!$2:$9996,ROW(AV39)-4,MATCH(AV$5,Data!$2:$2,0)))</f>
        <v>1.1047098700000001E-2</v>
      </c>
      <c r="AW39" s="49">
        <f>IF($A39="","",INDEX(Data!$2:$9996,ROW(AW39)-4,MATCH(AW$5,Data!$2:$2,0)))</f>
        <v>0.12553167649999999</v>
      </c>
      <c r="AX39" s="49">
        <f>IF($A39="","",INDEX(Data!$2:$9996,ROW(AX39)-4,MATCH(AX$5,Data!$2:$2,0)))</f>
        <v>0.66654190130000002</v>
      </c>
      <c r="AY39" s="49">
        <f>IF($A39="","",INDEX(Data!$2:$9996,ROW(AY39)-4,MATCH(AY$5,Data!$2:$2,0)))</f>
        <v>6.1051459099999997E-2</v>
      </c>
      <c r="AZ39" s="76">
        <f>IF($A39="","",INDEX(Data!$2:$9996,ROW(AZ39)-4,MATCH(AZ$5,Data!$2:$2,0)))</f>
        <v>1.4077372229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132</v>
      </c>
      <c r="C40" s="41">
        <f>IF($A40="","",INDEX(Data!$2:$9996,ROW(C40)-4,MATCH(C$5,Data!$2:$2,0)))</f>
        <v>0.1344335703</v>
      </c>
      <c r="D40" s="41">
        <f>IF($A40="","",INDEX(Data!$2:$9996,ROW(D40)-4,MATCH(D$5,Data!$2:$2,0)))</f>
        <v>4.90250068E-2</v>
      </c>
      <c r="E40" s="41">
        <f>IF($A40="","",INDEX(Data!$2:$9996,ROW(E40)-4,MATCH(E$5,Data!$2:$2,0)))</f>
        <v>6.0960567700000003E-2</v>
      </c>
      <c r="F40" s="53"/>
      <c r="G40" s="61">
        <f>IF($A40="","",INDEX(Data!$2:$9996,ROW(G40)-4,MATCH(G$5,Data!$2:$2,0)))</f>
        <v>40.448999999999998</v>
      </c>
      <c r="H40" s="52">
        <f t="shared" si="5"/>
        <v>-2.3725622707086409E-2</v>
      </c>
      <c r="I40" s="61">
        <f>IF($A40="","",INDEX(Data!$2:$9996,ROW(I40)-4,MATCH(I$5,Data!$2:$2,0)))</f>
        <v>19.245999999999999</v>
      </c>
      <c r="J40" s="52">
        <f t="shared" si="0"/>
        <v>8.6178678254980379E-2</v>
      </c>
      <c r="K40" s="61">
        <f>IF($A40="","",INDEX(Data!$2:$9996,ROW(K40)-4,MATCH(K$5,Data!$2:$2,0)))</f>
        <v>171.303</v>
      </c>
      <c r="L40" s="52">
        <f t="shared" si="1"/>
        <v>6.1332492202005725E-4</v>
      </c>
      <c r="M40" s="52">
        <f>IF($A40="","",INDEX(Data!$2:$9996,ROW(M40)-4,MATCH(M$5,Data!$2:$2,0)))</f>
        <v>0.4131421166</v>
      </c>
      <c r="N40" s="52">
        <f t="shared" si="2"/>
        <v>-3.4235192830058575E-2</v>
      </c>
      <c r="O40" s="53"/>
      <c r="P40" s="61">
        <f>IF($A40="","",INDEX(Data!$2:$9996,ROW(P40)-4,MATCH(P$5,Data!$2:$2,0)))</f>
        <v>403.30799999999999</v>
      </c>
      <c r="Q40" s="52">
        <f>IF($A40="","",INDEX(Data!$2:$9996,ROW(Q40)-4,MATCH(Q$5,Data!$2:$2,0)))</f>
        <v>0.4969878673</v>
      </c>
      <c r="R40" s="52">
        <f>IF($A40="","",INDEX(Data!$2:$9996,ROW(R40)-4,MATCH(R$5,Data!$2:$2,0)))</f>
        <v>0.32558464949999999</v>
      </c>
      <c r="S40" s="52">
        <f>IF($A40="","",INDEX(Data!$2:$9996,ROW(S40)-4,MATCH(S$5,Data!$2:$2,0)))</f>
        <v>0.13600956340000001</v>
      </c>
      <c r="T40" s="52">
        <f t="shared" si="6"/>
        <v>3.1876760590407047E-2</v>
      </c>
      <c r="U40" s="52">
        <f>IF($A40="","",INDEX(Data!$2:$9996,ROW(U40)-4,MATCH(U$5,Data!$2:$2,0)))</f>
        <v>1.0211179500000001E-2</v>
      </c>
      <c r="V40" s="41">
        <f>IF($A40="","",INDEX(Data!$2:$9996,ROW(V40)-4,MATCH(V$5,Data!$2:$2,0)))</f>
        <v>3.6982842799999999E-2</v>
      </c>
      <c r="W40" s="53"/>
      <c r="X40" s="54">
        <f>IF($A40="","",INDEX(Data!$2:$9996,ROW(X40)-4,MATCH(X$5,Data!$2:$2,0)))</f>
        <v>76.543493030999997</v>
      </c>
      <c r="Y40" s="54">
        <f>IF($A40="","",INDEX(Data!$2:$9996,ROW(Y40)-4,MATCH(Y$5,Data!$2:$2,0)))</f>
        <v>53.751846974000003</v>
      </c>
      <c r="Z40" s="54">
        <f>IF($A40="","",INDEX(Data!$2:$9996,ROW(Z40)-4,MATCH(Z$5,Data!$2:$2,0)))</f>
        <v>47.6723608</v>
      </c>
      <c r="AA40" s="54">
        <f>IF($A40="","",INDEX(Data!$2:$9996,ROW(AA40)-4,MATCH(AA$5,Data!$2:$2,0)))</f>
        <v>24.880714742999999</v>
      </c>
      <c r="AB40" s="53"/>
      <c r="AC40" s="52">
        <f>IF($A40="","",INDEX(Data!$2:$9996,ROW(AC40)-4,MATCH(AC$5,Data!$2:$2,0)))</f>
        <v>0.13600956340000001</v>
      </c>
      <c r="AD40" s="52">
        <f>IF($A40="","",INDEX(Data!$2:$9996,ROW(AD40)-4,MATCH(AD$5,Data!$2:$2,0)))</f>
        <v>0.1563608953</v>
      </c>
      <c r="AE40" s="52">
        <f>IF($A40="","",INDEX(Data!$2:$9996,ROW(AE40)-4,MATCH(AE$5,Data!$2:$2,0)))</f>
        <v>0.14726533419999999</v>
      </c>
      <c r="AF40" s="52">
        <f>IF($A40="","",INDEX(Data!$2:$9996,ROW(AF40)-4,MATCH(AF$5,Data!$2:$2,0)))</f>
        <v>0.13060920770000001</v>
      </c>
      <c r="AG40" s="52">
        <f>IF($A40="","",INDEX(Data!$2:$9996,ROW(AG40)-4,MATCH(AG$5,Data!$2:$2,0)))</f>
        <v>-6.8166342000000005E-2</v>
      </c>
      <c r="AH40" s="52">
        <f>IF($A40="","",INDEX(Data!$2:$9996,ROW(AH40)-4,MATCH(AH$5,Data!$2:$2,0)))</f>
        <v>5.0274969500000002E-2</v>
      </c>
      <c r="AI40" s="52">
        <f>IF($A40="","",INDEX(Data!$2:$9996,ROW(AI40)-4,MATCH(AI$5,Data!$2:$2,0)))</f>
        <v>-9.8084391000000007E-2</v>
      </c>
      <c r="AJ40" s="52">
        <f>IF($A40="","",INDEX(Data!$2:$9996,ROW(AJ40)-4,MATCH(AJ$5,Data!$2:$2,0)))</f>
        <v>-1.0257020000000001E-3</v>
      </c>
      <c r="AK40" s="52">
        <f>IF($A40="","",INDEX(Data!$2:$9996,ROW(AK40)-4,MATCH(AK$5,Data!$2:$2,0)))</f>
        <v>-2.0351332E-2</v>
      </c>
      <c r="AL40" s="52">
        <f>IF($A40="","",INDEX(Data!$2:$9996,ROW(AL40)-4,MATCH(AL$5,Data!$2:$2,0)))</f>
        <v>1.0211179500000001E-2</v>
      </c>
      <c r="AM40" s="52">
        <f>IF($A40="","",INDEX(Data!$2:$9996,ROW(AM40)-4,MATCH(AM$5,Data!$2:$2,0)))</f>
        <v>3.6982842799999999E-2</v>
      </c>
      <c r="AN40" s="52">
        <f>IF($A40="","",INDEX(Data!$2:$9996,ROW(AN40)-4,MATCH(AN$5,Data!$2:$2,0)))</f>
        <v>-6.7545354000000002E-2</v>
      </c>
      <c r="AO40" s="53"/>
      <c r="AP40" s="52">
        <f>IF($A40="","",INDEX(Data!$2:$9996,ROW(AP40)-4,MATCH(AP$5,Data!$2:$2,0)))</f>
        <v>9.1497153999999997E-2</v>
      </c>
      <c r="AQ40" s="52">
        <f>IF($A40="","",INDEX(Data!$2:$9996,ROW(AQ40)-4,MATCH(AQ$5,Data!$2:$2,0)))</f>
        <v>0.1344335703</v>
      </c>
      <c r="AR40" s="52">
        <f>IF($A40="","",INDEX(Data!$2:$9996,ROW(AR40)-4,MATCH(AR$5,Data!$2:$2,0)))</f>
        <v>4.90250068E-2</v>
      </c>
      <c r="AS40" s="52">
        <f>IF($A40="","",INDEX(Data!$2:$9996,ROW(AS40)-4,MATCH(AS$5,Data!$2:$2,0)))</f>
        <v>-7.44255E-3</v>
      </c>
      <c r="AT40" s="52">
        <f>IF($A40="","",INDEX(Data!$2:$9996,ROW(AT40)-4,MATCH(AT$5,Data!$2:$2,0)))</f>
        <v>5.6544286200000002E-2</v>
      </c>
      <c r="AU40" s="53"/>
      <c r="AV40" s="52">
        <f>IF($A40="","",INDEX(Data!$2:$9996,ROW(AV40)-4,MATCH(AV$5,Data!$2:$2,0)))</f>
        <v>2.05006415E-2</v>
      </c>
      <c r="AW40" s="52">
        <f>IF($A40="","",INDEX(Data!$2:$9996,ROW(AW40)-4,MATCH(AW$5,Data!$2:$2,0)))</f>
        <v>2.1495281000000001E-2</v>
      </c>
      <c r="AX40" s="52">
        <f>IF($A40="","",INDEX(Data!$2:$9996,ROW(AX40)-4,MATCH(AX$5,Data!$2:$2,0)))</f>
        <v>0.689477432</v>
      </c>
      <c r="AY40" s="52">
        <f>IF($A40="","",INDEX(Data!$2:$9996,ROW(AY40)-4,MATCH(AY$5,Data!$2:$2,0)))</f>
        <v>4.90250068E-2</v>
      </c>
      <c r="AZ40" s="75">
        <f>IF($A40="","",INDEX(Data!$2:$9996,ROW(AZ40)-4,MATCH(AZ$5,Data!$2:$2,0)))</f>
        <v>1.5633308624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125</v>
      </c>
      <c r="C41" s="43">
        <f>IF($A41="","",INDEX(Data!$2:$9996,ROW(C41)-4,MATCH(C$5,Data!$2:$2,0)))</f>
        <v>0.1177741075</v>
      </c>
      <c r="D41" s="43">
        <f>IF($A41="","",INDEX(Data!$2:$9996,ROW(D41)-4,MATCH(D$5,Data!$2:$2,0)))</f>
        <v>-5.4086430000000003E-3</v>
      </c>
      <c r="E41" s="43">
        <f>IF($A41="","",INDEX(Data!$2:$9996,ROW(E41)-4,MATCH(E$5,Data!$2:$2,0)))</f>
        <v>5.3630454100000002E-2</v>
      </c>
      <c r="F41" s="53"/>
      <c r="G41" s="62">
        <f>IF($A41="","",INDEX(Data!$2:$9996,ROW(G41)-4,MATCH(G$5,Data!$2:$2,0)))</f>
        <v>36.201000000000001</v>
      </c>
      <c r="H41" s="49">
        <f t="shared" si="5"/>
        <v>-0.10502113772899201</v>
      </c>
      <c r="I41" s="62">
        <f>IF($A41="","",INDEX(Data!$2:$9996,ROW(I41)-4,MATCH(I$5,Data!$2:$2,0)))</f>
        <v>13.284000000000001</v>
      </c>
      <c r="J41" s="49">
        <f t="shared" si="0"/>
        <v>-0.30977865530499837</v>
      </c>
      <c r="K41" s="62">
        <f>IF($A41="","",INDEX(Data!$2:$9996,ROW(K41)-4,MATCH(K$5,Data!$2:$2,0)))</f>
        <v>177.215</v>
      </c>
      <c r="L41" s="49">
        <f t="shared" si="1"/>
        <v>3.4511946667600719E-2</v>
      </c>
      <c r="M41" s="49">
        <f>IF($A41="","",INDEX(Data!$2:$9996,ROW(M41)-4,MATCH(M$5,Data!$2:$2,0)))</f>
        <v>0.442679769</v>
      </c>
      <c r="N41" s="49">
        <f t="shared" si="2"/>
        <v>7.149513741925774E-2</v>
      </c>
      <c r="O41" s="53"/>
      <c r="P41" s="62">
        <f>IF($A41="","",INDEX(Data!$2:$9996,ROW(P41)-4,MATCH(P$5,Data!$2:$2,0)))</f>
        <v>433.09500000000003</v>
      </c>
      <c r="Q41" s="49">
        <f>IF($A41="","",INDEX(Data!$2:$9996,ROW(Q41)-4,MATCH(Q$5,Data!$2:$2,0)))</f>
        <v>0.49158535959999999</v>
      </c>
      <c r="R41" s="49">
        <f>IF($A41="","",INDEX(Data!$2:$9996,ROW(R41)-4,MATCH(R$5,Data!$2:$2,0)))</f>
        <v>0.34791416510000001</v>
      </c>
      <c r="S41" s="49">
        <f>IF($A41="","",INDEX(Data!$2:$9996,ROW(S41)-4,MATCH(S$5,Data!$2:$2,0)))</f>
        <v>0.1219607417</v>
      </c>
      <c r="T41" s="49">
        <f t="shared" si="6"/>
        <v>7.3856705049242855E-2</v>
      </c>
      <c r="U41" s="49">
        <f>IF($A41="","",INDEX(Data!$2:$9996,ROW(U41)-4,MATCH(U$5,Data!$2:$2,0)))</f>
        <v>1.0355014100000001E-2</v>
      </c>
      <c r="V41" s="43">
        <f>IF($A41="","",INDEX(Data!$2:$9996,ROW(V41)-4,MATCH(V$5,Data!$2:$2,0)))</f>
        <v>3.69532817E-2</v>
      </c>
      <c r="W41" s="53"/>
      <c r="X41" s="55">
        <f>IF($A41="","",INDEX(Data!$2:$9996,ROW(X41)-4,MATCH(X$5,Data!$2:$2,0)))</f>
        <v>73.631058015999997</v>
      </c>
      <c r="Y41" s="56">
        <f>IF($A41="","",INDEX(Data!$2:$9996,ROW(Y41)-4,MATCH(Y$5,Data!$2:$2,0)))</f>
        <v>41.927191782000001</v>
      </c>
      <c r="Z41" s="56">
        <f>IF($A41="","",INDEX(Data!$2:$9996,ROW(Z41)-4,MATCH(Z$5,Data!$2:$2,0)))</f>
        <v>51.996050281000002</v>
      </c>
      <c r="AA41" s="56">
        <f>IF($A41="","",INDEX(Data!$2:$9996,ROW(AA41)-4,MATCH(AA$5,Data!$2:$2,0)))</f>
        <v>20.292184046999999</v>
      </c>
      <c r="AB41" s="53"/>
      <c r="AC41" s="49">
        <f>IF($A41="","",INDEX(Data!$2:$9996,ROW(AC41)-4,MATCH(AC$5,Data!$2:$2,0)))</f>
        <v>0.1219607417</v>
      </c>
      <c r="AD41" s="49">
        <f>IF($A41="","",INDEX(Data!$2:$9996,ROW(AD41)-4,MATCH(AD$5,Data!$2:$2,0)))</f>
        <v>0.1262304726</v>
      </c>
      <c r="AE41" s="49">
        <f>IF($A41="","",INDEX(Data!$2:$9996,ROW(AE41)-4,MATCH(AE$5,Data!$2:$2,0)))</f>
        <v>0.1148690186</v>
      </c>
      <c r="AF41" s="49">
        <f>IF($A41="","",INDEX(Data!$2:$9996,ROW(AF41)-4,MATCH(AF$5,Data!$2:$2,0)))</f>
        <v>0.1424549323</v>
      </c>
      <c r="AG41" s="49">
        <f>IF($A41="","",INDEX(Data!$2:$9996,ROW(AG41)-4,MATCH(AG$5,Data!$2:$2,0)))</f>
        <v>-5.5595024999999999E-2</v>
      </c>
      <c r="AH41" s="49">
        <f>IF($A41="","",INDEX(Data!$2:$9996,ROW(AH41)-4,MATCH(AH$5,Data!$2:$2,0)))</f>
        <v>4.2322777499999999E-2</v>
      </c>
      <c r="AI41" s="49">
        <f>IF($A41="","",INDEX(Data!$2:$9996,ROW(AI41)-4,MATCH(AI$5,Data!$2:$2,0)))</f>
        <v>-0.10762928400000001</v>
      </c>
      <c r="AJ41" s="49">
        <f>IF($A41="","",INDEX(Data!$2:$9996,ROW(AJ41)-4,MATCH(AJ$5,Data!$2:$2,0)))</f>
        <v>-5.2395159999999996E-3</v>
      </c>
      <c r="AK41" s="49">
        <f>IF($A41="","",INDEX(Data!$2:$9996,ROW(AK41)-4,MATCH(AK$5,Data!$2:$2,0)))</f>
        <v>-4.2697309999999997E-3</v>
      </c>
      <c r="AL41" s="49">
        <f>IF($A41="","",INDEX(Data!$2:$9996,ROW(AL41)-4,MATCH(AL$5,Data!$2:$2,0)))</f>
        <v>1.0355014100000001E-2</v>
      </c>
      <c r="AM41" s="49">
        <f>IF($A41="","",INDEX(Data!$2:$9996,ROW(AM41)-4,MATCH(AM$5,Data!$2:$2,0)))</f>
        <v>3.69532817E-2</v>
      </c>
      <c r="AN41" s="49">
        <f>IF($A41="","",INDEX(Data!$2:$9996,ROW(AN41)-4,MATCH(AN$5,Data!$2:$2,0)))</f>
        <v>-5.1578026999999999E-2</v>
      </c>
      <c r="AO41" s="53"/>
      <c r="AP41" s="49">
        <f>IF($A41="","",INDEX(Data!$2:$9996,ROW(AP41)-4,MATCH(AP$5,Data!$2:$2,0)))</f>
        <v>0.13721592839999999</v>
      </c>
      <c r="AQ41" s="49">
        <f>IF($A41="","",INDEX(Data!$2:$9996,ROW(AQ41)-4,MATCH(AQ$5,Data!$2:$2,0)))</f>
        <v>0.1177741075</v>
      </c>
      <c r="AR41" s="49">
        <f>IF($A41="","",INDEX(Data!$2:$9996,ROW(AR41)-4,MATCH(AR$5,Data!$2:$2,0)))</f>
        <v>-5.4086430000000003E-3</v>
      </c>
      <c r="AS41" s="49">
        <f>IF($A41="","",INDEX(Data!$2:$9996,ROW(AS41)-4,MATCH(AS$5,Data!$2:$2,0)))</f>
        <v>-3.4315370000000001E-3</v>
      </c>
      <c r="AT41" s="49">
        <f>IF($A41="","",INDEX(Data!$2:$9996,ROW(AT41)-4,MATCH(AT$5,Data!$2:$2,0)))</f>
        <v>5.7342160900000001E-2</v>
      </c>
      <c r="AU41" s="53"/>
      <c r="AV41" s="49">
        <f>IF($A41="","",INDEX(Data!$2:$9996,ROW(AV41)-4,MATCH(AV$5,Data!$2:$2,0)))</f>
        <v>2.7817428700000001E-2</v>
      </c>
      <c r="AW41" s="49">
        <f>IF($A41="","",INDEX(Data!$2:$9996,ROW(AW41)-4,MATCH(AW$5,Data!$2:$2,0)))</f>
        <v>2.45770469E-2</v>
      </c>
      <c r="AX41" s="49">
        <f>IF($A41="","",INDEX(Data!$2:$9996,ROW(AX41)-4,MATCH(AX$5,Data!$2:$2,0)))</f>
        <v>0.70739596059999998</v>
      </c>
      <c r="AY41" s="49">
        <f>IF($A41="","",INDEX(Data!$2:$9996,ROW(AY41)-4,MATCH(AY$5,Data!$2:$2,0)))</f>
        <v>-5.4086430000000003E-3</v>
      </c>
      <c r="AZ41" s="76">
        <f>IF($A41="","",INDEX(Data!$2:$9996,ROW(AZ41)-4,MATCH(AZ$5,Data!$2:$2,0)))</f>
        <v>1.3268311242999999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124</v>
      </c>
      <c r="C42" s="45">
        <f>IF($A42="","",INDEX(Data!$2:$9996,ROW(C42)-4,MATCH(C$5,Data!$2:$2,0)))</f>
        <v>0.1130719073</v>
      </c>
      <c r="D42" s="46">
        <f>IF($A42="","",INDEX(Data!$2:$9996,ROW(D42)-4,MATCH(D$5,Data!$2:$2,0)))</f>
        <v>-5.9964721999999998E-2</v>
      </c>
      <c r="E42" s="46">
        <f>IF($A42="","",INDEX(Data!$2:$9996,ROW(E42)-4,MATCH(E$5,Data!$2:$2,0)))</f>
        <v>4.5124914600000003E-2</v>
      </c>
      <c r="F42" s="53"/>
      <c r="G42" s="61">
        <f>IF($A42="","",INDEX(Data!$2:$9996,ROW(G42)-4,MATCH(G$5,Data!$2:$2,0)))</f>
        <v>34.274500000000003</v>
      </c>
      <c r="H42" s="52">
        <f t="shared" si="5"/>
        <v>-5.3216761967901365E-2</v>
      </c>
      <c r="I42" s="61">
        <f>IF($A42="","",INDEX(Data!$2:$9996,ROW(I42)-4,MATCH(I$5,Data!$2:$2,0)))</f>
        <v>12.089</v>
      </c>
      <c r="J42" s="52">
        <f t="shared" si="0"/>
        <v>-8.9957844022884689E-2</v>
      </c>
      <c r="K42" s="61">
        <f>IF($A42="","",INDEX(Data!$2:$9996,ROW(K42)-4,MATCH(K$5,Data!$2:$2,0)))</f>
        <v>184.28149999999999</v>
      </c>
      <c r="L42" s="52">
        <f t="shared" si="1"/>
        <v>3.9875292723527862E-2</v>
      </c>
      <c r="M42" s="52">
        <f>IF($A42="","",INDEX(Data!$2:$9996,ROW(M42)-4,MATCH(M$5,Data!$2:$2,0)))</f>
        <v>0.49285921719999998</v>
      </c>
      <c r="N42" s="52">
        <f t="shared" si="2"/>
        <v>0.11335383207900783</v>
      </c>
      <c r="O42" s="53"/>
      <c r="P42" s="61">
        <f>IF($A42="","",INDEX(Data!$2:$9996,ROW(P42)-4,MATCH(P$5,Data!$2:$2,0)))</f>
        <v>399.57350000000002</v>
      </c>
      <c r="Q42" s="52">
        <f>IF($A42="","",INDEX(Data!$2:$9996,ROW(Q42)-4,MATCH(Q$5,Data!$2:$2,0)))</f>
        <v>0.46710216519999997</v>
      </c>
      <c r="R42" s="52">
        <f>IF($A42="","",INDEX(Data!$2:$9996,ROW(R42)-4,MATCH(R$5,Data!$2:$2,0)))</f>
        <v>0.377915789</v>
      </c>
      <c r="S42" s="52">
        <f>IF($A42="","",INDEX(Data!$2:$9996,ROW(S42)-4,MATCH(S$5,Data!$2:$2,0)))</f>
        <v>7.8767912499999995E-2</v>
      </c>
      <c r="T42" s="52">
        <f t="shared" si="6"/>
        <v>-7.7399877625001445E-2</v>
      </c>
      <c r="U42" s="52">
        <f>IF($A42="","",INDEX(Data!$2:$9996,ROW(U42)-4,MATCH(U$5,Data!$2:$2,0)))</f>
        <v>6.5497803000000004E-3</v>
      </c>
      <c r="V42" s="46">
        <f>IF($A42="","",INDEX(Data!$2:$9996,ROW(V42)-4,MATCH(V$5,Data!$2:$2,0)))</f>
        <v>3.5095333800000003E-2</v>
      </c>
      <c r="W42" s="53"/>
      <c r="X42" s="54">
        <f>IF($A42="","",INDEX(Data!$2:$9996,ROW(X42)-4,MATCH(X$5,Data!$2:$2,0)))</f>
        <v>71.471915901000003</v>
      </c>
      <c r="Y42" s="54">
        <f>IF($A42="","",INDEX(Data!$2:$9996,ROW(Y42)-4,MATCH(Y$5,Data!$2:$2,0)))</f>
        <v>41.070172962000001</v>
      </c>
      <c r="Z42" s="54">
        <f>IF($A42="","",INDEX(Data!$2:$9996,ROW(Z42)-4,MATCH(Z$5,Data!$2:$2,0)))</f>
        <v>49.653750174999999</v>
      </c>
      <c r="AA42" s="54">
        <f>IF($A42="","",INDEX(Data!$2:$9996,ROW(AA42)-4,MATCH(AA$5,Data!$2:$2,0)))</f>
        <v>19.252007236000001</v>
      </c>
      <c r="AB42" s="53"/>
      <c r="AC42" s="52">
        <f>IF($A42="","",INDEX(Data!$2:$9996,ROW(AC42)-4,MATCH(AC$5,Data!$2:$2,0)))</f>
        <v>7.8767912499999995E-2</v>
      </c>
      <c r="AD42" s="52">
        <f>IF($A42="","",INDEX(Data!$2:$9996,ROW(AD42)-4,MATCH(AD$5,Data!$2:$2,0)))</f>
        <v>0.13909179930000001</v>
      </c>
      <c r="AE42" s="52">
        <f>IF($A42="","",INDEX(Data!$2:$9996,ROW(AE42)-4,MATCH(AE$5,Data!$2:$2,0)))</f>
        <v>0.1125210218</v>
      </c>
      <c r="AF42" s="52">
        <f>IF($A42="","",INDEX(Data!$2:$9996,ROW(AF42)-4,MATCH(AF$5,Data!$2:$2,0)))</f>
        <v>0.1360376717</v>
      </c>
      <c r="AG42" s="52">
        <f>IF($A42="","",INDEX(Data!$2:$9996,ROW(AG42)-4,MATCH(AG$5,Data!$2:$2,0)))</f>
        <v>-5.2745225E-2</v>
      </c>
      <c r="AH42" s="52">
        <f>IF($A42="","",INDEX(Data!$2:$9996,ROW(AH42)-4,MATCH(AH$5,Data!$2:$2,0)))</f>
        <v>5.3546439199999997E-2</v>
      </c>
      <c r="AI42" s="52">
        <f>IF($A42="","",INDEX(Data!$2:$9996,ROW(AI42)-4,MATCH(AI$5,Data!$2:$2,0)))</f>
        <v>-9.8080408999999993E-2</v>
      </c>
      <c r="AJ42" s="52">
        <f>IF($A42="","",INDEX(Data!$2:$9996,ROW(AJ42)-4,MATCH(AJ$5,Data!$2:$2,0)))</f>
        <v>-3.4842500000000003E-4</v>
      </c>
      <c r="AK42" s="52">
        <f>IF($A42="","",INDEX(Data!$2:$9996,ROW(AK42)-4,MATCH(AK$5,Data!$2:$2,0)))</f>
        <v>-6.0323887E-2</v>
      </c>
      <c r="AL42" s="52">
        <f>IF($A42="","",INDEX(Data!$2:$9996,ROW(AL42)-4,MATCH(AL$5,Data!$2:$2,0)))</f>
        <v>6.5497803000000004E-3</v>
      </c>
      <c r="AM42" s="52">
        <f>IF($A42="","",INDEX(Data!$2:$9996,ROW(AM42)-4,MATCH(AM$5,Data!$2:$2,0)))</f>
        <v>3.5095333800000003E-2</v>
      </c>
      <c r="AN42" s="52">
        <f>IF($A42="","",INDEX(Data!$2:$9996,ROW(AN42)-4,MATCH(AN$5,Data!$2:$2,0)))</f>
        <v>-0.101969001</v>
      </c>
      <c r="AO42" s="53"/>
      <c r="AP42" s="52">
        <f>IF($A42="","",INDEX(Data!$2:$9996,ROW(AP42)-4,MATCH(AP$5,Data!$2:$2,0)))</f>
        <v>0.1804877208</v>
      </c>
      <c r="AQ42" s="52">
        <f>IF($A42="","",INDEX(Data!$2:$9996,ROW(AQ42)-4,MATCH(AQ$5,Data!$2:$2,0)))</f>
        <v>0.1130719073</v>
      </c>
      <c r="AR42" s="52">
        <f>IF($A42="","",INDEX(Data!$2:$9996,ROW(AR42)-4,MATCH(AR$5,Data!$2:$2,0)))</f>
        <v>-5.9964721999999998E-2</v>
      </c>
      <c r="AS42" s="52">
        <f>IF($A42="","",INDEX(Data!$2:$9996,ROW(AS42)-4,MATCH(AS$5,Data!$2:$2,0)))</f>
        <v>7.0886917000000001E-3</v>
      </c>
      <c r="AT42" s="52">
        <f>IF($A42="","",INDEX(Data!$2:$9996,ROW(AT42)-4,MATCH(AT$5,Data!$2:$2,0)))</f>
        <v>2.0953973300000001E-2</v>
      </c>
      <c r="AU42" s="53"/>
      <c r="AV42" s="52">
        <f>IF($A42="","",INDEX(Data!$2:$9996,ROW(AV42)-4,MATCH(AV$5,Data!$2:$2,0)))</f>
        <v>1.55513957E-2</v>
      </c>
      <c r="AW42" s="52">
        <f>IF($A42="","",INDEX(Data!$2:$9996,ROW(AW42)-4,MATCH(AW$5,Data!$2:$2,0)))</f>
        <v>-4.0944894000000003E-2</v>
      </c>
      <c r="AX42" s="52">
        <f>IF($A42="","",INDEX(Data!$2:$9996,ROW(AX42)-4,MATCH(AX$5,Data!$2:$2,0)))</f>
        <v>0.64942705170000004</v>
      </c>
      <c r="AY42" s="52">
        <f>IF($A42="","",INDEX(Data!$2:$9996,ROW(AY42)-4,MATCH(AY$5,Data!$2:$2,0)))</f>
        <v>-5.9964721999999998E-2</v>
      </c>
      <c r="AZ42" s="75">
        <f>IF($A42="","",INDEX(Data!$2:$9996,ROW(AZ42)-4,MATCH(AZ$5,Data!$2:$2,0)))</f>
        <v>1.2324136798000001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120</v>
      </c>
      <c r="C43" s="48">
        <f>IF($A43="","",INDEX(Data!$2:$9996,ROW(C43)-4,MATCH(C$5,Data!$2:$2,0)))</f>
        <v>0.1093767685</v>
      </c>
      <c r="D43" s="49">
        <f>IF($A43="","",INDEX(Data!$2:$9996,ROW(D43)-4,MATCH(D$5,Data!$2:$2,0)))</f>
        <v>-0.118881325</v>
      </c>
      <c r="E43" s="49">
        <f>IF($A43="","",INDEX(Data!$2:$9996,ROW(E43)-4,MATCH(E$5,Data!$2:$2,0)))</f>
        <v>4.2588419199999998E-2</v>
      </c>
      <c r="F43" s="53"/>
      <c r="G43" s="62">
        <f>IF($A43="","",INDEX(Data!$2:$9996,ROW(G43)-4,MATCH(G$5,Data!$2:$2,0)))</f>
        <v>31.513000000000002</v>
      </c>
      <c r="H43" s="49">
        <f t="shared" si="5"/>
        <v>-8.0570103137901389E-2</v>
      </c>
      <c r="I43" s="62">
        <f>IF($A43="","",INDEX(Data!$2:$9996,ROW(I43)-4,MATCH(I$5,Data!$2:$2,0)))</f>
        <v>12.115500000000001</v>
      </c>
      <c r="J43" s="49">
        <f t="shared" si="0"/>
        <v>2.1920754404831178E-3</v>
      </c>
      <c r="K43" s="62">
        <f>IF($A43="","",INDEX(Data!$2:$9996,ROW(K43)-4,MATCH(K$5,Data!$2:$2,0)))</f>
        <v>204.0805</v>
      </c>
      <c r="L43" s="49">
        <f t="shared" si="1"/>
        <v>0.10743889104440764</v>
      </c>
      <c r="M43" s="49">
        <f>IF($A43="","",INDEX(Data!$2:$9996,ROW(M43)-4,MATCH(M$5,Data!$2:$2,0)))</f>
        <v>0.56820578830000001</v>
      </c>
      <c r="N43" s="49">
        <f t="shared" si="2"/>
        <v>0.15287645735440258</v>
      </c>
      <c r="O43" s="53"/>
      <c r="P43" s="62">
        <f>IF($A43="","",INDEX(Data!$2:$9996,ROW(P43)-4,MATCH(P$5,Data!$2:$2,0)))</f>
        <v>374.01600000000002</v>
      </c>
      <c r="Q43" s="49">
        <f>IF($A43="","",INDEX(Data!$2:$9996,ROW(Q43)-4,MATCH(Q$5,Data!$2:$2,0)))</f>
        <v>0.44561341980000002</v>
      </c>
      <c r="R43" s="49">
        <f>IF($A43="","",INDEX(Data!$2:$9996,ROW(R43)-4,MATCH(R$5,Data!$2:$2,0)))</f>
        <v>0.39534473959999999</v>
      </c>
      <c r="S43" s="49">
        <f>IF($A43="","",INDEX(Data!$2:$9996,ROW(S43)-4,MATCH(S$5,Data!$2:$2,0)))</f>
        <v>5.1557480099999997E-2</v>
      </c>
      <c r="T43" s="49">
        <f t="shared" si="6"/>
        <v>-6.3961949428578233E-2</v>
      </c>
      <c r="U43" s="49">
        <f>IF($A43="","",INDEX(Data!$2:$9996,ROW(U43)-4,MATCH(U$5,Data!$2:$2,0)))</f>
        <v>5.7083374000000001E-3</v>
      </c>
      <c r="V43" s="49">
        <f>IF($A43="","",INDEX(Data!$2:$9996,ROW(V43)-4,MATCH(V$5,Data!$2:$2,0)))</f>
        <v>3.6237971299999998E-2</v>
      </c>
      <c r="W43" s="53"/>
      <c r="X43" s="57">
        <f>IF($A43="","",INDEX(Data!$2:$9996,ROW(X43)-4,MATCH(X$5,Data!$2:$2,0)))</f>
        <v>72.317916683000007</v>
      </c>
      <c r="Y43" s="58">
        <f>IF($A43="","",INDEX(Data!$2:$9996,ROW(Y43)-4,MATCH(Y$5,Data!$2:$2,0)))</f>
        <v>50.262582930999997</v>
      </c>
      <c r="Z43" s="58">
        <f>IF($A43="","",INDEX(Data!$2:$9996,ROW(Z43)-4,MATCH(Z$5,Data!$2:$2,0)))</f>
        <v>48.099846716999998</v>
      </c>
      <c r="AA43" s="58">
        <f>IF($A43="","",INDEX(Data!$2:$9996,ROW(AA43)-4,MATCH(AA$5,Data!$2:$2,0)))</f>
        <v>26.044512964999999</v>
      </c>
      <c r="AB43" s="53"/>
      <c r="AC43" s="81">
        <f>IF($A43="","",INDEX(Data!$2:$9996,ROW(AC43)-4,MATCH(AC$5,Data!$2:$2,0)))</f>
        <v>5.1557480099999997E-2</v>
      </c>
      <c r="AD43" s="82">
        <f>IF($A43="","",INDEX(Data!$2:$9996,ROW(AD43)-4,MATCH(AD$5,Data!$2:$2,0)))</f>
        <v>0.146094167</v>
      </c>
      <c r="AE43" s="82">
        <f>IF($A43="","",INDEX(Data!$2:$9996,ROW(AE43)-4,MATCH(AE$5,Data!$2:$2,0)))</f>
        <v>0.13770570670000001</v>
      </c>
      <c r="AF43" s="82">
        <f>IF($A43="","",INDEX(Data!$2:$9996,ROW(AF43)-4,MATCH(AF$5,Data!$2:$2,0)))</f>
        <v>0.13178040199999999</v>
      </c>
      <c r="AG43" s="82">
        <f>IF($A43="","",INDEX(Data!$2:$9996,ROW(AG43)-4,MATCH(AG$5,Data!$2:$2,0)))</f>
        <v>-7.1354829999999994E-2</v>
      </c>
      <c r="AH43" s="82">
        <f>IF($A43="","",INDEX(Data!$2:$9996,ROW(AH43)-4,MATCH(AH$5,Data!$2:$2,0)))</f>
        <v>5.9119588399999999E-2</v>
      </c>
      <c r="AI43" s="82">
        <f>IF($A43="","",INDEX(Data!$2:$9996,ROW(AI43)-4,MATCH(AI$5,Data!$2:$2,0)))</f>
        <v>-0.11144907900000001</v>
      </c>
      <c r="AJ43" s="82">
        <f>IF($A43="","",INDEX(Data!$2:$9996,ROW(AJ43)-4,MATCH(AJ$5,Data!$2:$2,0)))</f>
        <v>-5.8019899999999999E-4</v>
      </c>
      <c r="AK43" s="49">
        <f>IF($A43="","",INDEX(Data!$2:$9996,ROW(AK43)-4,MATCH(AK$5,Data!$2:$2,0)))</f>
        <v>-9.4536686999999994E-2</v>
      </c>
      <c r="AL43" s="49">
        <f>IF($A43="","",INDEX(Data!$2:$9996,ROW(AL43)-4,MATCH(AL$5,Data!$2:$2,0)))</f>
        <v>5.7083374000000001E-3</v>
      </c>
      <c r="AM43" s="49">
        <f>IF($A43="","",INDEX(Data!$2:$9996,ROW(AM43)-4,MATCH(AM$5,Data!$2:$2,0)))</f>
        <v>3.6237971299999998E-2</v>
      </c>
      <c r="AN43" s="49">
        <f>IF($A43="","",INDEX(Data!$2:$9996,ROW(AN43)-4,MATCH(AN$5,Data!$2:$2,0)))</f>
        <v>-0.136482996</v>
      </c>
      <c r="AO43" s="53"/>
      <c r="AP43" s="49">
        <f>IF($A43="","",INDEX(Data!$2:$9996,ROW(AP43)-4,MATCH(AP$5,Data!$2:$2,0)))</f>
        <v>0.2136753794</v>
      </c>
      <c r="AQ43" s="49">
        <f>IF($A43="","",INDEX(Data!$2:$9996,ROW(AQ43)-4,MATCH(AQ$5,Data!$2:$2,0)))</f>
        <v>0.1093767685</v>
      </c>
      <c r="AR43" s="49">
        <f>IF($A43="","",INDEX(Data!$2:$9996,ROW(AR43)-4,MATCH(AR$5,Data!$2:$2,0)))</f>
        <v>-0.118881325</v>
      </c>
      <c r="AS43" s="49">
        <f>IF($A43="","",INDEX(Data!$2:$9996,ROW(AS43)-4,MATCH(AS$5,Data!$2:$2,0)))</f>
        <v>1.7324371200000001E-2</v>
      </c>
      <c r="AT43" s="49">
        <f>IF($A43="","",INDEX(Data!$2:$9996,ROW(AT43)-4,MATCH(AT$5,Data!$2:$2,0)))</f>
        <v>-1.0446520000000001E-3</v>
      </c>
      <c r="AU43" s="53"/>
      <c r="AV43" s="49">
        <f>IF($A43="","",INDEX(Data!$2:$9996,ROW(AV43)-4,MATCH(AV$5,Data!$2:$2,0)))</f>
        <v>1.9312273999999999E-3</v>
      </c>
      <c r="AW43" s="49">
        <f>IF($A43="","",INDEX(Data!$2:$9996,ROW(AW43)-4,MATCH(AW$5,Data!$2:$2,0)))</f>
        <v>-8.7972836999999998E-2</v>
      </c>
      <c r="AX43" s="49">
        <f>IF($A43="","",INDEX(Data!$2:$9996,ROW(AX43)-4,MATCH(AX$5,Data!$2:$2,0)))</f>
        <v>0.58193165189999996</v>
      </c>
      <c r="AY43" s="49">
        <f>IF($A43="","",INDEX(Data!$2:$9996,ROW(AY43)-4,MATCH(AY$5,Data!$2:$2,0)))</f>
        <v>-0.118881325</v>
      </c>
      <c r="AZ43" s="76">
        <f>IF($A43="","",INDEX(Data!$2:$9996,ROW(AZ43)-4,MATCH(AZ$5,Data!$2:$2,0)))</f>
        <v>1.2553544985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119</v>
      </c>
      <c r="C44" s="51">
        <f>IF($A44="","",INDEX(Data!$2:$9996,ROW(C44)-4,MATCH(C$5,Data!$2:$2,0)))</f>
        <v>0.1183879536</v>
      </c>
      <c r="D44" s="52">
        <f>IF($A44="","",INDEX(Data!$2:$9996,ROW(D44)-4,MATCH(D$5,Data!$2:$2,0)))</f>
        <v>-0.10494336899999999</v>
      </c>
      <c r="E44" s="52">
        <f>IF($A44="","",INDEX(Data!$2:$9996,ROW(E44)-4,MATCH(E$5,Data!$2:$2,0)))</f>
        <v>6.8084776400000005E-2</v>
      </c>
      <c r="F44" s="53"/>
      <c r="G44" s="61">
        <f>IF($A44="","",INDEX(Data!$2:$9996,ROW(G44)-4,MATCH(G$5,Data!$2:$2,0)))</f>
        <v>31.719000000000001</v>
      </c>
      <c r="H44" s="52">
        <f t="shared" si="5"/>
        <v>6.5369847364579537E-3</v>
      </c>
      <c r="I44" s="61">
        <f>IF($A44="","",INDEX(Data!$2:$9996,ROW(I44)-4,MATCH(I$5,Data!$2:$2,0)))</f>
        <v>18.536999999999999</v>
      </c>
      <c r="J44" s="52">
        <f t="shared" si="0"/>
        <v>0.53002352358548943</v>
      </c>
      <c r="K44" s="61">
        <f>IF($A44="","",INDEX(Data!$2:$9996,ROW(K44)-4,MATCH(K$5,Data!$2:$2,0)))</f>
        <v>215.17099999999999</v>
      </c>
      <c r="L44" s="52">
        <f t="shared" si="1"/>
        <v>5.4343751607821379E-2</v>
      </c>
      <c r="M44" s="52">
        <f>IF($A44="","",INDEX(Data!$2:$9996,ROW(M44)-4,MATCH(M$5,Data!$2:$2,0)))</f>
        <v>0.60783298640000005</v>
      </c>
      <c r="N44" s="52">
        <f t="shared" si="2"/>
        <v>6.9740926467080896E-2</v>
      </c>
      <c r="O44" s="53"/>
      <c r="P44" s="61">
        <f>IF($A44="","",INDEX(Data!$2:$9996,ROW(P44)-4,MATCH(P$5,Data!$2:$2,0)))</f>
        <v>362.08100000000002</v>
      </c>
      <c r="Q44" s="52">
        <f>IF($A44="","",INDEX(Data!$2:$9996,ROW(Q44)-4,MATCH(Q$5,Data!$2:$2,0)))</f>
        <v>0.45183577400000002</v>
      </c>
      <c r="R44" s="52">
        <f>IF($A44="","",INDEX(Data!$2:$9996,ROW(R44)-4,MATCH(R$5,Data!$2:$2,0)))</f>
        <v>0.41058149459999999</v>
      </c>
      <c r="S44" s="52">
        <f>IF($A44="","",INDEX(Data!$2:$9996,ROW(S44)-4,MATCH(S$5,Data!$2:$2,0)))</f>
        <v>4.6189239700000002E-2</v>
      </c>
      <c r="T44" s="52">
        <f t="shared" si="6"/>
        <v>-3.191039955509925E-2</v>
      </c>
      <c r="U44" s="52">
        <f>IF($A44="","",INDEX(Data!$2:$9996,ROW(U44)-4,MATCH(U$5,Data!$2:$2,0)))</f>
        <v>2.6298488E-3</v>
      </c>
      <c r="V44" s="52">
        <f>IF($A44="","",INDEX(Data!$2:$9996,ROW(V44)-4,MATCH(V$5,Data!$2:$2,0)))</f>
        <v>3.1278063600000003E-2</v>
      </c>
      <c r="W44" s="53"/>
      <c r="X44" s="59">
        <f>IF($A44="","",INDEX(Data!$2:$9996,ROW(X44)-4,MATCH(X$5,Data!$2:$2,0)))</f>
        <v>79.602471218999995</v>
      </c>
      <c r="Y44" s="54">
        <f>IF($A44="","",INDEX(Data!$2:$9996,ROW(Y44)-4,MATCH(Y$5,Data!$2:$2,0)))</f>
        <v>60.663341254999999</v>
      </c>
      <c r="Z44" s="54">
        <f>IF($A44="","",INDEX(Data!$2:$9996,ROW(Z44)-4,MATCH(Z$5,Data!$2:$2,0)))</f>
        <v>51.192982297999997</v>
      </c>
      <c r="AA44" s="54">
        <f>IF($A44="","",INDEX(Data!$2:$9996,ROW(AA44)-4,MATCH(AA$5,Data!$2:$2,0)))</f>
        <v>32.253852334000001</v>
      </c>
      <c r="AB44" s="53"/>
      <c r="AC44" s="51">
        <f>IF($A44="","",INDEX(Data!$2:$9996,ROW(AC44)-4,MATCH(AC$5,Data!$2:$2,0)))</f>
        <v>4.6189239700000002E-2</v>
      </c>
      <c r="AD44" s="52">
        <f>IF($A44="","",INDEX(Data!$2:$9996,ROW(AD44)-4,MATCH(AD$5,Data!$2:$2,0)))</f>
        <v>0.13165714940000001</v>
      </c>
      <c r="AE44" s="52">
        <f>IF($A44="","",INDEX(Data!$2:$9996,ROW(AE44)-4,MATCH(AE$5,Data!$2:$2,0)))</f>
        <v>0.16620093490000001</v>
      </c>
      <c r="AF44" s="52">
        <f>IF($A44="","",INDEX(Data!$2:$9996,ROW(AF44)-4,MATCH(AF$5,Data!$2:$2,0)))</f>
        <v>0.14025474600000001</v>
      </c>
      <c r="AG44" s="52">
        <f>IF($A44="","",INDEX(Data!$2:$9996,ROW(AG44)-4,MATCH(AG$5,Data!$2:$2,0)))</f>
        <v>-8.8366718999999996E-2</v>
      </c>
      <c r="AH44" s="52">
        <f>IF($A44="","",INDEX(Data!$2:$9996,ROW(AH44)-4,MATCH(AH$5,Data!$2:$2,0)))</f>
        <v>6.0314267499999998E-2</v>
      </c>
      <c r="AI44" s="52">
        <f>IF($A44="","",INDEX(Data!$2:$9996,ROW(AI44)-4,MATCH(AI$5,Data!$2:$2,0)))</f>
        <v>-0.124609676</v>
      </c>
      <c r="AJ44" s="52">
        <f>IF($A44="","",INDEX(Data!$2:$9996,ROW(AJ44)-4,MATCH(AJ$5,Data!$2:$2,0)))</f>
        <v>-2.9684699999999999E-4</v>
      </c>
      <c r="AK44" s="52">
        <f>IF($A44="","",INDEX(Data!$2:$9996,ROW(AK44)-4,MATCH(AK$5,Data!$2:$2,0)))</f>
        <v>-8.5467909999999994E-2</v>
      </c>
      <c r="AL44" s="52">
        <f>IF($A44="","",INDEX(Data!$2:$9996,ROW(AL44)-4,MATCH(AL$5,Data!$2:$2,0)))</f>
        <v>2.6298488E-3</v>
      </c>
      <c r="AM44" s="52">
        <f>IF($A44="","",INDEX(Data!$2:$9996,ROW(AM44)-4,MATCH(AM$5,Data!$2:$2,0)))</f>
        <v>3.1278063600000003E-2</v>
      </c>
      <c r="AN44" s="52">
        <f>IF($A44="","",INDEX(Data!$2:$9996,ROW(AN44)-4,MATCH(AN$5,Data!$2:$2,0)))</f>
        <v>-0.11937582200000001</v>
      </c>
      <c r="AO44" s="53"/>
      <c r="AP44" s="52">
        <f>IF($A44="","",INDEX(Data!$2:$9996,ROW(AP44)-4,MATCH(AP$5,Data!$2:$2,0)))</f>
        <v>0.2404128308</v>
      </c>
      <c r="AQ44" s="52">
        <f>IF($A44="","",INDEX(Data!$2:$9996,ROW(AQ44)-4,MATCH(AQ$5,Data!$2:$2,0)))</f>
        <v>0.1183879536</v>
      </c>
      <c r="AR44" s="52">
        <f>IF($A44="","",INDEX(Data!$2:$9996,ROW(AR44)-4,MATCH(AR$5,Data!$2:$2,0)))</f>
        <v>-0.10494336899999999</v>
      </c>
      <c r="AS44" s="52">
        <f>IF($A44="","",INDEX(Data!$2:$9996,ROW(AS44)-4,MATCH(AS$5,Data!$2:$2,0)))</f>
        <v>1.15542549E-2</v>
      </c>
      <c r="AT44" s="52">
        <f>IF($A44="","",INDEX(Data!$2:$9996,ROW(AT44)-4,MATCH(AT$5,Data!$2:$2,0)))</f>
        <v>1.5444966E-3</v>
      </c>
      <c r="AU44" s="53"/>
      <c r="AV44" s="52">
        <f>IF($A44="","",INDEX(Data!$2:$9996,ROW(AV44)-4,MATCH(AV$5,Data!$2:$2,0)))</f>
        <v>1.3384784E-6</v>
      </c>
      <c r="AW44" s="52">
        <f>IF($A44="","",INDEX(Data!$2:$9996,ROW(AW44)-4,MATCH(AW$5,Data!$2:$2,0)))</f>
        <v>-7.4527347999999993E-2</v>
      </c>
      <c r="AX44" s="52">
        <f>IF($A44="","",INDEX(Data!$2:$9996,ROW(AX44)-4,MATCH(AX$5,Data!$2:$2,0)))</f>
        <v>0.54527496149999999</v>
      </c>
      <c r="AY44" s="52">
        <f>IF($A44="","",INDEX(Data!$2:$9996,ROW(AY44)-4,MATCH(AY$5,Data!$2:$2,0)))</f>
        <v>-0.10494336899999999</v>
      </c>
      <c r="AZ44" s="75">
        <f>IF($A44="","",INDEX(Data!$2:$9996,ROW(AZ44)-4,MATCH(AZ$5,Data!$2:$2,0)))</f>
        <v>1.2691424874999999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123</v>
      </c>
      <c r="C45" s="48">
        <f>IF($A45="","",INDEX(Data!$2:$9996,ROW(C45)-4,MATCH(C$5,Data!$2:$2,0)))</f>
        <v>0.1063431839</v>
      </c>
      <c r="D45" s="49">
        <f>IF($A45="","",INDEX(Data!$2:$9996,ROW(D45)-4,MATCH(D$5,Data!$2:$2,0)))</f>
        <v>-2.6147999000000002E-2</v>
      </c>
      <c r="E45" s="49">
        <f>IF($A45="","",INDEX(Data!$2:$9996,ROW(E45)-4,MATCH(E$5,Data!$2:$2,0)))</f>
        <v>5.6093449300000001E-2</v>
      </c>
      <c r="F45" s="53"/>
      <c r="G45" s="62">
        <f>IF($A45="","",INDEX(Data!$2:$9996,ROW(G45)-4,MATCH(G$5,Data!$2:$2,0)))</f>
        <v>33</v>
      </c>
      <c r="H45" s="49">
        <f t="shared" si="5"/>
        <v>4.0385888584129344E-2</v>
      </c>
      <c r="I45" s="62">
        <f>IF($A45="","",INDEX(Data!$2:$9996,ROW(I45)-4,MATCH(I$5,Data!$2:$2,0)))</f>
        <v>21.024000000000001</v>
      </c>
      <c r="J45" s="49">
        <f t="shared" si="0"/>
        <v>0.13416410422398456</v>
      </c>
      <c r="K45" s="62">
        <f>IF($A45="","",INDEX(Data!$2:$9996,ROW(K45)-4,MATCH(K$5,Data!$2:$2,0)))</f>
        <v>224.81</v>
      </c>
      <c r="L45" s="49">
        <f t="shared" si="1"/>
        <v>4.4796928954180679E-2</v>
      </c>
      <c r="M45" s="49">
        <f>IF($A45="","",INDEX(Data!$2:$9996,ROW(M45)-4,MATCH(M$5,Data!$2:$2,0)))</f>
        <v>0.59071995659999998</v>
      </c>
      <c r="N45" s="49">
        <f t="shared" si="2"/>
        <v>-2.8154164355829153E-2</v>
      </c>
      <c r="O45" s="53"/>
      <c r="P45" s="62">
        <f>IF($A45="","",INDEX(Data!$2:$9996,ROW(P45)-4,MATCH(P$5,Data!$2:$2,0)))</f>
        <v>392.69299999999998</v>
      </c>
      <c r="Q45" s="49">
        <f>IF($A45="","",INDEX(Data!$2:$9996,ROW(Q45)-4,MATCH(Q$5,Data!$2:$2,0)))</f>
        <v>0.47115047830000001</v>
      </c>
      <c r="R45" s="49">
        <f>IF($A45="","",INDEX(Data!$2:$9996,ROW(R45)-4,MATCH(R$5,Data!$2:$2,0)))</f>
        <v>0.38139292200000002</v>
      </c>
      <c r="S45" s="49">
        <f>IF($A45="","",INDEX(Data!$2:$9996,ROW(S45)-4,MATCH(S$5,Data!$2:$2,0)))</f>
        <v>6.9982828900000002E-2</v>
      </c>
      <c r="T45" s="49">
        <f t="shared" si="6"/>
        <v>8.4544618469347924E-2</v>
      </c>
      <c r="U45" s="49">
        <f>IF($A45="","",INDEX(Data!$2:$9996,ROW(U45)-4,MATCH(U$5,Data!$2:$2,0)))</f>
        <v>5.5723203999999997E-3</v>
      </c>
      <c r="V45" s="49">
        <f>IF($A45="","",INDEX(Data!$2:$9996,ROW(V45)-4,MATCH(V$5,Data!$2:$2,0)))</f>
        <v>2.6929584199999999E-2</v>
      </c>
      <c r="W45" s="53"/>
      <c r="X45" s="55">
        <f>IF($A45="","",INDEX(Data!$2:$9996,ROW(X45)-4,MATCH(X$5,Data!$2:$2,0)))</f>
        <v>78.15999094</v>
      </c>
      <c r="Y45" s="56">
        <f>IF($A45="","",INDEX(Data!$2:$9996,ROW(Y45)-4,MATCH(Y$5,Data!$2:$2,0)))</f>
        <v>61.102017367999998</v>
      </c>
      <c r="Z45" s="56">
        <f>IF($A45="","",INDEX(Data!$2:$9996,ROW(Z45)-4,MATCH(Z$5,Data!$2:$2,0)))</f>
        <v>49.226137713</v>
      </c>
      <c r="AA45" s="56">
        <f>IF($A45="","",INDEX(Data!$2:$9996,ROW(AA45)-4,MATCH(AA$5,Data!$2:$2,0)))</f>
        <v>32.168164140999998</v>
      </c>
      <c r="AB45" s="53"/>
      <c r="AC45" s="49">
        <f>IF($A45="","",INDEX(Data!$2:$9996,ROW(AC45)-4,MATCH(AC$5,Data!$2:$2,0)))</f>
        <v>6.9982828900000002E-2</v>
      </c>
      <c r="AD45" s="49">
        <f>IF($A45="","",INDEX(Data!$2:$9996,ROW(AD45)-4,MATCH(AD$5,Data!$2:$2,0)))</f>
        <v>0.12278858469999999</v>
      </c>
      <c r="AE45" s="49">
        <f>IF($A45="","",INDEX(Data!$2:$9996,ROW(AE45)-4,MATCH(AE$5,Data!$2:$2,0)))</f>
        <v>0.16740278729999999</v>
      </c>
      <c r="AF45" s="49">
        <f>IF($A45="","",INDEX(Data!$2:$9996,ROW(AF45)-4,MATCH(AF$5,Data!$2:$2,0)))</f>
        <v>0.1348661307</v>
      </c>
      <c r="AG45" s="49">
        <f>IF($A45="","",INDEX(Data!$2:$9996,ROW(AG45)-4,MATCH(AG$5,Data!$2:$2,0)))</f>
        <v>-8.8131956999999997E-2</v>
      </c>
      <c r="AH45" s="49">
        <f>IF($A45="","",INDEX(Data!$2:$9996,ROW(AH45)-4,MATCH(AH$5,Data!$2:$2,0)))</f>
        <v>5.50843949E-2</v>
      </c>
      <c r="AI45" s="49">
        <f>IF($A45="","",INDEX(Data!$2:$9996,ROW(AI45)-4,MATCH(AI$5,Data!$2:$2,0)))</f>
        <v>-0.131300641</v>
      </c>
      <c r="AJ45" s="49">
        <f>IF($A45="","",INDEX(Data!$2:$9996,ROW(AJ45)-4,MATCH(AJ$5,Data!$2:$2,0)))</f>
        <v>-8.2226509999999992E-3</v>
      </c>
      <c r="AK45" s="49">
        <f>IF($A45="","",INDEX(Data!$2:$9996,ROW(AK45)-4,MATCH(AK$5,Data!$2:$2,0)))</f>
        <v>-5.2805756000000002E-2</v>
      </c>
      <c r="AL45" s="49">
        <f>IF($A45="","",INDEX(Data!$2:$9996,ROW(AL45)-4,MATCH(AL$5,Data!$2:$2,0)))</f>
        <v>5.5723203999999997E-3</v>
      </c>
      <c r="AM45" s="49">
        <f>IF($A45="","",INDEX(Data!$2:$9996,ROW(AM45)-4,MATCH(AM$5,Data!$2:$2,0)))</f>
        <v>2.6929584199999999E-2</v>
      </c>
      <c r="AN45" s="49">
        <f>IF($A45="","",INDEX(Data!$2:$9996,ROW(AN45)-4,MATCH(AN$5,Data!$2:$2,0)))</f>
        <v>-8.5307659999999993E-2</v>
      </c>
      <c r="AO45" s="53"/>
      <c r="AP45" s="49">
        <f>IF($A45="","",INDEX(Data!$2:$9996,ROW(AP45)-4,MATCH(AP$5,Data!$2:$2,0)))</f>
        <v>0.15430317120000001</v>
      </c>
      <c r="AQ45" s="49">
        <f>IF($A45="","",INDEX(Data!$2:$9996,ROW(AQ45)-4,MATCH(AQ$5,Data!$2:$2,0)))</f>
        <v>0.1063431839</v>
      </c>
      <c r="AR45" s="49">
        <f>IF($A45="","",INDEX(Data!$2:$9996,ROW(AR45)-4,MATCH(AR$5,Data!$2:$2,0)))</f>
        <v>-2.6147999000000002E-2</v>
      </c>
      <c r="AS45" s="49">
        <f>IF($A45="","",INDEX(Data!$2:$9996,ROW(AS45)-4,MATCH(AS$5,Data!$2:$2,0)))</f>
        <v>6.5771670000000001E-3</v>
      </c>
      <c r="AT45" s="49">
        <f>IF($A45="","",INDEX(Data!$2:$9996,ROW(AT45)-4,MATCH(AT$5,Data!$2:$2,0)))</f>
        <v>1.6067306E-2</v>
      </c>
      <c r="AU45" s="53"/>
      <c r="AV45" s="49">
        <f>IF($A45="","",INDEX(Data!$2:$9996,ROW(AV45)-4,MATCH(AV$5,Data!$2:$2,0)))</f>
        <v>3.0892389999999998E-22</v>
      </c>
      <c r="AW45" s="49">
        <f>IF($A45="","",INDEX(Data!$2:$9996,ROW(AW45)-4,MATCH(AW$5,Data!$2:$2,0)))</f>
        <v>-2.895899E-2</v>
      </c>
      <c r="AX45" s="49">
        <f>IF($A45="","",INDEX(Data!$2:$9996,ROW(AX45)-4,MATCH(AX$5,Data!$2:$2,0)))</f>
        <v>0.55686333460000004</v>
      </c>
      <c r="AY45" s="49">
        <f>IF($A45="","",INDEX(Data!$2:$9996,ROW(AY45)-4,MATCH(AY$5,Data!$2:$2,0)))</f>
        <v>-2.6147999000000002E-2</v>
      </c>
      <c r="AZ45" s="76">
        <f>IF($A45="","",INDEX(Data!$2:$9996,ROW(AZ45)-4,MATCH(AZ$5,Data!$2:$2,0)))</f>
        <v>1.2832625200000001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122</v>
      </c>
      <c r="C46" s="51">
        <f>IF($A46="","",INDEX(Data!$2:$9996,ROW(C46)-4,MATCH(C$5,Data!$2:$2,0)))</f>
        <v>0.12890800669999999</v>
      </c>
      <c r="D46" s="52">
        <f>IF($A46="","",INDEX(Data!$2:$9996,ROW(D46)-4,MATCH(D$5,Data!$2:$2,0)))</f>
        <v>4.5284201900000001E-2</v>
      </c>
      <c r="E46" s="52">
        <f>IF($A46="","",INDEX(Data!$2:$9996,ROW(E46)-4,MATCH(E$5,Data!$2:$2,0)))</f>
        <v>7.8902433100000002E-2</v>
      </c>
      <c r="F46" s="53"/>
      <c r="G46" s="61">
        <f>IF($A46="","",INDEX(Data!$2:$9996,ROW(G46)-4,MATCH(G$5,Data!$2:$2,0)))</f>
        <v>42.654499999999999</v>
      </c>
      <c r="H46" s="52">
        <f t="shared" si="5"/>
        <v>0.29256060606060602</v>
      </c>
      <c r="I46" s="61">
        <f>IF($A46="","",INDEX(Data!$2:$9996,ROW(I46)-4,MATCH(I$5,Data!$2:$2,0)))</f>
        <v>28.898499999999999</v>
      </c>
      <c r="J46" s="52">
        <f t="shared" si="0"/>
        <v>0.37454813546423121</v>
      </c>
      <c r="K46" s="61">
        <f>IF($A46="","",INDEX(Data!$2:$9996,ROW(K46)-4,MATCH(K$5,Data!$2:$2,0)))</f>
        <v>248.85749999999999</v>
      </c>
      <c r="L46" s="52">
        <f t="shared" si="1"/>
        <v>0.10696810640096074</v>
      </c>
      <c r="M46" s="52">
        <f>IF($A46="","",INDEX(Data!$2:$9996,ROW(M46)-4,MATCH(M$5,Data!$2:$2,0)))</f>
        <v>0.551720769</v>
      </c>
      <c r="N46" s="52">
        <f t="shared" si="2"/>
        <v>-6.6019756340156777E-2</v>
      </c>
      <c r="O46" s="53"/>
      <c r="P46" s="61">
        <f>IF($A46="","",INDEX(Data!$2:$9996,ROW(P46)-4,MATCH(P$5,Data!$2:$2,0)))</f>
        <v>465.88650000000001</v>
      </c>
      <c r="Q46" s="52">
        <f>IF($A46="","",INDEX(Data!$2:$9996,ROW(Q46)-4,MATCH(Q$5,Data!$2:$2,0)))</f>
        <v>0.49487029649999997</v>
      </c>
      <c r="R46" s="52">
        <f>IF($A46="","",INDEX(Data!$2:$9996,ROW(R46)-4,MATCH(R$5,Data!$2:$2,0)))</f>
        <v>0.34026828390000002</v>
      </c>
      <c r="S46" s="52">
        <f>IF($A46="","",INDEX(Data!$2:$9996,ROW(S46)-4,MATCH(S$5,Data!$2:$2,0)))</f>
        <v>0.1307885395</v>
      </c>
      <c r="T46" s="52">
        <f t="shared" si="6"/>
        <v>0.18638860382028719</v>
      </c>
      <c r="U46" s="52">
        <f>IF($A46="","",INDEX(Data!$2:$9996,ROW(U46)-4,MATCH(U$5,Data!$2:$2,0)))</f>
        <v>7.6552173000000003E-3</v>
      </c>
      <c r="V46" s="52">
        <f>IF($A46="","",INDEX(Data!$2:$9996,ROW(V46)-4,MATCH(V$5,Data!$2:$2,0)))</f>
        <v>2.5172737099999998E-2</v>
      </c>
      <c r="W46" s="53"/>
      <c r="X46" s="59">
        <f>IF($A46="","",INDEX(Data!$2:$9996,ROW(X46)-4,MATCH(X$5,Data!$2:$2,0)))</f>
        <v>71.251838332000005</v>
      </c>
      <c r="Y46" s="54">
        <f>IF($A46="","",INDEX(Data!$2:$9996,ROW(Y46)-4,MATCH(Y$5,Data!$2:$2,0)))</f>
        <v>56.810048092999999</v>
      </c>
      <c r="Z46" s="54">
        <f>IF($A46="","",INDEX(Data!$2:$9996,ROW(Z46)-4,MATCH(Z$5,Data!$2:$2,0)))</f>
        <v>45.628050809000001</v>
      </c>
      <c r="AA46" s="54">
        <f>IF($A46="","",INDEX(Data!$2:$9996,ROW(AA46)-4,MATCH(AA$5,Data!$2:$2,0)))</f>
        <v>31.186260569000002</v>
      </c>
      <c r="AB46" s="53"/>
      <c r="AC46" s="51">
        <f>IF($A46="","",INDEX(Data!$2:$9996,ROW(AC46)-4,MATCH(AC$5,Data!$2:$2,0)))</f>
        <v>0.1307885395</v>
      </c>
      <c r="AD46" s="52">
        <f>IF($A46="","",INDEX(Data!$2:$9996,ROW(AD46)-4,MATCH(AD$5,Data!$2:$2,0)))</f>
        <v>0.1202692266</v>
      </c>
      <c r="AE46" s="52">
        <f>IF($A46="","",INDEX(Data!$2:$9996,ROW(AE46)-4,MATCH(AE$5,Data!$2:$2,0)))</f>
        <v>0.1556439674</v>
      </c>
      <c r="AF46" s="52">
        <f>IF($A46="","",INDEX(Data!$2:$9996,ROW(AF46)-4,MATCH(AF$5,Data!$2:$2,0)))</f>
        <v>0.12500835839999999</v>
      </c>
      <c r="AG46" s="52">
        <f>IF($A46="","",INDEX(Data!$2:$9996,ROW(AG46)-4,MATCH(AG$5,Data!$2:$2,0)))</f>
        <v>-8.5441810000000007E-2</v>
      </c>
      <c r="AH46" s="52">
        <f>IF($A46="","",INDEX(Data!$2:$9996,ROW(AH46)-4,MATCH(AH$5,Data!$2:$2,0)))</f>
        <v>5.6258469899999997E-2</v>
      </c>
      <c r="AI46" s="52">
        <f>IF($A46="","",INDEX(Data!$2:$9996,ROW(AI46)-4,MATCH(AI$5,Data!$2:$2,0)))</f>
        <v>-0.113073086</v>
      </c>
      <c r="AJ46" s="52">
        <f>IF($A46="","",INDEX(Data!$2:$9996,ROW(AJ46)-4,MATCH(AJ$5,Data!$2:$2,0)))</f>
        <v>-2.34625E-4</v>
      </c>
      <c r="AK46" s="52">
        <f>IF($A46="","",INDEX(Data!$2:$9996,ROW(AK46)-4,MATCH(AK$5,Data!$2:$2,0)))</f>
        <v>1.0519312899999999E-2</v>
      </c>
      <c r="AL46" s="52">
        <f>IF($A46="","",INDEX(Data!$2:$9996,ROW(AL46)-4,MATCH(AL$5,Data!$2:$2,0)))</f>
        <v>7.6552173000000003E-3</v>
      </c>
      <c r="AM46" s="52">
        <f>IF($A46="","",INDEX(Data!$2:$9996,ROW(AM46)-4,MATCH(AM$5,Data!$2:$2,0)))</f>
        <v>2.5172737099999998E-2</v>
      </c>
      <c r="AN46" s="52">
        <f>IF($A46="","",INDEX(Data!$2:$9996,ROW(AN46)-4,MATCH(AN$5,Data!$2:$2,0)))</f>
        <v>-2.2308641000000001E-2</v>
      </c>
      <c r="AO46" s="53"/>
      <c r="AP46" s="52">
        <f>IF($A46="","",INDEX(Data!$2:$9996,ROW(AP46)-4,MATCH(AP$5,Data!$2:$2,0)))</f>
        <v>9.9139347599999997E-2</v>
      </c>
      <c r="AQ46" s="52">
        <f>IF($A46="","",INDEX(Data!$2:$9996,ROW(AQ46)-4,MATCH(AQ$5,Data!$2:$2,0)))</f>
        <v>0.12890800669999999</v>
      </c>
      <c r="AR46" s="52">
        <f>IF($A46="","",INDEX(Data!$2:$9996,ROW(AR46)-4,MATCH(AR$5,Data!$2:$2,0)))</f>
        <v>4.5284201900000001E-2</v>
      </c>
      <c r="AS46" s="52">
        <f>IF($A46="","",INDEX(Data!$2:$9996,ROW(AS46)-4,MATCH(AS$5,Data!$2:$2,0)))</f>
        <v>-1.67392E-3</v>
      </c>
      <c r="AT46" s="52">
        <f>IF($A46="","",INDEX(Data!$2:$9996,ROW(AT46)-4,MATCH(AT$5,Data!$2:$2,0)))</f>
        <v>5.47426632E-2</v>
      </c>
      <c r="AU46" s="53"/>
      <c r="AV46" s="52">
        <f>IF($A46="","",INDEX(Data!$2:$9996,ROW(AV46)-4,MATCH(AV$5,Data!$2:$2,0)))</f>
        <v>8.0012580000000004E-19</v>
      </c>
      <c r="AW46" s="52">
        <f>IF($A46="","",INDEX(Data!$2:$9996,ROW(AW46)-4,MATCH(AW$5,Data!$2:$2,0)))</f>
        <v>4.3472871699999999E-2</v>
      </c>
      <c r="AX46" s="52">
        <f>IF($A46="","",INDEX(Data!$2:$9996,ROW(AX46)-4,MATCH(AX$5,Data!$2:$2,0)))</f>
        <v>0.63228181920000004</v>
      </c>
      <c r="AY46" s="52">
        <f>IF($A46="","",INDEX(Data!$2:$9996,ROW(AY46)-4,MATCH(AY$5,Data!$2:$2,0)))</f>
        <v>4.5284201900000001E-2</v>
      </c>
      <c r="AZ46" s="75">
        <f>IF($A46="","",INDEX(Data!$2:$9996,ROW(AZ46)-4,MATCH(AZ$5,Data!$2:$2,0)))</f>
        <v>1.3021693612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126</v>
      </c>
      <c r="C47" s="48">
        <f>IF($A47="","",INDEX(Data!$2:$9996,ROW(C47)-4,MATCH(C$5,Data!$2:$2,0)))</f>
        <v>0.13933687450000001</v>
      </c>
      <c r="D47" s="49">
        <f>IF($A47="","",INDEX(Data!$2:$9996,ROW(D47)-4,MATCH(D$5,Data!$2:$2,0)))</f>
        <v>9.0622338699999999E-2</v>
      </c>
      <c r="E47" s="49">
        <f>IF($A47="","",INDEX(Data!$2:$9996,ROW(E47)-4,MATCH(E$5,Data!$2:$2,0)))</f>
        <v>8.5017547999999998E-2</v>
      </c>
      <c r="F47" s="53"/>
      <c r="G47" s="62">
        <f>IF($A47="","",INDEX(Data!$2:$9996,ROW(G47)-4,MATCH(G$5,Data!$2:$2,0)))</f>
        <v>51.121000000000002</v>
      </c>
      <c r="H47" s="49">
        <f t="shared" si="5"/>
        <v>0.1984901944695168</v>
      </c>
      <c r="I47" s="62">
        <f>IF($A47="","",INDEX(Data!$2:$9996,ROW(I47)-4,MATCH(I$5,Data!$2:$2,0)))</f>
        <v>35.225499999999997</v>
      </c>
      <c r="J47" s="49">
        <f t="shared" si="0"/>
        <v>0.21893869924044496</v>
      </c>
      <c r="K47" s="62">
        <f>IF($A47="","",INDEX(Data!$2:$9996,ROW(K47)-4,MATCH(K$5,Data!$2:$2,0)))</f>
        <v>243.74100000000001</v>
      </c>
      <c r="L47" s="49">
        <f t="shared" si="1"/>
        <v>-2.0559959012687878E-2</v>
      </c>
      <c r="M47" s="49">
        <f>IF($A47="","",INDEX(Data!$2:$9996,ROW(M47)-4,MATCH(M$5,Data!$2:$2,0)))</f>
        <v>0.45727638850000002</v>
      </c>
      <c r="N47" s="49">
        <f t="shared" si="2"/>
        <v>-0.17118148492249344</v>
      </c>
      <c r="O47" s="53"/>
      <c r="P47" s="62">
        <f>IF($A47="","",INDEX(Data!$2:$9996,ROW(P47)-4,MATCH(P$5,Data!$2:$2,0)))</f>
        <v>496.495</v>
      </c>
      <c r="Q47" s="49">
        <f>IF($A47="","",INDEX(Data!$2:$9996,ROW(Q47)-4,MATCH(Q$5,Data!$2:$2,0)))</f>
        <v>0.50285377980000001</v>
      </c>
      <c r="R47" s="49">
        <f>IF($A47="","",INDEX(Data!$2:$9996,ROW(R47)-4,MATCH(R$5,Data!$2:$2,0)))</f>
        <v>0.31172603399999999</v>
      </c>
      <c r="S47" s="49">
        <f>IF($A47="","",INDEX(Data!$2:$9996,ROW(S47)-4,MATCH(S$5,Data!$2:$2,0)))</f>
        <v>0.16452819590000001</v>
      </c>
      <c r="T47" s="49">
        <f t="shared" si="6"/>
        <v>6.5699478306411527E-2</v>
      </c>
      <c r="U47" s="49">
        <f>IF($A47="","",INDEX(Data!$2:$9996,ROW(U47)-4,MATCH(U$5,Data!$2:$2,0)))</f>
        <v>1.06212263E-2</v>
      </c>
      <c r="V47" s="49">
        <f>IF($A47="","",INDEX(Data!$2:$9996,ROW(V47)-4,MATCH(V$5,Data!$2:$2,0)))</f>
        <v>2.85235104E-2</v>
      </c>
      <c r="W47" s="53"/>
      <c r="X47" s="60">
        <f>IF($A47="","",INDEX(Data!$2:$9996,ROW(X47)-4,MATCH(X$5,Data!$2:$2,0)))</f>
        <v>71.211207041999998</v>
      </c>
      <c r="Y47" s="56">
        <f>IF($A47="","",INDEX(Data!$2:$9996,ROW(Y47)-4,MATCH(Y$5,Data!$2:$2,0)))</f>
        <v>58.512443552999997</v>
      </c>
      <c r="Z47" s="56">
        <f>IF($A47="","",INDEX(Data!$2:$9996,ROW(Z47)-4,MATCH(Z$5,Data!$2:$2,0)))</f>
        <v>44.523859059999999</v>
      </c>
      <c r="AA47" s="56">
        <f>IF($A47="","",INDEX(Data!$2:$9996,ROW(AA47)-4,MATCH(AA$5,Data!$2:$2,0)))</f>
        <v>31.825095569999998</v>
      </c>
      <c r="AB47" s="53"/>
      <c r="AC47" s="48">
        <f>IF($A47="","",INDEX(Data!$2:$9996,ROW(AC47)-4,MATCH(AC$5,Data!$2:$2,0)))</f>
        <v>0.16452819590000001</v>
      </c>
      <c r="AD47" s="49">
        <f>IF($A47="","",INDEX(Data!$2:$9996,ROW(AD47)-4,MATCH(AD$5,Data!$2:$2,0)))</f>
        <v>0.1239162308</v>
      </c>
      <c r="AE47" s="49">
        <f>IF($A47="","",INDEX(Data!$2:$9996,ROW(AE47)-4,MATCH(AE$5,Data!$2:$2,0)))</f>
        <v>0.16030806450000001</v>
      </c>
      <c r="AF47" s="49">
        <f>IF($A47="","",INDEX(Data!$2:$9996,ROW(AF47)-4,MATCH(AF$5,Data!$2:$2,0)))</f>
        <v>0.1219831755</v>
      </c>
      <c r="AG47" s="49">
        <f>IF($A47="","",INDEX(Data!$2:$9996,ROW(AG47)-4,MATCH(AG$5,Data!$2:$2,0)))</f>
        <v>-8.7192042999999997E-2</v>
      </c>
      <c r="AH47" s="49">
        <f>IF($A47="","",INDEX(Data!$2:$9996,ROW(AH47)-4,MATCH(AH$5,Data!$2:$2,0)))</f>
        <v>5.2180365300000003E-2</v>
      </c>
      <c r="AI47" s="49">
        <f>IF($A47="","",INDEX(Data!$2:$9996,ROW(AI47)-4,MATCH(AI$5,Data!$2:$2,0)))</f>
        <v>-0.11818674699999999</v>
      </c>
      <c r="AJ47" s="49">
        <f>IF($A47="","",INDEX(Data!$2:$9996,ROW(AJ47)-4,MATCH(AJ$5,Data!$2:$2,0)))</f>
        <v>-2.263344E-3</v>
      </c>
      <c r="AK47" s="49">
        <f>IF($A47="","",INDEX(Data!$2:$9996,ROW(AK47)-4,MATCH(AK$5,Data!$2:$2,0)))</f>
        <v>4.0611965100000001E-2</v>
      </c>
      <c r="AL47" s="49">
        <f>IF($A47="","",INDEX(Data!$2:$9996,ROW(AL47)-4,MATCH(AL$5,Data!$2:$2,0)))</f>
        <v>1.06212263E-2</v>
      </c>
      <c r="AM47" s="49">
        <f>IF($A47="","",INDEX(Data!$2:$9996,ROW(AM47)-4,MATCH(AM$5,Data!$2:$2,0)))</f>
        <v>2.85235104E-2</v>
      </c>
      <c r="AN47" s="49">
        <f>IF($A47="","",INDEX(Data!$2:$9996,ROW(AN47)-4,MATCH(AN$5,Data!$2:$2,0)))</f>
        <v>1.4672284E-3</v>
      </c>
      <c r="AO47" s="53"/>
      <c r="AP47" s="49">
        <f>IF($A47="","",INDEX(Data!$2:$9996,ROW(AP47)-4,MATCH(AP$5,Data!$2:$2,0)))</f>
        <v>6.9087696099999998E-2</v>
      </c>
      <c r="AQ47" s="49">
        <f>IF($A47="","",INDEX(Data!$2:$9996,ROW(AQ47)-4,MATCH(AQ$5,Data!$2:$2,0)))</f>
        <v>0.13933687450000001</v>
      </c>
      <c r="AR47" s="49">
        <f>IF($A47="","",INDEX(Data!$2:$9996,ROW(AR47)-4,MATCH(AR$5,Data!$2:$2,0)))</f>
        <v>9.0622338699999999E-2</v>
      </c>
      <c r="AS47" s="49">
        <f>IF($A47="","",INDEX(Data!$2:$9996,ROW(AS47)-4,MATCH(AS$5,Data!$2:$2,0)))</f>
        <v>-5.7201149999999996E-3</v>
      </c>
      <c r="AT47" s="49">
        <f>IF($A47="","",INDEX(Data!$2:$9996,ROW(AT47)-4,MATCH(AT$5,Data!$2:$2,0)))</f>
        <v>8.0075400800000002E-2</v>
      </c>
      <c r="AU47" s="53"/>
      <c r="AV47" s="49">
        <f>IF($A47="","",INDEX(Data!$2:$9996,ROW(AV47)-4,MATCH(AV$5,Data!$2:$2,0)))</f>
        <v>0</v>
      </c>
      <c r="AW47" s="49">
        <f>IF($A47="","",INDEX(Data!$2:$9996,ROW(AW47)-4,MATCH(AW$5,Data!$2:$2,0)))</f>
        <v>9.1644465699999997E-2</v>
      </c>
      <c r="AX47" s="49">
        <f>IF($A47="","",INDEX(Data!$2:$9996,ROW(AX47)-4,MATCH(AX$5,Data!$2:$2,0)))</f>
        <v>0.69516108570000001</v>
      </c>
      <c r="AY47" s="49">
        <f>IF($A47="","",INDEX(Data!$2:$9996,ROW(AY47)-4,MATCH(AY$5,Data!$2:$2,0)))</f>
        <v>9.0622338699999999E-2</v>
      </c>
      <c r="AZ47" s="76">
        <f>IF($A47="","",INDEX(Data!$2:$9996,ROW(AZ47)-4,MATCH(AZ$5,Data!$2:$2,0)))</f>
        <v>1.3516345581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129</v>
      </c>
      <c r="C48" s="51">
        <f>IF($A48="","",INDEX(Data!$2:$9996,ROW(C48)-4,MATCH(C$5,Data!$2:$2,0)))</f>
        <v>0.17196616819999999</v>
      </c>
      <c r="D48" s="52">
        <f>IF($A48="","",INDEX(Data!$2:$9996,ROW(D48)-4,MATCH(D$5,Data!$2:$2,0)))</f>
        <v>0.1155992247</v>
      </c>
      <c r="E48" s="52">
        <f>IF($A48="","",INDEX(Data!$2:$9996,ROW(E48)-4,MATCH(E$5,Data!$2:$2,0)))</f>
        <v>9.4096671899999998E-2</v>
      </c>
      <c r="F48" s="53"/>
      <c r="G48" s="61">
        <f>IF($A48="","",INDEX(Data!$2:$9996,ROW(G48)-4,MATCH(G$5,Data!$2:$2,0)))</f>
        <v>75.495000000000005</v>
      </c>
      <c r="H48" s="52">
        <f t="shared" si="5"/>
        <v>0.47679036012597564</v>
      </c>
      <c r="I48" s="61">
        <f>IF($A48="","",INDEX(Data!$2:$9996,ROW(I48)-4,MATCH(I$5,Data!$2:$2,0)))</f>
        <v>37.155000000000001</v>
      </c>
      <c r="J48" s="52">
        <f t="shared" si="0"/>
        <v>5.4775659678358138E-2</v>
      </c>
      <c r="K48" s="61">
        <f>IF($A48="","",INDEX(Data!$2:$9996,ROW(K48)-4,MATCH(K$5,Data!$2:$2,0)))</f>
        <v>254.16399999999999</v>
      </c>
      <c r="L48" s="52">
        <f t="shared" si="1"/>
        <v>4.2762604567963422E-2</v>
      </c>
      <c r="M48" s="52">
        <f>IF($A48="","",INDEX(Data!$2:$9996,ROW(M48)-4,MATCH(M$5,Data!$2:$2,0)))</f>
        <v>0.44034897499999998</v>
      </c>
      <c r="N48" s="52">
        <f t="shared" si="2"/>
        <v>-3.7017904107244412E-2</v>
      </c>
      <c r="O48" s="53"/>
      <c r="P48" s="61">
        <f>IF($A48="","",INDEX(Data!$2:$9996,ROW(P48)-4,MATCH(P$5,Data!$2:$2,0)))</f>
        <v>579.40700000000004</v>
      </c>
      <c r="Q48" s="52">
        <f>IF($A48="","",INDEX(Data!$2:$9996,ROW(Q48)-4,MATCH(Q$5,Data!$2:$2,0)))</f>
        <v>0.50184055709999997</v>
      </c>
      <c r="R48" s="52">
        <f>IF($A48="","",INDEX(Data!$2:$9996,ROW(R48)-4,MATCH(R$5,Data!$2:$2,0)))</f>
        <v>0.28395130629999998</v>
      </c>
      <c r="S48" s="52">
        <f>IF($A48="","",INDEX(Data!$2:$9996,ROW(S48)-4,MATCH(S$5,Data!$2:$2,0)))</f>
        <v>0.1866572037</v>
      </c>
      <c r="T48" s="52">
        <f t="shared" si="6"/>
        <v>0.16699463237293433</v>
      </c>
      <c r="U48" s="52">
        <f>IF($A48="","",INDEX(Data!$2:$9996,ROW(U48)-4,MATCH(U$5,Data!$2:$2,0)))</f>
        <v>1.36995257E-2</v>
      </c>
      <c r="V48" s="52">
        <f>IF($A48="","",INDEX(Data!$2:$9996,ROW(V48)-4,MATCH(V$5,Data!$2:$2,0)))</f>
        <v>3.1304267300000001E-2</v>
      </c>
      <c r="W48" s="53"/>
      <c r="X48" s="59">
        <f>IF($A48="","",INDEX(Data!$2:$9996,ROW(X48)-4,MATCH(X$5,Data!$2:$2,0)))</f>
        <v>72.188105195999995</v>
      </c>
      <c r="Y48" s="54">
        <f>IF($A48="","",INDEX(Data!$2:$9996,ROW(Y48)-4,MATCH(Y$5,Data!$2:$2,0)))</f>
        <v>58.617786709999997</v>
      </c>
      <c r="Z48" s="54">
        <f>IF($A48="","",INDEX(Data!$2:$9996,ROW(Z48)-4,MATCH(Z$5,Data!$2:$2,0)))</f>
        <v>46.077432358000003</v>
      </c>
      <c r="AA48" s="54">
        <f>IF($A48="","",INDEX(Data!$2:$9996,ROW(AA48)-4,MATCH(AA$5,Data!$2:$2,0)))</f>
        <v>32.507113873000002</v>
      </c>
      <c r="AB48" s="53"/>
      <c r="AC48" s="51">
        <f>IF($A48="","",INDEX(Data!$2:$9996,ROW(AC48)-4,MATCH(AC$5,Data!$2:$2,0)))</f>
        <v>0.1866572037</v>
      </c>
      <c r="AD48" s="52">
        <f>IF($A48="","",INDEX(Data!$2:$9996,ROW(AD48)-4,MATCH(AD$5,Data!$2:$2,0)))</f>
        <v>0.11807093070000001</v>
      </c>
      <c r="AE48" s="52">
        <f>IF($A48="","",INDEX(Data!$2:$9996,ROW(AE48)-4,MATCH(AE$5,Data!$2:$2,0)))</f>
        <v>0.16059667590000001</v>
      </c>
      <c r="AF48" s="52">
        <f>IF($A48="","",INDEX(Data!$2:$9996,ROW(AF48)-4,MATCH(AF$5,Data!$2:$2,0)))</f>
        <v>0.12623954070000001</v>
      </c>
      <c r="AG48" s="52">
        <f>IF($A48="","",INDEX(Data!$2:$9996,ROW(AG48)-4,MATCH(AG$5,Data!$2:$2,0)))</f>
        <v>-8.9060585999999997E-2</v>
      </c>
      <c r="AH48" s="52">
        <f>IF($A48="","",INDEX(Data!$2:$9996,ROW(AH48)-4,MATCH(AH$5,Data!$2:$2,0)))</f>
        <v>4.8964382200000003E-2</v>
      </c>
      <c r="AI48" s="52">
        <f>IF($A48="","",INDEX(Data!$2:$9996,ROW(AI48)-4,MATCH(AI$5,Data!$2:$2,0)))</f>
        <v>-0.117904772</v>
      </c>
      <c r="AJ48" s="52">
        <f>IF($A48="","",INDEX(Data!$2:$9996,ROW(AJ48)-4,MATCH(AJ$5,Data!$2:$2,0)))</f>
        <v>0</v>
      </c>
      <c r="AK48" s="52">
        <f>IF($A48="","",INDEX(Data!$2:$9996,ROW(AK48)-4,MATCH(AK$5,Data!$2:$2,0)))</f>
        <v>6.8586273000000003E-2</v>
      </c>
      <c r="AL48" s="52">
        <f>IF($A48="","",INDEX(Data!$2:$9996,ROW(AL48)-4,MATCH(AL$5,Data!$2:$2,0)))</f>
        <v>1.36995257E-2</v>
      </c>
      <c r="AM48" s="52">
        <f>IF($A48="","",INDEX(Data!$2:$9996,ROW(AM48)-4,MATCH(AM$5,Data!$2:$2,0)))</f>
        <v>3.1304267300000001E-2</v>
      </c>
      <c r="AN48" s="52">
        <f>IF($A48="","",INDEX(Data!$2:$9996,ROW(AN48)-4,MATCH(AN$5,Data!$2:$2,0)))</f>
        <v>2.3582479900000002E-2</v>
      </c>
      <c r="AO48" s="53"/>
      <c r="AP48" s="52">
        <f>IF($A48="","",INDEX(Data!$2:$9996,ROW(AP48)-4,MATCH(AP$5,Data!$2:$2,0)))</f>
        <v>6.8575324800000004E-2</v>
      </c>
      <c r="AQ48" s="52">
        <f>IF($A48="","",INDEX(Data!$2:$9996,ROW(AQ48)-4,MATCH(AQ$5,Data!$2:$2,0)))</f>
        <v>0.17196616819999999</v>
      </c>
      <c r="AR48" s="52">
        <f>IF($A48="","",INDEX(Data!$2:$9996,ROW(AR48)-4,MATCH(AR$5,Data!$2:$2,0)))</f>
        <v>0.1155992247</v>
      </c>
      <c r="AS48" s="52">
        <f>IF($A48="","",INDEX(Data!$2:$9996,ROW(AS48)-4,MATCH(AS$5,Data!$2:$2,0)))</f>
        <v>-9.8821829999999992E-3</v>
      </c>
      <c r="AT48" s="52">
        <f>IF($A48="","",INDEX(Data!$2:$9996,ROW(AT48)-4,MATCH(AT$5,Data!$2:$2,0)))</f>
        <v>9.7662385199999993E-2</v>
      </c>
      <c r="AU48" s="53"/>
      <c r="AV48" s="52">
        <f>IF($A48="","",INDEX(Data!$2:$9996,ROW(AV48)-4,MATCH(AV$5,Data!$2:$2,0)))</f>
        <v>1.577907E-18</v>
      </c>
      <c r="AW48" s="52">
        <f>IF($A48="","",INDEX(Data!$2:$9996,ROW(AW48)-4,MATCH(AW$5,Data!$2:$2,0)))</f>
        <v>0.1128133471</v>
      </c>
      <c r="AX48" s="52">
        <f>IF($A48="","",INDEX(Data!$2:$9996,ROW(AX48)-4,MATCH(AX$5,Data!$2:$2,0)))</f>
        <v>0.72012337209999999</v>
      </c>
      <c r="AY48" s="52">
        <f>IF($A48="","",INDEX(Data!$2:$9996,ROW(AY48)-4,MATCH(AY$5,Data!$2:$2,0)))</f>
        <v>0.1155992247</v>
      </c>
      <c r="AZ48" s="75">
        <f>IF($A48="","",INDEX(Data!$2:$9996,ROW(AZ48)-4,MATCH(AZ$5,Data!$2:$2,0)))</f>
        <v>1.3384645104999999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130</v>
      </c>
      <c r="C49" s="48">
        <f>IF($A49="","",INDEX(Data!$2:$9996,ROW(C49)-4,MATCH(C$5,Data!$2:$2,0)))</f>
        <v>0.17362320410000001</v>
      </c>
      <c r="D49" s="49">
        <f>IF($A49="","",INDEX(Data!$2:$9996,ROW(D49)-4,MATCH(D$5,Data!$2:$2,0)))</f>
        <v>0.1247868902</v>
      </c>
      <c r="E49" s="49">
        <f>IF($A49="","",INDEX(Data!$2:$9996,ROW(E49)-4,MATCH(E$5,Data!$2:$2,0)))</f>
        <v>9.6881927800000003E-2</v>
      </c>
      <c r="F49" s="53"/>
      <c r="G49" s="62">
        <f>IF($A49="","",INDEX(Data!$2:$9996,ROW(G49)-4,MATCH(G$5,Data!$2:$2,0)))</f>
        <v>73.768000000000001</v>
      </c>
      <c r="H49" s="49">
        <f t="shared" si="5"/>
        <v>-2.2875687131598169E-2</v>
      </c>
      <c r="I49" s="62">
        <f>IF($A49="","",INDEX(Data!$2:$9996,ROW(I49)-4,MATCH(I$5,Data!$2:$2,0)))</f>
        <v>40.625999999999998</v>
      </c>
      <c r="J49" s="49">
        <f t="shared" si="0"/>
        <v>9.3419459023011617E-2</v>
      </c>
      <c r="K49" s="62">
        <f>IF($A49="","",INDEX(Data!$2:$9996,ROW(K49)-4,MATCH(K$5,Data!$2:$2,0)))</f>
        <v>267.45249999999999</v>
      </c>
      <c r="L49" s="49">
        <f t="shared" si="1"/>
        <v>5.228317149556979E-2</v>
      </c>
      <c r="M49" s="49">
        <f>IF($A49="","",INDEX(Data!$2:$9996,ROW(M49)-4,MATCH(M$5,Data!$2:$2,0)))</f>
        <v>0.44038381720000003</v>
      </c>
      <c r="N49" s="49">
        <f t="shared" si="2"/>
        <v>7.9124062909539987E-5</v>
      </c>
      <c r="O49" s="53"/>
      <c r="P49" s="62">
        <f>IF($A49="","",INDEX(Data!$2:$9996,ROW(P49)-4,MATCH(P$5,Data!$2:$2,0)))</f>
        <v>605.78449999999998</v>
      </c>
      <c r="Q49" s="49">
        <f>IF($A49="","",INDEX(Data!$2:$9996,ROW(Q49)-4,MATCH(Q$5,Data!$2:$2,0)))</f>
        <v>0.50583574340000004</v>
      </c>
      <c r="R49" s="49">
        <f>IF($A49="","",INDEX(Data!$2:$9996,ROW(R49)-4,MATCH(R$5,Data!$2:$2,0)))</f>
        <v>0.28205024909999998</v>
      </c>
      <c r="S49" s="49">
        <f>IF($A49="","",INDEX(Data!$2:$9996,ROW(S49)-4,MATCH(S$5,Data!$2:$2,0)))</f>
        <v>0.2048814289</v>
      </c>
      <c r="T49" s="49">
        <f t="shared" si="6"/>
        <v>4.5524993657308145E-2</v>
      </c>
      <c r="U49" s="49">
        <f>IF($A49="","",INDEX(Data!$2:$9996,ROW(U49)-4,MATCH(U$5,Data!$2:$2,0)))</f>
        <v>1.3722294499999999E-2</v>
      </c>
      <c r="V49" s="49">
        <f>IF($A49="","",INDEX(Data!$2:$9996,ROW(V49)-4,MATCH(V$5,Data!$2:$2,0)))</f>
        <v>3.2744908199999999E-2</v>
      </c>
      <c r="W49" s="53"/>
      <c r="X49" s="55">
        <f>IF($A49="","",INDEX(Data!$2:$9996,ROW(X49)-4,MATCH(X$5,Data!$2:$2,0)))</f>
        <v>70.936602030000003</v>
      </c>
      <c r="Y49" s="56">
        <f>IF($A49="","",INDEX(Data!$2:$9996,ROW(Y49)-4,MATCH(Y$5,Data!$2:$2,0)))</f>
        <v>53.689631495999997</v>
      </c>
      <c r="Z49" s="56">
        <f>IF($A49="","",INDEX(Data!$2:$9996,ROW(Z49)-4,MATCH(Z$5,Data!$2:$2,0)))</f>
        <v>45.508791782999999</v>
      </c>
      <c r="AA49" s="56">
        <f>IF($A49="","",INDEX(Data!$2:$9996,ROW(AA49)-4,MATCH(AA$5,Data!$2:$2,0)))</f>
        <v>28.261821250000001</v>
      </c>
      <c r="AB49" s="53"/>
      <c r="AC49" s="49">
        <f>IF($A49="","",INDEX(Data!$2:$9996,ROW(AC49)-4,MATCH(AC$5,Data!$2:$2,0)))</f>
        <v>0.2048814289</v>
      </c>
      <c r="AD49" s="49">
        <f>IF($A49="","",INDEX(Data!$2:$9996,ROW(AD49)-4,MATCH(AD$5,Data!$2:$2,0)))</f>
        <v>0.1061695673</v>
      </c>
      <c r="AE49" s="49">
        <f>IF($A49="","",INDEX(Data!$2:$9996,ROW(AE49)-4,MATCH(AE$5,Data!$2:$2,0)))</f>
        <v>0.14709488079999999</v>
      </c>
      <c r="AF49" s="49">
        <f>IF($A49="","",INDEX(Data!$2:$9996,ROW(AF49)-4,MATCH(AF$5,Data!$2:$2,0)))</f>
        <v>0.1246816213</v>
      </c>
      <c r="AG49" s="49">
        <f>IF($A49="","",INDEX(Data!$2:$9996,ROW(AG49)-4,MATCH(AG$5,Data!$2:$2,0)))</f>
        <v>-7.7429647000000004E-2</v>
      </c>
      <c r="AH49" s="49">
        <f>IF($A49="","",INDEX(Data!$2:$9996,ROW(AH49)-4,MATCH(AH$5,Data!$2:$2,0)))</f>
        <v>4.2051192699999997E-2</v>
      </c>
      <c r="AI49" s="49">
        <f>IF($A49="","",INDEX(Data!$2:$9996,ROW(AI49)-4,MATCH(AI$5,Data!$2:$2,0)))</f>
        <v>-0.106316732</v>
      </c>
      <c r="AJ49" s="49">
        <f>IF($A49="","",INDEX(Data!$2:$9996,ROW(AJ49)-4,MATCH(AJ$5,Data!$2:$2,0)))</f>
        <v>-5.7835259999999998E-3</v>
      </c>
      <c r="AK49" s="49">
        <f>IF($A49="","",INDEX(Data!$2:$9996,ROW(AK49)-4,MATCH(AK$5,Data!$2:$2,0)))</f>
        <v>9.87118617E-2</v>
      </c>
      <c r="AL49" s="49">
        <f>IF($A49="","",INDEX(Data!$2:$9996,ROW(AL49)-4,MATCH(AL$5,Data!$2:$2,0)))</f>
        <v>1.3722294499999999E-2</v>
      </c>
      <c r="AM49" s="49">
        <f>IF($A49="","",INDEX(Data!$2:$9996,ROW(AM49)-4,MATCH(AM$5,Data!$2:$2,0)))</f>
        <v>3.2744908199999999E-2</v>
      </c>
      <c r="AN49" s="49">
        <f>IF($A49="","",INDEX(Data!$2:$9996,ROW(AN49)-4,MATCH(AN$5,Data!$2:$2,0)))</f>
        <v>5.2244658999999999E-2</v>
      </c>
      <c r="AO49" s="53"/>
      <c r="AP49" s="49">
        <f>IF($A49="","",INDEX(Data!$2:$9996,ROW(AP49)-4,MATCH(AP$5,Data!$2:$2,0)))</f>
        <v>4.2906991999999998E-2</v>
      </c>
      <c r="AQ49" s="49">
        <f>IF($A49="","",INDEX(Data!$2:$9996,ROW(AQ49)-4,MATCH(AQ$5,Data!$2:$2,0)))</f>
        <v>0.17362320410000001</v>
      </c>
      <c r="AR49" s="49">
        <f>IF($A49="","",INDEX(Data!$2:$9996,ROW(AR49)-4,MATCH(AR$5,Data!$2:$2,0)))</f>
        <v>0.1247868902</v>
      </c>
      <c r="AS49" s="49">
        <f>IF($A49="","",INDEX(Data!$2:$9996,ROW(AS49)-4,MATCH(AS$5,Data!$2:$2,0)))</f>
        <v>-8.2353630000000008E-3</v>
      </c>
      <c r="AT49" s="49">
        <f>IF($A49="","",INDEX(Data!$2:$9996,ROW(AT49)-4,MATCH(AT$5,Data!$2:$2,0)))</f>
        <v>0.10543448699999999</v>
      </c>
      <c r="AU49" s="53"/>
      <c r="AV49" s="49">
        <f>IF($A49="","",INDEX(Data!$2:$9996,ROW(AV49)-4,MATCH(AV$5,Data!$2:$2,0)))</f>
        <v>7.1320890000000006E-17</v>
      </c>
      <c r="AW49" s="49">
        <f>IF($A49="","",INDEX(Data!$2:$9996,ROW(AW49)-4,MATCH(AW$5,Data!$2:$2,0)))</f>
        <v>0.13507213379999999</v>
      </c>
      <c r="AX49" s="49">
        <f>IF($A49="","",INDEX(Data!$2:$9996,ROW(AX49)-4,MATCH(AX$5,Data!$2:$2,0)))</f>
        <v>0.74980504049999996</v>
      </c>
      <c r="AY49" s="49">
        <f>IF($A49="","",INDEX(Data!$2:$9996,ROW(AY49)-4,MATCH(AY$5,Data!$2:$2,0)))</f>
        <v>0.1247868902</v>
      </c>
      <c r="AZ49" s="76">
        <f>IF($A49="","",INDEX(Data!$2:$9996,ROW(AZ49)-4,MATCH(AZ$5,Data!$2:$2,0)))</f>
        <v>1.3404433764999999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135</v>
      </c>
      <c r="C50" s="51">
        <f>IF($A50="","",INDEX(Data!$2:$9996,ROW(C50)-4,MATCH(C$5,Data!$2:$2,0)))</f>
        <v>0.1566679027</v>
      </c>
      <c r="D50" s="52">
        <f>IF($A50="","",INDEX(Data!$2:$9996,ROW(D50)-4,MATCH(D$5,Data!$2:$2,0)))</f>
        <v>0.1280066138</v>
      </c>
      <c r="E50" s="52">
        <f>IF($A50="","",INDEX(Data!$2:$9996,ROW(E50)-4,MATCH(E$5,Data!$2:$2,0)))</f>
        <v>7.9047755400000003E-2</v>
      </c>
      <c r="F50" s="53"/>
      <c r="G50" s="61">
        <f>IF($A50="","",INDEX(Data!$2:$9996,ROW(G50)-4,MATCH(G$5,Data!$2:$2,0)))</f>
        <v>68.052999999999997</v>
      </c>
      <c r="H50" s="52">
        <f t="shared" si="5"/>
        <v>-7.7472616852835963E-2</v>
      </c>
      <c r="I50" s="61">
        <f>IF($A50="","",INDEX(Data!$2:$9996,ROW(I50)-4,MATCH(I$5,Data!$2:$2,0)))</f>
        <v>26.225999999999999</v>
      </c>
      <c r="J50" s="52">
        <f t="shared" si="0"/>
        <v>-0.35445281346920687</v>
      </c>
      <c r="K50" s="61">
        <f>IF($A50="","",INDEX(Data!$2:$9996,ROW(K50)-4,MATCH(K$5,Data!$2:$2,0)))</f>
        <v>260.91899999999998</v>
      </c>
      <c r="L50" s="52">
        <f t="shared" si="1"/>
        <v>-2.4428636860750988E-2</v>
      </c>
      <c r="M50" s="52">
        <f>IF($A50="","",INDEX(Data!$2:$9996,ROW(M50)-4,MATCH(M$5,Data!$2:$2,0)))</f>
        <v>0.40849873009999998</v>
      </c>
      <c r="N50" s="52">
        <f t="shared" si="2"/>
        <v>-7.2402949097285854E-2</v>
      </c>
      <c r="O50" s="53"/>
      <c r="P50" s="61">
        <f>IF($A50="","",INDEX(Data!$2:$9996,ROW(P50)-4,MATCH(P$5,Data!$2:$2,0)))</f>
        <v>608.28700000000003</v>
      </c>
      <c r="Q50" s="52">
        <f>IF($A50="","",INDEX(Data!$2:$9996,ROW(Q50)-4,MATCH(Q$5,Data!$2:$2,0)))</f>
        <v>0.49869891319999998</v>
      </c>
      <c r="R50" s="52">
        <f>IF($A50="","",INDEX(Data!$2:$9996,ROW(R50)-4,MATCH(R$5,Data!$2:$2,0)))</f>
        <v>0.26925797200000001</v>
      </c>
      <c r="S50" s="52">
        <f>IF($A50="","",INDEX(Data!$2:$9996,ROW(S50)-4,MATCH(S$5,Data!$2:$2,0)))</f>
        <v>0.20555475910000001</v>
      </c>
      <c r="T50" s="52">
        <f t="shared" si="6"/>
        <v>4.1310069835066012E-3</v>
      </c>
      <c r="U50" s="52">
        <f>IF($A50="","",INDEX(Data!$2:$9996,ROW(U50)-4,MATCH(U$5,Data!$2:$2,0)))</f>
        <v>1.53176371E-2</v>
      </c>
      <c r="V50" s="52">
        <f>IF($A50="","",INDEX(Data!$2:$9996,ROW(V50)-4,MATCH(V$5,Data!$2:$2,0)))</f>
        <v>3.6327848199999999E-2</v>
      </c>
      <c r="W50" s="53"/>
      <c r="X50" s="59">
        <f>IF($A50="","",INDEX(Data!$2:$9996,ROW(X50)-4,MATCH(X$5,Data!$2:$2,0)))</f>
        <v>68.291191533000003</v>
      </c>
      <c r="Y50" s="54">
        <f>IF($A50="","",INDEX(Data!$2:$9996,ROW(Y50)-4,MATCH(Y$5,Data!$2:$2,0)))</f>
        <v>51.266900653999997</v>
      </c>
      <c r="Z50" s="54">
        <f>IF($A50="","",INDEX(Data!$2:$9996,ROW(Z50)-4,MATCH(Z$5,Data!$2:$2,0)))</f>
        <v>44.373169805000003</v>
      </c>
      <c r="AA50" s="54">
        <f>IF($A50="","",INDEX(Data!$2:$9996,ROW(AA50)-4,MATCH(AA$5,Data!$2:$2,0)))</f>
        <v>27.348878927000001</v>
      </c>
      <c r="AB50" s="53"/>
      <c r="AC50" s="51">
        <f>IF($A50="","",INDEX(Data!$2:$9996,ROW(AC50)-4,MATCH(AC$5,Data!$2:$2,0)))</f>
        <v>0.20555475910000001</v>
      </c>
      <c r="AD50" s="52">
        <f>IF($A50="","",INDEX(Data!$2:$9996,ROW(AD50)-4,MATCH(AD$5,Data!$2:$2,0)))</f>
        <v>0.1204433729</v>
      </c>
      <c r="AE50" s="52">
        <f>IF($A50="","",INDEX(Data!$2:$9996,ROW(AE50)-4,MATCH(AE$5,Data!$2:$2,0)))</f>
        <v>0.14045726210000001</v>
      </c>
      <c r="AF50" s="52">
        <f>IF($A50="","",INDEX(Data!$2:$9996,ROW(AF50)-4,MATCH(AF$5,Data!$2:$2,0)))</f>
        <v>0.12157032819999999</v>
      </c>
      <c r="AG50" s="52">
        <f>IF($A50="","",INDEX(Data!$2:$9996,ROW(AG50)-4,MATCH(AG$5,Data!$2:$2,0)))</f>
        <v>-7.4928435000000002E-2</v>
      </c>
      <c r="AH50" s="52">
        <f>IF($A50="","",INDEX(Data!$2:$9996,ROW(AH50)-4,MATCH(AH$5,Data!$2:$2,0)))</f>
        <v>4.7267336600000001E-2</v>
      </c>
      <c r="AI50" s="52">
        <f>IF($A50="","",INDEX(Data!$2:$9996,ROW(AI50)-4,MATCH(AI$5,Data!$2:$2,0)))</f>
        <v>-9.6867768000000007E-2</v>
      </c>
      <c r="AJ50" s="52">
        <f>IF($A50="","",INDEX(Data!$2:$9996,ROW(AJ50)-4,MATCH(AJ$5,Data!$2:$2,0)))</f>
        <v>0</v>
      </c>
      <c r="AK50" s="52">
        <f>IF($A50="","",INDEX(Data!$2:$9996,ROW(AK50)-4,MATCH(AK$5,Data!$2:$2,0)))</f>
        <v>8.51113862E-2</v>
      </c>
      <c r="AL50" s="52">
        <f>IF($A50="","",INDEX(Data!$2:$9996,ROW(AL50)-4,MATCH(AL$5,Data!$2:$2,0)))</f>
        <v>1.53176371E-2</v>
      </c>
      <c r="AM50" s="52">
        <f>IF($A50="","",INDEX(Data!$2:$9996,ROW(AM50)-4,MATCH(AM$5,Data!$2:$2,0)))</f>
        <v>3.6327848199999999E-2</v>
      </c>
      <c r="AN50" s="52">
        <f>IF($A50="","",INDEX(Data!$2:$9996,ROW(AN50)-4,MATCH(AN$5,Data!$2:$2,0)))</f>
        <v>3.3465900899999998E-2</v>
      </c>
      <c r="AO50" s="53"/>
      <c r="AP50" s="52">
        <f>IF($A50="","",INDEX(Data!$2:$9996,ROW(AP50)-4,MATCH(AP$5,Data!$2:$2,0)))</f>
        <v>3.53461417E-2</v>
      </c>
      <c r="AQ50" s="52">
        <f>IF($A50="","",INDEX(Data!$2:$9996,ROW(AQ50)-4,MATCH(AQ$5,Data!$2:$2,0)))</f>
        <v>0.1566679027</v>
      </c>
      <c r="AR50" s="52">
        <f>IF($A50="","",INDEX(Data!$2:$9996,ROW(AR50)-4,MATCH(AR$5,Data!$2:$2,0)))</f>
        <v>0.1280066138</v>
      </c>
      <c r="AS50" s="52">
        <f>IF($A50="","",INDEX(Data!$2:$9996,ROW(AS50)-4,MATCH(AS$5,Data!$2:$2,0)))</f>
        <v>-8.4298629999999992E-3</v>
      </c>
      <c r="AT50" s="52">
        <f>IF($A50="","",INDEX(Data!$2:$9996,ROW(AT50)-4,MATCH(AT$5,Data!$2:$2,0)))</f>
        <v>0.1017444745</v>
      </c>
      <c r="AU50" s="53"/>
      <c r="AV50" s="52">
        <f>IF($A50="","",INDEX(Data!$2:$9996,ROW(AV50)-4,MATCH(AV$5,Data!$2:$2,0)))</f>
        <v>6.5640699999999996E-5</v>
      </c>
      <c r="AW50" s="52">
        <f>IF($A50="","",INDEX(Data!$2:$9996,ROW(AW50)-4,MATCH(AW$5,Data!$2:$2,0)))</f>
        <v>0.14673460190000001</v>
      </c>
      <c r="AX50" s="52">
        <f>IF($A50="","",INDEX(Data!$2:$9996,ROW(AX50)-4,MATCH(AX$5,Data!$2:$2,0)))</f>
        <v>0.74409472970000001</v>
      </c>
      <c r="AY50" s="52">
        <f>IF($A50="","",INDEX(Data!$2:$9996,ROW(AY50)-4,MATCH(AY$5,Data!$2:$2,0)))</f>
        <v>0.1280066138</v>
      </c>
      <c r="AZ50" s="75">
        <f>IF($A50="","",INDEX(Data!$2:$9996,ROW(AZ50)-4,MATCH(AZ$5,Data!$2:$2,0)))</f>
        <v>1.3143723939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135</v>
      </c>
      <c r="C51" s="48">
        <f>IF($A51="","",INDEX(Data!$2:$9996,ROW(C51)-4,MATCH(C$5,Data!$2:$2,0)))</f>
        <v>0.1498868911</v>
      </c>
      <c r="D51" s="49">
        <f>IF($A51="","",INDEX(Data!$2:$9996,ROW(D51)-4,MATCH(D$5,Data!$2:$2,0)))</f>
        <v>0.12302936189999999</v>
      </c>
      <c r="E51" s="49">
        <f>IF($A51="","",INDEX(Data!$2:$9996,ROW(E51)-4,MATCH(E$5,Data!$2:$2,0)))</f>
        <v>6.7539913199999996E-2</v>
      </c>
      <c r="F51" s="53"/>
      <c r="G51" s="62">
        <f>IF($A51="","",INDEX(Data!$2:$9996,ROW(G51)-4,MATCH(G$5,Data!$2:$2,0)))</f>
        <v>73.430999999999997</v>
      </c>
      <c r="H51" s="49">
        <f t="shared" si="5"/>
        <v>7.9026641000396761E-2</v>
      </c>
      <c r="I51" s="62">
        <f>IF($A51="","",INDEX(Data!$2:$9996,ROW(I51)-4,MATCH(I$5,Data!$2:$2,0)))</f>
        <v>23.632000000000001</v>
      </c>
      <c r="J51" s="49">
        <f t="shared" si="0"/>
        <v>-9.8909479142835266E-2</v>
      </c>
      <c r="K51" s="62">
        <f>IF($A51="","",INDEX(Data!$2:$9996,ROW(K51)-4,MATCH(K$5,Data!$2:$2,0)))</f>
        <v>257.00400000000002</v>
      </c>
      <c r="L51" s="49">
        <f t="shared" si="1"/>
        <v>-1.5004656617570831E-2</v>
      </c>
      <c r="M51" s="49">
        <f>IF($A51="","",INDEX(Data!$2:$9996,ROW(M51)-4,MATCH(M$5,Data!$2:$2,0)))</f>
        <v>0.4411201266</v>
      </c>
      <c r="N51" s="49">
        <f t="shared" si="2"/>
        <v>7.9856788029706569E-2</v>
      </c>
      <c r="O51" s="53"/>
      <c r="P51" s="62">
        <f>IF($A51="","",INDEX(Data!$2:$9996,ROW(P51)-4,MATCH(P$5,Data!$2:$2,0)))</f>
        <v>601.197</v>
      </c>
      <c r="Q51" s="49">
        <f>IF($A51="","",INDEX(Data!$2:$9996,ROW(Q51)-4,MATCH(Q$5,Data!$2:$2,0)))</f>
        <v>0.50072913470000002</v>
      </c>
      <c r="R51" s="49">
        <f>IF($A51="","",INDEX(Data!$2:$9996,ROW(R51)-4,MATCH(R$5,Data!$2:$2,0)))</f>
        <v>0.27481226720000002</v>
      </c>
      <c r="S51" s="49">
        <f>IF($A51="","",INDEX(Data!$2:$9996,ROW(S51)-4,MATCH(S$5,Data!$2:$2,0)))</f>
        <v>0.19373317679999999</v>
      </c>
      <c r="T51" s="49">
        <f t="shared" si="6"/>
        <v>-1.165568226840296E-2</v>
      </c>
      <c r="U51" s="49">
        <f>IF($A51="","",INDEX(Data!$2:$9996,ROW(U51)-4,MATCH(U$5,Data!$2:$2,0)))</f>
        <v>1.50511541E-2</v>
      </c>
      <c r="V51" s="49">
        <f>IF($A51="","",INDEX(Data!$2:$9996,ROW(V51)-4,MATCH(V$5,Data!$2:$2,0)))</f>
        <v>3.5950004600000002E-2</v>
      </c>
      <c r="W51" s="53"/>
      <c r="X51" s="60">
        <f>IF($A51="","",INDEX(Data!$2:$9996,ROW(X51)-4,MATCH(X$5,Data!$2:$2,0)))</f>
        <v>70.808001585</v>
      </c>
      <c r="Y51" s="56">
        <f>IF($A51="","",INDEX(Data!$2:$9996,ROW(Y51)-4,MATCH(Y$5,Data!$2:$2,0)))</f>
        <v>51.084778503999999</v>
      </c>
      <c r="Z51" s="56">
        <f>IF($A51="","",INDEX(Data!$2:$9996,ROW(Z51)-4,MATCH(Z$5,Data!$2:$2,0)))</f>
        <v>47.359113895999997</v>
      </c>
      <c r="AA51" s="56">
        <f>IF($A51="","",INDEX(Data!$2:$9996,ROW(AA51)-4,MATCH(AA$5,Data!$2:$2,0)))</f>
        <v>27.635890814</v>
      </c>
      <c r="AB51" s="53"/>
      <c r="AC51" s="48">
        <f>IF($A51="","",INDEX(Data!$2:$9996,ROW(AC51)-4,MATCH(AC$5,Data!$2:$2,0)))</f>
        <v>0.19373317679999999</v>
      </c>
      <c r="AD51" s="49">
        <f>IF($A51="","",INDEX(Data!$2:$9996,ROW(AD51)-4,MATCH(AD$5,Data!$2:$2,0)))</f>
        <v>0.11263258919999999</v>
      </c>
      <c r="AE51" s="49">
        <f>IF($A51="","",INDEX(Data!$2:$9996,ROW(AE51)-4,MATCH(AE$5,Data!$2:$2,0)))</f>
        <v>0.13995829730000001</v>
      </c>
      <c r="AF51" s="49">
        <f>IF($A51="","",INDEX(Data!$2:$9996,ROW(AF51)-4,MATCH(AF$5,Data!$2:$2,0)))</f>
        <v>0.12975099700000001</v>
      </c>
      <c r="AG51" s="49">
        <f>IF($A51="","",INDEX(Data!$2:$9996,ROW(AG51)-4,MATCH(AG$5,Data!$2:$2,0)))</f>
        <v>-7.5714769000000001E-2</v>
      </c>
      <c r="AH51" s="49">
        <f>IF($A51="","",INDEX(Data!$2:$9996,ROW(AH51)-4,MATCH(AH$5,Data!$2:$2,0)))</f>
        <v>4.8086321100000003E-2</v>
      </c>
      <c r="AI51" s="49">
        <f>IF($A51="","",INDEX(Data!$2:$9996,ROW(AI51)-4,MATCH(AI$5,Data!$2:$2,0)))</f>
        <v>-9.8686086000000006E-2</v>
      </c>
      <c r="AJ51" s="49">
        <f>IF($A51="","",INDEX(Data!$2:$9996,ROW(AJ51)-4,MATCH(AJ$5,Data!$2:$2,0)))</f>
        <v>-5.6664499999999995E-4</v>
      </c>
      <c r="AK51" s="49">
        <f>IF($A51="","",INDEX(Data!$2:$9996,ROW(AK51)-4,MATCH(AK$5,Data!$2:$2,0)))</f>
        <v>8.1100587599999996E-2</v>
      </c>
      <c r="AL51" s="49">
        <f>IF($A51="","",INDEX(Data!$2:$9996,ROW(AL51)-4,MATCH(AL$5,Data!$2:$2,0)))</f>
        <v>1.50511541E-2</v>
      </c>
      <c r="AM51" s="49">
        <f>IF($A51="","",INDEX(Data!$2:$9996,ROW(AM51)-4,MATCH(AM$5,Data!$2:$2,0)))</f>
        <v>3.5950004600000002E-2</v>
      </c>
      <c r="AN51" s="49">
        <f>IF($A51="","",INDEX(Data!$2:$9996,ROW(AN51)-4,MATCH(AN$5,Data!$2:$2,0)))</f>
        <v>3.0099428899999999E-2</v>
      </c>
      <c r="AO51" s="53"/>
      <c r="AP51" s="49">
        <f>IF($A51="","",INDEX(Data!$2:$9996,ROW(AP51)-4,MATCH(AP$5,Data!$2:$2,0)))</f>
        <v>3.939351E-2</v>
      </c>
      <c r="AQ51" s="49">
        <f>IF($A51="","",INDEX(Data!$2:$9996,ROW(AQ51)-4,MATCH(AQ$5,Data!$2:$2,0)))</f>
        <v>0.1498868911</v>
      </c>
      <c r="AR51" s="49">
        <f>IF($A51="","",INDEX(Data!$2:$9996,ROW(AR51)-4,MATCH(AR$5,Data!$2:$2,0)))</f>
        <v>0.12302936189999999</v>
      </c>
      <c r="AS51" s="49">
        <f>IF($A51="","",INDEX(Data!$2:$9996,ROW(AS51)-4,MATCH(AS$5,Data!$2:$2,0)))</f>
        <v>-1.0209285E-2</v>
      </c>
      <c r="AT51" s="49">
        <f>IF($A51="","",INDEX(Data!$2:$9996,ROW(AT51)-4,MATCH(AT$5,Data!$2:$2,0)))</f>
        <v>9.8315306399999997E-2</v>
      </c>
      <c r="AU51" s="53"/>
      <c r="AV51" s="49">
        <f>IF($A51="","",INDEX(Data!$2:$9996,ROW(AV51)-4,MATCH(AV$5,Data!$2:$2,0)))</f>
        <v>1.5343361999999999E-3</v>
      </c>
      <c r="AW51" s="49">
        <f>IF($A51="","",INDEX(Data!$2:$9996,ROW(AW51)-4,MATCH(AW$5,Data!$2:$2,0)))</f>
        <v>0.1376921139</v>
      </c>
      <c r="AX51" s="49">
        <f>IF($A51="","",INDEX(Data!$2:$9996,ROW(AX51)-4,MATCH(AX$5,Data!$2:$2,0)))</f>
        <v>0.75987431449999998</v>
      </c>
      <c r="AY51" s="49">
        <f>IF($A51="","",INDEX(Data!$2:$9996,ROW(AY51)-4,MATCH(AY$5,Data!$2:$2,0)))</f>
        <v>0.12302936189999999</v>
      </c>
      <c r="AZ51" s="76">
        <f>IF($A51="","",INDEX(Data!$2:$9996,ROW(AZ51)-4,MATCH(AZ$5,Data!$2:$2,0)))</f>
        <v>1.3416218982000001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137</v>
      </c>
      <c r="C52" s="51">
        <f>IF($A52="","",INDEX(Data!$2:$9996,ROW(C52)-4,MATCH(C$5,Data!$2:$2,0)))</f>
        <v>0.13975762420000001</v>
      </c>
      <c r="D52" s="52">
        <f>IF($A52="","",INDEX(Data!$2:$9996,ROW(D52)-4,MATCH(D$5,Data!$2:$2,0)))</f>
        <v>0.10636876939999999</v>
      </c>
      <c r="E52" s="52">
        <f>IF($A52="","",INDEX(Data!$2:$9996,ROW(E52)-4,MATCH(E$5,Data!$2:$2,0)))</f>
        <v>5.7014247800000001E-2</v>
      </c>
      <c r="F52" s="53"/>
      <c r="G52" s="61">
        <f>IF($A52="","",INDEX(Data!$2:$9996,ROW(G52)-4,MATCH(G$5,Data!$2:$2,0)))</f>
        <v>54.423999999999999</v>
      </c>
      <c r="H52" s="52">
        <f t="shared" si="5"/>
        <v>-0.25884163364246704</v>
      </c>
      <c r="I52" s="61">
        <f>IF($A52="","",INDEX(Data!$2:$9996,ROW(I52)-4,MATCH(I$5,Data!$2:$2,0)))</f>
        <v>16.221</v>
      </c>
      <c r="J52" s="52">
        <f t="shared" si="0"/>
        <v>-0.31360020311442116</v>
      </c>
      <c r="K52" s="61">
        <f>IF($A52="","",INDEX(Data!$2:$9996,ROW(K52)-4,MATCH(K$5,Data!$2:$2,0)))</f>
        <v>242.37200000000001</v>
      </c>
      <c r="L52" s="52">
        <f t="shared" si="1"/>
        <v>-5.6932966023875133E-2</v>
      </c>
      <c r="M52" s="52">
        <f>IF($A52="","",INDEX(Data!$2:$9996,ROW(M52)-4,MATCH(M$5,Data!$2:$2,0)))</f>
        <v>0.4169962284</v>
      </c>
      <c r="N52" s="52">
        <f t="shared" si="2"/>
        <v>-5.4687820267777354E-2</v>
      </c>
      <c r="O52" s="53"/>
      <c r="P52" s="61">
        <f>IF($A52="","",INDEX(Data!$2:$9996,ROW(P52)-4,MATCH(P$5,Data!$2:$2,0)))</f>
        <v>588.18499999999995</v>
      </c>
      <c r="Q52" s="52">
        <f>IF($A52="","",INDEX(Data!$2:$9996,ROW(Q52)-4,MATCH(Q$5,Data!$2:$2,0)))</f>
        <v>0.5022147226</v>
      </c>
      <c r="R52" s="52">
        <f>IF($A52="","",INDEX(Data!$2:$9996,ROW(R52)-4,MATCH(R$5,Data!$2:$2,0)))</f>
        <v>0.2832153416</v>
      </c>
      <c r="S52" s="52">
        <f>IF($A52="","",INDEX(Data!$2:$9996,ROW(S52)-4,MATCH(S$5,Data!$2:$2,0)))</f>
        <v>0.18832534000000001</v>
      </c>
      <c r="T52" s="52">
        <f t="shared" si="6"/>
        <v>-2.1643487908289724E-2</v>
      </c>
      <c r="U52" s="52">
        <f>IF($A52="","",INDEX(Data!$2:$9996,ROW(U52)-4,MATCH(U$5,Data!$2:$2,0)))</f>
        <v>1.39486369E-2</v>
      </c>
      <c r="V52" s="52">
        <f>IF($A52="","",INDEX(Data!$2:$9996,ROW(V52)-4,MATCH(V$5,Data!$2:$2,0)))</f>
        <v>3.7248903899999998E-2</v>
      </c>
      <c r="W52" s="53"/>
      <c r="X52" s="59">
        <f>IF($A52="","",INDEX(Data!$2:$9996,ROW(X52)-4,MATCH(X$5,Data!$2:$2,0)))</f>
        <v>75.400803706999994</v>
      </c>
      <c r="Y52" s="54">
        <f>IF($A52="","",INDEX(Data!$2:$9996,ROW(Y52)-4,MATCH(Y$5,Data!$2:$2,0)))</f>
        <v>50.238173590999999</v>
      </c>
      <c r="Z52" s="54">
        <f>IF($A52="","",INDEX(Data!$2:$9996,ROW(Z52)-4,MATCH(Z$5,Data!$2:$2,0)))</f>
        <v>49.934556065000002</v>
      </c>
      <c r="AA52" s="54">
        <f>IF($A52="","",INDEX(Data!$2:$9996,ROW(AA52)-4,MATCH(AA$5,Data!$2:$2,0)))</f>
        <v>24.771925949</v>
      </c>
      <c r="AB52" s="53"/>
      <c r="AC52" s="51">
        <f>IF($A52="","",INDEX(Data!$2:$9996,ROW(AC52)-4,MATCH(AC$5,Data!$2:$2,0)))</f>
        <v>0.18832534000000001</v>
      </c>
      <c r="AD52" s="52">
        <f>IF($A52="","",INDEX(Data!$2:$9996,ROW(AD52)-4,MATCH(AD$5,Data!$2:$2,0)))</f>
        <v>0.12616113170000001</v>
      </c>
      <c r="AE52" s="52">
        <f>IF($A52="","",INDEX(Data!$2:$9996,ROW(AE52)-4,MATCH(AE$5,Data!$2:$2,0)))</f>
        <v>0.1376388318</v>
      </c>
      <c r="AF52" s="52">
        <f>IF($A52="","",INDEX(Data!$2:$9996,ROW(AF52)-4,MATCH(AF$5,Data!$2:$2,0)))</f>
        <v>0.1368070029</v>
      </c>
      <c r="AG52" s="52">
        <f>IF($A52="","",INDEX(Data!$2:$9996,ROW(AG52)-4,MATCH(AG$5,Data!$2:$2,0)))</f>
        <v>-6.7868289999999998E-2</v>
      </c>
      <c r="AH52" s="52">
        <f>IF($A52="","",INDEX(Data!$2:$9996,ROW(AH52)-4,MATCH(AH$5,Data!$2:$2,0)))</f>
        <v>4.3586978499999998E-2</v>
      </c>
      <c r="AI52" s="52">
        <f>IF($A52="","",INDEX(Data!$2:$9996,ROW(AI52)-4,MATCH(AI$5,Data!$2:$2,0)))</f>
        <v>-9.898738E-2</v>
      </c>
      <c r="AJ52" s="52">
        <f>IF($A52="","",INDEX(Data!$2:$9996,ROW(AJ52)-4,MATCH(AJ$5,Data!$2:$2,0)))</f>
        <v>-1.07503E-3</v>
      </c>
      <c r="AK52" s="52">
        <f>IF($A52="","",INDEX(Data!$2:$9996,ROW(AK52)-4,MATCH(AK$5,Data!$2:$2,0)))</f>
        <v>6.2164208300000003E-2</v>
      </c>
      <c r="AL52" s="52">
        <f>IF($A52="","",INDEX(Data!$2:$9996,ROW(AL52)-4,MATCH(AL$5,Data!$2:$2,0)))</f>
        <v>1.39486369E-2</v>
      </c>
      <c r="AM52" s="52">
        <f>IF($A52="","",INDEX(Data!$2:$9996,ROW(AM52)-4,MATCH(AM$5,Data!$2:$2,0)))</f>
        <v>3.7248903899999998E-2</v>
      </c>
      <c r="AN52" s="52">
        <f>IF($A52="","",INDEX(Data!$2:$9996,ROW(AN52)-4,MATCH(AN$5,Data!$2:$2,0)))</f>
        <v>1.0966667500000001E-2</v>
      </c>
      <c r="AO52" s="53"/>
      <c r="AP52" s="52">
        <f>IF($A52="","",INDEX(Data!$2:$9996,ROW(AP52)-4,MATCH(AP$5,Data!$2:$2,0)))</f>
        <v>4.6851926199999998E-2</v>
      </c>
      <c r="AQ52" s="52">
        <f>IF($A52="","",INDEX(Data!$2:$9996,ROW(AQ52)-4,MATCH(AQ$5,Data!$2:$2,0)))</f>
        <v>0.13975762420000001</v>
      </c>
      <c r="AR52" s="52">
        <f>IF($A52="","",INDEX(Data!$2:$9996,ROW(AR52)-4,MATCH(AR$5,Data!$2:$2,0)))</f>
        <v>0.10636876939999999</v>
      </c>
      <c r="AS52" s="52">
        <f>IF($A52="","",INDEX(Data!$2:$9996,ROW(AS52)-4,MATCH(AS$5,Data!$2:$2,0)))</f>
        <v>-9.3102489999999996E-3</v>
      </c>
      <c r="AT52" s="52">
        <f>IF($A52="","",INDEX(Data!$2:$9996,ROW(AT52)-4,MATCH(AT$5,Data!$2:$2,0)))</f>
        <v>9.0938982200000004E-2</v>
      </c>
      <c r="AU52" s="53"/>
      <c r="AV52" s="52">
        <f>IF($A52="","",INDEX(Data!$2:$9996,ROW(AV52)-4,MATCH(AV$5,Data!$2:$2,0)))</f>
        <v>3.1506406999999999E-3</v>
      </c>
      <c r="AW52" s="52">
        <f>IF($A52="","",INDEX(Data!$2:$9996,ROW(AW52)-4,MATCH(AW$5,Data!$2:$2,0)))</f>
        <v>0.1099947171</v>
      </c>
      <c r="AX52" s="52">
        <f>IF($A52="","",INDEX(Data!$2:$9996,ROW(AX52)-4,MATCH(AX$5,Data!$2:$2,0)))</f>
        <v>0.73482850209999995</v>
      </c>
      <c r="AY52" s="52">
        <f>IF($A52="","",INDEX(Data!$2:$9996,ROW(AY52)-4,MATCH(AY$5,Data!$2:$2,0)))</f>
        <v>0.10636876939999999</v>
      </c>
      <c r="AZ52" s="75">
        <f>IF($A52="","",INDEX(Data!$2:$9996,ROW(AZ52)-4,MATCH(AZ$5,Data!$2:$2,0)))</f>
        <v>1.3184131998999999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137</v>
      </c>
      <c r="C53" s="48">
        <f>IF($A53="","",INDEX(Data!$2:$9996,ROW(C53)-4,MATCH(C$5,Data!$2:$2,0)))</f>
        <v>0.13525725550000001</v>
      </c>
      <c r="D53" s="49">
        <f>IF($A53="","",INDEX(Data!$2:$9996,ROW(D53)-4,MATCH(D$5,Data!$2:$2,0)))</f>
        <v>7.40751786E-2</v>
      </c>
      <c r="E53" s="49">
        <f>IF($A53="","",INDEX(Data!$2:$9996,ROW(E53)-4,MATCH(E$5,Data!$2:$2,0)))</f>
        <v>5.3590787199999997E-2</v>
      </c>
      <c r="F53" s="53"/>
      <c r="G53" s="62">
        <f>IF($A53="","",INDEX(Data!$2:$9996,ROW(G53)-4,MATCH(G$5,Data!$2:$2,0)))</f>
        <v>45.444000000000003</v>
      </c>
      <c r="H53" s="49">
        <f t="shared" si="5"/>
        <v>-0.16500073496986617</v>
      </c>
      <c r="I53" s="62">
        <f>IF($A53="","",INDEX(Data!$2:$9996,ROW(I53)-4,MATCH(I$5,Data!$2:$2,0)))</f>
        <v>19.207999999999998</v>
      </c>
      <c r="J53" s="49">
        <f t="shared" si="0"/>
        <v>0.18414401085013243</v>
      </c>
      <c r="K53" s="62">
        <f>IF($A53="","",INDEX(Data!$2:$9996,ROW(K53)-4,MATCH(K$5,Data!$2:$2,0)))</f>
        <v>255.642</v>
      </c>
      <c r="L53" s="49">
        <f t="shared" si="1"/>
        <v>5.4750548743254093E-2</v>
      </c>
      <c r="M53" s="49">
        <f>IF($A53="","",INDEX(Data!$2:$9996,ROW(M53)-4,MATCH(M$5,Data!$2:$2,0)))</f>
        <v>0.44390878119999999</v>
      </c>
      <c r="N53" s="49">
        <f t="shared" si="2"/>
        <v>6.4539079653699788E-2</v>
      </c>
      <c r="O53" s="53"/>
      <c r="P53" s="62">
        <f>IF($A53="","",INDEX(Data!$2:$9996,ROW(P53)-4,MATCH(P$5,Data!$2:$2,0)))</f>
        <v>594.21199999999999</v>
      </c>
      <c r="Q53" s="49">
        <f>IF($A53="","",INDEX(Data!$2:$9996,ROW(Q53)-4,MATCH(Q$5,Data!$2:$2,0)))</f>
        <v>0.48166074720000002</v>
      </c>
      <c r="R53" s="49">
        <f>IF($A53="","",INDEX(Data!$2:$9996,ROW(R53)-4,MATCH(R$5,Data!$2:$2,0)))</f>
        <v>0.29667216060000001</v>
      </c>
      <c r="S53" s="49">
        <f>IF($A53="","",INDEX(Data!$2:$9996,ROW(S53)-4,MATCH(S$5,Data!$2:$2,0)))</f>
        <v>0.17377182299999999</v>
      </c>
      <c r="T53" s="49">
        <f t="shared" si="6"/>
        <v>1.0246776099356571E-2</v>
      </c>
      <c r="U53" s="49">
        <f>IF($A53="","",INDEX(Data!$2:$9996,ROW(U53)-4,MATCH(U$5,Data!$2:$2,0)))</f>
        <v>1.09779597E-2</v>
      </c>
      <c r="V53" s="49">
        <f>IF($A53="","",INDEX(Data!$2:$9996,ROW(V53)-4,MATCH(V$5,Data!$2:$2,0)))</f>
        <v>3.9905546700000002E-2</v>
      </c>
      <c r="W53" s="53"/>
      <c r="X53" s="55">
        <f>IF($A53="","",INDEX(Data!$2:$9996,ROW(X53)-4,MATCH(X$5,Data!$2:$2,0)))</f>
        <v>72.916196701000004</v>
      </c>
      <c r="Y53" s="56">
        <f>IF($A53="","",INDEX(Data!$2:$9996,ROW(Y53)-4,MATCH(Y$5,Data!$2:$2,0)))</f>
        <v>48.809331649000001</v>
      </c>
      <c r="Z53" s="56">
        <f>IF($A53="","",INDEX(Data!$2:$9996,ROW(Z53)-4,MATCH(Z$5,Data!$2:$2,0)))</f>
        <v>47.829337916</v>
      </c>
      <c r="AA53" s="56">
        <f>IF($A53="","",INDEX(Data!$2:$9996,ROW(AA53)-4,MATCH(AA$5,Data!$2:$2,0)))</f>
        <v>23.722472864</v>
      </c>
      <c r="AB53" s="53"/>
      <c r="AC53" s="49">
        <f>IF($A53="","",INDEX(Data!$2:$9996,ROW(AC53)-4,MATCH(AC$5,Data!$2:$2,0)))</f>
        <v>0.17377182299999999</v>
      </c>
      <c r="AD53" s="49">
        <f>IF($A53="","",INDEX(Data!$2:$9996,ROW(AD53)-4,MATCH(AD$5,Data!$2:$2,0)))</f>
        <v>0.1181891346</v>
      </c>
      <c r="AE53" s="49">
        <f>IF($A53="","",INDEX(Data!$2:$9996,ROW(AE53)-4,MATCH(AE$5,Data!$2:$2,0)))</f>
        <v>0.13372419629999999</v>
      </c>
      <c r="AF53" s="49">
        <f>IF($A53="","",INDEX(Data!$2:$9996,ROW(AF53)-4,MATCH(AF$5,Data!$2:$2,0)))</f>
        <v>0.13103928200000001</v>
      </c>
      <c r="AG53" s="49">
        <f>IF($A53="","",INDEX(Data!$2:$9996,ROW(AG53)-4,MATCH(AG$5,Data!$2:$2,0)))</f>
        <v>-6.4993075999999997E-2</v>
      </c>
      <c r="AH53" s="49">
        <f>IF($A53="","",INDEX(Data!$2:$9996,ROW(AH53)-4,MATCH(AH$5,Data!$2:$2,0)))</f>
        <v>4.0645260400000001E-2</v>
      </c>
      <c r="AI53" s="49">
        <f>IF($A53="","",INDEX(Data!$2:$9996,ROW(AI53)-4,MATCH(AI$5,Data!$2:$2,0)))</f>
        <v>-0.10814594</v>
      </c>
      <c r="AJ53" s="49">
        <f>IF($A53="","",INDEX(Data!$2:$9996,ROW(AJ53)-4,MATCH(AJ$5,Data!$2:$2,0)))</f>
        <v>-8.0170450000000004E-3</v>
      </c>
      <c r="AK53" s="49">
        <f>IF($A53="","",INDEX(Data!$2:$9996,ROW(AK53)-4,MATCH(AK$5,Data!$2:$2,0)))</f>
        <v>5.5582688399999997E-2</v>
      </c>
      <c r="AL53" s="49">
        <f>IF($A53="","",INDEX(Data!$2:$9996,ROW(AL53)-4,MATCH(AL$5,Data!$2:$2,0)))</f>
        <v>1.09779597E-2</v>
      </c>
      <c r="AM53" s="49">
        <f>IF($A53="","",INDEX(Data!$2:$9996,ROW(AM53)-4,MATCH(AM$5,Data!$2:$2,0)))</f>
        <v>3.9905546700000002E-2</v>
      </c>
      <c r="AN53" s="49">
        <f>IF($A53="","",INDEX(Data!$2:$9996,ROW(AN53)-4,MATCH(AN$5,Data!$2:$2,0)))</f>
        <v>4.6991819999999997E-3</v>
      </c>
      <c r="AO53" s="53"/>
      <c r="AP53" s="49">
        <f>IF($A53="","",INDEX(Data!$2:$9996,ROW(AP53)-4,MATCH(AP$5,Data!$2:$2,0)))</f>
        <v>7.7416918400000007E-2</v>
      </c>
      <c r="AQ53" s="49">
        <f>IF($A53="","",INDEX(Data!$2:$9996,ROW(AQ53)-4,MATCH(AQ$5,Data!$2:$2,0)))</f>
        <v>0.13525725550000001</v>
      </c>
      <c r="AR53" s="49">
        <f>IF($A53="","",INDEX(Data!$2:$9996,ROW(AR53)-4,MATCH(AR$5,Data!$2:$2,0)))</f>
        <v>7.40751786E-2</v>
      </c>
      <c r="AS53" s="49">
        <f>IF($A53="","",INDEX(Data!$2:$9996,ROW(AS53)-4,MATCH(AS$5,Data!$2:$2,0)))</f>
        <v>-5.7805369999999997E-3</v>
      </c>
      <c r="AT53" s="49">
        <f>IF($A53="","",INDEX(Data!$2:$9996,ROW(AT53)-4,MATCH(AT$5,Data!$2:$2,0)))</f>
        <v>7.9109517300000001E-2</v>
      </c>
      <c r="AU53" s="53"/>
      <c r="AV53" s="49">
        <f>IF($A53="","",INDEX(Data!$2:$9996,ROW(AV53)-4,MATCH(AV$5,Data!$2:$2,0)))</f>
        <v>1.3766407099999999E-2</v>
      </c>
      <c r="AW53" s="49">
        <f>IF($A53="","",INDEX(Data!$2:$9996,ROW(AW53)-4,MATCH(AW$5,Data!$2:$2,0)))</f>
        <v>8.1290645300000006E-2</v>
      </c>
      <c r="AX53" s="49">
        <f>IF($A53="","",INDEX(Data!$2:$9996,ROW(AX53)-4,MATCH(AX$5,Data!$2:$2,0)))</f>
        <v>0.71279518350000004</v>
      </c>
      <c r="AY53" s="49">
        <f>IF($A53="","",INDEX(Data!$2:$9996,ROW(AY53)-4,MATCH(AY$5,Data!$2:$2,0)))</f>
        <v>7.40751786E-2</v>
      </c>
      <c r="AZ53" s="76">
        <f>IF($A53="","",INDEX(Data!$2:$9996,ROW(AZ53)-4,MATCH(AZ$5,Data!$2:$2,0)))</f>
        <v>1.3110876209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137</v>
      </c>
      <c r="C54" s="51">
        <f>IF($A54="","",INDEX(Data!$2:$9996,ROW(C54)-4,MATCH(C$5,Data!$2:$2,0)))</f>
        <v>0.1221785941</v>
      </c>
      <c r="D54" s="52">
        <f>IF($A54="","",INDEX(Data!$2:$9996,ROW(D54)-4,MATCH(D$5,Data!$2:$2,0)))</f>
        <v>5.1717699300000003E-2</v>
      </c>
      <c r="E54" s="52">
        <f>IF($A54="","",INDEX(Data!$2:$9996,ROW(E54)-4,MATCH(E$5,Data!$2:$2,0)))</f>
        <v>5.0700947699999999E-2</v>
      </c>
      <c r="F54" s="53"/>
      <c r="G54" s="61">
        <f>IF($A54="","",INDEX(Data!$2:$9996,ROW(G54)-4,MATCH(G$5,Data!$2:$2,0)))</f>
        <v>43.268999999999998</v>
      </c>
      <c r="H54" s="52">
        <f t="shared" si="5"/>
        <v>-4.7861103776076143E-2</v>
      </c>
      <c r="I54" s="61">
        <f>IF($A54="","",INDEX(Data!$2:$9996,ROW(I54)-4,MATCH(I$5,Data!$2:$2,0)))</f>
        <v>18.088000000000001</v>
      </c>
      <c r="J54" s="52">
        <f t="shared" si="0"/>
        <v>-5.8309037900874508E-2</v>
      </c>
      <c r="K54" s="61">
        <f>IF($A54="","",INDEX(Data!$2:$9996,ROW(K54)-4,MATCH(K$5,Data!$2:$2,0)))</f>
        <v>239.06</v>
      </c>
      <c r="L54" s="52">
        <f t="shared" si="1"/>
        <v>-6.486414595410768E-2</v>
      </c>
      <c r="M54" s="52">
        <f>IF($A54="","",INDEX(Data!$2:$9996,ROW(M54)-4,MATCH(M$5,Data!$2:$2,0)))</f>
        <v>0.426091092</v>
      </c>
      <c r="N54" s="52">
        <f t="shared" si="2"/>
        <v>-4.0138176928679298E-2</v>
      </c>
      <c r="O54" s="53"/>
      <c r="P54" s="61">
        <f>IF($A54="","",INDEX(Data!$2:$9996,ROW(P54)-4,MATCH(P$5,Data!$2:$2,0)))</f>
        <v>555.94399999999996</v>
      </c>
      <c r="Q54" s="52">
        <f>IF($A54="","",INDEX(Data!$2:$9996,ROW(Q54)-4,MATCH(Q$5,Data!$2:$2,0)))</f>
        <v>0.47168197890000002</v>
      </c>
      <c r="R54" s="52">
        <f>IF($A54="","",INDEX(Data!$2:$9996,ROW(R54)-4,MATCH(R$5,Data!$2:$2,0)))</f>
        <v>0.31500902959999999</v>
      </c>
      <c r="S54" s="52">
        <f>IF($A54="","",INDEX(Data!$2:$9996,ROW(S54)-4,MATCH(S$5,Data!$2:$2,0)))</f>
        <v>0.15433792709999999</v>
      </c>
      <c r="T54" s="52">
        <f t="shared" si="6"/>
        <v>-6.440125746366622E-2</v>
      </c>
      <c r="U54" s="52">
        <f>IF($A54="","",INDEX(Data!$2:$9996,ROW(U54)-4,MATCH(U$5,Data!$2:$2,0)))</f>
        <v>1.03345268E-2</v>
      </c>
      <c r="V54" s="52">
        <f>IF($A54="","",INDEX(Data!$2:$9996,ROW(V54)-4,MATCH(V$5,Data!$2:$2,0)))</f>
        <v>4.0260074E-2</v>
      </c>
      <c r="W54" s="53"/>
      <c r="X54" s="59">
        <f>IF($A54="","",INDEX(Data!$2:$9996,ROW(X54)-4,MATCH(X$5,Data!$2:$2,0)))</f>
        <v>72.567706540000003</v>
      </c>
      <c r="Y54" s="54">
        <f>IF($A54="","",INDEX(Data!$2:$9996,ROW(Y54)-4,MATCH(Y$5,Data!$2:$2,0)))</f>
        <v>50.891384019999997</v>
      </c>
      <c r="Z54" s="54">
        <f>IF($A54="","",INDEX(Data!$2:$9996,ROW(Z54)-4,MATCH(Z$5,Data!$2:$2,0)))</f>
        <v>50.856082223999998</v>
      </c>
      <c r="AA54" s="54">
        <f>IF($A54="","",INDEX(Data!$2:$9996,ROW(AA54)-4,MATCH(AA$5,Data!$2:$2,0)))</f>
        <v>29.179759703999999</v>
      </c>
      <c r="AB54" s="53"/>
      <c r="AC54" s="51">
        <f>IF($A54="","",INDEX(Data!$2:$9996,ROW(AC54)-4,MATCH(AC$5,Data!$2:$2,0)))</f>
        <v>0.15433792709999999</v>
      </c>
      <c r="AD54" s="52">
        <f>IF($A54="","",INDEX(Data!$2:$9996,ROW(AD54)-4,MATCH(AD$5,Data!$2:$2,0)))</f>
        <v>0.1447899617</v>
      </c>
      <c r="AE54" s="52">
        <f>IF($A54="","",INDEX(Data!$2:$9996,ROW(AE54)-4,MATCH(AE$5,Data!$2:$2,0)))</f>
        <v>0.13942844939999999</v>
      </c>
      <c r="AF54" s="52">
        <f>IF($A54="","",INDEX(Data!$2:$9996,ROW(AF54)-4,MATCH(AF$5,Data!$2:$2,0)))</f>
        <v>0.13933173209999999</v>
      </c>
      <c r="AG54" s="52">
        <f>IF($A54="","",INDEX(Data!$2:$9996,ROW(AG54)-4,MATCH(AG$5,Data!$2:$2,0)))</f>
        <v>-7.9944547000000005E-2</v>
      </c>
      <c r="AH54" s="52">
        <f>IF($A54="","",INDEX(Data!$2:$9996,ROW(AH54)-4,MATCH(AH$5,Data!$2:$2,0)))</f>
        <v>4.55175601E-2</v>
      </c>
      <c r="AI54" s="52">
        <f>IF($A54="","",INDEX(Data!$2:$9996,ROW(AI54)-4,MATCH(AI$5,Data!$2:$2,0)))</f>
        <v>-0.10293384</v>
      </c>
      <c r="AJ54" s="52">
        <f>IF($A54="","",INDEX(Data!$2:$9996,ROW(AJ54)-4,MATCH(AJ$5,Data!$2:$2,0)))</f>
        <v>-1.003323E-3</v>
      </c>
      <c r="AK54" s="52">
        <f>IF($A54="","",INDEX(Data!$2:$9996,ROW(AK54)-4,MATCH(AK$5,Data!$2:$2,0)))</f>
        <v>9.5479654000000004E-3</v>
      </c>
      <c r="AL54" s="52">
        <f>IF($A54="","",INDEX(Data!$2:$9996,ROW(AL54)-4,MATCH(AL$5,Data!$2:$2,0)))</f>
        <v>1.03345268E-2</v>
      </c>
      <c r="AM54" s="52">
        <f>IF($A54="","",INDEX(Data!$2:$9996,ROW(AM54)-4,MATCH(AM$5,Data!$2:$2,0)))</f>
        <v>4.0260074E-2</v>
      </c>
      <c r="AN54" s="52">
        <f>IF($A54="","",INDEX(Data!$2:$9996,ROW(AN54)-4,MATCH(AN$5,Data!$2:$2,0)))</f>
        <v>-4.1046634999999998E-2</v>
      </c>
      <c r="AO54" s="53"/>
      <c r="AP54" s="52">
        <f>IF($A54="","",INDEX(Data!$2:$9996,ROW(AP54)-4,MATCH(AP$5,Data!$2:$2,0)))</f>
        <v>9.2721901400000001E-2</v>
      </c>
      <c r="AQ54" s="52">
        <f>IF($A54="","",INDEX(Data!$2:$9996,ROW(AQ54)-4,MATCH(AQ$5,Data!$2:$2,0)))</f>
        <v>0.1221785941</v>
      </c>
      <c r="AR54" s="52">
        <f>IF($A54="","",INDEX(Data!$2:$9996,ROW(AR54)-4,MATCH(AR$5,Data!$2:$2,0)))</f>
        <v>5.1717699300000003E-2</v>
      </c>
      <c r="AS54" s="52">
        <f>IF($A54="","",INDEX(Data!$2:$9996,ROW(AS54)-4,MATCH(AS$5,Data!$2:$2,0)))</f>
        <v>-3.6019189999999999E-3</v>
      </c>
      <c r="AT54" s="52">
        <f>IF($A54="","",INDEX(Data!$2:$9996,ROW(AT54)-4,MATCH(AT$5,Data!$2:$2,0)))</f>
        <v>5.8105577399999997E-2</v>
      </c>
      <c r="AU54" s="53"/>
      <c r="AV54" s="52">
        <f>IF($A54="","",INDEX(Data!$2:$9996,ROW(AV54)-4,MATCH(AV$5,Data!$2:$2,0)))</f>
        <v>1.55881743E-2</v>
      </c>
      <c r="AW54" s="52">
        <f>IF($A54="","",INDEX(Data!$2:$9996,ROW(AW54)-4,MATCH(AW$5,Data!$2:$2,0)))</f>
        <v>5.11217359E-2</v>
      </c>
      <c r="AX54" s="52">
        <f>IF($A54="","",INDEX(Data!$2:$9996,ROW(AX54)-4,MATCH(AX$5,Data!$2:$2,0)))</f>
        <v>0.69301332849999997</v>
      </c>
      <c r="AY54" s="52">
        <f>IF($A54="","",INDEX(Data!$2:$9996,ROW(AY54)-4,MATCH(AY$5,Data!$2:$2,0)))</f>
        <v>5.1717699300000003E-2</v>
      </c>
      <c r="AZ54" s="75">
        <f>IF($A54="","",INDEX(Data!$2:$9996,ROW(AZ54)-4,MATCH(AZ$5,Data!$2:$2,0)))</f>
        <v>1.3514567286000001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138</v>
      </c>
      <c r="C55" s="48">
        <f>IF($A55="","",INDEX(Data!$2:$9996,ROW(C55)-4,MATCH(C$5,Data!$2:$2,0)))</f>
        <v>0.1173357235</v>
      </c>
      <c r="D55" s="49">
        <f>IF($A55="","",INDEX(Data!$2:$9996,ROW(D55)-4,MATCH(D$5,Data!$2:$2,0)))</f>
        <v>4.2290511599999997E-2</v>
      </c>
      <c r="E55" s="49">
        <f>IF($A55="","",INDEX(Data!$2:$9996,ROW(E55)-4,MATCH(E$5,Data!$2:$2,0)))</f>
        <v>5.2400615599999999E-2</v>
      </c>
      <c r="F55" s="53"/>
      <c r="G55" s="62">
        <f>IF($A55="","",INDEX(Data!$2:$9996,ROW(G55)-4,MATCH(G$5,Data!$2:$2,0)))</f>
        <v>33.483499999999999</v>
      </c>
      <c r="H55" s="49">
        <f t="shared" si="5"/>
        <v>-0.22615498393769209</v>
      </c>
      <c r="I55" s="62">
        <f>IF($A55="","",INDEX(Data!$2:$9996,ROW(I55)-4,MATCH(I$5,Data!$2:$2,0)))</f>
        <v>14.455500000000001</v>
      </c>
      <c r="J55" s="49">
        <f t="shared" si="0"/>
        <v>-0.20082375055285273</v>
      </c>
      <c r="K55" s="62">
        <f>IF($A55="","",INDEX(Data!$2:$9996,ROW(K55)-4,MATCH(K$5,Data!$2:$2,0)))</f>
        <v>205.5205</v>
      </c>
      <c r="L55" s="49">
        <f t="shared" si="1"/>
        <v>-0.14029741487492681</v>
      </c>
      <c r="M55" s="49">
        <f>IF($A55="","",INDEX(Data!$2:$9996,ROW(M55)-4,MATCH(M$5,Data!$2:$2,0)))</f>
        <v>0.43647624039999999</v>
      </c>
      <c r="N55" s="49">
        <f t="shared" si="2"/>
        <v>2.4373070911325196E-2</v>
      </c>
      <c r="O55" s="53"/>
      <c r="P55" s="62">
        <f>IF($A55="","",INDEX(Data!$2:$9996,ROW(P55)-4,MATCH(P$5,Data!$2:$2,0)))</f>
        <v>519.26250000000005</v>
      </c>
      <c r="Q55" s="49">
        <f>IF($A55="","",INDEX(Data!$2:$9996,ROW(Q55)-4,MATCH(Q$5,Data!$2:$2,0)))</f>
        <v>0.46860614779999998</v>
      </c>
      <c r="R55" s="49">
        <f>IF($A55="","",INDEX(Data!$2:$9996,ROW(R55)-4,MATCH(R$5,Data!$2:$2,0)))</f>
        <v>0.31790534100000001</v>
      </c>
      <c r="S55" s="49">
        <f>IF($A55="","",INDEX(Data!$2:$9996,ROW(S55)-4,MATCH(S$5,Data!$2:$2,0)))</f>
        <v>0.14176350469999999</v>
      </c>
      <c r="T55" s="49">
        <f t="shared" si="6"/>
        <v>-6.5980566387981374E-2</v>
      </c>
      <c r="U55" s="49">
        <f>IF($A55="","",INDEX(Data!$2:$9996,ROW(U55)-4,MATCH(U$5,Data!$2:$2,0)))</f>
        <v>7.7824696000000004E-3</v>
      </c>
      <c r="V55" s="49">
        <f>IF($A55="","",INDEX(Data!$2:$9996,ROW(V55)-4,MATCH(V$5,Data!$2:$2,0)))</f>
        <v>3.7198302599999997E-2</v>
      </c>
      <c r="W55" s="53"/>
      <c r="X55" s="60">
        <f>IF($A55="","",INDEX(Data!$2:$9996,ROW(X55)-4,MATCH(X$5,Data!$2:$2,0)))</f>
        <v>80.355529634000007</v>
      </c>
      <c r="Y55" s="56">
        <f>IF($A55="","",INDEX(Data!$2:$9996,ROW(Y55)-4,MATCH(Y$5,Data!$2:$2,0)))</f>
        <v>56.455683288000003</v>
      </c>
      <c r="Z55" s="56">
        <f>IF($A55="","",INDEX(Data!$2:$9996,ROW(Z55)-4,MATCH(Z$5,Data!$2:$2,0)))</f>
        <v>55.854655317999999</v>
      </c>
      <c r="AA55" s="56">
        <f>IF($A55="","",INDEX(Data!$2:$9996,ROW(AA55)-4,MATCH(AA$5,Data!$2:$2,0)))</f>
        <v>31.954808970999999</v>
      </c>
      <c r="AB55" s="53"/>
      <c r="AC55" s="48">
        <f>IF($A55="","",INDEX(Data!$2:$9996,ROW(AC55)-4,MATCH(AC$5,Data!$2:$2,0)))</f>
        <v>0.14176350469999999</v>
      </c>
      <c r="AD55" s="49">
        <f>IF($A55="","",INDEX(Data!$2:$9996,ROW(AD55)-4,MATCH(AD$5,Data!$2:$2,0)))</f>
        <v>0.14485746399999999</v>
      </c>
      <c r="AE55" s="49">
        <f>IF($A55="","",INDEX(Data!$2:$9996,ROW(AE55)-4,MATCH(AE$5,Data!$2:$2,0)))</f>
        <v>0.1546731049</v>
      </c>
      <c r="AF55" s="49">
        <f>IF($A55="","",INDEX(Data!$2:$9996,ROW(AF55)-4,MATCH(AF$5,Data!$2:$2,0)))</f>
        <v>0.1530264529</v>
      </c>
      <c r="AG55" s="49">
        <f>IF($A55="","",INDEX(Data!$2:$9996,ROW(AG55)-4,MATCH(AG$5,Data!$2:$2,0)))</f>
        <v>-8.7547422E-2</v>
      </c>
      <c r="AH55" s="49">
        <f>IF($A55="","",INDEX(Data!$2:$9996,ROW(AH55)-4,MATCH(AH$5,Data!$2:$2,0)))</f>
        <v>4.8640952600000002E-2</v>
      </c>
      <c r="AI55" s="49">
        <f>IF($A55="","",INDEX(Data!$2:$9996,ROW(AI55)-4,MATCH(AI$5,Data!$2:$2,0)))</f>
        <v>-0.11418152299999999</v>
      </c>
      <c r="AJ55" s="49">
        <f>IF($A55="","",INDEX(Data!$2:$9996,ROW(AJ55)-4,MATCH(AJ$5,Data!$2:$2,0)))</f>
        <v>-1.1286919999999999E-3</v>
      </c>
      <c r="AK55" s="49">
        <f>IF($A55="","",INDEX(Data!$2:$9996,ROW(AK55)-4,MATCH(AK$5,Data!$2:$2,0)))</f>
        <v>-3.0939589999999999E-3</v>
      </c>
      <c r="AL55" s="49">
        <f>IF($A55="","",INDEX(Data!$2:$9996,ROW(AL55)-4,MATCH(AL$5,Data!$2:$2,0)))</f>
        <v>7.7824696000000004E-3</v>
      </c>
      <c r="AM55" s="49">
        <f>IF($A55="","",INDEX(Data!$2:$9996,ROW(AM55)-4,MATCH(AM$5,Data!$2:$2,0)))</f>
        <v>3.7198302599999997E-2</v>
      </c>
      <c r="AN55" s="49">
        <f>IF($A55="","",INDEX(Data!$2:$9996,ROW(AN55)-4,MATCH(AN$5,Data!$2:$2,0)))</f>
        <v>-4.8074731000000002E-2</v>
      </c>
      <c r="AO55" s="53"/>
      <c r="AP55" s="49">
        <f>IF($A55="","",INDEX(Data!$2:$9996,ROW(AP55)-4,MATCH(AP$5,Data!$2:$2,0)))</f>
        <v>9.3220681599999994E-2</v>
      </c>
      <c r="AQ55" s="49">
        <f>IF($A55="","",INDEX(Data!$2:$9996,ROW(AQ55)-4,MATCH(AQ$5,Data!$2:$2,0)))</f>
        <v>0.1173357235</v>
      </c>
      <c r="AR55" s="49">
        <f>IF($A55="","",INDEX(Data!$2:$9996,ROW(AR55)-4,MATCH(AR$5,Data!$2:$2,0)))</f>
        <v>4.2290511599999997E-2</v>
      </c>
      <c r="AS55" s="49">
        <f>IF($A55="","",INDEX(Data!$2:$9996,ROW(AS55)-4,MATCH(AS$5,Data!$2:$2,0)))</f>
        <v>-1.858604E-3</v>
      </c>
      <c r="AT55" s="49">
        <f>IF($A55="","",INDEX(Data!$2:$9996,ROW(AT55)-4,MATCH(AT$5,Data!$2:$2,0)))</f>
        <v>5.6557023800000002E-2</v>
      </c>
      <c r="AU55" s="53"/>
      <c r="AV55" s="49">
        <f>IF($A55="","",INDEX(Data!$2:$9996,ROW(AV55)-4,MATCH(AV$5,Data!$2:$2,0)))</f>
        <v>1.7604249900000001E-2</v>
      </c>
      <c r="AW55" s="49">
        <f>IF($A55="","",INDEX(Data!$2:$9996,ROW(AW55)-4,MATCH(AW$5,Data!$2:$2,0)))</f>
        <v>3.4044704799999999E-2</v>
      </c>
      <c r="AX55" s="49">
        <f>IF($A55="","",INDEX(Data!$2:$9996,ROW(AX55)-4,MATCH(AX$5,Data!$2:$2,0)))</f>
        <v>0.67731625500000003</v>
      </c>
      <c r="AY55" s="49">
        <f>IF($A55="","",INDEX(Data!$2:$9996,ROW(AY55)-4,MATCH(AY$5,Data!$2:$2,0)))</f>
        <v>4.2290511599999997E-2</v>
      </c>
      <c r="AZ55" s="76">
        <f>IF($A55="","",INDEX(Data!$2:$9996,ROW(AZ55)-4,MATCH(AZ$5,Data!$2:$2,0)))</f>
        <v>1.3612914205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137</v>
      </c>
      <c r="C56" s="51">
        <f>IF($A56="","",INDEX(Data!$2:$9996,ROW(C56)-4,MATCH(C$5,Data!$2:$2,0)))</f>
        <v>0.1111594159</v>
      </c>
      <c r="D56" s="52">
        <f>IF($A56="","",INDEX(Data!$2:$9996,ROW(D56)-4,MATCH(D$5,Data!$2:$2,0)))</f>
        <v>2.4555226499999999E-2</v>
      </c>
      <c r="E56" s="52">
        <f>IF($A56="","",INDEX(Data!$2:$9996,ROW(E56)-4,MATCH(E$5,Data!$2:$2,0)))</f>
        <v>3.1966728600000001E-2</v>
      </c>
      <c r="F56" s="53"/>
      <c r="G56" s="61">
        <f>IF($A56="","",INDEX(Data!$2:$9996,ROW(G56)-4,MATCH(G$5,Data!$2:$2,0)))</f>
        <v>33.258000000000003</v>
      </c>
      <c r="H56" s="52">
        <f t="shared" si="5"/>
        <v>-6.7346603551001749E-3</v>
      </c>
      <c r="I56" s="61">
        <f>IF($A56="","",INDEX(Data!$2:$9996,ROW(I56)-4,MATCH(I$5,Data!$2:$2,0)))</f>
        <v>13.951000000000001</v>
      </c>
      <c r="J56" s="52">
        <f t="shared" si="0"/>
        <v>-3.4900210992355858E-2</v>
      </c>
      <c r="K56" s="61">
        <f>IF($A56="","",INDEX(Data!$2:$9996,ROW(K56)-4,MATCH(K$5,Data!$2:$2,0)))</f>
        <v>207.08600000000001</v>
      </c>
      <c r="L56" s="52">
        <f t="shared" si="1"/>
        <v>7.6172449950248971E-3</v>
      </c>
      <c r="M56" s="52">
        <f>IF($A56="","",INDEX(Data!$2:$9996,ROW(M56)-4,MATCH(M$5,Data!$2:$2,0)))</f>
        <v>0.44357288620000002</v>
      </c>
      <c r="N56" s="52">
        <f t="shared" si="2"/>
        <v>1.6258950987793615E-2</v>
      </c>
      <c r="O56" s="53"/>
      <c r="P56" s="61">
        <f>IF($A56="","",INDEX(Data!$2:$9996,ROW(P56)-4,MATCH(P$5,Data!$2:$2,0)))</f>
        <v>537.52499999999998</v>
      </c>
      <c r="Q56" s="52">
        <f>IF($A56="","",INDEX(Data!$2:$9996,ROW(Q56)-4,MATCH(Q$5,Data!$2:$2,0)))</f>
        <v>0.47095611209999999</v>
      </c>
      <c r="R56" s="52">
        <f>IF($A56="","",INDEX(Data!$2:$9996,ROW(R56)-4,MATCH(R$5,Data!$2:$2,0)))</f>
        <v>0.32707079439999998</v>
      </c>
      <c r="S56" s="52">
        <f>IF($A56="","",INDEX(Data!$2:$9996,ROW(S56)-4,MATCH(S$5,Data!$2:$2,0)))</f>
        <v>0.12949985510000001</v>
      </c>
      <c r="T56" s="52">
        <f t="shared" si="6"/>
        <v>3.517007293998687E-2</v>
      </c>
      <c r="U56" s="52">
        <f>IF($A56="","",INDEX(Data!$2:$9996,ROW(U56)-4,MATCH(U$5,Data!$2:$2,0)))</f>
        <v>8.1791399000000001E-3</v>
      </c>
      <c r="V56" s="52">
        <f>IF($A56="","",INDEX(Data!$2:$9996,ROW(V56)-4,MATCH(V$5,Data!$2:$2,0)))</f>
        <v>4.2089210799999999E-2</v>
      </c>
      <c r="W56" s="53"/>
      <c r="X56" s="59">
        <f>IF($A56="","",INDEX(Data!$2:$9996,ROW(X56)-4,MATCH(X$5,Data!$2:$2,0)))</f>
        <v>83.315302713999998</v>
      </c>
      <c r="Y56" s="54">
        <f>IF($A56="","",INDEX(Data!$2:$9996,ROW(Y56)-4,MATCH(Y$5,Data!$2:$2,0)))</f>
        <v>54.714416790999998</v>
      </c>
      <c r="Z56" s="54">
        <f>IF($A56="","",INDEX(Data!$2:$9996,ROW(Z56)-4,MATCH(Z$5,Data!$2:$2,0)))</f>
        <v>57.730838804999998</v>
      </c>
      <c r="AA56" s="54">
        <f>IF($A56="","",INDEX(Data!$2:$9996,ROW(AA56)-4,MATCH(AA$5,Data!$2:$2,0)))</f>
        <v>29.129952882000001</v>
      </c>
      <c r="AB56" s="53"/>
      <c r="AC56" s="51">
        <f>IF($A56="","",INDEX(Data!$2:$9996,ROW(AC56)-4,MATCH(AC$5,Data!$2:$2,0)))</f>
        <v>0.12949985510000001</v>
      </c>
      <c r="AD56" s="52">
        <f>IF($A56="","",INDEX(Data!$2:$9996,ROW(AD56)-4,MATCH(AD$5,Data!$2:$2,0)))</f>
        <v>0.15218948460000001</v>
      </c>
      <c r="AE56" s="52">
        <f>IF($A56="","",INDEX(Data!$2:$9996,ROW(AE56)-4,MATCH(AE$5,Data!$2:$2,0)))</f>
        <v>0.1499025118</v>
      </c>
      <c r="AF56" s="52">
        <f>IF($A56="","",INDEX(Data!$2:$9996,ROW(AF56)-4,MATCH(AF$5,Data!$2:$2,0)))</f>
        <v>0.15816668170000001</v>
      </c>
      <c r="AG56" s="52">
        <f>IF($A56="","",INDEX(Data!$2:$9996,ROW(AG56)-4,MATCH(AG$5,Data!$2:$2,0)))</f>
        <v>-7.9808089999999998E-2</v>
      </c>
      <c r="AH56" s="52">
        <f>IF($A56="","",INDEX(Data!$2:$9996,ROW(AH56)-4,MATCH(AH$5,Data!$2:$2,0)))</f>
        <v>5.0333969499999999E-2</v>
      </c>
      <c r="AI56" s="52">
        <f>IF($A56="","",INDEX(Data!$2:$9996,ROW(AI56)-4,MATCH(AI$5,Data!$2:$2,0)))</f>
        <v>-0.116477131</v>
      </c>
      <c r="AJ56" s="52">
        <f>IF($A56="","",INDEX(Data!$2:$9996,ROW(AJ56)-4,MATCH(AJ$5,Data!$2:$2,0)))</f>
        <v>-1.108279E-3</v>
      </c>
      <c r="AK56" s="52">
        <f>IF($A56="","",INDEX(Data!$2:$9996,ROW(AK56)-4,MATCH(AK$5,Data!$2:$2,0)))</f>
        <v>-2.2689628999999999E-2</v>
      </c>
      <c r="AL56" s="52">
        <f>IF($A56="","",INDEX(Data!$2:$9996,ROW(AL56)-4,MATCH(AL$5,Data!$2:$2,0)))</f>
        <v>8.1791399000000001E-3</v>
      </c>
      <c r="AM56" s="52">
        <f>IF($A56="","",INDEX(Data!$2:$9996,ROW(AM56)-4,MATCH(AM$5,Data!$2:$2,0)))</f>
        <v>4.2089210799999999E-2</v>
      </c>
      <c r="AN56" s="52">
        <f>IF($A56="","",INDEX(Data!$2:$9996,ROW(AN56)-4,MATCH(AN$5,Data!$2:$2,0)))</f>
        <v>-7.2957980000000006E-2</v>
      </c>
      <c r="AO56" s="53"/>
      <c r="AP56" s="52">
        <f>IF($A56="","",INDEX(Data!$2:$9996,ROW(AP56)-4,MATCH(AP$5,Data!$2:$2,0)))</f>
        <v>0.1134207055</v>
      </c>
      <c r="AQ56" s="52">
        <f>IF($A56="","",INDEX(Data!$2:$9996,ROW(AQ56)-4,MATCH(AQ$5,Data!$2:$2,0)))</f>
        <v>0.1111594159</v>
      </c>
      <c r="AR56" s="52">
        <f>IF($A56="","",INDEX(Data!$2:$9996,ROW(AR56)-4,MATCH(AR$5,Data!$2:$2,0)))</f>
        <v>2.4555226499999999E-2</v>
      </c>
      <c r="AS56" s="52">
        <f>IF($A56="","",INDEX(Data!$2:$9996,ROW(AS56)-4,MATCH(AS$5,Data!$2:$2,0)))</f>
        <v>-2.144871E-3</v>
      </c>
      <c r="AT56" s="52">
        <f>IF($A56="","",INDEX(Data!$2:$9996,ROW(AT56)-4,MATCH(AT$5,Data!$2:$2,0)))</f>
        <v>4.0697694600000001E-2</v>
      </c>
      <c r="AU56" s="53"/>
      <c r="AV56" s="52">
        <f>IF($A56="","",INDEX(Data!$2:$9996,ROW(AV56)-4,MATCH(AV$5,Data!$2:$2,0)))</f>
        <v>4.2877130999999999E-3</v>
      </c>
      <c r="AW56" s="52">
        <f>IF($A56="","",INDEX(Data!$2:$9996,ROW(AW56)-4,MATCH(AW$5,Data!$2:$2,0)))</f>
        <v>2.1407558E-2</v>
      </c>
      <c r="AX56" s="52">
        <f>IF($A56="","",INDEX(Data!$2:$9996,ROW(AX56)-4,MATCH(AX$5,Data!$2:$2,0)))</f>
        <v>0.64949902969999995</v>
      </c>
      <c r="AY56" s="52">
        <f>IF($A56="","",INDEX(Data!$2:$9996,ROW(AY56)-4,MATCH(AY$5,Data!$2:$2,0)))</f>
        <v>2.4555226499999999E-2</v>
      </c>
      <c r="AZ56" s="75">
        <f>IF($A56="","",INDEX(Data!$2:$9996,ROW(AZ56)-4,MATCH(AZ$5,Data!$2:$2,0)))</f>
        <v>1.3772021697000001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137</v>
      </c>
      <c r="C57" s="48">
        <f>IF($A57="","",INDEX(Data!$2:$9996,ROW(C57)-4,MATCH(C$5,Data!$2:$2,0)))</f>
        <v>0.1106823579</v>
      </c>
      <c r="D57" s="49">
        <f>IF($A57="","",INDEX(Data!$2:$9996,ROW(D57)-4,MATCH(D$5,Data!$2:$2,0)))</f>
        <v>2.2991280900000001E-2</v>
      </c>
      <c r="E57" s="49">
        <f>IF($A57="","",INDEX(Data!$2:$9996,ROW(E57)-4,MATCH(E$5,Data!$2:$2,0)))</f>
        <v>5.2014954699999998E-2</v>
      </c>
      <c r="F57" s="53"/>
      <c r="G57" s="62">
        <f>IF($A57="","",INDEX(Data!$2:$9996,ROW(G57)-4,MATCH(G$5,Data!$2:$2,0)))</f>
        <v>33.85</v>
      </c>
      <c r="H57" s="49">
        <f t="shared" si="5"/>
        <v>1.7800228516447133E-2</v>
      </c>
      <c r="I57" s="62">
        <f>IF($A57="","",INDEX(Data!$2:$9996,ROW(I57)-4,MATCH(I$5,Data!$2:$2,0)))</f>
        <v>15.113</v>
      </c>
      <c r="J57" s="49">
        <f t="shared" si="0"/>
        <v>8.3291520321123858E-2</v>
      </c>
      <c r="K57" s="62">
        <f>IF($A57="","",INDEX(Data!$2:$9996,ROW(K57)-4,MATCH(K$5,Data!$2:$2,0)))</f>
        <v>203.28299999999999</v>
      </c>
      <c r="L57" s="49">
        <f t="shared" si="1"/>
        <v>-1.8364351042562149E-2</v>
      </c>
      <c r="M57" s="49">
        <f>IF($A57="","",INDEX(Data!$2:$9996,ROW(M57)-4,MATCH(M$5,Data!$2:$2,0)))</f>
        <v>0.4258412452</v>
      </c>
      <c r="N57" s="49">
        <f t="shared" si="2"/>
        <v>-3.9974582648419819E-2</v>
      </c>
      <c r="O57" s="53"/>
      <c r="P57" s="62">
        <f>IF($A57="","",INDEX(Data!$2:$9996,ROW(P57)-4,MATCH(P$5,Data!$2:$2,0)))</f>
        <v>538.625</v>
      </c>
      <c r="Q57" s="49">
        <f>IF($A57="","",INDEX(Data!$2:$9996,ROW(Q57)-4,MATCH(Q$5,Data!$2:$2,0)))</f>
        <v>0.4681380389</v>
      </c>
      <c r="R57" s="49">
        <f>IF($A57="","",INDEX(Data!$2:$9996,ROW(R57)-4,MATCH(R$5,Data!$2:$2,0)))</f>
        <v>0.33125978379999999</v>
      </c>
      <c r="S57" s="49">
        <f>IF($A57="","",INDEX(Data!$2:$9996,ROW(S57)-4,MATCH(S$5,Data!$2:$2,0)))</f>
        <v>0.1164624688</v>
      </c>
      <c r="T57" s="49">
        <f t="shared" si="6"/>
        <v>2.0464164457467517E-3</v>
      </c>
      <c r="U57" s="49">
        <f>IF($A57="","",INDEX(Data!$2:$9996,ROW(U57)-4,MATCH(U$5,Data!$2:$2,0)))</f>
        <v>1.12935924E-2</v>
      </c>
      <c r="V57" s="49">
        <f>IF($A57="","",INDEX(Data!$2:$9996,ROW(V57)-4,MATCH(V$5,Data!$2:$2,0)))</f>
        <v>4.2827614600000001E-2</v>
      </c>
      <c r="W57" s="53"/>
      <c r="X57" s="55">
        <f>IF($A57="","",INDEX(Data!$2:$9996,ROW(X57)-4,MATCH(X$5,Data!$2:$2,0)))</f>
        <v>80.449052924</v>
      </c>
      <c r="Y57" s="56">
        <f>IF($A57="","",INDEX(Data!$2:$9996,ROW(Y57)-4,MATCH(Y$5,Data!$2:$2,0)))</f>
        <v>51.734071677000003</v>
      </c>
      <c r="Z57" s="56">
        <f>IF($A57="","",INDEX(Data!$2:$9996,ROW(Z57)-4,MATCH(Z$5,Data!$2:$2,0)))</f>
        <v>56.290686559000001</v>
      </c>
      <c r="AA57" s="56">
        <f>IF($A57="","",INDEX(Data!$2:$9996,ROW(AA57)-4,MATCH(AA$5,Data!$2:$2,0)))</f>
        <v>27.575705312</v>
      </c>
      <c r="AB57" s="53"/>
      <c r="AC57" s="49">
        <f>IF($A57="","",INDEX(Data!$2:$9996,ROW(AC57)-4,MATCH(AC$5,Data!$2:$2,0)))</f>
        <v>0.1164624688</v>
      </c>
      <c r="AD57" s="49">
        <f>IF($A57="","",INDEX(Data!$2:$9996,ROW(AD57)-4,MATCH(AD$5,Data!$2:$2,0)))</f>
        <v>0.13103974030000001</v>
      </c>
      <c r="AE57" s="49">
        <f>IF($A57="","",INDEX(Data!$2:$9996,ROW(AE57)-4,MATCH(AE$5,Data!$2:$2,0)))</f>
        <v>0.14173718269999999</v>
      </c>
      <c r="AF57" s="49">
        <f>IF($A57="","",INDEX(Data!$2:$9996,ROW(AF57)-4,MATCH(AF$5,Data!$2:$2,0)))</f>
        <v>0.1542210591</v>
      </c>
      <c r="AG57" s="49">
        <f>IF($A57="","",INDEX(Data!$2:$9996,ROW(AG57)-4,MATCH(AG$5,Data!$2:$2,0)))</f>
        <v>-7.5549878000000001E-2</v>
      </c>
      <c r="AH57" s="49">
        <f>IF($A57="","",INDEX(Data!$2:$9996,ROW(AH57)-4,MATCH(AH$5,Data!$2:$2,0)))</f>
        <v>4.5857564400000002E-2</v>
      </c>
      <c r="AI57" s="49">
        <f>IF($A57="","",INDEX(Data!$2:$9996,ROW(AI57)-4,MATCH(AI$5,Data!$2:$2,0)))</f>
        <v>-0.112103152</v>
      </c>
      <c r="AJ57" s="49">
        <f>IF($A57="","",INDEX(Data!$2:$9996,ROW(AJ57)-4,MATCH(AJ$5,Data!$2:$2,0)))</f>
        <v>-9.5927600000000005E-3</v>
      </c>
      <c r="AK57" s="49">
        <f>IF($A57="","",INDEX(Data!$2:$9996,ROW(AK57)-4,MATCH(AK$5,Data!$2:$2,0)))</f>
        <v>-1.4577272E-2</v>
      </c>
      <c r="AL57" s="49">
        <f>IF($A57="","",INDEX(Data!$2:$9996,ROW(AL57)-4,MATCH(AL$5,Data!$2:$2,0)))</f>
        <v>1.12935924E-2</v>
      </c>
      <c r="AM57" s="49">
        <f>IF($A57="","",INDEX(Data!$2:$9996,ROW(AM57)-4,MATCH(AM$5,Data!$2:$2,0)))</f>
        <v>4.2827614600000001E-2</v>
      </c>
      <c r="AN57" s="49">
        <f>IF($A57="","",INDEX(Data!$2:$9996,ROW(AN57)-4,MATCH(AN$5,Data!$2:$2,0)))</f>
        <v>-6.8698479000000007E-2</v>
      </c>
      <c r="AO57" s="53"/>
      <c r="AP57" s="49">
        <f>IF($A57="","",INDEX(Data!$2:$9996,ROW(AP57)-4,MATCH(AP$5,Data!$2:$2,0)))</f>
        <v>0.1204545754</v>
      </c>
      <c r="AQ57" s="49">
        <f>IF($A57="","",INDEX(Data!$2:$9996,ROW(AQ57)-4,MATCH(AQ$5,Data!$2:$2,0)))</f>
        <v>0.1106823579</v>
      </c>
      <c r="AR57" s="49">
        <f>IF($A57="","",INDEX(Data!$2:$9996,ROW(AR57)-4,MATCH(AR$5,Data!$2:$2,0)))</f>
        <v>2.2991280900000001E-2</v>
      </c>
      <c r="AS57" s="49">
        <f>IF($A57="","",INDEX(Data!$2:$9996,ROW(AS57)-4,MATCH(AS$5,Data!$2:$2,0)))</f>
        <v>-3.0132240000000001E-3</v>
      </c>
      <c r="AT57" s="49">
        <f>IF($A57="","",INDEX(Data!$2:$9996,ROW(AT57)-4,MATCH(AT$5,Data!$2:$2,0)))</f>
        <v>5.1500750400000003E-2</v>
      </c>
      <c r="AU57" s="53"/>
      <c r="AV57" s="49">
        <f>IF($A57="","",INDEX(Data!$2:$9996,ROW(AV57)-4,MATCH(AV$5,Data!$2:$2,0)))</f>
        <v>7.6913935999999997E-3</v>
      </c>
      <c r="AW57" s="49">
        <f>IF($A57="","",INDEX(Data!$2:$9996,ROW(AW57)-4,MATCH(AW$5,Data!$2:$2,0)))</f>
        <v>2.25115868E-2</v>
      </c>
      <c r="AX57" s="49">
        <f>IF($A57="","",INDEX(Data!$2:$9996,ROW(AX57)-4,MATCH(AX$5,Data!$2:$2,0)))</f>
        <v>0.64950599580000001</v>
      </c>
      <c r="AY57" s="49">
        <f>IF($A57="","",INDEX(Data!$2:$9996,ROW(AY57)-4,MATCH(AY$5,Data!$2:$2,0)))</f>
        <v>2.2991280900000001E-2</v>
      </c>
      <c r="AZ57" s="76">
        <f>IF($A57="","",INDEX(Data!$2:$9996,ROW(AZ57)-4,MATCH(AZ$5,Data!$2:$2,0)))</f>
        <v>1.3660630189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137</v>
      </c>
      <c r="C58" s="51">
        <f>IF($A58="","",INDEX(Data!$2:$9996,ROW(C58)-4,MATCH(C$5,Data!$2:$2,0)))</f>
        <v>0.1080660995</v>
      </c>
      <c r="D58" s="52">
        <f>IF($A58="","",INDEX(Data!$2:$9996,ROW(D58)-4,MATCH(D$5,Data!$2:$2,0)))</f>
        <v>1.55533628E-2</v>
      </c>
      <c r="E58" s="52">
        <f>IF($A58="","",INDEX(Data!$2:$9996,ROW(E58)-4,MATCH(E$5,Data!$2:$2,0)))</f>
        <v>4.8915905799999999E-2</v>
      </c>
      <c r="F58" s="53"/>
      <c r="G58" s="61">
        <f>IF($A58="","",INDEX(Data!$2:$9996,ROW(G58)-4,MATCH(G$5,Data!$2:$2,0)))</f>
        <v>31.663</v>
      </c>
      <c r="H58" s="52">
        <f t="shared" si="5"/>
        <v>-6.4608567208271822E-2</v>
      </c>
      <c r="I58" s="61">
        <f>IF($A58="","",INDEX(Data!$2:$9996,ROW(I58)-4,MATCH(I$5,Data!$2:$2,0)))</f>
        <v>14.326000000000001</v>
      </c>
      <c r="J58" s="52">
        <f t="shared" si="0"/>
        <v>-5.2074373056309076E-2</v>
      </c>
      <c r="K58" s="61">
        <f>IF($A58="","",INDEX(Data!$2:$9996,ROW(K58)-4,MATCH(K$5,Data!$2:$2,0)))</f>
        <v>210.20500000000001</v>
      </c>
      <c r="L58" s="52">
        <f t="shared" si="1"/>
        <v>3.405105198172019E-2</v>
      </c>
      <c r="M58" s="52">
        <f>IF($A58="","",INDEX(Data!$2:$9996,ROW(M58)-4,MATCH(M$5,Data!$2:$2,0)))</f>
        <v>0.43690005209999999</v>
      </c>
      <c r="N58" s="52">
        <f t="shared" si="2"/>
        <v>2.5969318436512959E-2</v>
      </c>
      <c r="O58" s="53"/>
      <c r="P58" s="61">
        <f>IF($A58="","",INDEX(Data!$2:$9996,ROW(P58)-4,MATCH(P$5,Data!$2:$2,0)))</f>
        <v>524.06399999999996</v>
      </c>
      <c r="Q58" s="52">
        <f>IF($A58="","",INDEX(Data!$2:$9996,ROW(Q58)-4,MATCH(Q$5,Data!$2:$2,0)))</f>
        <v>0.46487784090000001</v>
      </c>
      <c r="R58" s="52">
        <f>IF($A58="","",INDEX(Data!$2:$9996,ROW(R58)-4,MATCH(R$5,Data!$2:$2,0)))</f>
        <v>0.34154535270000003</v>
      </c>
      <c r="S58" s="52">
        <f>IF($A58="","",INDEX(Data!$2:$9996,ROW(S58)-4,MATCH(S$5,Data!$2:$2,0)))</f>
        <v>0.11052957400000001</v>
      </c>
      <c r="T58" s="52">
        <f t="shared" si="6"/>
        <v>-2.7033650498955741E-2</v>
      </c>
      <c r="U58" s="52">
        <f>IF($A58="","",INDEX(Data!$2:$9996,ROW(U58)-4,MATCH(U$5,Data!$2:$2,0)))</f>
        <v>9.1742114999999996E-3</v>
      </c>
      <c r="V58" s="52">
        <f>IF($A58="","",INDEX(Data!$2:$9996,ROW(V58)-4,MATCH(V$5,Data!$2:$2,0)))</f>
        <v>4.1466845699999998E-2</v>
      </c>
      <c r="W58" s="53"/>
      <c r="X58" s="59">
        <f>IF($A58="","",INDEX(Data!$2:$9996,ROW(X58)-4,MATCH(X$5,Data!$2:$2,0)))</f>
        <v>79.180245408999994</v>
      </c>
      <c r="Y58" s="54">
        <f>IF($A58="","",INDEX(Data!$2:$9996,ROW(Y58)-4,MATCH(Y$5,Data!$2:$2,0)))</f>
        <v>50.780623071999997</v>
      </c>
      <c r="Z58" s="54">
        <f>IF($A58="","",INDEX(Data!$2:$9996,ROW(Z58)-4,MATCH(Z$5,Data!$2:$2,0)))</f>
        <v>55.924774741</v>
      </c>
      <c r="AA58" s="54">
        <f>IF($A58="","",INDEX(Data!$2:$9996,ROW(AA58)-4,MATCH(AA$5,Data!$2:$2,0)))</f>
        <v>27.525152404</v>
      </c>
      <c r="AB58" s="53"/>
      <c r="AC58" s="51">
        <f>IF($A58="","",INDEX(Data!$2:$9996,ROW(AC58)-4,MATCH(AC$5,Data!$2:$2,0)))</f>
        <v>0.11052957400000001</v>
      </c>
      <c r="AD58" s="52">
        <f>IF($A58="","",INDEX(Data!$2:$9996,ROW(AD58)-4,MATCH(AD$5,Data!$2:$2,0)))</f>
        <v>0.1349585009</v>
      </c>
      <c r="AE58" s="52">
        <f>IF($A58="","",INDEX(Data!$2:$9996,ROW(AE58)-4,MATCH(AE$5,Data!$2:$2,0)))</f>
        <v>0.1391249947</v>
      </c>
      <c r="AF58" s="52">
        <f>IF($A58="","",INDEX(Data!$2:$9996,ROW(AF58)-4,MATCH(AF$5,Data!$2:$2,0)))</f>
        <v>0.15321856089999999</v>
      </c>
      <c r="AG58" s="52">
        <f>IF($A58="","",INDEX(Data!$2:$9996,ROW(AG58)-4,MATCH(AG$5,Data!$2:$2,0)))</f>
        <v>-7.5411376000000002E-2</v>
      </c>
      <c r="AH58" s="52">
        <f>IF($A58="","",INDEX(Data!$2:$9996,ROW(AH58)-4,MATCH(AH$5,Data!$2:$2,0)))</f>
        <v>5.7967631499999998E-2</v>
      </c>
      <c r="AI58" s="52">
        <f>IF($A58="","",INDEX(Data!$2:$9996,ROW(AI58)-4,MATCH(AI$5,Data!$2:$2,0)))</f>
        <v>-0.110848764</v>
      </c>
      <c r="AJ58" s="52">
        <f>IF($A58="","",INDEX(Data!$2:$9996,ROW(AJ58)-4,MATCH(AJ$5,Data!$2:$2,0)))</f>
        <v>-4.4037659999999999E-3</v>
      </c>
      <c r="AK58" s="52">
        <f>IF($A58="","",INDEX(Data!$2:$9996,ROW(AK58)-4,MATCH(AK$5,Data!$2:$2,0)))</f>
        <v>-2.4428927E-2</v>
      </c>
      <c r="AL58" s="52">
        <f>IF($A58="","",INDEX(Data!$2:$9996,ROW(AL58)-4,MATCH(AL$5,Data!$2:$2,0)))</f>
        <v>9.1742114999999996E-3</v>
      </c>
      <c r="AM58" s="52">
        <f>IF($A58="","",INDEX(Data!$2:$9996,ROW(AM58)-4,MATCH(AM$5,Data!$2:$2,0)))</f>
        <v>4.1466845699999998E-2</v>
      </c>
      <c r="AN58" s="52">
        <f>IF($A58="","",INDEX(Data!$2:$9996,ROW(AN58)-4,MATCH(AN$5,Data!$2:$2,0)))</f>
        <v>-7.5069984000000006E-2</v>
      </c>
      <c r="AO58" s="53"/>
      <c r="AP58" s="52">
        <f>IF($A58="","",INDEX(Data!$2:$9996,ROW(AP58)-4,MATCH(AP$5,Data!$2:$2,0)))</f>
        <v>0.1176264769</v>
      </c>
      <c r="AQ58" s="52">
        <f>IF($A58="","",INDEX(Data!$2:$9996,ROW(AQ58)-4,MATCH(AQ$5,Data!$2:$2,0)))</f>
        <v>0.1080660995</v>
      </c>
      <c r="AR58" s="52">
        <f>IF($A58="","",INDEX(Data!$2:$9996,ROW(AR58)-4,MATCH(AR$5,Data!$2:$2,0)))</f>
        <v>1.55533628E-2</v>
      </c>
      <c r="AS58" s="52">
        <f>IF($A58="","",INDEX(Data!$2:$9996,ROW(AS58)-4,MATCH(AS$5,Data!$2:$2,0)))</f>
        <v>-3.7106090000000001E-3</v>
      </c>
      <c r="AT58" s="52">
        <f>IF($A58="","",INDEX(Data!$2:$9996,ROW(AT58)-4,MATCH(AT$5,Data!$2:$2,0)))</f>
        <v>3.58565125E-2</v>
      </c>
      <c r="AU58" s="53"/>
      <c r="AV58" s="52">
        <f>IF($A58="","",INDEX(Data!$2:$9996,ROW(AV58)-4,MATCH(AV$5,Data!$2:$2,0)))</f>
        <v>5.3531187999999999E-3</v>
      </c>
      <c r="AW58" s="52">
        <f>IF($A58="","",INDEX(Data!$2:$9996,ROW(AW58)-4,MATCH(AW$5,Data!$2:$2,0)))</f>
        <v>2.4223240699999999E-2</v>
      </c>
      <c r="AX58" s="52">
        <f>IF($A58="","",INDEX(Data!$2:$9996,ROW(AX58)-4,MATCH(AX$5,Data!$2:$2,0)))</f>
        <v>0.63809684290000002</v>
      </c>
      <c r="AY58" s="52">
        <f>IF($A58="","",INDEX(Data!$2:$9996,ROW(AY58)-4,MATCH(AY$5,Data!$2:$2,0)))</f>
        <v>1.55533628E-2</v>
      </c>
      <c r="AZ58" s="75">
        <f>IF($A58="","",INDEX(Data!$2:$9996,ROW(AZ58)-4,MATCH(AZ$5,Data!$2:$2,0)))</f>
        <v>1.3720737811999999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137</v>
      </c>
      <c r="C59" s="48">
        <f>IF($A59="","",INDEX(Data!$2:$9996,ROW(C59)-4,MATCH(C$5,Data!$2:$2,0)))</f>
        <v>0.108043823</v>
      </c>
      <c r="D59" s="49">
        <f>IF($A59="","",INDEX(Data!$2:$9996,ROW(D59)-4,MATCH(D$5,Data!$2:$2,0)))</f>
        <v>1.33903966E-2</v>
      </c>
      <c r="E59" s="49">
        <f>IF($A59="","",INDEX(Data!$2:$9996,ROW(E59)-4,MATCH(E$5,Data!$2:$2,0)))</f>
        <v>5.1914254100000001E-2</v>
      </c>
      <c r="F59" s="53"/>
      <c r="G59" s="62">
        <f>IF($A59="","",INDEX(Data!$2:$9996,ROW(G59)-4,MATCH(G$5,Data!$2:$2,0)))</f>
        <v>39.884999999999998</v>
      </c>
      <c r="H59" s="49">
        <f t="shared" si="5"/>
        <v>0.25967217256734981</v>
      </c>
      <c r="I59" s="62">
        <f>IF($A59="","",INDEX(Data!$2:$9996,ROW(I59)-4,MATCH(I$5,Data!$2:$2,0)))</f>
        <v>17.652000000000001</v>
      </c>
      <c r="J59" s="49">
        <f t="shared" si="0"/>
        <v>0.23216529387128301</v>
      </c>
      <c r="K59" s="62">
        <f>IF($A59="","",INDEX(Data!$2:$9996,ROW(K59)-4,MATCH(K$5,Data!$2:$2,0)))</f>
        <v>220.94499999999999</v>
      </c>
      <c r="L59" s="49">
        <f t="shared" si="1"/>
        <v>5.1092980661734878E-2</v>
      </c>
      <c r="M59" s="49">
        <f>IF($A59="","",INDEX(Data!$2:$9996,ROW(M59)-4,MATCH(M$5,Data!$2:$2,0)))</f>
        <v>0.43036796869999999</v>
      </c>
      <c r="N59" s="49">
        <f t="shared" si="2"/>
        <v>-1.4950978761853985E-2</v>
      </c>
      <c r="O59" s="53"/>
      <c r="P59" s="62">
        <f>IF($A59="","",INDEX(Data!$2:$9996,ROW(P59)-4,MATCH(P$5,Data!$2:$2,0)))</f>
        <v>513.88599999999997</v>
      </c>
      <c r="Q59" s="49">
        <f>IF($A59="","",INDEX(Data!$2:$9996,ROW(Q59)-4,MATCH(Q$5,Data!$2:$2,0)))</f>
        <v>0.461275661</v>
      </c>
      <c r="R59" s="49">
        <f>IF($A59="","",INDEX(Data!$2:$9996,ROW(R59)-4,MATCH(R$5,Data!$2:$2,0)))</f>
        <v>0.35053989489999998</v>
      </c>
      <c r="S59" s="49">
        <f>IF($A59="","",INDEX(Data!$2:$9996,ROW(S59)-4,MATCH(S$5,Data!$2:$2,0)))</f>
        <v>0.1131437849</v>
      </c>
      <c r="T59" s="49">
        <f t="shared" si="6"/>
        <v>-1.9421292055932095E-2</v>
      </c>
      <c r="U59" s="49">
        <f>IF($A59="","",INDEX(Data!$2:$9996,ROW(U59)-4,MATCH(U$5,Data!$2:$2,0)))</f>
        <v>6.8880460000000001E-3</v>
      </c>
      <c r="V59" s="49">
        <f>IF($A59="","",INDEX(Data!$2:$9996,ROW(V59)-4,MATCH(V$5,Data!$2:$2,0)))</f>
        <v>4.0922079399999998E-2</v>
      </c>
      <c r="W59" s="53"/>
      <c r="X59" s="60">
        <f>IF($A59="","",INDEX(Data!$2:$9996,ROW(X59)-4,MATCH(X$5,Data!$2:$2,0)))</f>
        <v>82.986143076000005</v>
      </c>
      <c r="Y59" s="56">
        <f>IF($A59="","",INDEX(Data!$2:$9996,ROW(Y59)-4,MATCH(Y$5,Data!$2:$2,0)))</f>
        <v>56.942649727999999</v>
      </c>
      <c r="Z59" s="56">
        <f>IF($A59="","",INDEX(Data!$2:$9996,ROW(Z59)-4,MATCH(Z$5,Data!$2:$2,0)))</f>
        <v>55.534988230000003</v>
      </c>
      <c r="AA59" s="56">
        <f>IF($A59="","",INDEX(Data!$2:$9996,ROW(AA59)-4,MATCH(AA$5,Data!$2:$2,0)))</f>
        <v>29.491494883000001</v>
      </c>
      <c r="AB59" s="53"/>
      <c r="AC59" s="48">
        <f>IF($A59="","",INDEX(Data!$2:$9996,ROW(AC59)-4,MATCH(AC$5,Data!$2:$2,0)))</f>
        <v>0.1131437849</v>
      </c>
      <c r="AD59" s="49">
        <f>IF($A59="","",INDEX(Data!$2:$9996,ROW(AD59)-4,MATCH(AD$5,Data!$2:$2,0)))</f>
        <v>0.14144338670000001</v>
      </c>
      <c r="AE59" s="49">
        <f>IF($A59="","",INDEX(Data!$2:$9996,ROW(AE59)-4,MATCH(AE$5,Data!$2:$2,0)))</f>
        <v>0.1560072595</v>
      </c>
      <c r="AF59" s="49">
        <f>IF($A59="","",INDEX(Data!$2:$9996,ROW(AF59)-4,MATCH(AF$5,Data!$2:$2,0)))</f>
        <v>0.1521506527</v>
      </c>
      <c r="AG59" s="49">
        <f>IF($A59="","",INDEX(Data!$2:$9996,ROW(AG59)-4,MATCH(AG$5,Data!$2:$2,0)))</f>
        <v>-8.0798616000000004E-2</v>
      </c>
      <c r="AH59" s="49">
        <f>IF($A59="","",INDEX(Data!$2:$9996,ROW(AH59)-4,MATCH(AH$5,Data!$2:$2,0)))</f>
        <v>5.3340735700000003E-2</v>
      </c>
      <c r="AI59" s="49">
        <f>IF($A59="","",INDEX(Data!$2:$9996,ROW(AI59)-4,MATCH(AI$5,Data!$2:$2,0)))</f>
        <v>-0.11731763000000001</v>
      </c>
      <c r="AJ59" s="49">
        <f>IF($A59="","",INDEX(Data!$2:$9996,ROW(AJ59)-4,MATCH(AJ$5,Data!$2:$2,0)))</f>
        <v>-5.103331E-3</v>
      </c>
      <c r="AK59" s="49">
        <f>IF($A59="","",INDEX(Data!$2:$9996,ROW(AK59)-4,MATCH(AK$5,Data!$2:$2,0)))</f>
        <v>-2.8299602E-2</v>
      </c>
      <c r="AL59" s="49">
        <f>IF($A59="","",INDEX(Data!$2:$9996,ROW(AL59)-4,MATCH(AL$5,Data!$2:$2,0)))</f>
        <v>6.8880460000000001E-3</v>
      </c>
      <c r="AM59" s="49">
        <f>IF($A59="","",INDEX(Data!$2:$9996,ROW(AM59)-4,MATCH(AM$5,Data!$2:$2,0)))</f>
        <v>4.0922079399999998E-2</v>
      </c>
      <c r="AN59" s="49">
        <f>IF($A59="","",INDEX(Data!$2:$9996,ROW(AN59)-4,MATCH(AN$5,Data!$2:$2,0)))</f>
        <v>-7.6109727000000002E-2</v>
      </c>
      <c r="AO59" s="53"/>
      <c r="AP59" s="49">
        <f>IF($A59="","",INDEX(Data!$2:$9996,ROW(AP59)-4,MATCH(AP$5,Data!$2:$2,0)))</f>
        <v>0.1182276815</v>
      </c>
      <c r="AQ59" s="49">
        <f>IF($A59="","",INDEX(Data!$2:$9996,ROW(AQ59)-4,MATCH(AQ$5,Data!$2:$2,0)))</f>
        <v>0.108043823</v>
      </c>
      <c r="AR59" s="49">
        <f>IF($A59="","",INDEX(Data!$2:$9996,ROW(AR59)-4,MATCH(AR$5,Data!$2:$2,0)))</f>
        <v>1.33903966E-2</v>
      </c>
      <c r="AS59" s="49">
        <f>IF($A59="","",INDEX(Data!$2:$9996,ROW(AS59)-4,MATCH(AS$5,Data!$2:$2,0)))</f>
        <v>-2.2882950000000001E-3</v>
      </c>
      <c r="AT59" s="49">
        <f>IF($A59="","",INDEX(Data!$2:$9996,ROW(AT59)-4,MATCH(AT$5,Data!$2:$2,0)))</f>
        <v>4.0049866099999998E-2</v>
      </c>
      <c r="AU59" s="53"/>
      <c r="AV59" s="49">
        <f>IF($A59="","",INDEX(Data!$2:$9996,ROW(AV59)-4,MATCH(AV$5,Data!$2:$2,0)))</f>
        <v>3.3160357E-3</v>
      </c>
      <c r="AW59" s="49">
        <f>IF($A59="","",INDEX(Data!$2:$9996,ROW(AW59)-4,MATCH(AW$5,Data!$2:$2,0)))</f>
        <v>1.8656716399999999E-2</v>
      </c>
      <c r="AX59" s="49">
        <f>IF($A59="","",INDEX(Data!$2:$9996,ROW(AX59)-4,MATCH(AX$5,Data!$2:$2,0)))</f>
        <v>0.61562223130000004</v>
      </c>
      <c r="AY59" s="49">
        <f>IF($A59="","",INDEX(Data!$2:$9996,ROW(AY59)-4,MATCH(AY$5,Data!$2:$2,0)))</f>
        <v>1.33903966E-2</v>
      </c>
      <c r="AZ59" s="76">
        <f>IF($A59="","",INDEX(Data!$2:$9996,ROW(AZ59)-4,MATCH(AZ$5,Data!$2:$2,0)))</f>
        <v>1.3729149017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132</v>
      </c>
      <c r="C60" s="51">
        <f>IF($A60="","",INDEX(Data!$2:$9996,ROW(C60)-4,MATCH(C$5,Data!$2:$2,0)))</f>
        <v>0.1114915781</v>
      </c>
      <c r="D60" s="52">
        <f>IF($A60="","",INDEX(Data!$2:$9996,ROW(D60)-4,MATCH(D$5,Data!$2:$2,0)))</f>
        <v>3.2065758E-2</v>
      </c>
      <c r="E60" s="52">
        <f>IF($A60="","",INDEX(Data!$2:$9996,ROW(E60)-4,MATCH(E$5,Data!$2:$2,0)))</f>
        <v>5.8590682200000001E-2</v>
      </c>
      <c r="F60" s="53"/>
      <c r="G60" s="61">
        <f>IF($A60="","",INDEX(Data!$2:$9996,ROW(G60)-4,MATCH(G$5,Data!$2:$2,0)))</f>
        <v>43.600999999999999</v>
      </c>
      <c r="H60" s="52">
        <f t="shared" si="5"/>
        <v>9.3167857590572931E-2</v>
      </c>
      <c r="I60" s="61">
        <f>IF($A60="","",INDEX(Data!$2:$9996,ROW(I60)-4,MATCH(I$5,Data!$2:$2,0)))</f>
        <v>21.8005</v>
      </c>
      <c r="J60" s="52">
        <f t="shared" si="0"/>
        <v>0.23501586222524351</v>
      </c>
      <c r="K60" s="61">
        <f>IF($A60="","",INDEX(Data!$2:$9996,ROW(K60)-4,MATCH(K$5,Data!$2:$2,0)))</f>
        <v>238.589</v>
      </c>
      <c r="L60" s="52">
        <f t="shared" si="1"/>
        <v>7.9856977980945515E-2</v>
      </c>
      <c r="M60" s="52">
        <f>IF($A60="","",INDEX(Data!$2:$9996,ROW(M60)-4,MATCH(M$5,Data!$2:$2,0)))</f>
        <v>0.42276939099999999</v>
      </c>
      <c r="N60" s="52">
        <f t="shared" si="2"/>
        <v>-1.7656001962582858E-2</v>
      </c>
      <c r="O60" s="53"/>
      <c r="P60" s="61">
        <f>IF($A60="","",INDEX(Data!$2:$9996,ROW(P60)-4,MATCH(P$5,Data!$2:$2,0)))</f>
        <v>550.79700000000003</v>
      </c>
      <c r="Q60" s="52">
        <f>IF($A60="","",INDEX(Data!$2:$9996,ROW(Q60)-4,MATCH(Q$5,Data!$2:$2,0)))</f>
        <v>0.4598046026</v>
      </c>
      <c r="R60" s="52">
        <f>IF($A60="","",INDEX(Data!$2:$9996,ROW(R60)-4,MATCH(R$5,Data!$2:$2,0)))</f>
        <v>0.33702548630000001</v>
      </c>
      <c r="S60" s="52">
        <f>IF($A60="","",INDEX(Data!$2:$9996,ROW(S60)-4,MATCH(S$5,Data!$2:$2,0)))</f>
        <v>0.10953357349999999</v>
      </c>
      <c r="T60" s="52">
        <f t="shared" si="6"/>
        <v>7.1827214596233521E-2</v>
      </c>
      <c r="U60" s="52">
        <f>IF($A60="","",INDEX(Data!$2:$9996,ROW(U60)-4,MATCH(U$5,Data!$2:$2,0)))</f>
        <v>1.0475773900000001E-2</v>
      </c>
      <c r="V60" s="52">
        <f>IF($A60="","",INDEX(Data!$2:$9996,ROW(V60)-4,MATCH(V$5,Data!$2:$2,0)))</f>
        <v>3.82066462E-2</v>
      </c>
      <c r="W60" s="53"/>
      <c r="X60" s="59">
        <f>IF($A60="","",INDEX(Data!$2:$9996,ROW(X60)-4,MATCH(X$5,Data!$2:$2,0)))</f>
        <v>81.952051565999994</v>
      </c>
      <c r="Y60" s="54">
        <f>IF($A60="","",INDEX(Data!$2:$9996,ROW(Y60)-4,MATCH(Y$5,Data!$2:$2,0)))</f>
        <v>58.721223317000003</v>
      </c>
      <c r="Z60" s="54">
        <f>IF($A60="","",INDEX(Data!$2:$9996,ROW(Z60)-4,MATCH(Z$5,Data!$2:$2,0)))</f>
        <v>53.665045016000001</v>
      </c>
      <c r="AA60" s="54">
        <f>IF($A60="","",INDEX(Data!$2:$9996,ROW(AA60)-4,MATCH(AA$5,Data!$2:$2,0)))</f>
        <v>30.434216767999999</v>
      </c>
      <c r="AB60" s="53"/>
      <c r="AC60" s="51">
        <f>IF($A60="","",INDEX(Data!$2:$9996,ROW(AC60)-4,MATCH(AC$5,Data!$2:$2,0)))</f>
        <v>0.10953357349999999</v>
      </c>
      <c r="AD60" s="52">
        <f>IF($A60="","",INDEX(Data!$2:$9996,ROW(AD60)-4,MATCH(AD$5,Data!$2:$2,0)))</f>
        <v>0.13903907190000001</v>
      </c>
      <c r="AE60" s="52">
        <f>IF($A60="","",INDEX(Data!$2:$9996,ROW(AE60)-4,MATCH(AE$5,Data!$2:$2,0)))</f>
        <v>0.16088006390000001</v>
      </c>
      <c r="AF60" s="52">
        <f>IF($A60="","",INDEX(Data!$2:$9996,ROW(AF60)-4,MATCH(AF$5,Data!$2:$2,0)))</f>
        <v>0.14702752059999999</v>
      </c>
      <c r="AG60" s="52">
        <f>IF($A60="","",INDEX(Data!$2:$9996,ROW(AG60)-4,MATCH(AG$5,Data!$2:$2,0)))</f>
        <v>-8.3381416E-2</v>
      </c>
      <c r="AH60" s="52">
        <f>IF($A60="","",INDEX(Data!$2:$9996,ROW(AH60)-4,MATCH(AH$5,Data!$2:$2,0)))</f>
        <v>5.3410653400000001E-2</v>
      </c>
      <c r="AI60" s="52">
        <f>IF($A60="","",INDEX(Data!$2:$9996,ROW(AI60)-4,MATCH(AI$5,Data!$2:$2,0)))</f>
        <v>-0.112781283</v>
      </c>
      <c r="AJ60" s="52">
        <f>IF($A60="","",INDEX(Data!$2:$9996,ROW(AJ60)-4,MATCH(AJ$5,Data!$2:$2,0)))</f>
        <v>-7.2245210000000002E-3</v>
      </c>
      <c r="AK60" s="52">
        <f>IF($A60="","",INDEX(Data!$2:$9996,ROW(AK60)-4,MATCH(AK$5,Data!$2:$2,0)))</f>
        <v>-2.9505498000000002E-2</v>
      </c>
      <c r="AL60" s="52">
        <f>IF($A60="","",INDEX(Data!$2:$9996,ROW(AL60)-4,MATCH(AL$5,Data!$2:$2,0)))</f>
        <v>1.0475773900000001E-2</v>
      </c>
      <c r="AM60" s="52">
        <f>IF($A60="","",INDEX(Data!$2:$9996,ROW(AM60)-4,MATCH(AM$5,Data!$2:$2,0)))</f>
        <v>3.82066462E-2</v>
      </c>
      <c r="AN60" s="52">
        <f>IF($A60="","",INDEX(Data!$2:$9996,ROW(AN60)-4,MATCH(AN$5,Data!$2:$2,0)))</f>
        <v>-7.8187917999999995E-2</v>
      </c>
      <c r="AO60" s="53"/>
      <c r="AP60" s="52">
        <f>IF($A60="","",INDEX(Data!$2:$9996,ROW(AP60)-4,MATCH(AP$5,Data!$2:$2,0)))</f>
        <v>0.1083910007</v>
      </c>
      <c r="AQ60" s="52">
        <f>IF($A60="","",INDEX(Data!$2:$9996,ROW(AQ60)-4,MATCH(AQ$5,Data!$2:$2,0)))</f>
        <v>0.1114915781</v>
      </c>
      <c r="AR60" s="52">
        <f>IF($A60="","",INDEX(Data!$2:$9996,ROW(AR60)-4,MATCH(AR$5,Data!$2:$2,0)))</f>
        <v>3.2065758E-2</v>
      </c>
      <c r="AS60" s="52">
        <f>IF($A60="","",INDEX(Data!$2:$9996,ROW(AS60)-4,MATCH(AS$5,Data!$2:$2,0)))</f>
        <v>-4.7881529999999999E-3</v>
      </c>
      <c r="AT60" s="52">
        <f>IF($A60="","",INDEX(Data!$2:$9996,ROW(AT60)-4,MATCH(AT$5,Data!$2:$2,0)))</f>
        <v>4.1125994999999999E-2</v>
      </c>
      <c r="AU60" s="53"/>
      <c r="AV60" s="52">
        <f>IF($A60="","",INDEX(Data!$2:$9996,ROW(AV60)-4,MATCH(AV$5,Data!$2:$2,0)))</f>
        <v>3.0049024E-3</v>
      </c>
      <c r="AW60" s="52">
        <f>IF($A60="","",INDEX(Data!$2:$9996,ROW(AW60)-4,MATCH(AW$5,Data!$2:$2,0)))</f>
        <v>3.37786131E-2</v>
      </c>
      <c r="AX60" s="52">
        <f>IF($A60="","",INDEX(Data!$2:$9996,ROW(AX60)-4,MATCH(AX$5,Data!$2:$2,0)))</f>
        <v>0.6152180424</v>
      </c>
      <c r="AY60" s="52">
        <f>IF($A60="","",INDEX(Data!$2:$9996,ROW(AY60)-4,MATCH(AY$5,Data!$2:$2,0)))</f>
        <v>3.2065758E-2</v>
      </c>
      <c r="AZ60" s="75">
        <f>IF($A60="","",INDEX(Data!$2:$9996,ROW(AZ60)-4,MATCH(AZ$5,Data!$2:$2,0)))</f>
        <v>1.3611673869000001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130</v>
      </c>
      <c r="C61" s="48">
        <f>IF($A61="","",INDEX(Data!$2:$9996,ROW(C61)-4,MATCH(C$5,Data!$2:$2,0)))</f>
        <v>0.1145331183</v>
      </c>
      <c r="D61" s="49">
        <f>IF($A61="","",INDEX(Data!$2:$9996,ROW(D61)-4,MATCH(D$5,Data!$2:$2,0)))</f>
        <v>2.89502918E-2</v>
      </c>
      <c r="E61" s="49">
        <f>IF($A61="","",INDEX(Data!$2:$9996,ROW(E61)-4,MATCH(E$5,Data!$2:$2,0)))</f>
        <v>6.1181521000000003E-2</v>
      </c>
      <c r="F61" s="53"/>
      <c r="G61" s="62">
        <f>IF($A61="","",INDEX(Data!$2:$9996,ROW(G61)-4,MATCH(G$5,Data!$2:$2,0)))</f>
        <v>51.606000000000002</v>
      </c>
      <c r="H61" s="49">
        <f t="shared" si="5"/>
        <v>0.18359670649755747</v>
      </c>
      <c r="I61" s="62">
        <f>IF($A61="","",INDEX(Data!$2:$9996,ROW(I61)-4,MATCH(I$5,Data!$2:$2,0)))</f>
        <v>26.62</v>
      </c>
      <c r="J61" s="49">
        <f t="shared" si="0"/>
        <v>0.2210729111717622</v>
      </c>
      <c r="K61" s="62">
        <f>IF($A61="","",INDEX(Data!$2:$9996,ROW(K61)-4,MATCH(K$5,Data!$2:$2,0)))</f>
        <v>247.47749999999999</v>
      </c>
      <c r="L61" s="49">
        <f t="shared" si="1"/>
        <v>3.7254441738722208E-2</v>
      </c>
      <c r="M61" s="49">
        <f>IF($A61="","",INDEX(Data!$2:$9996,ROW(M61)-4,MATCH(M$5,Data!$2:$2,0)))</f>
        <v>0.43593904690000002</v>
      </c>
      <c r="N61" s="49">
        <f t="shared" si="2"/>
        <v>3.1150920999387162E-2</v>
      </c>
      <c r="O61" s="53"/>
      <c r="P61" s="62">
        <f>IF($A61="","",INDEX(Data!$2:$9996,ROW(P61)-4,MATCH(P$5,Data!$2:$2,0)))</f>
        <v>561.09950000000003</v>
      </c>
      <c r="Q61" s="49">
        <f>IF($A61="","",INDEX(Data!$2:$9996,ROW(Q61)-4,MATCH(Q$5,Data!$2:$2,0)))</f>
        <v>0.47225608730000002</v>
      </c>
      <c r="R61" s="49">
        <f>IF($A61="","",INDEX(Data!$2:$9996,ROW(R61)-4,MATCH(R$5,Data!$2:$2,0)))</f>
        <v>0.32819586299999998</v>
      </c>
      <c r="S61" s="49">
        <f>IF($A61="","",INDEX(Data!$2:$9996,ROW(S61)-4,MATCH(S$5,Data!$2:$2,0)))</f>
        <v>0.11302228559999999</v>
      </c>
      <c r="T61" s="49">
        <f t="shared" si="6"/>
        <v>1.8704713351743035E-2</v>
      </c>
      <c r="U61" s="49">
        <f>IF($A61="","",INDEX(Data!$2:$9996,ROW(U61)-4,MATCH(U$5,Data!$2:$2,0)))</f>
        <v>9.5827156999999993E-3</v>
      </c>
      <c r="V61" s="49">
        <f>IF($A61="","",INDEX(Data!$2:$9996,ROW(V61)-4,MATCH(V$5,Data!$2:$2,0)))</f>
        <v>3.6683703599999999E-2</v>
      </c>
      <c r="W61" s="53"/>
      <c r="X61" s="55">
        <f>IF($A61="","",INDEX(Data!$2:$9996,ROW(X61)-4,MATCH(X$5,Data!$2:$2,0)))</f>
        <v>78.233946216999996</v>
      </c>
      <c r="Y61" s="56">
        <f>IF($A61="","",INDEX(Data!$2:$9996,ROW(Y61)-4,MATCH(Y$5,Data!$2:$2,0)))</f>
        <v>54.712025750999999</v>
      </c>
      <c r="Z61" s="56">
        <f>IF($A61="","",INDEX(Data!$2:$9996,ROW(Z61)-4,MATCH(Z$5,Data!$2:$2,0)))</f>
        <v>52.164613402000001</v>
      </c>
      <c r="AA61" s="56">
        <f>IF($A61="","",INDEX(Data!$2:$9996,ROW(AA61)-4,MATCH(AA$5,Data!$2:$2,0)))</f>
        <v>28.642692934999999</v>
      </c>
      <c r="AB61" s="53"/>
      <c r="AC61" s="49">
        <f>IF($A61="","",INDEX(Data!$2:$9996,ROW(AC61)-4,MATCH(AC$5,Data!$2:$2,0)))</f>
        <v>0.11302228559999999</v>
      </c>
      <c r="AD61" s="49">
        <f>IF($A61="","",INDEX(Data!$2:$9996,ROW(AD61)-4,MATCH(AD$5,Data!$2:$2,0)))</f>
        <v>0.125221791</v>
      </c>
      <c r="AE61" s="49">
        <f>IF($A61="","",INDEX(Data!$2:$9996,ROW(AE61)-4,MATCH(AE$5,Data!$2:$2,0)))</f>
        <v>0.14989596099999999</v>
      </c>
      <c r="AF61" s="49">
        <f>IF($A61="","",INDEX(Data!$2:$9996,ROW(AF61)-4,MATCH(AF$5,Data!$2:$2,0)))</f>
        <v>0.14291674900000001</v>
      </c>
      <c r="AG61" s="49">
        <f>IF($A61="","",INDEX(Data!$2:$9996,ROW(AG61)-4,MATCH(AG$5,Data!$2:$2,0)))</f>
        <v>-7.8473131000000002E-2</v>
      </c>
      <c r="AH61" s="49">
        <f>IF($A61="","",INDEX(Data!$2:$9996,ROW(AH61)-4,MATCH(AH$5,Data!$2:$2,0)))</f>
        <v>4.4048991599999997E-2</v>
      </c>
      <c r="AI61" s="49">
        <f>IF($A61="","",INDEX(Data!$2:$9996,ROW(AI61)-4,MATCH(AI$5,Data!$2:$2,0)))</f>
        <v>-0.118491375</v>
      </c>
      <c r="AJ61" s="49">
        <f>IF($A61="","",INDEX(Data!$2:$9996,ROW(AJ61)-4,MATCH(AJ$5,Data!$2:$2,0)))</f>
        <v>-1.0422501000000001E-2</v>
      </c>
      <c r="AK61" s="49">
        <f>IF($A61="","",INDEX(Data!$2:$9996,ROW(AK61)-4,MATCH(AK$5,Data!$2:$2,0)))</f>
        <v>-1.2199504999999999E-2</v>
      </c>
      <c r="AL61" s="49">
        <f>IF($A61="","",INDEX(Data!$2:$9996,ROW(AL61)-4,MATCH(AL$5,Data!$2:$2,0)))</f>
        <v>9.5827156999999993E-3</v>
      </c>
      <c r="AM61" s="49">
        <f>IF($A61="","",INDEX(Data!$2:$9996,ROW(AM61)-4,MATCH(AM$5,Data!$2:$2,0)))</f>
        <v>3.6683703599999999E-2</v>
      </c>
      <c r="AN61" s="49">
        <f>IF($A61="","",INDEX(Data!$2:$9996,ROW(AN61)-4,MATCH(AN$5,Data!$2:$2,0)))</f>
        <v>-5.8465925000000002E-2</v>
      </c>
      <c r="AO61" s="53"/>
      <c r="AP61" s="49">
        <f>IF($A61="","",INDEX(Data!$2:$9996,ROW(AP61)-4,MATCH(AP$5,Data!$2:$2,0)))</f>
        <v>0.1053230298</v>
      </c>
      <c r="AQ61" s="49">
        <f>IF($A61="","",INDEX(Data!$2:$9996,ROW(AQ61)-4,MATCH(AQ$5,Data!$2:$2,0)))</f>
        <v>0.1145331183</v>
      </c>
      <c r="AR61" s="49">
        <f>IF($A61="","",INDEX(Data!$2:$9996,ROW(AR61)-4,MATCH(AR$5,Data!$2:$2,0)))</f>
        <v>2.89502918E-2</v>
      </c>
      <c r="AS61" s="49">
        <f>IF($A61="","",INDEX(Data!$2:$9996,ROW(AS61)-4,MATCH(AS$5,Data!$2:$2,0)))</f>
        <v>-5.1109550000000004E-3</v>
      </c>
      <c r="AT61" s="49">
        <f>IF($A61="","",INDEX(Data!$2:$9996,ROW(AT61)-4,MATCH(AT$5,Data!$2:$2,0)))</f>
        <v>5.4081507899999999E-2</v>
      </c>
      <c r="AU61" s="53"/>
      <c r="AV61" s="49">
        <f>IF($A61="","",INDEX(Data!$2:$9996,ROW(AV61)-4,MATCH(AV$5,Data!$2:$2,0)))</f>
        <v>9.1475040000000001E-4</v>
      </c>
      <c r="AW61" s="49">
        <f>IF($A61="","",INDEX(Data!$2:$9996,ROW(AW61)-4,MATCH(AW$5,Data!$2:$2,0)))</f>
        <v>3.5349497899999999E-2</v>
      </c>
      <c r="AX61" s="49">
        <f>IF($A61="","",INDEX(Data!$2:$9996,ROW(AX61)-4,MATCH(AX$5,Data!$2:$2,0)))</f>
        <v>0.62576798909999998</v>
      </c>
      <c r="AY61" s="49">
        <f>IF($A61="","",INDEX(Data!$2:$9996,ROW(AY61)-4,MATCH(AY$5,Data!$2:$2,0)))</f>
        <v>2.89502918E-2</v>
      </c>
      <c r="AZ61" s="76">
        <f>IF($A61="","",INDEX(Data!$2:$9996,ROW(AZ61)-4,MATCH(AZ$5,Data!$2:$2,0)))</f>
        <v>1.3667946082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128</v>
      </c>
      <c r="C62" s="51">
        <f>IF($A62="","",INDEX(Data!$2:$9996,ROW(C62)-4,MATCH(C$5,Data!$2:$2,0)))</f>
        <v>0.12183547610000001</v>
      </c>
      <c r="D62" s="52">
        <f>IF($A62="","",INDEX(Data!$2:$9996,ROW(D62)-4,MATCH(D$5,Data!$2:$2,0)))</f>
        <v>3.12640717E-2</v>
      </c>
      <c r="E62" s="52">
        <f>IF($A62="","",INDEX(Data!$2:$9996,ROW(E62)-4,MATCH(E$5,Data!$2:$2,0)))</f>
        <v>6.5265560299999997E-2</v>
      </c>
      <c r="F62" s="53"/>
      <c r="G62" s="61">
        <f>IF($A62="","",INDEX(Data!$2:$9996,ROW(G62)-4,MATCH(G$5,Data!$2:$2,0)))</f>
        <v>49.551000000000002</v>
      </c>
      <c r="H62" s="52">
        <f t="shared" si="5"/>
        <v>-3.9820951052203228E-2</v>
      </c>
      <c r="I62" s="61">
        <f>IF($A62="","",INDEX(Data!$2:$9996,ROW(I62)-4,MATCH(I$5,Data!$2:$2,0)))</f>
        <v>32.822499999999998</v>
      </c>
      <c r="J62" s="52">
        <f t="shared" si="0"/>
        <v>0.23300150262960168</v>
      </c>
      <c r="K62" s="61">
        <f>IF($A62="","",INDEX(Data!$2:$9996,ROW(K62)-4,MATCH(K$5,Data!$2:$2,0)))</f>
        <v>242.55950000000001</v>
      </c>
      <c r="L62" s="52">
        <f t="shared" si="1"/>
        <v>-1.9872513662858152E-2</v>
      </c>
      <c r="M62" s="52">
        <f>IF($A62="","",INDEX(Data!$2:$9996,ROW(M62)-4,MATCH(M$5,Data!$2:$2,0)))</f>
        <v>0.43324258069999999</v>
      </c>
      <c r="N62" s="52">
        <f t="shared" si="2"/>
        <v>-6.1854202305914726E-3</v>
      </c>
      <c r="O62" s="53"/>
      <c r="P62" s="61">
        <f>IF($A62="","",INDEX(Data!$2:$9996,ROW(P62)-4,MATCH(P$5,Data!$2:$2,0)))</f>
        <v>581.96500000000003</v>
      </c>
      <c r="Q62" s="52">
        <f>IF($A62="","",INDEX(Data!$2:$9996,ROW(Q62)-4,MATCH(Q$5,Data!$2:$2,0)))</f>
        <v>0.47582982299999999</v>
      </c>
      <c r="R62" s="52">
        <f>IF($A62="","",INDEX(Data!$2:$9996,ROW(R62)-4,MATCH(R$5,Data!$2:$2,0)))</f>
        <v>0.32561877960000002</v>
      </c>
      <c r="S62" s="52">
        <f>IF($A62="","",INDEX(Data!$2:$9996,ROW(S62)-4,MATCH(S$5,Data!$2:$2,0)))</f>
        <v>0.1240443925</v>
      </c>
      <c r="T62" s="52">
        <f t="shared" si="6"/>
        <v>3.7186809113178669E-2</v>
      </c>
      <c r="U62" s="52">
        <f>IF($A62="","",INDEX(Data!$2:$9996,ROW(U62)-4,MATCH(U$5,Data!$2:$2,0)))</f>
        <v>9.8480905000000001E-3</v>
      </c>
      <c r="V62" s="52">
        <f>IF($A62="","",INDEX(Data!$2:$9996,ROW(V62)-4,MATCH(V$5,Data!$2:$2,0)))</f>
        <v>3.4524313199999997E-2</v>
      </c>
      <c r="W62" s="53"/>
      <c r="X62" s="59">
        <f>IF($A62="","",INDEX(Data!$2:$9996,ROW(X62)-4,MATCH(X$5,Data!$2:$2,0)))</f>
        <v>78.641720387999996</v>
      </c>
      <c r="Y62" s="54">
        <f>IF($A62="","",INDEX(Data!$2:$9996,ROW(Y62)-4,MATCH(Y$5,Data!$2:$2,0)))</f>
        <v>54.857842155999997</v>
      </c>
      <c r="Z62" s="54">
        <f>IF($A62="","",INDEX(Data!$2:$9996,ROW(Z62)-4,MATCH(Z$5,Data!$2:$2,0)))</f>
        <v>51.947830261</v>
      </c>
      <c r="AA62" s="54">
        <f>IF($A62="","",INDEX(Data!$2:$9996,ROW(AA62)-4,MATCH(AA$5,Data!$2:$2,0)))</f>
        <v>28.163952029000001</v>
      </c>
      <c r="AB62" s="53"/>
      <c r="AC62" s="51">
        <f>IF($A62="","",INDEX(Data!$2:$9996,ROW(AC62)-4,MATCH(AC$5,Data!$2:$2,0)))</f>
        <v>0.1240443925</v>
      </c>
      <c r="AD62" s="52">
        <f>IF($A62="","",INDEX(Data!$2:$9996,ROW(AD62)-4,MATCH(AD$5,Data!$2:$2,0)))</f>
        <v>0.1241082775</v>
      </c>
      <c r="AE62" s="52">
        <f>IF($A62="","",INDEX(Data!$2:$9996,ROW(AE62)-4,MATCH(AE$5,Data!$2:$2,0)))</f>
        <v>0.15029545799999999</v>
      </c>
      <c r="AF62" s="52">
        <f>IF($A62="","",INDEX(Data!$2:$9996,ROW(AF62)-4,MATCH(AF$5,Data!$2:$2,0)))</f>
        <v>0.14232282260000001</v>
      </c>
      <c r="AG62" s="52">
        <f>IF($A62="","",INDEX(Data!$2:$9996,ROW(AG62)-4,MATCH(AG$5,Data!$2:$2,0)))</f>
        <v>-7.7161512000000002E-2</v>
      </c>
      <c r="AH62" s="52">
        <f>IF($A62="","",INDEX(Data!$2:$9996,ROW(AH62)-4,MATCH(AH$5,Data!$2:$2,0)))</f>
        <v>4.9031495799999998E-2</v>
      </c>
      <c r="AI62" s="52">
        <f>IF($A62="","",INDEX(Data!$2:$9996,ROW(AI62)-4,MATCH(AI$5,Data!$2:$2,0)))</f>
        <v>-0.117964366</v>
      </c>
      <c r="AJ62" s="52">
        <f>IF($A62="","",INDEX(Data!$2:$9996,ROW(AJ62)-4,MATCH(AJ$5,Data!$2:$2,0)))</f>
        <v>-8.0573810000000006E-3</v>
      </c>
      <c r="AK62" s="52">
        <f>IF($A62="","",INDEX(Data!$2:$9996,ROW(AK62)-4,MATCH(AK$5,Data!$2:$2,0)))</f>
        <v>-6.3885000000000002E-5</v>
      </c>
      <c r="AL62" s="52">
        <f>IF($A62="","",INDEX(Data!$2:$9996,ROW(AL62)-4,MATCH(AL$5,Data!$2:$2,0)))</f>
        <v>9.8480905000000001E-3</v>
      </c>
      <c r="AM62" s="52">
        <f>IF($A62="","",INDEX(Data!$2:$9996,ROW(AM62)-4,MATCH(AM$5,Data!$2:$2,0)))</f>
        <v>3.4524313199999997E-2</v>
      </c>
      <c r="AN62" s="52">
        <f>IF($A62="","",INDEX(Data!$2:$9996,ROW(AN62)-4,MATCH(AN$5,Data!$2:$2,0)))</f>
        <v>-4.4436288999999997E-2</v>
      </c>
      <c r="AO62" s="53"/>
      <c r="AP62" s="52">
        <f>IF($A62="","",INDEX(Data!$2:$9996,ROW(AP62)-4,MATCH(AP$5,Data!$2:$2,0)))</f>
        <v>0.1039904321</v>
      </c>
      <c r="AQ62" s="52">
        <f>IF($A62="","",INDEX(Data!$2:$9996,ROW(AQ62)-4,MATCH(AQ$5,Data!$2:$2,0)))</f>
        <v>0.12183547610000001</v>
      </c>
      <c r="AR62" s="52">
        <f>IF($A62="","",INDEX(Data!$2:$9996,ROW(AR62)-4,MATCH(AR$5,Data!$2:$2,0)))</f>
        <v>3.12640717E-2</v>
      </c>
      <c r="AS62" s="52">
        <f>IF($A62="","",INDEX(Data!$2:$9996,ROW(AS62)-4,MATCH(AS$5,Data!$2:$2,0)))</f>
        <v>-4.8158250000000001E-3</v>
      </c>
      <c r="AT62" s="52">
        <f>IF($A62="","",INDEX(Data!$2:$9996,ROW(AT62)-4,MATCH(AT$5,Data!$2:$2,0)))</f>
        <v>6.7964110300000005E-2</v>
      </c>
      <c r="AU62" s="53"/>
      <c r="AV62" s="52">
        <f>IF($A62="","",INDEX(Data!$2:$9996,ROW(AV62)-4,MATCH(AV$5,Data!$2:$2,0)))</f>
        <v>8.3958078000000002E-3</v>
      </c>
      <c r="AW62" s="52">
        <f>IF($A62="","",INDEX(Data!$2:$9996,ROW(AW62)-4,MATCH(AW$5,Data!$2:$2,0)))</f>
        <v>4.0164480900000001E-2</v>
      </c>
      <c r="AX62" s="52">
        <f>IF($A62="","",INDEX(Data!$2:$9996,ROW(AX62)-4,MATCH(AX$5,Data!$2:$2,0)))</f>
        <v>0.65930569039999998</v>
      </c>
      <c r="AY62" s="52">
        <f>IF($A62="","",INDEX(Data!$2:$9996,ROW(AY62)-4,MATCH(AY$5,Data!$2:$2,0)))</f>
        <v>3.12640717E-2</v>
      </c>
      <c r="AZ62" s="75">
        <f>IF($A62="","",INDEX(Data!$2:$9996,ROW(AZ62)-4,MATCH(AZ$5,Data!$2:$2,0)))</f>
        <v>1.3584550375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124</v>
      </c>
      <c r="C63" s="48">
        <f>IF($A63="","",INDEX(Data!$2:$9996,ROW(C63)-4,MATCH(C$5,Data!$2:$2,0)))</f>
        <v>0.1383881029</v>
      </c>
      <c r="D63" s="49">
        <f>IF($A63="","",INDEX(Data!$2:$9996,ROW(D63)-4,MATCH(D$5,Data!$2:$2,0)))</f>
        <v>4.1183189199999998E-2</v>
      </c>
      <c r="E63" s="49">
        <f>IF($A63="","",INDEX(Data!$2:$9996,ROW(E63)-4,MATCH(E$5,Data!$2:$2,0)))</f>
        <v>8.6445861499999999E-2</v>
      </c>
      <c r="F63" s="53"/>
      <c r="G63" s="62">
        <f>IF($A63="","",INDEX(Data!$2:$9996,ROW(G63)-4,MATCH(G$5,Data!$2:$2,0)))</f>
        <v>60.71</v>
      </c>
      <c r="H63" s="49">
        <f t="shared" si="5"/>
        <v>0.22520231680490804</v>
      </c>
      <c r="I63" s="62">
        <f>IF($A63="","",INDEX(Data!$2:$9996,ROW(I63)-4,MATCH(I$5,Data!$2:$2,0)))</f>
        <v>35.8065</v>
      </c>
      <c r="J63" s="49">
        <f t="shared" si="0"/>
        <v>9.0913245487089706E-2</v>
      </c>
      <c r="K63" s="62">
        <f>IF($A63="","",INDEX(Data!$2:$9996,ROW(K63)-4,MATCH(K$5,Data!$2:$2,0)))</f>
        <v>246.73349999999999</v>
      </c>
      <c r="L63" s="49">
        <f t="shared" si="1"/>
        <v>1.7208148928407167E-2</v>
      </c>
      <c r="M63" s="49">
        <f>IF($A63="","",INDEX(Data!$2:$9996,ROW(M63)-4,MATCH(M$5,Data!$2:$2,0)))</f>
        <v>0.4482151305</v>
      </c>
      <c r="N63" s="49">
        <f t="shared" si="2"/>
        <v>3.4559275719871579E-2</v>
      </c>
      <c r="O63" s="53"/>
      <c r="P63" s="62">
        <f>IF($A63="","",INDEX(Data!$2:$9996,ROW(P63)-4,MATCH(P$5,Data!$2:$2,0)))</f>
        <v>657.36350000000004</v>
      </c>
      <c r="Q63" s="49">
        <f>IF($A63="","",INDEX(Data!$2:$9996,ROW(Q63)-4,MATCH(Q$5,Data!$2:$2,0)))</f>
        <v>0.47991062670000001</v>
      </c>
      <c r="R63" s="49">
        <f>IF($A63="","",INDEX(Data!$2:$9996,ROW(R63)-4,MATCH(R$5,Data!$2:$2,0)))</f>
        <v>0.3210453741</v>
      </c>
      <c r="S63" s="49">
        <f>IF($A63="","",INDEX(Data!$2:$9996,ROW(S63)-4,MATCH(S$5,Data!$2:$2,0)))</f>
        <v>0.13151244600000001</v>
      </c>
      <c r="T63" s="49">
        <f t="shared" si="6"/>
        <v>0.12955847860266512</v>
      </c>
      <c r="U63" s="49">
        <f>IF($A63="","",INDEX(Data!$2:$9996,ROW(U63)-4,MATCH(U$5,Data!$2:$2,0)))</f>
        <v>9.4483759E-3</v>
      </c>
      <c r="V63" s="49">
        <f>IF($A63="","",INDEX(Data!$2:$9996,ROW(V63)-4,MATCH(V$5,Data!$2:$2,0)))</f>
        <v>3.4997100500000003E-2</v>
      </c>
      <c r="W63" s="53"/>
      <c r="X63" s="60">
        <f>IF($A63="","",INDEX(Data!$2:$9996,ROW(X63)-4,MATCH(X$5,Data!$2:$2,0)))</f>
        <v>81.801650679999995</v>
      </c>
      <c r="Y63" s="56">
        <f>IF($A63="","",INDEX(Data!$2:$9996,ROW(Y63)-4,MATCH(Y$5,Data!$2:$2,0)))</f>
        <v>57.201123693</v>
      </c>
      <c r="Z63" s="56">
        <f>IF($A63="","",INDEX(Data!$2:$9996,ROW(Z63)-4,MATCH(Z$5,Data!$2:$2,0)))</f>
        <v>54.856696171000003</v>
      </c>
      <c r="AA63" s="56">
        <f>IF($A63="","",INDEX(Data!$2:$9996,ROW(AA63)-4,MATCH(AA$5,Data!$2:$2,0)))</f>
        <v>30.256169183000001</v>
      </c>
      <c r="AB63" s="53"/>
      <c r="AC63" s="48">
        <f>IF($A63="","",INDEX(Data!$2:$9996,ROW(AC63)-4,MATCH(AC$5,Data!$2:$2,0)))</f>
        <v>0.13151244600000001</v>
      </c>
      <c r="AD63" s="49">
        <f>IF($A63="","",INDEX(Data!$2:$9996,ROW(AD63)-4,MATCH(AD$5,Data!$2:$2,0)))</f>
        <v>0.1171929583</v>
      </c>
      <c r="AE63" s="49">
        <f>IF($A63="","",INDEX(Data!$2:$9996,ROW(AE63)-4,MATCH(AE$5,Data!$2:$2,0)))</f>
        <v>0.15671540740000001</v>
      </c>
      <c r="AF63" s="49">
        <f>IF($A63="","",INDEX(Data!$2:$9996,ROW(AF63)-4,MATCH(AF$5,Data!$2:$2,0)))</f>
        <v>0.15029231830000001</v>
      </c>
      <c r="AG63" s="49">
        <f>IF($A63="","",INDEX(Data!$2:$9996,ROW(AG63)-4,MATCH(AG$5,Data!$2:$2,0)))</f>
        <v>-8.2893614000000004E-2</v>
      </c>
      <c r="AH63" s="49">
        <f>IF($A63="","",INDEX(Data!$2:$9996,ROW(AH63)-4,MATCH(AH$5,Data!$2:$2,0)))</f>
        <v>5.1092240499999997E-2</v>
      </c>
      <c r="AI63" s="49">
        <f>IF($A63="","",INDEX(Data!$2:$9996,ROW(AI63)-4,MATCH(AI$5,Data!$2:$2,0)))</f>
        <v>-0.12374410199999999</v>
      </c>
      <c r="AJ63" s="49">
        <f>IF($A63="","",INDEX(Data!$2:$9996,ROW(AJ63)-4,MATCH(AJ$5,Data!$2:$2,0)))</f>
        <v>-8.2414410000000004E-3</v>
      </c>
      <c r="AK63" s="49">
        <f>IF($A63="","",INDEX(Data!$2:$9996,ROW(AK63)-4,MATCH(AK$5,Data!$2:$2,0)))</f>
        <v>1.43194876E-2</v>
      </c>
      <c r="AL63" s="49">
        <f>IF($A63="","",INDEX(Data!$2:$9996,ROW(AL63)-4,MATCH(AL$5,Data!$2:$2,0)))</f>
        <v>9.4483759E-3</v>
      </c>
      <c r="AM63" s="49">
        <f>IF($A63="","",INDEX(Data!$2:$9996,ROW(AM63)-4,MATCH(AM$5,Data!$2:$2,0)))</f>
        <v>3.4997100500000003E-2</v>
      </c>
      <c r="AN63" s="49">
        <f>IF($A63="","",INDEX(Data!$2:$9996,ROW(AN63)-4,MATCH(AN$5,Data!$2:$2,0)))</f>
        <v>-3.0125988999999999E-2</v>
      </c>
      <c r="AO63" s="53"/>
      <c r="AP63" s="49">
        <f>IF($A63="","",INDEX(Data!$2:$9996,ROW(AP63)-4,MATCH(AP$5,Data!$2:$2,0)))</f>
        <v>9.8097070600000003E-2</v>
      </c>
      <c r="AQ63" s="49">
        <f>IF($A63="","",INDEX(Data!$2:$9996,ROW(AQ63)-4,MATCH(AQ$5,Data!$2:$2,0)))</f>
        <v>0.1383881029</v>
      </c>
      <c r="AR63" s="49">
        <f>IF($A63="","",INDEX(Data!$2:$9996,ROW(AR63)-4,MATCH(AR$5,Data!$2:$2,0)))</f>
        <v>4.1183189199999998E-2</v>
      </c>
      <c r="AS63" s="49">
        <f>IF($A63="","",INDEX(Data!$2:$9996,ROW(AS63)-4,MATCH(AS$5,Data!$2:$2,0)))</f>
        <v>-5.5654019999999997E-3</v>
      </c>
      <c r="AT63" s="49">
        <f>IF($A63="","",INDEX(Data!$2:$9996,ROW(AT63)-4,MATCH(AT$5,Data!$2:$2,0)))</f>
        <v>6.3899311599999994E-2</v>
      </c>
      <c r="AU63" s="53"/>
      <c r="AV63" s="49">
        <f>IF($A63="","",INDEX(Data!$2:$9996,ROW(AV63)-4,MATCH(AV$5,Data!$2:$2,0)))</f>
        <v>9.9313577000000007E-3</v>
      </c>
      <c r="AW63" s="49">
        <f>IF($A63="","",INDEX(Data!$2:$9996,ROW(AW63)-4,MATCH(AW$5,Data!$2:$2,0)))</f>
        <v>4.2885936299999997E-2</v>
      </c>
      <c r="AX63" s="49">
        <f>IF($A63="","",INDEX(Data!$2:$9996,ROW(AX63)-4,MATCH(AX$5,Data!$2:$2,0)))</f>
        <v>0.65144857089999997</v>
      </c>
      <c r="AY63" s="49">
        <f>IF($A63="","",INDEX(Data!$2:$9996,ROW(AY63)-4,MATCH(AY$5,Data!$2:$2,0)))</f>
        <v>4.1183189199999998E-2</v>
      </c>
      <c r="AZ63" s="76">
        <f>IF($A63="","",INDEX(Data!$2:$9996,ROW(AZ63)-4,MATCH(AZ$5,Data!$2:$2,0)))</f>
        <v>1.4035770162000001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126</v>
      </c>
      <c r="C64" s="51">
        <f>IF($A64="","",INDEX(Data!$2:$9996,ROW(C64)-4,MATCH(C$5,Data!$2:$2,0)))</f>
        <v>0.14233953599999999</v>
      </c>
      <c r="D64" s="52">
        <f>IF($A64="","",INDEX(Data!$2:$9996,ROW(D64)-4,MATCH(D$5,Data!$2:$2,0)))</f>
        <v>5.1828536000000001E-2</v>
      </c>
      <c r="E64" s="52">
        <f>IF($A64="","",INDEX(Data!$2:$9996,ROW(E64)-4,MATCH(E$5,Data!$2:$2,0)))</f>
        <v>8.7580907099999994E-2</v>
      </c>
      <c r="F64" s="53"/>
      <c r="G64" s="61">
        <f>IF($A64="","",INDEX(Data!$2:$9996,ROW(G64)-4,MATCH(G$5,Data!$2:$2,0)))</f>
        <v>51.836500000000001</v>
      </c>
      <c r="H64" s="52">
        <f t="shared" si="5"/>
        <v>-0.14616208202931971</v>
      </c>
      <c r="I64" s="61">
        <f>IF($A64="","",INDEX(Data!$2:$9996,ROW(I64)-4,MATCH(I$5,Data!$2:$2,0)))</f>
        <v>38.524999999999999</v>
      </c>
      <c r="J64" s="52">
        <f t="shared" si="0"/>
        <v>7.5921969474815998E-2</v>
      </c>
      <c r="K64" s="61">
        <f>IF($A64="","",INDEX(Data!$2:$9996,ROW(K64)-4,MATCH(K$5,Data!$2:$2,0)))</f>
        <v>246.15549999999999</v>
      </c>
      <c r="L64" s="52">
        <f t="shared" si="1"/>
        <v>-2.3426085229610208E-3</v>
      </c>
      <c r="M64" s="52">
        <f>IF($A64="","",INDEX(Data!$2:$9996,ROW(M64)-4,MATCH(M$5,Data!$2:$2,0)))</f>
        <v>0.42704012479999998</v>
      </c>
      <c r="N64" s="52">
        <f t="shared" si="2"/>
        <v>-4.7242951562966096E-2</v>
      </c>
      <c r="O64" s="53"/>
      <c r="P64" s="61">
        <f>IF($A64="","",INDEX(Data!$2:$9996,ROW(P64)-4,MATCH(P$5,Data!$2:$2,0)))</f>
        <v>651.83249999999998</v>
      </c>
      <c r="Q64" s="52">
        <f>IF($A64="","",INDEX(Data!$2:$9996,ROW(Q64)-4,MATCH(Q$5,Data!$2:$2,0)))</f>
        <v>0.4865605851</v>
      </c>
      <c r="R64" s="52">
        <f>IF($A64="","",INDEX(Data!$2:$9996,ROW(R64)-4,MATCH(R$5,Data!$2:$2,0)))</f>
        <v>0.31703636870000002</v>
      </c>
      <c r="S64" s="52">
        <f>IF($A64="","",INDEX(Data!$2:$9996,ROW(S64)-4,MATCH(S$5,Data!$2:$2,0)))</f>
        <v>0.14280407140000001</v>
      </c>
      <c r="T64" s="52">
        <f t="shared" si="6"/>
        <v>-8.4139140673311838E-3</v>
      </c>
      <c r="U64" s="52">
        <f>IF($A64="","",INDEX(Data!$2:$9996,ROW(U64)-4,MATCH(U$5,Data!$2:$2,0)))</f>
        <v>9.1922405000000006E-3</v>
      </c>
      <c r="V64" s="52">
        <f>IF($A64="","",INDEX(Data!$2:$9996,ROW(V64)-4,MATCH(V$5,Data!$2:$2,0)))</f>
        <v>3.1978766300000003E-2</v>
      </c>
      <c r="W64" s="53"/>
      <c r="X64" s="59">
        <f>IF($A64="","",INDEX(Data!$2:$9996,ROW(X64)-4,MATCH(X$5,Data!$2:$2,0)))</f>
        <v>82.546560612999997</v>
      </c>
      <c r="Y64" s="54">
        <f>IF($A64="","",INDEX(Data!$2:$9996,ROW(Y64)-4,MATCH(Y$5,Data!$2:$2,0)))</f>
        <v>56.227670801000002</v>
      </c>
      <c r="Z64" s="54">
        <f>IF($A64="","",INDEX(Data!$2:$9996,ROW(Z64)-4,MATCH(Z$5,Data!$2:$2,0)))</f>
        <v>56.038452972000002</v>
      </c>
      <c r="AA64" s="54">
        <f>IF($A64="","",INDEX(Data!$2:$9996,ROW(AA64)-4,MATCH(AA$5,Data!$2:$2,0)))</f>
        <v>29.719563161</v>
      </c>
      <c r="AB64" s="53"/>
      <c r="AC64" s="51">
        <f>IF($A64="","",INDEX(Data!$2:$9996,ROW(AC64)-4,MATCH(AC$5,Data!$2:$2,0)))</f>
        <v>0.14280407140000001</v>
      </c>
      <c r="AD64" s="52">
        <f>IF($A64="","",INDEX(Data!$2:$9996,ROW(AD64)-4,MATCH(AD$5,Data!$2:$2,0)))</f>
        <v>0.13780842230000001</v>
      </c>
      <c r="AE64" s="52">
        <f>IF($A64="","",INDEX(Data!$2:$9996,ROW(AE64)-4,MATCH(AE$5,Data!$2:$2,0)))</f>
        <v>0.15404841320000001</v>
      </c>
      <c r="AF64" s="52">
        <f>IF($A64="","",INDEX(Data!$2:$9996,ROW(AF64)-4,MATCH(AF$5,Data!$2:$2,0)))</f>
        <v>0.1535300081</v>
      </c>
      <c r="AG64" s="52">
        <f>IF($A64="","",INDEX(Data!$2:$9996,ROW(AG64)-4,MATCH(AG$5,Data!$2:$2,0)))</f>
        <v>-8.1423461000000003E-2</v>
      </c>
      <c r="AH64" s="52">
        <f>IF($A64="","",INDEX(Data!$2:$9996,ROW(AH64)-4,MATCH(AH$5,Data!$2:$2,0)))</f>
        <v>4.8320187399999999E-2</v>
      </c>
      <c r="AI64" s="52">
        <f>IF($A64="","",INDEX(Data!$2:$9996,ROW(AI64)-4,MATCH(AI$5,Data!$2:$2,0)))</f>
        <v>-0.113034253</v>
      </c>
      <c r="AJ64" s="52">
        <f>IF($A64="","",INDEX(Data!$2:$9996,ROW(AJ64)-4,MATCH(AJ$5,Data!$2:$2,0)))</f>
        <v>-8.5295089999999994E-3</v>
      </c>
      <c r="AK64" s="52">
        <f>IF($A64="","",INDEX(Data!$2:$9996,ROW(AK64)-4,MATCH(AK$5,Data!$2:$2,0)))</f>
        <v>4.9956491E-3</v>
      </c>
      <c r="AL64" s="52">
        <f>IF($A64="","",INDEX(Data!$2:$9996,ROW(AL64)-4,MATCH(AL$5,Data!$2:$2,0)))</f>
        <v>9.1922405000000006E-3</v>
      </c>
      <c r="AM64" s="52">
        <f>IF($A64="","",INDEX(Data!$2:$9996,ROW(AM64)-4,MATCH(AM$5,Data!$2:$2,0)))</f>
        <v>3.1978766300000003E-2</v>
      </c>
      <c r="AN64" s="52">
        <f>IF($A64="","",INDEX(Data!$2:$9996,ROW(AN64)-4,MATCH(AN$5,Data!$2:$2,0)))</f>
        <v>-3.6175357999999998E-2</v>
      </c>
      <c r="AO64" s="53"/>
      <c r="AP64" s="52">
        <f>IF($A64="","",INDEX(Data!$2:$9996,ROW(AP64)-4,MATCH(AP$5,Data!$2:$2,0)))</f>
        <v>9.76128681E-2</v>
      </c>
      <c r="AQ64" s="52">
        <f>IF($A64="","",INDEX(Data!$2:$9996,ROW(AQ64)-4,MATCH(AQ$5,Data!$2:$2,0)))</f>
        <v>0.14233953599999999</v>
      </c>
      <c r="AR64" s="52">
        <f>IF($A64="","",INDEX(Data!$2:$9996,ROW(AR64)-4,MATCH(AR$5,Data!$2:$2,0)))</f>
        <v>5.1828536000000001E-2</v>
      </c>
      <c r="AS64" s="52">
        <f>IF($A64="","",INDEX(Data!$2:$9996,ROW(AS64)-4,MATCH(AS$5,Data!$2:$2,0)))</f>
        <v>-2.4148770000000002E-3</v>
      </c>
      <c r="AT64" s="52">
        <f>IF($A64="","",INDEX(Data!$2:$9996,ROW(AT64)-4,MATCH(AT$5,Data!$2:$2,0)))</f>
        <v>6.5487802499999997E-2</v>
      </c>
      <c r="AU64" s="53"/>
      <c r="AV64" s="52">
        <f>IF($A64="","",INDEX(Data!$2:$9996,ROW(AV64)-4,MATCH(AV$5,Data!$2:$2,0)))</f>
        <v>9.6976284999999995E-3</v>
      </c>
      <c r="AW64" s="52">
        <f>IF($A64="","",INDEX(Data!$2:$9996,ROW(AW64)-4,MATCH(AW$5,Data!$2:$2,0)))</f>
        <v>5.11324924E-2</v>
      </c>
      <c r="AX64" s="52">
        <f>IF($A64="","",INDEX(Data!$2:$9996,ROW(AX64)-4,MATCH(AX$5,Data!$2:$2,0)))</f>
        <v>0.67165053320000001</v>
      </c>
      <c r="AY64" s="52">
        <f>IF($A64="","",INDEX(Data!$2:$9996,ROW(AY64)-4,MATCH(AY$5,Data!$2:$2,0)))</f>
        <v>5.1828536000000001E-2</v>
      </c>
      <c r="AZ64" s="75">
        <f>IF($A64="","",INDEX(Data!$2:$9996,ROW(AZ64)-4,MATCH(AZ$5,Data!$2:$2,0)))</f>
        <v>1.4015219369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123</v>
      </c>
      <c r="C65" s="48">
        <f>IF($A65="","",INDEX(Data!$2:$9996,ROW(C65)-4,MATCH(C$5,Data!$2:$2,0)))</f>
        <v>0.12720843060000001</v>
      </c>
      <c r="D65" s="49">
        <f>IF($A65="","",INDEX(Data!$2:$9996,ROW(D65)-4,MATCH(D$5,Data!$2:$2,0)))</f>
        <v>5.7248435299999997E-2</v>
      </c>
      <c r="E65" s="49">
        <f>IF($A65="","",INDEX(Data!$2:$9996,ROW(E65)-4,MATCH(E$5,Data!$2:$2,0)))</f>
        <v>7.1398205300000003E-2</v>
      </c>
      <c r="F65" s="53"/>
      <c r="G65" s="62">
        <f>IF($A65="","",INDEX(Data!$2:$9996,ROW(G65)-4,MATCH(G$5,Data!$2:$2,0)))</f>
        <v>60.613999999999997</v>
      </c>
      <c r="H65" s="49">
        <f t="shared" si="5"/>
        <v>0.16933049106324685</v>
      </c>
      <c r="I65" s="62">
        <f>IF($A65="","",INDEX(Data!$2:$9996,ROW(I65)-4,MATCH(I$5,Data!$2:$2,0)))</f>
        <v>29.855</v>
      </c>
      <c r="J65" s="49">
        <f t="shared" si="0"/>
        <v>-0.2250486696950032</v>
      </c>
      <c r="K65" s="62">
        <f>IF($A65="","",INDEX(Data!$2:$9996,ROW(K65)-4,MATCH(K$5,Data!$2:$2,0)))</f>
        <v>256.666</v>
      </c>
      <c r="L65" s="49">
        <f t="shared" si="1"/>
        <v>4.2698619368651151E-2</v>
      </c>
      <c r="M65" s="49">
        <f>IF($A65="","",INDEX(Data!$2:$9996,ROW(M65)-4,MATCH(M$5,Data!$2:$2,0)))</f>
        <v>0.42785951589999999</v>
      </c>
      <c r="N65" s="49">
        <f t="shared" si="2"/>
        <v>1.9187684070291161E-3</v>
      </c>
      <c r="O65" s="53"/>
      <c r="P65" s="62">
        <f>IF($A65="","",INDEX(Data!$2:$9996,ROW(P65)-4,MATCH(P$5,Data!$2:$2,0)))</f>
        <v>620.70399999999995</v>
      </c>
      <c r="Q65" s="49">
        <f>IF($A65="","",INDEX(Data!$2:$9996,ROW(Q65)-4,MATCH(Q$5,Data!$2:$2,0)))</f>
        <v>0.49525943620000001</v>
      </c>
      <c r="R65" s="49">
        <f>IF($A65="","",INDEX(Data!$2:$9996,ROW(R65)-4,MATCH(R$5,Data!$2:$2,0)))</f>
        <v>0.3132416019</v>
      </c>
      <c r="S65" s="49">
        <f>IF($A65="","",INDEX(Data!$2:$9996,ROW(S65)-4,MATCH(S$5,Data!$2:$2,0)))</f>
        <v>0.14173321459999999</v>
      </c>
      <c r="T65" s="49">
        <f t="shared" si="6"/>
        <v>-4.7755366601082379E-2</v>
      </c>
      <c r="U65" s="49">
        <f>IF($A65="","",INDEX(Data!$2:$9996,ROW(U65)-4,MATCH(U$5,Data!$2:$2,0)))</f>
        <v>8.4130915000000007E-3</v>
      </c>
      <c r="V65" s="49">
        <f>IF($A65="","",INDEX(Data!$2:$9996,ROW(V65)-4,MATCH(V$5,Data!$2:$2,0)))</f>
        <v>3.1622390700000003E-2</v>
      </c>
      <c r="W65" s="53"/>
      <c r="X65" s="55">
        <f>IF($A65="","",INDEX(Data!$2:$9996,ROW(X65)-4,MATCH(X$5,Data!$2:$2,0)))</f>
        <v>77.889173362999998</v>
      </c>
      <c r="Y65" s="56">
        <f>IF($A65="","",INDEX(Data!$2:$9996,ROW(Y65)-4,MATCH(Y$5,Data!$2:$2,0)))</f>
        <v>55.715215186000002</v>
      </c>
      <c r="Z65" s="56">
        <f>IF($A65="","",INDEX(Data!$2:$9996,ROW(Z65)-4,MATCH(Z$5,Data!$2:$2,0)))</f>
        <v>50.811388338999997</v>
      </c>
      <c r="AA65" s="56">
        <f>IF($A65="","",INDEX(Data!$2:$9996,ROW(AA65)-4,MATCH(AA$5,Data!$2:$2,0)))</f>
        <v>28.637430162000001</v>
      </c>
      <c r="AB65" s="53"/>
      <c r="AC65" s="49">
        <f>IF($A65="","",INDEX(Data!$2:$9996,ROW(AC65)-4,MATCH(AC$5,Data!$2:$2,0)))</f>
        <v>0.14173321459999999</v>
      </c>
      <c r="AD65" s="49">
        <f>IF($A65="","",INDEX(Data!$2:$9996,ROW(AD65)-4,MATCH(AD$5,Data!$2:$2,0)))</f>
        <v>0.1180650127</v>
      </c>
      <c r="AE65" s="49">
        <f>IF($A65="","",INDEX(Data!$2:$9996,ROW(AE65)-4,MATCH(AE$5,Data!$2:$2,0)))</f>
        <v>0.15264442519999999</v>
      </c>
      <c r="AF65" s="49">
        <f>IF($A65="","",INDEX(Data!$2:$9996,ROW(AF65)-4,MATCH(AF$5,Data!$2:$2,0)))</f>
        <v>0.1392092831</v>
      </c>
      <c r="AG65" s="49">
        <f>IF($A65="","",INDEX(Data!$2:$9996,ROW(AG65)-4,MATCH(AG$5,Data!$2:$2,0)))</f>
        <v>-7.8458712999999999E-2</v>
      </c>
      <c r="AH65" s="49">
        <f>IF($A65="","",INDEX(Data!$2:$9996,ROW(AH65)-4,MATCH(AH$5,Data!$2:$2,0)))</f>
        <v>4.1791998900000002E-2</v>
      </c>
      <c r="AI65" s="49">
        <f>IF($A65="","",INDEX(Data!$2:$9996,ROW(AI65)-4,MATCH(AI$5,Data!$2:$2,0)))</f>
        <v>-0.11455114199999999</v>
      </c>
      <c r="AJ65" s="49">
        <f>IF($A65="","",INDEX(Data!$2:$9996,ROW(AJ65)-4,MATCH(AJ$5,Data!$2:$2,0)))</f>
        <v>-1.0482447000000001E-2</v>
      </c>
      <c r="AK65" s="49">
        <f>IF($A65="","",INDEX(Data!$2:$9996,ROW(AK65)-4,MATCH(AK$5,Data!$2:$2,0)))</f>
        <v>2.3668201900000001E-2</v>
      </c>
      <c r="AL65" s="49">
        <f>IF($A65="","",INDEX(Data!$2:$9996,ROW(AL65)-4,MATCH(AL$5,Data!$2:$2,0)))</f>
        <v>8.4130915000000007E-3</v>
      </c>
      <c r="AM65" s="49">
        <f>IF($A65="","",INDEX(Data!$2:$9996,ROW(AM65)-4,MATCH(AM$5,Data!$2:$2,0)))</f>
        <v>3.1622390700000003E-2</v>
      </c>
      <c r="AN65" s="49">
        <f>IF($A65="","",INDEX(Data!$2:$9996,ROW(AN65)-4,MATCH(AN$5,Data!$2:$2,0)))</f>
        <v>-1.6367280000000001E-2</v>
      </c>
      <c r="AO65" s="53"/>
      <c r="AP65" s="49">
        <f>IF($A65="","",INDEX(Data!$2:$9996,ROW(AP65)-4,MATCH(AP$5,Data!$2:$2,0)))</f>
        <v>8.8558144500000005E-2</v>
      </c>
      <c r="AQ65" s="49">
        <f>IF($A65="","",INDEX(Data!$2:$9996,ROW(AQ65)-4,MATCH(AQ$5,Data!$2:$2,0)))</f>
        <v>0.12720843060000001</v>
      </c>
      <c r="AR65" s="49">
        <f>IF($A65="","",INDEX(Data!$2:$9996,ROW(AR65)-4,MATCH(AR$5,Data!$2:$2,0)))</f>
        <v>5.7248435299999997E-2</v>
      </c>
      <c r="AS65" s="49">
        <f>IF($A65="","",INDEX(Data!$2:$9996,ROW(AS65)-4,MATCH(AS$5,Data!$2:$2,0)))</f>
        <v>-4.2111149999999997E-3</v>
      </c>
      <c r="AT65" s="49">
        <f>IF($A65="","",INDEX(Data!$2:$9996,ROW(AT65)-4,MATCH(AT$5,Data!$2:$2,0)))</f>
        <v>7.13442522E-2</v>
      </c>
      <c r="AU65" s="53"/>
      <c r="AV65" s="49">
        <f>IF($A65="","",INDEX(Data!$2:$9996,ROW(AV65)-4,MATCH(AV$5,Data!$2:$2,0)))</f>
        <v>1.7281723200000002E-2</v>
      </c>
      <c r="AW65" s="49">
        <f>IF($A65="","",INDEX(Data!$2:$9996,ROW(AW65)-4,MATCH(AW$5,Data!$2:$2,0)))</f>
        <v>6.17152906E-2</v>
      </c>
      <c r="AX65" s="49">
        <f>IF($A65="","",INDEX(Data!$2:$9996,ROW(AX65)-4,MATCH(AX$5,Data!$2:$2,0)))</f>
        <v>0.65008578930000005</v>
      </c>
      <c r="AY65" s="49">
        <f>IF($A65="","",INDEX(Data!$2:$9996,ROW(AY65)-4,MATCH(AY$5,Data!$2:$2,0)))</f>
        <v>5.7248435299999997E-2</v>
      </c>
      <c r="AZ65" s="76">
        <f>IF($A65="","",INDEX(Data!$2:$9996,ROW(AZ65)-4,MATCH(AZ$5,Data!$2:$2,0)))</f>
        <v>1.3855789527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120</v>
      </c>
      <c r="C66" s="51">
        <f>IF($A66="","",INDEX(Data!$2:$9996,ROW(C66)-4,MATCH(C$5,Data!$2:$2,0)))</f>
        <v>0.1241176351</v>
      </c>
      <c r="D66" s="52">
        <f>IF($A66="","",INDEX(Data!$2:$9996,ROW(D66)-4,MATCH(D$5,Data!$2:$2,0)))</f>
        <v>5.8370454699999998E-2</v>
      </c>
      <c r="E66" s="52">
        <f>IF($A66="","",INDEX(Data!$2:$9996,ROW(E66)-4,MATCH(E$5,Data!$2:$2,0)))</f>
        <v>7.7314713600000001E-2</v>
      </c>
      <c r="F66" s="53"/>
      <c r="G66" s="61">
        <f>IF($A66="","",INDEX(Data!$2:$9996,ROW(G66)-4,MATCH(G$5,Data!$2:$2,0)))</f>
        <v>64.863500000000002</v>
      </c>
      <c r="H66" s="52">
        <f t="shared" si="5"/>
        <v>7.0107565908866021E-2</v>
      </c>
      <c r="I66" s="61">
        <f>IF($A66="","",INDEX(Data!$2:$9996,ROW(I66)-4,MATCH(I$5,Data!$2:$2,0)))</f>
        <v>30.664999999999999</v>
      </c>
      <c r="J66" s="52">
        <f t="shared" si="0"/>
        <v>2.7131133813431543E-2</v>
      </c>
      <c r="K66" s="61">
        <f>IF($A66="","",INDEX(Data!$2:$9996,ROW(K66)-4,MATCH(K$5,Data!$2:$2,0)))</f>
        <v>255.17</v>
      </c>
      <c r="L66" s="52">
        <f t="shared" si="1"/>
        <v>-5.8285865677573552E-3</v>
      </c>
      <c r="M66" s="52">
        <f>IF($A66="","",INDEX(Data!$2:$9996,ROW(M66)-4,MATCH(M$5,Data!$2:$2,0)))</f>
        <v>0.41001536129999999</v>
      </c>
      <c r="N66" s="52">
        <f t="shared" si="2"/>
        <v>-4.1705639203711342E-2</v>
      </c>
      <c r="O66" s="53"/>
      <c r="P66" s="61">
        <f>IF($A66="","",INDEX(Data!$2:$9996,ROW(P66)-4,MATCH(P$5,Data!$2:$2,0)))</f>
        <v>633.31650000000002</v>
      </c>
      <c r="Q66" s="52">
        <f>IF($A66="","",INDEX(Data!$2:$9996,ROW(Q66)-4,MATCH(Q$5,Data!$2:$2,0)))</f>
        <v>0.50092085500000005</v>
      </c>
      <c r="R66" s="52">
        <f>IF($A66="","",INDEX(Data!$2:$9996,ROW(R66)-4,MATCH(R$5,Data!$2:$2,0)))</f>
        <v>0.31327507249999997</v>
      </c>
      <c r="S66" s="52">
        <f>IF($A66="","",INDEX(Data!$2:$9996,ROW(S66)-4,MATCH(S$5,Data!$2:$2,0)))</f>
        <v>0.13962007300000001</v>
      </c>
      <c r="T66" s="52">
        <f t="shared" si="6"/>
        <v>2.031966927875456E-2</v>
      </c>
      <c r="U66" s="52">
        <f>IF($A66="","",INDEX(Data!$2:$9996,ROW(U66)-4,MATCH(U$5,Data!$2:$2,0)))</f>
        <v>8.1676600000000002E-3</v>
      </c>
      <c r="V66" s="52">
        <f>IF($A66="","",INDEX(Data!$2:$9996,ROW(V66)-4,MATCH(V$5,Data!$2:$2,0)))</f>
        <v>3.4188557199999997E-2</v>
      </c>
      <c r="W66" s="53"/>
      <c r="X66" s="59">
        <f>IF($A66="","",INDEX(Data!$2:$9996,ROW(X66)-4,MATCH(X$5,Data!$2:$2,0)))</f>
        <v>76.742728037000006</v>
      </c>
      <c r="Y66" s="54">
        <f>IF($A66="","",INDEX(Data!$2:$9996,ROW(Y66)-4,MATCH(Y$5,Data!$2:$2,0)))</f>
        <v>55.072318482999997</v>
      </c>
      <c r="Z66" s="54">
        <f>IF($A66="","",INDEX(Data!$2:$9996,ROW(Z66)-4,MATCH(Z$5,Data!$2:$2,0)))</f>
        <v>51.317758873000002</v>
      </c>
      <c r="AA66" s="54">
        <f>IF($A66="","",INDEX(Data!$2:$9996,ROW(AA66)-4,MATCH(AA$5,Data!$2:$2,0)))</f>
        <v>29.647349319</v>
      </c>
      <c r="AB66" s="53"/>
      <c r="AC66" s="51">
        <f>IF($A66="","",INDEX(Data!$2:$9996,ROW(AC66)-4,MATCH(AC$5,Data!$2:$2,0)))</f>
        <v>0.13962007300000001</v>
      </c>
      <c r="AD66" s="52">
        <f>IF($A66="","",INDEX(Data!$2:$9996,ROW(AD66)-4,MATCH(AD$5,Data!$2:$2,0)))</f>
        <v>0.1189626057</v>
      </c>
      <c r="AE66" s="52">
        <f>IF($A66="","",INDEX(Data!$2:$9996,ROW(AE66)-4,MATCH(AE$5,Data!$2:$2,0)))</f>
        <v>0.15088306430000001</v>
      </c>
      <c r="AF66" s="52">
        <f>IF($A66="","",INDEX(Data!$2:$9996,ROW(AF66)-4,MATCH(AF$5,Data!$2:$2,0)))</f>
        <v>0.14059659969999999</v>
      </c>
      <c r="AG66" s="52">
        <f>IF($A66="","",INDEX(Data!$2:$9996,ROW(AG66)-4,MATCH(AG$5,Data!$2:$2,0)))</f>
        <v>-8.1225615000000001E-2</v>
      </c>
      <c r="AH66" s="52">
        <f>IF($A66="","",INDEX(Data!$2:$9996,ROW(AH66)-4,MATCH(AH$5,Data!$2:$2,0)))</f>
        <v>5.06073805E-2</v>
      </c>
      <c r="AI66" s="52">
        <f>IF($A66="","",INDEX(Data!$2:$9996,ROW(AI66)-4,MATCH(AI$5,Data!$2:$2,0)))</f>
        <v>-0.108474204</v>
      </c>
      <c r="AJ66" s="52">
        <f>IF($A66="","",INDEX(Data!$2:$9996,ROW(AJ66)-4,MATCH(AJ$5,Data!$2:$2,0)))</f>
        <v>-4.5878500000000001E-3</v>
      </c>
      <c r="AK66" s="52">
        <f>IF($A66="","",INDEX(Data!$2:$9996,ROW(AK66)-4,MATCH(AK$5,Data!$2:$2,0)))</f>
        <v>2.0657467299999999E-2</v>
      </c>
      <c r="AL66" s="52">
        <f>IF($A66="","",INDEX(Data!$2:$9996,ROW(AL66)-4,MATCH(AL$5,Data!$2:$2,0)))</f>
        <v>8.1676600000000002E-3</v>
      </c>
      <c r="AM66" s="52">
        <f>IF($A66="","",INDEX(Data!$2:$9996,ROW(AM66)-4,MATCH(AM$5,Data!$2:$2,0)))</f>
        <v>3.4188557199999997E-2</v>
      </c>
      <c r="AN66" s="52">
        <f>IF($A66="","",INDEX(Data!$2:$9996,ROW(AN66)-4,MATCH(AN$5,Data!$2:$2,0)))</f>
        <v>-2.1698749999999999E-2</v>
      </c>
      <c r="AO66" s="53"/>
      <c r="AP66" s="52">
        <f>IF($A66="","",INDEX(Data!$2:$9996,ROW(AP66)-4,MATCH(AP$5,Data!$2:$2,0)))</f>
        <v>9.7014236200000006E-2</v>
      </c>
      <c r="AQ66" s="52">
        <f>IF($A66="","",INDEX(Data!$2:$9996,ROW(AQ66)-4,MATCH(AQ$5,Data!$2:$2,0)))</f>
        <v>0.1241176351</v>
      </c>
      <c r="AR66" s="52">
        <f>IF($A66="","",INDEX(Data!$2:$9996,ROW(AR66)-4,MATCH(AR$5,Data!$2:$2,0)))</f>
        <v>5.8370454699999998E-2</v>
      </c>
      <c r="AS66" s="52">
        <f>IF($A66="","",INDEX(Data!$2:$9996,ROW(AS66)-4,MATCH(AS$5,Data!$2:$2,0)))</f>
        <v>-2.2589440000000001E-3</v>
      </c>
      <c r="AT66" s="52">
        <f>IF($A66="","",INDEX(Data!$2:$9996,ROW(AT66)-4,MATCH(AT$5,Data!$2:$2,0)))</f>
        <v>6.7259785700000005E-2</v>
      </c>
      <c r="AU66" s="53"/>
      <c r="AV66" s="52">
        <f>IF($A66="","",INDEX(Data!$2:$9996,ROW(AV66)-4,MATCH(AV$5,Data!$2:$2,0)))</f>
        <v>1.96714352E-2</v>
      </c>
      <c r="AW66" s="52">
        <f>IF($A66="","",INDEX(Data!$2:$9996,ROW(AW66)-4,MATCH(AW$5,Data!$2:$2,0)))</f>
        <v>6.1138682899999998E-2</v>
      </c>
      <c r="AX66" s="52">
        <f>IF($A66="","",INDEX(Data!$2:$9996,ROW(AX66)-4,MATCH(AX$5,Data!$2:$2,0)))</f>
        <v>0.64398053580000003</v>
      </c>
      <c r="AY66" s="52">
        <f>IF($A66="","",INDEX(Data!$2:$9996,ROW(AY66)-4,MATCH(AY$5,Data!$2:$2,0)))</f>
        <v>5.8370454699999998E-2</v>
      </c>
      <c r="AZ66" s="75">
        <f>IF($A66="","",INDEX(Data!$2:$9996,ROW(AZ66)-4,MATCH(AZ$5,Data!$2:$2,0)))</f>
        <v>1.4103420954000001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116</v>
      </c>
      <c r="C67" s="48">
        <f>IF($A67="","",INDEX(Data!$2:$9996,ROW(C67)-4,MATCH(C$5,Data!$2:$2,0)))</f>
        <v>0.13247140139999999</v>
      </c>
      <c r="D67" s="49">
        <f>IF($A67="","",INDEX(Data!$2:$9996,ROW(D67)-4,MATCH(D$5,Data!$2:$2,0)))</f>
        <v>5.6883250400000002E-2</v>
      </c>
      <c r="E67" s="49">
        <f>IF($A67="","",INDEX(Data!$2:$9996,ROW(E67)-4,MATCH(E$5,Data!$2:$2,0)))</f>
        <v>6.8895908000000006E-2</v>
      </c>
      <c r="F67" s="53"/>
      <c r="G67" s="62">
        <f>IF($A67="","",INDEX(Data!$2:$9996,ROW(G67)-4,MATCH(G$5,Data!$2:$2,0)))</f>
        <v>65.5535</v>
      </c>
      <c r="H67" s="49">
        <f t="shared" si="5"/>
        <v>1.0637723835439003E-2</v>
      </c>
      <c r="I67" s="62">
        <f>IF($A67="","",INDEX(Data!$2:$9996,ROW(I67)-4,MATCH(I$5,Data!$2:$2,0)))</f>
        <v>34.273000000000003</v>
      </c>
      <c r="J67" s="49">
        <f t="shared" si="0"/>
        <v>0.11765856840045669</v>
      </c>
      <c r="K67" s="62">
        <f>IF($A67="","",INDEX(Data!$2:$9996,ROW(K67)-4,MATCH(K$5,Data!$2:$2,0)))</f>
        <v>276.04149999999998</v>
      </c>
      <c r="L67" s="49">
        <f t="shared" si="1"/>
        <v>8.1794489947877885E-2</v>
      </c>
      <c r="M67" s="49">
        <f>IF($A67="","",INDEX(Data!$2:$9996,ROW(M67)-4,MATCH(M$5,Data!$2:$2,0)))</f>
        <v>0.40330762339999998</v>
      </c>
      <c r="N67" s="49">
        <f t="shared" si="2"/>
        <v>-1.6359723398490168E-2</v>
      </c>
      <c r="O67" s="53"/>
      <c r="P67" s="62">
        <f>IF($A67="","",INDEX(Data!$2:$9996,ROW(P67)-4,MATCH(P$5,Data!$2:$2,0)))</f>
        <v>665.6105</v>
      </c>
      <c r="Q67" s="49">
        <f>IF($A67="","",INDEX(Data!$2:$9996,ROW(Q67)-4,MATCH(Q$5,Data!$2:$2,0)))</f>
        <v>0.4943868957</v>
      </c>
      <c r="R67" s="49">
        <f>IF($A67="","",INDEX(Data!$2:$9996,ROW(R67)-4,MATCH(R$5,Data!$2:$2,0)))</f>
        <v>0.30798993930000002</v>
      </c>
      <c r="S67" s="49">
        <f>IF($A67="","",INDEX(Data!$2:$9996,ROW(S67)-4,MATCH(S$5,Data!$2:$2,0)))</f>
        <v>0.14357719259999999</v>
      </c>
      <c r="T67" s="49">
        <f t="shared" si="6"/>
        <v>5.0991881626327409E-2</v>
      </c>
      <c r="U67" s="49">
        <f>IF($A67="","",INDEX(Data!$2:$9996,ROW(U67)-4,MATCH(U$5,Data!$2:$2,0)))</f>
        <v>1.16829399E-2</v>
      </c>
      <c r="V67" s="49">
        <f>IF($A67="","",INDEX(Data!$2:$9996,ROW(V67)-4,MATCH(V$5,Data!$2:$2,0)))</f>
        <v>3.2860348800000001E-2</v>
      </c>
      <c r="W67" s="53"/>
      <c r="X67" s="60">
        <f>IF($A67="","",INDEX(Data!$2:$9996,ROW(X67)-4,MATCH(X$5,Data!$2:$2,0)))</f>
        <v>81.455367601999995</v>
      </c>
      <c r="Y67" s="56">
        <f>IF($A67="","",INDEX(Data!$2:$9996,ROW(Y67)-4,MATCH(Y$5,Data!$2:$2,0)))</f>
        <v>57.591490163000003</v>
      </c>
      <c r="Z67" s="56">
        <f>IF($A67="","",INDEX(Data!$2:$9996,ROW(Z67)-4,MATCH(Z$5,Data!$2:$2,0)))</f>
        <v>54.128925961</v>
      </c>
      <c r="AA67" s="56">
        <f>IF($A67="","",INDEX(Data!$2:$9996,ROW(AA67)-4,MATCH(AA$5,Data!$2:$2,0)))</f>
        <v>30.265048522000001</v>
      </c>
      <c r="AB67" s="53"/>
      <c r="AC67" s="48">
        <f>IF($A67="","",INDEX(Data!$2:$9996,ROW(AC67)-4,MATCH(AC$5,Data!$2:$2,0)))</f>
        <v>0.14357719259999999</v>
      </c>
      <c r="AD67" s="49">
        <f>IF($A67="","",INDEX(Data!$2:$9996,ROW(AD67)-4,MATCH(AD$5,Data!$2:$2,0)))</f>
        <v>0.1127924823</v>
      </c>
      <c r="AE67" s="49">
        <f>IF($A67="","",INDEX(Data!$2:$9996,ROW(AE67)-4,MATCH(AE$5,Data!$2:$2,0)))</f>
        <v>0.1577849046</v>
      </c>
      <c r="AF67" s="49">
        <f>IF($A67="","",INDEX(Data!$2:$9996,ROW(AF67)-4,MATCH(AF$5,Data!$2:$2,0)))</f>
        <v>0.14829842730000001</v>
      </c>
      <c r="AG67" s="49">
        <f>IF($A67="","",INDEX(Data!$2:$9996,ROW(AG67)-4,MATCH(AG$5,Data!$2:$2,0)))</f>
        <v>-8.2917940999999995E-2</v>
      </c>
      <c r="AH67" s="49">
        <f>IF($A67="","",INDEX(Data!$2:$9996,ROW(AH67)-4,MATCH(AH$5,Data!$2:$2,0)))</f>
        <v>4.9684449300000003E-2</v>
      </c>
      <c r="AI67" s="49">
        <f>IF($A67="","",INDEX(Data!$2:$9996,ROW(AI67)-4,MATCH(AI$5,Data!$2:$2,0)))</f>
        <v>-0.110925307</v>
      </c>
      <c r="AJ67" s="49">
        <f>IF($A67="","",INDEX(Data!$2:$9996,ROW(AJ67)-4,MATCH(AJ$5,Data!$2:$2,0)))</f>
        <v>-6.0318510000000004E-3</v>
      </c>
      <c r="AK67" s="49">
        <f>IF($A67="","",INDEX(Data!$2:$9996,ROW(AK67)-4,MATCH(AK$5,Data!$2:$2,0)))</f>
        <v>3.07847103E-2</v>
      </c>
      <c r="AL67" s="49">
        <f>IF($A67="","",INDEX(Data!$2:$9996,ROW(AL67)-4,MATCH(AL$5,Data!$2:$2,0)))</f>
        <v>1.16829399E-2</v>
      </c>
      <c r="AM67" s="49">
        <f>IF($A67="","",INDEX(Data!$2:$9996,ROW(AM67)-4,MATCH(AM$5,Data!$2:$2,0)))</f>
        <v>3.2860348800000001E-2</v>
      </c>
      <c r="AN67" s="49">
        <f>IF($A67="","",INDEX(Data!$2:$9996,ROW(AN67)-4,MATCH(AN$5,Data!$2:$2,0)))</f>
        <v>-1.3758578E-2</v>
      </c>
      <c r="AO67" s="53"/>
      <c r="AP67" s="49">
        <f>IF($A67="","",INDEX(Data!$2:$9996,ROW(AP67)-4,MATCH(AP$5,Data!$2:$2,0)))</f>
        <v>9.8127307999999996E-2</v>
      </c>
      <c r="AQ67" s="49">
        <f>IF($A67="","",INDEX(Data!$2:$9996,ROW(AQ67)-4,MATCH(AQ$5,Data!$2:$2,0)))</f>
        <v>0.13247140139999999</v>
      </c>
      <c r="AR67" s="49">
        <f>IF($A67="","",INDEX(Data!$2:$9996,ROW(AR67)-4,MATCH(AR$5,Data!$2:$2,0)))</f>
        <v>5.6883250400000002E-2</v>
      </c>
      <c r="AS67" s="49">
        <f>IF($A67="","",INDEX(Data!$2:$9996,ROW(AS67)-4,MATCH(AS$5,Data!$2:$2,0)))</f>
        <v>-1.1724769999999999E-3</v>
      </c>
      <c r="AT67" s="49">
        <f>IF($A67="","",INDEX(Data!$2:$9996,ROW(AT67)-4,MATCH(AT$5,Data!$2:$2,0)))</f>
        <v>6.7718045500000004E-2</v>
      </c>
      <c r="AU67" s="53"/>
      <c r="AV67" s="49">
        <f>IF($A67="","",INDEX(Data!$2:$9996,ROW(AV67)-4,MATCH(AV$5,Data!$2:$2,0)))</f>
        <v>2.1477663000000001E-2</v>
      </c>
      <c r="AW67" s="49">
        <f>IF($A67="","",INDEX(Data!$2:$9996,ROW(AW67)-4,MATCH(AW$5,Data!$2:$2,0)))</f>
        <v>6.3922072400000002E-2</v>
      </c>
      <c r="AX67" s="49">
        <f>IF($A67="","",INDEX(Data!$2:$9996,ROW(AX67)-4,MATCH(AX$5,Data!$2:$2,0)))</f>
        <v>0.63927442889999997</v>
      </c>
      <c r="AY67" s="49">
        <f>IF($A67="","",INDEX(Data!$2:$9996,ROW(AY67)-4,MATCH(AY$5,Data!$2:$2,0)))</f>
        <v>5.6883250400000002E-2</v>
      </c>
      <c r="AZ67" s="76">
        <f>IF($A67="","",INDEX(Data!$2:$9996,ROW(AZ67)-4,MATCH(AZ$5,Data!$2:$2,0)))</f>
        <v>1.4191591501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116</v>
      </c>
      <c r="C68" s="51">
        <f>IF($A68="","",INDEX(Data!$2:$9996,ROW(C68)-4,MATCH(C$5,Data!$2:$2,0)))</f>
        <v>0.13751885659999999</v>
      </c>
      <c r="D68" s="52">
        <f>IF($A68="","",INDEX(Data!$2:$9996,ROW(D68)-4,MATCH(D$5,Data!$2:$2,0)))</f>
        <v>5.2849456599999997E-2</v>
      </c>
      <c r="E68" s="52">
        <f>IF($A68="","",INDEX(Data!$2:$9996,ROW(E68)-4,MATCH(E$5,Data!$2:$2,0)))</f>
        <v>7.7948840399999997E-2</v>
      </c>
      <c r="F68" s="53"/>
      <c r="G68" s="61">
        <f>IF($A68="","",INDEX(Data!$2:$9996,ROW(G68)-4,MATCH(G$5,Data!$2:$2,0)))</f>
        <v>74.882999999999996</v>
      </c>
      <c r="H68" s="52">
        <f t="shared" si="5"/>
        <v>0.14231886932047863</v>
      </c>
      <c r="I68" s="61">
        <f>IF($A68="","",INDEX(Data!$2:$9996,ROW(I68)-4,MATCH(I$5,Data!$2:$2,0)))</f>
        <v>30.187999999999999</v>
      </c>
      <c r="J68" s="52">
        <f t="shared" si="0"/>
        <v>-0.11919003297056004</v>
      </c>
      <c r="K68" s="61">
        <f>IF($A68="","",INDEX(Data!$2:$9996,ROW(K68)-4,MATCH(K$5,Data!$2:$2,0)))</f>
        <v>250.4325</v>
      </c>
      <c r="L68" s="52">
        <f t="shared" si="1"/>
        <v>-9.277228242854782E-2</v>
      </c>
      <c r="M68" s="52">
        <f>IF($A68="","",INDEX(Data!$2:$9996,ROW(M68)-4,MATCH(M$5,Data!$2:$2,0)))</f>
        <v>0.40211332820000001</v>
      </c>
      <c r="N68" s="52">
        <f t="shared" si="2"/>
        <v>-2.9612512402610166E-3</v>
      </c>
      <c r="O68" s="53"/>
      <c r="P68" s="61">
        <f>IF($A68="","",INDEX(Data!$2:$9996,ROW(P68)-4,MATCH(P$5,Data!$2:$2,0)))</f>
        <v>643.31050000000005</v>
      </c>
      <c r="Q68" s="52">
        <f>IF($A68="","",INDEX(Data!$2:$9996,ROW(Q68)-4,MATCH(Q$5,Data!$2:$2,0)))</f>
        <v>0.49531033050000001</v>
      </c>
      <c r="R68" s="52">
        <f>IF($A68="","",INDEX(Data!$2:$9996,ROW(R68)-4,MATCH(R$5,Data!$2:$2,0)))</f>
        <v>0.30563705250000001</v>
      </c>
      <c r="S68" s="52">
        <f>IF($A68="","",INDEX(Data!$2:$9996,ROW(S68)-4,MATCH(S$5,Data!$2:$2,0)))</f>
        <v>0.13897692889999999</v>
      </c>
      <c r="T68" s="52">
        <f t="shared" si="6"/>
        <v>-3.3503077250133455E-2</v>
      </c>
      <c r="U68" s="52">
        <f>IF($A68="","",INDEX(Data!$2:$9996,ROW(U68)-4,MATCH(U$5,Data!$2:$2,0)))</f>
        <v>1.3365223400000001E-2</v>
      </c>
      <c r="V68" s="52">
        <f>IF($A68="","",INDEX(Data!$2:$9996,ROW(V68)-4,MATCH(V$5,Data!$2:$2,0)))</f>
        <v>3.1669732399999997E-2</v>
      </c>
      <c r="W68" s="53"/>
      <c r="X68" s="59">
        <f>IF($A68="","",INDEX(Data!$2:$9996,ROW(X68)-4,MATCH(X$5,Data!$2:$2,0)))</f>
        <v>82.217561403000005</v>
      </c>
      <c r="Y68" s="54">
        <f>IF($A68="","",INDEX(Data!$2:$9996,ROW(Y68)-4,MATCH(Y$5,Data!$2:$2,0)))</f>
        <v>54.504192377999999</v>
      </c>
      <c r="Z68" s="54">
        <f>IF($A68="","",INDEX(Data!$2:$9996,ROW(Z68)-4,MATCH(Z$5,Data!$2:$2,0)))</f>
        <v>56.690037140000001</v>
      </c>
      <c r="AA68" s="54">
        <f>IF($A68="","",INDEX(Data!$2:$9996,ROW(AA68)-4,MATCH(AA$5,Data!$2:$2,0)))</f>
        <v>28.976668115999999</v>
      </c>
      <c r="AB68" s="53"/>
      <c r="AC68" s="51">
        <f>IF($A68="","",INDEX(Data!$2:$9996,ROW(AC68)-4,MATCH(AC$5,Data!$2:$2,0)))</f>
        <v>0.13897692889999999</v>
      </c>
      <c r="AD68" s="52">
        <f>IF($A68="","",INDEX(Data!$2:$9996,ROW(AD68)-4,MATCH(AD$5,Data!$2:$2,0)))</f>
        <v>0.1254353487</v>
      </c>
      <c r="AE68" s="52">
        <f>IF($A68="","",INDEX(Data!$2:$9996,ROW(AE68)-4,MATCH(AE$5,Data!$2:$2,0)))</f>
        <v>0.14932655450000001</v>
      </c>
      <c r="AF68" s="52">
        <f>IF($A68="","",INDEX(Data!$2:$9996,ROW(AF68)-4,MATCH(AF$5,Data!$2:$2,0)))</f>
        <v>0.15531517019999999</v>
      </c>
      <c r="AG68" s="52">
        <f>IF($A68="","",INDEX(Data!$2:$9996,ROW(AG68)-4,MATCH(AG$5,Data!$2:$2,0)))</f>
        <v>-7.9388132E-2</v>
      </c>
      <c r="AH68" s="52">
        <f>IF($A68="","",INDEX(Data!$2:$9996,ROW(AH68)-4,MATCH(AH$5,Data!$2:$2,0)))</f>
        <v>4.6580636699999997E-2</v>
      </c>
      <c r="AI68" s="52">
        <f>IF($A68="","",INDEX(Data!$2:$9996,ROW(AI68)-4,MATCH(AI$5,Data!$2:$2,0)))</f>
        <v>-0.104955848</v>
      </c>
      <c r="AJ68" s="52">
        <f>IF($A68="","",INDEX(Data!$2:$9996,ROW(AJ68)-4,MATCH(AJ$5,Data!$2:$2,0)))</f>
        <v>-8.1671450000000007E-3</v>
      </c>
      <c r="AK68" s="52">
        <f>IF($A68="","",INDEX(Data!$2:$9996,ROW(AK68)-4,MATCH(AK$5,Data!$2:$2,0)))</f>
        <v>1.35415803E-2</v>
      </c>
      <c r="AL68" s="52">
        <f>IF($A68="","",INDEX(Data!$2:$9996,ROW(AL68)-4,MATCH(AL$5,Data!$2:$2,0)))</f>
        <v>1.3365223400000001E-2</v>
      </c>
      <c r="AM68" s="52">
        <f>IF($A68="","",INDEX(Data!$2:$9996,ROW(AM68)-4,MATCH(AM$5,Data!$2:$2,0)))</f>
        <v>3.1669732399999997E-2</v>
      </c>
      <c r="AN68" s="52">
        <f>IF($A68="","",INDEX(Data!$2:$9996,ROW(AN68)-4,MATCH(AN$5,Data!$2:$2,0)))</f>
        <v>-3.1493375999999997E-2</v>
      </c>
      <c r="AO68" s="53"/>
      <c r="AP68" s="52">
        <f>IF($A68="","",INDEX(Data!$2:$9996,ROW(AP68)-4,MATCH(AP$5,Data!$2:$2,0)))</f>
        <v>9.2511840499999998E-2</v>
      </c>
      <c r="AQ68" s="52">
        <f>IF($A68="","",INDEX(Data!$2:$9996,ROW(AQ68)-4,MATCH(AQ$5,Data!$2:$2,0)))</f>
        <v>0.13751885659999999</v>
      </c>
      <c r="AR68" s="52">
        <f>IF($A68="","",INDEX(Data!$2:$9996,ROW(AR68)-4,MATCH(AR$5,Data!$2:$2,0)))</f>
        <v>5.2849456599999997E-2</v>
      </c>
      <c r="AS68" s="52">
        <f>IF($A68="","",INDEX(Data!$2:$9996,ROW(AS68)-4,MATCH(AS$5,Data!$2:$2,0)))</f>
        <v>-4.1194070000000003E-3</v>
      </c>
      <c r="AT68" s="52">
        <f>IF($A68="","",INDEX(Data!$2:$9996,ROW(AT68)-4,MATCH(AT$5,Data!$2:$2,0)))</f>
        <v>6.6670924199999995E-2</v>
      </c>
      <c r="AU68" s="53"/>
      <c r="AV68" s="52">
        <f>IF($A68="","",INDEX(Data!$2:$9996,ROW(AV68)-4,MATCH(AV$5,Data!$2:$2,0)))</f>
        <v>3.6046449600000002E-2</v>
      </c>
      <c r="AW68" s="52">
        <f>IF($A68="","",INDEX(Data!$2:$9996,ROW(AW68)-4,MATCH(AW$5,Data!$2:$2,0)))</f>
        <v>6.5902986799999994E-2</v>
      </c>
      <c r="AX68" s="52">
        <f>IF($A68="","",INDEX(Data!$2:$9996,ROW(AX68)-4,MATCH(AX$5,Data!$2:$2,0)))</f>
        <v>0.64690501609999995</v>
      </c>
      <c r="AY68" s="52">
        <f>IF($A68="","",INDEX(Data!$2:$9996,ROW(AY68)-4,MATCH(AY$5,Data!$2:$2,0)))</f>
        <v>5.2849456599999997E-2</v>
      </c>
      <c r="AZ68" s="75">
        <f>IF($A68="","",INDEX(Data!$2:$9996,ROW(AZ68)-4,MATCH(AZ$5,Data!$2:$2,0)))</f>
        <v>1.4117024246000001</v>
      </c>
    </row>
    <row r="69" spans="1:52" x14ac:dyDescent="0.25">
      <c r="A69" s="23">
        <v>42369</v>
      </c>
      <c r="B69" s="47">
        <f>IF($A69="","",INDEX(Data!$2:$9996,ROW(B69)-4,MATCH(B$5,Data!$2:$2,0)))</f>
        <v>104</v>
      </c>
      <c r="C69" s="48">
        <f>IF($A69="","",INDEX(Data!$2:$9996,ROW(C69)-4,MATCH(C$5,Data!$2:$2,0)))</f>
        <v>0.13810291050000001</v>
      </c>
      <c r="D69" s="49">
        <f>IF($A69="","",INDEX(Data!$2:$9996,ROW(D69)-4,MATCH(D$5,Data!$2:$2,0)))</f>
        <v>5.4994854699999998E-2</v>
      </c>
      <c r="E69" s="49">
        <f>IF($A69="","",INDEX(Data!$2:$9996,ROW(E69)-4,MATCH(E$5,Data!$2:$2,0)))</f>
        <v>5.8856493000000003E-2</v>
      </c>
      <c r="F69" s="53"/>
      <c r="G69" s="62">
        <f>IF($A69="","",INDEX(Data!$2:$9996,ROW(G69)-4,MATCH(G$5,Data!$2:$2,0)))</f>
        <v>73.088999999999999</v>
      </c>
      <c r="H69" s="49">
        <f t="shared" si="5"/>
        <v>-2.3957373502664116E-2</v>
      </c>
      <c r="I69" s="62">
        <f>IF($A69="","",INDEX(Data!$2:$9996,ROW(I69)-4,MATCH(I$5,Data!$2:$2,0)))</f>
        <v>28.957999999999998</v>
      </c>
      <c r="J69" s="49">
        <f t="shared" si="0"/>
        <v>-4.0744666755002004E-2</v>
      </c>
      <c r="K69" s="62">
        <f>IF($A69="","",INDEX(Data!$2:$9996,ROW(K69)-4,MATCH(K$5,Data!$2:$2,0)))</f>
        <v>265.75049999999999</v>
      </c>
      <c r="L69" s="49">
        <f t="shared" si="1"/>
        <v>6.1166182504267551E-2</v>
      </c>
      <c r="M69" s="49">
        <f>IF($A69="","",INDEX(Data!$2:$9996,ROW(M69)-4,MATCH(M$5,Data!$2:$2,0)))</f>
        <v>0.42146579989999999</v>
      </c>
      <c r="N69" s="49">
        <f t="shared" si="2"/>
        <v>4.8126909363159935E-2</v>
      </c>
      <c r="O69" s="53"/>
      <c r="P69" s="62">
        <f>IF($A69="","",INDEX(Data!$2:$9996,ROW(P69)-4,MATCH(P$5,Data!$2:$2,0)))</f>
        <v>651.48299999999995</v>
      </c>
      <c r="Q69" s="49">
        <f>IF($A69="","",INDEX(Data!$2:$9996,ROW(Q69)-4,MATCH(Q$5,Data!$2:$2,0)))</f>
        <v>0.49016005769999998</v>
      </c>
      <c r="R69" s="49">
        <f>IF($A69="","",INDEX(Data!$2:$9996,ROW(R69)-4,MATCH(R$5,Data!$2:$2,0)))</f>
        <v>0.3035141858</v>
      </c>
      <c r="S69" s="49">
        <f>IF($A69="","",INDEX(Data!$2:$9996,ROW(S69)-4,MATCH(S$5,Data!$2:$2,0)))</f>
        <v>0.1551823212</v>
      </c>
      <c r="T69" s="49">
        <f t="shared" si="6"/>
        <v>1.2703818762479236E-2</v>
      </c>
      <c r="U69" s="49">
        <f>IF($A69="","",INDEX(Data!$2:$9996,ROW(U69)-4,MATCH(U$5,Data!$2:$2,0)))</f>
        <v>1.1563321499999999E-2</v>
      </c>
      <c r="V69" s="49">
        <f>IF($A69="","",INDEX(Data!$2:$9996,ROW(V69)-4,MATCH(V$5,Data!$2:$2,0)))</f>
        <v>3.08072387E-2</v>
      </c>
      <c r="W69" s="53"/>
      <c r="X69" s="55">
        <f>IF($A69="","",INDEX(Data!$2:$9996,ROW(X69)-4,MATCH(X$5,Data!$2:$2,0)))</f>
        <v>81.199420664000002</v>
      </c>
      <c r="Y69" s="56">
        <f>IF($A69="","",INDEX(Data!$2:$9996,ROW(Y69)-4,MATCH(Y$5,Data!$2:$2,0)))</f>
        <v>52.724893233000003</v>
      </c>
      <c r="Z69" s="56">
        <f>IF($A69="","",INDEX(Data!$2:$9996,ROW(Z69)-4,MATCH(Z$5,Data!$2:$2,0)))</f>
        <v>54.224160527999999</v>
      </c>
      <c r="AA69" s="56">
        <f>IF($A69="","",INDEX(Data!$2:$9996,ROW(AA69)-4,MATCH(AA$5,Data!$2:$2,0)))</f>
        <v>25.749633096</v>
      </c>
      <c r="AB69" s="53"/>
      <c r="AC69" s="49">
        <f>IF($A69="","",INDEX(Data!$2:$9996,ROW(AC69)-4,MATCH(AC$5,Data!$2:$2,0)))</f>
        <v>0.1551823212</v>
      </c>
      <c r="AD69" s="49">
        <f>IF($A69="","",INDEX(Data!$2:$9996,ROW(AD69)-4,MATCH(AD$5,Data!$2:$2,0)))</f>
        <v>0.11319504129999999</v>
      </c>
      <c r="AE69" s="49">
        <f>IF($A69="","",INDEX(Data!$2:$9996,ROW(AE69)-4,MATCH(AE$5,Data!$2:$2,0)))</f>
        <v>0.14445176230000001</v>
      </c>
      <c r="AF69" s="49">
        <f>IF($A69="","",INDEX(Data!$2:$9996,ROW(AF69)-4,MATCH(AF$5,Data!$2:$2,0)))</f>
        <v>0.1485593439</v>
      </c>
      <c r="AG69" s="49">
        <f>IF($A69="","",INDEX(Data!$2:$9996,ROW(AG69)-4,MATCH(AG$5,Data!$2:$2,0)))</f>
        <v>-7.0546940000000002E-2</v>
      </c>
      <c r="AH69" s="49">
        <f>IF($A69="","",INDEX(Data!$2:$9996,ROW(AH69)-4,MATCH(AH$5,Data!$2:$2,0)))</f>
        <v>3.7080303500000002E-2</v>
      </c>
      <c r="AI69" s="49">
        <f>IF($A69="","",INDEX(Data!$2:$9996,ROW(AI69)-4,MATCH(AI$5,Data!$2:$2,0)))</f>
        <v>-0.111305851</v>
      </c>
      <c r="AJ69" s="49">
        <f>IF($A69="","",INDEX(Data!$2:$9996,ROW(AJ69)-4,MATCH(AJ$5,Data!$2:$2,0)))</f>
        <v>-1.5511512E-2</v>
      </c>
      <c r="AK69" s="49">
        <f>IF($A69="","",INDEX(Data!$2:$9996,ROW(AK69)-4,MATCH(AK$5,Data!$2:$2,0)))</f>
        <v>4.19872799E-2</v>
      </c>
      <c r="AL69" s="49">
        <f>IF($A69="","",INDEX(Data!$2:$9996,ROW(AL69)-4,MATCH(AL$5,Data!$2:$2,0)))</f>
        <v>1.1563321499999999E-2</v>
      </c>
      <c r="AM69" s="49">
        <f>IF($A69="","",INDEX(Data!$2:$9996,ROW(AM69)-4,MATCH(AM$5,Data!$2:$2,0)))</f>
        <v>3.08072387E-2</v>
      </c>
      <c r="AN69" s="49">
        <f>IF($A69="","",INDEX(Data!$2:$9996,ROW(AN69)-4,MATCH(AN$5,Data!$2:$2,0)))</f>
        <v>-3.8328E-4</v>
      </c>
      <c r="AO69" s="53"/>
      <c r="AP69" s="49">
        <f>IF($A69="","",INDEX(Data!$2:$9996,ROW(AP69)-4,MATCH(AP$5,Data!$2:$2,0)))</f>
        <v>9.4192534999999994E-2</v>
      </c>
      <c r="AQ69" s="49">
        <f>IF($A69="","",INDEX(Data!$2:$9996,ROW(AQ69)-4,MATCH(AQ$5,Data!$2:$2,0)))</f>
        <v>0.13810291050000001</v>
      </c>
      <c r="AR69" s="49">
        <f>IF($A69="","",INDEX(Data!$2:$9996,ROW(AR69)-4,MATCH(AR$5,Data!$2:$2,0)))</f>
        <v>5.4994854699999998E-2</v>
      </c>
      <c r="AS69" s="49">
        <f>IF($A69="","",INDEX(Data!$2:$9996,ROW(AS69)-4,MATCH(AS$5,Data!$2:$2,0)))</f>
        <v>-5.0599360000000001E-3</v>
      </c>
      <c r="AT69" s="49">
        <f>IF($A69="","",INDEX(Data!$2:$9996,ROW(AT69)-4,MATCH(AT$5,Data!$2:$2,0)))</f>
        <v>7.4027668599999999E-2</v>
      </c>
      <c r="AU69" s="53"/>
      <c r="AV69" s="49">
        <f>IF($A69="","",INDEX(Data!$2:$9996,ROW(AV69)-4,MATCH(AV$5,Data!$2:$2,0)))</f>
        <v>5.0017530800000001E-2</v>
      </c>
      <c r="AW69" s="49">
        <f>IF($A69="","",INDEX(Data!$2:$9996,ROW(AW69)-4,MATCH(AW$5,Data!$2:$2,0)))</f>
        <v>7.1922538499999994E-2</v>
      </c>
      <c r="AX69" s="49">
        <f>IF($A69="","",INDEX(Data!$2:$9996,ROW(AX69)-4,MATCH(AX$5,Data!$2:$2,0)))</f>
        <v>0.64456304269999998</v>
      </c>
      <c r="AY69" s="49">
        <f>IF($A69="","",INDEX(Data!$2:$9996,ROW(AY69)-4,MATCH(AY$5,Data!$2:$2,0)))</f>
        <v>5.4994854699999998E-2</v>
      </c>
      <c r="AZ69" s="76">
        <f>IF($A69="","",INDEX(Data!$2:$9996,ROW(AZ69)-4,MATCH(AZ$5,Data!$2:$2,0)))</f>
        <v>1.4837824310000001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106</v>
      </c>
      <c r="C70" s="51">
        <f>IF($A70="","",INDEX(Data!$2:$9996,ROW(C70)-4,MATCH(C$5,Data!$2:$2,0)))</f>
        <v>0.1201625551</v>
      </c>
      <c r="D70" s="52">
        <f>IF($A70="","",INDEX(Data!$2:$9996,ROW(D70)-4,MATCH(D$5,Data!$2:$2,0)))</f>
        <v>5.0232633200000001E-2</v>
      </c>
      <c r="E70" s="52">
        <f>IF($A70="","",INDEX(Data!$2:$9996,ROW(E70)-4,MATCH(E$5,Data!$2:$2,0)))</f>
        <v>6.4247853699999996E-2</v>
      </c>
      <c r="F70" s="53"/>
      <c r="G70" s="61">
        <f>IF($A70="","",INDEX(Data!$2:$9996,ROW(G70)-4,MATCH(G$5,Data!$2:$2,0)))</f>
        <v>77.551500000000004</v>
      </c>
      <c r="H70" s="52">
        <f t="shared" si="5"/>
        <v>6.1055699216024377E-2</v>
      </c>
      <c r="I70" s="61">
        <f>IF($A70="","",INDEX(Data!$2:$9996,ROW(I70)-4,MATCH(I$5,Data!$2:$2,0)))</f>
        <v>18.9895</v>
      </c>
      <c r="J70" s="52">
        <f t="shared" si="0"/>
        <v>-0.3442399336970785</v>
      </c>
      <c r="K70" s="61">
        <f>IF($A70="","",INDEX(Data!$2:$9996,ROW(K70)-4,MATCH(K$5,Data!$2:$2,0)))</f>
        <v>253.56</v>
      </c>
      <c r="L70" s="52">
        <f t="shared" si="1"/>
        <v>-4.5871973900331278E-2</v>
      </c>
      <c r="M70" s="52">
        <f>IF($A70="","",INDEX(Data!$2:$9996,ROW(M70)-4,MATCH(M$5,Data!$2:$2,0)))</f>
        <v>0.39854178379999999</v>
      </c>
      <c r="N70" s="52">
        <f t="shared" si="2"/>
        <v>-5.4391165559433567E-2</v>
      </c>
      <c r="O70" s="53"/>
      <c r="P70" s="61">
        <f>IF($A70="","",INDEX(Data!$2:$9996,ROW(P70)-4,MATCH(P$5,Data!$2:$2,0)))</f>
        <v>668.10450000000003</v>
      </c>
      <c r="Q70" s="52">
        <f>IF($A70="","",INDEX(Data!$2:$9996,ROW(Q70)-4,MATCH(Q$5,Data!$2:$2,0)))</f>
        <v>0.48084156719999999</v>
      </c>
      <c r="R70" s="52">
        <f>IF($A70="","",INDEX(Data!$2:$9996,ROW(R70)-4,MATCH(R$5,Data!$2:$2,0)))</f>
        <v>0.30742158079999998</v>
      </c>
      <c r="S70" s="52">
        <f>IF($A70="","",INDEX(Data!$2:$9996,ROW(S70)-4,MATCH(S$5,Data!$2:$2,0)))</f>
        <v>0.1580415305</v>
      </c>
      <c r="T70" s="52">
        <f t="shared" si="6"/>
        <v>2.5513328820552621E-2</v>
      </c>
      <c r="U70" s="52">
        <f>IF($A70="","",INDEX(Data!$2:$9996,ROW(U70)-4,MATCH(U$5,Data!$2:$2,0)))</f>
        <v>1.1529234899999999E-2</v>
      </c>
      <c r="V70" s="52">
        <f>IF($A70="","",INDEX(Data!$2:$9996,ROW(V70)-4,MATCH(V$5,Data!$2:$2,0)))</f>
        <v>3.1707130799999997E-2</v>
      </c>
      <c r="W70" s="53"/>
      <c r="X70" s="59">
        <f>IF($A70="","",INDEX(Data!$2:$9996,ROW(X70)-4,MATCH(X$5,Data!$2:$2,0)))</f>
        <v>82.411647415000004</v>
      </c>
      <c r="Y70" s="54">
        <f>IF($A70="","",INDEX(Data!$2:$9996,ROW(Y70)-4,MATCH(Y$5,Data!$2:$2,0)))</f>
        <v>53.502022568000001</v>
      </c>
      <c r="Z70" s="54">
        <f>IF($A70="","",INDEX(Data!$2:$9996,ROW(Z70)-4,MATCH(Z$5,Data!$2:$2,0)))</f>
        <v>57.257328756</v>
      </c>
      <c r="AA70" s="54">
        <f>IF($A70="","",INDEX(Data!$2:$9996,ROW(AA70)-4,MATCH(AA$5,Data!$2:$2,0)))</f>
        <v>28.34770391</v>
      </c>
      <c r="AB70" s="53"/>
      <c r="AC70" s="51">
        <f>IF($A70="","",INDEX(Data!$2:$9996,ROW(AC70)-4,MATCH(AC$5,Data!$2:$2,0)))</f>
        <v>0.1580415305</v>
      </c>
      <c r="AD70" s="52">
        <f>IF($A70="","",INDEX(Data!$2:$9996,ROW(AD70)-4,MATCH(AD$5,Data!$2:$2,0)))</f>
        <v>0.102453789</v>
      </c>
      <c r="AE70" s="52">
        <f>IF($A70="","",INDEX(Data!$2:$9996,ROW(AE70)-4,MATCH(AE$5,Data!$2:$2,0)))</f>
        <v>0.1465808837</v>
      </c>
      <c r="AF70" s="52">
        <f>IF($A70="","",INDEX(Data!$2:$9996,ROW(AF70)-4,MATCH(AF$5,Data!$2:$2,0)))</f>
        <v>0.15686939389999999</v>
      </c>
      <c r="AG70" s="52">
        <f>IF($A70="","",INDEX(Data!$2:$9996,ROW(AG70)-4,MATCH(AG$5,Data!$2:$2,0)))</f>
        <v>-7.7664942000000001E-2</v>
      </c>
      <c r="AH70" s="52">
        <f>IF($A70="","",INDEX(Data!$2:$9996,ROW(AH70)-4,MATCH(AH$5,Data!$2:$2,0)))</f>
        <v>3.9030070899999998E-2</v>
      </c>
      <c r="AI70" s="52">
        <f>IF($A70="","",INDEX(Data!$2:$9996,ROW(AI70)-4,MATCH(AI$5,Data!$2:$2,0)))</f>
        <v>-0.111887954</v>
      </c>
      <c r="AJ70" s="52">
        <f>IF($A70="","",INDEX(Data!$2:$9996,ROW(AJ70)-4,MATCH(AJ$5,Data!$2:$2,0)))</f>
        <v>-1.5573102E-2</v>
      </c>
      <c r="AK70" s="52">
        <f>IF($A70="","",INDEX(Data!$2:$9996,ROW(AK70)-4,MATCH(AK$5,Data!$2:$2,0)))</f>
        <v>5.5587741500000003E-2</v>
      </c>
      <c r="AL70" s="52">
        <f>IF($A70="","",INDEX(Data!$2:$9996,ROW(AL70)-4,MATCH(AL$5,Data!$2:$2,0)))</f>
        <v>1.1529234899999999E-2</v>
      </c>
      <c r="AM70" s="52">
        <f>IF($A70="","",INDEX(Data!$2:$9996,ROW(AM70)-4,MATCH(AM$5,Data!$2:$2,0)))</f>
        <v>3.1707130799999997E-2</v>
      </c>
      <c r="AN70" s="52">
        <f>IF($A70="","",INDEX(Data!$2:$9996,ROW(AN70)-4,MATCH(AN$5,Data!$2:$2,0)))</f>
        <v>1.23513758E-2</v>
      </c>
      <c r="AO70" s="53"/>
      <c r="AP70" s="52">
        <f>IF($A70="","",INDEX(Data!$2:$9996,ROW(AP70)-4,MATCH(AP$5,Data!$2:$2,0)))</f>
        <v>8.4240385500000001E-2</v>
      </c>
      <c r="AQ70" s="52">
        <f>IF($A70="","",INDEX(Data!$2:$9996,ROW(AQ70)-4,MATCH(AQ$5,Data!$2:$2,0)))</f>
        <v>0.1201625551</v>
      </c>
      <c r="AR70" s="52">
        <f>IF($A70="","",INDEX(Data!$2:$9996,ROW(AR70)-4,MATCH(AR$5,Data!$2:$2,0)))</f>
        <v>5.0232633200000001E-2</v>
      </c>
      <c r="AS70" s="52">
        <f>IF($A70="","",INDEX(Data!$2:$9996,ROW(AS70)-4,MATCH(AS$5,Data!$2:$2,0)))</f>
        <v>-7.1928699999999996E-3</v>
      </c>
      <c r="AT70" s="52">
        <f>IF($A70="","",INDEX(Data!$2:$9996,ROW(AT70)-4,MATCH(AT$5,Data!$2:$2,0)))</f>
        <v>7.6012038899999995E-2</v>
      </c>
      <c r="AU70" s="53"/>
      <c r="AV70" s="52">
        <f>IF($A70="","",INDEX(Data!$2:$9996,ROW(AV70)-4,MATCH(AV$5,Data!$2:$2,0)))</f>
        <v>4.9324690099999999E-2</v>
      </c>
      <c r="AW70" s="52">
        <f>IF($A70="","",INDEX(Data!$2:$9996,ROW(AW70)-4,MATCH(AW$5,Data!$2:$2,0)))</f>
        <v>7.9337123499999995E-2</v>
      </c>
      <c r="AX70" s="52">
        <f>IF($A70="","",INDEX(Data!$2:$9996,ROW(AX70)-4,MATCH(AX$5,Data!$2:$2,0)))</f>
        <v>0.63934938389999996</v>
      </c>
      <c r="AY70" s="52">
        <f>IF($A70="","",INDEX(Data!$2:$9996,ROW(AY70)-4,MATCH(AY$5,Data!$2:$2,0)))</f>
        <v>5.0232633200000001E-2</v>
      </c>
      <c r="AZ70" s="75">
        <f>IF($A70="","",INDEX(Data!$2:$9996,ROW(AZ70)-4,MATCH(AZ$5,Data!$2:$2,0)))</f>
        <v>1.5097455627</v>
      </c>
    </row>
    <row r="71" spans="1:52" x14ac:dyDescent="0.25">
      <c r="A71" s="23">
        <v>42551</v>
      </c>
      <c r="B71" s="47">
        <f>IF($A71="","",INDEX(Data!$2:$9996,ROW(B71)-4,MATCH(B$5,Data!$2:$2,0)))</f>
        <v>104</v>
      </c>
      <c r="C71" s="48">
        <f>IF($A71="","",INDEX(Data!$2:$9996,ROW(C71)-4,MATCH(C$5,Data!$2:$2,0)))</f>
        <v>0.12663191509999999</v>
      </c>
      <c r="D71" s="49">
        <f>IF($A71="","",INDEX(Data!$2:$9996,ROW(D71)-4,MATCH(D$5,Data!$2:$2,0)))</f>
        <v>4.96017412E-2</v>
      </c>
      <c r="E71" s="49">
        <f>IF($A71="","",INDEX(Data!$2:$9996,ROW(E71)-4,MATCH(E$5,Data!$2:$2,0)))</f>
        <v>7.1015576999999996E-2</v>
      </c>
      <c r="F71" s="53"/>
      <c r="G71" s="62">
        <f>IF($A71="","",INDEX(Data!$2:$9996,ROW(G71)-4,MATCH(G$5,Data!$2:$2,0)))</f>
        <v>83.203999999999994</v>
      </c>
      <c r="H71" s="49">
        <f t="shared" si="5"/>
        <v>7.2887049251142644E-2</v>
      </c>
      <c r="I71" s="62">
        <f>IF($A71="","",INDEX(Data!$2:$9996,ROW(I71)-4,MATCH(I$5,Data!$2:$2,0)))</f>
        <v>29.925999999999998</v>
      </c>
      <c r="J71" s="49">
        <f t="shared" ref="J71:J119" si="7">IF($A71="","",(I71-I70)/I70)</f>
        <v>0.57592353669132934</v>
      </c>
      <c r="K71" s="62">
        <f>IF($A71="","",INDEX(Data!$2:$9996,ROW(K71)-4,MATCH(K$5,Data!$2:$2,0)))</f>
        <v>284.06200000000001</v>
      </c>
      <c r="L71" s="49">
        <f t="shared" ref="L71:L119" si="8">IF($A71="","",(K71-K70)/K70)</f>
        <v>0.12029499921123209</v>
      </c>
      <c r="M71" s="49">
        <f>IF($A71="","",INDEX(Data!$2:$9996,ROW(M71)-4,MATCH(M$5,Data!$2:$2,0)))</f>
        <v>0.42870327889999998</v>
      </c>
      <c r="N71" s="49">
        <f t="shared" ref="N71:N119" si="9">IF($A71="","",(M71-M70)/M70)</f>
        <v>7.5679630909505635E-2</v>
      </c>
      <c r="O71" s="53"/>
      <c r="P71" s="62">
        <f>IF($A71="","",INDEX(Data!$2:$9996,ROW(P71)-4,MATCH(P$5,Data!$2:$2,0)))</f>
        <v>726.77449999999999</v>
      </c>
      <c r="Q71" s="49">
        <f>IF($A71="","",INDEX(Data!$2:$9996,ROW(Q71)-4,MATCH(Q$5,Data!$2:$2,0)))</f>
        <v>0.47816556919999997</v>
      </c>
      <c r="R71" s="49">
        <f>IF($A71="","",INDEX(Data!$2:$9996,ROW(R71)-4,MATCH(R$5,Data!$2:$2,0)))</f>
        <v>0.30900157230000003</v>
      </c>
      <c r="S71" s="49">
        <f>IF($A71="","",INDEX(Data!$2:$9996,ROW(S71)-4,MATCH(S$5,Data!$2:$2,0)))</f>
        <v>0.16236303029999999</v>
      </c>
      <c r="T71" s="49">
        <f t="shared" ref="T71:T102" si="10">IF($A71="","",(P71-P70)/P70)</f>
        <v>8.7815603696727015E-2</v>
      </c>
      <c r="U71" s="49">
        <f>IF($A71="","",INDEX(Data!$2:$9996,ROW(U71)-4,MATCH(U$5,Data!$2:$2,0)))</f>
        <v>1.11140402E-2</v>
      </c>
      <c r="V71" s="49">
        <f>IF($A71="","",INDEX(Data!$2:$9996,ROW(V71)-4,MATCH(V$5,Data!$2:$2,0)))</f>
        <v>3.18189532E-2</v>
      </c>
      <c r="W71" s="53"/>
      <c r="X71" s="60">
        <f>IF($A71="","",INDEX(Data!$2:$9996,ROW(X71)-4,MATCH(X$5,Data!$2:$2,0)))</f>
        <v>83.863912349000003</v>
      </c>
      <c r="Y71" s="56">
        <f>IF($A71="","",INDEX(Data!$2:$9996,ROW(Y71)-4,MATCH(Y$5,Data!$2:$2,0)))</f>
        <v>59.447921800000003</v>
      </c>
      <c r="Z71" s="56">
        <f>IF($A71="","",INDEX(Data!$2:$9996,ROW(Z71)-4,MATCH(Z$5,Data!$2:$2,0)))</f>
        <v>54.728112064999998</v>
      </c>
      <c r="AA71" s="56">
        <f>IF($A71="","",INDEX(Data!$2:$9996,ROW(AA71)-4,MATCH(AA$5,Data!$2:$2,0)))</f>
        <v>30.312121515000001</v>
      </c>
      <c r="AB71" s="53"/>
      <c r="AC71" s="48">
        <f>IF($A71="","",INDEX(Data!$2:$9996,ROW(AC71)-4,MATCH(AC$5,Data!$2:$2,0)))</f>
        <v>0.16236303029999999</v>
      </c>
      <c r="AD71" s="49">
        <f>IF($A71="","",INDEX(Data!$2:$9996,ROW(AD71)-4,MATCH(AD$5,Data!$2:$2,0)))</f>
        <v>0.1086511</v>
      </c>
      <c r="AE71" s="49">
        <f>IF($A71="","",INDEX(Data!$2:$9996,ROW(AE71)-4,MATCH(AE$5,Data!$2:$2,0)))</f>
        <v>0.1628710186</v>
      </c>
      <c r="AF71" s="49">
        <f>IF($A71="","",INDEX(Data!$2:$9996,ROW(AF71)-4,MATCH(AF$5,Data!$2:$2,0)))</f>
        <v>0.14994003310000001</v>
      </c>
      <c r="AG71" s="49">
        <f>IF($A71="","",INDEX(Data!$2:$9996,ROW(AG71)-4,MATCH(AG$5,Data!$2:$2,0)))</f>
        <v>-8.3046908000000003E-2</v>
      </c>
      <c r="AH71" s="49">
        <f>IF($A71="","",INDEX(Data!$2:$9996,ROW(AH71)-4,MATCH(AH$5,Data!$2:$2,0)))</f>
        <v>3.8930237499999999E-2</v>
      </c>
      <c r="AI71" s="49">
        <f>IF($A71="","",INDEX(Data!$2:$9996,ROW(AI71)-4,MATCH(AI$5,Data!$2:$2,0)))</f>
        <v>-0.120362971</v>
      </c>
      <c r="AJ71" s="49">
        <f>IF($A71="","",INDEX(Data!$2:$9996,ROW(AJ71)-4,MATCH(AJ$5,Data!$2:$2,0)))</f>
        <v>-1.6690770000000001E-2</v>
      </c>
      <c r="AK71" s="49">
        <f>IF($A71="","",INDEX(Data!$2:$9996,ROW(AK71)-4,MATCH(AK$5,Data!$2:$2,0)))</f>
        <v>5.3711930300000002E-2</v>
      </c>
      <c r="AL71" s="49">
        <f>IF($A71="","",INDEX(Data!$2:$9996,ROW(AL71)-4,MATCH(AL$5,Data!$2:$2,0)))</f>
        <v>1.11140402E-2</v>
      </c>
      <c r="AM71" s="49">
        <f>IF($A71="","",INDEX(Data!$2:$9996,ROW(AM71)-4,MATCH(AM$5,Data!$2:$2,0)))</f>
        <v>3.18189532E-2</v>
      </c>
      <c r="AN71" s="49">
        <f>IF($A71="","",INDEX(Data!$2:$9996,ROW(AN71)-4,MATCH(AN$5,Data!$2:$2,0)))</f>
        <v>1.07789368E-2</v>
      </c>
      <c r="AO71" s="53"/>
      <c r="AP71" s="49">
        <f>IF($A71="","",INDEX(Data!$2:$9996,ROW(AP71)-4,MATCH(AP$5,Data!$2:$2,0)))</f>
        <v>8.7888755299999996E-2</v>
      </c>
      <c r="AQ71" s="49">
        <f>IF($A71="","",INDEX(Data!$2:$9996,ROW(AQ71)-4,MATCH(AQ$5,Data!$2:$2,0)))</f>
        <v>0.12663191509999999</v>
      </c>
      <c r="AR71" s="49">
        <f>IF($A71="","",INDEX(Data!$2:$9996,ROW(AR71)-4,MATCH(AR$5,Data!$2:$2,0)))</f>
        <v>4.96017412E-2</v>
      </c>
      <c r="AS71" s="49">
        <f>IF($A71="","",INDEX(Data!$2:$9996,ROW(AS71)-4,MATCH(AS$5,Data!$2:$2,0)))</f>
        <v>-5.7131439999999999E-3</v>
      </c>
      <c r="AT71" s="49">
        <f>IF($A71="","",INDEX(Data!$2:$9996,ROW(AT71)-4,MATCH(AT$5,Data!$2:$2,0)))</f>
        <v>7.0606807399999999E-2</v>
      </c>
      <c r="AU71" s="53"/>
      <c r="AV71" s="49">
        <f>IF($A71="","",INDEX(Data!$2:$9996,ROW(AV71)-4,MATCH(AV$5,Data!$2:$2,0)))</f>
        <v>4.46860299E-2</v>
      </c>
      <c r="AW71" s="49">
        <f>IF($A71="","",INDEX(Data!$2:$9996,ROW(AW71)-4,MATCH(AW$5,Data!$2:$2,0)))</f>
        <v>6.3963639500000002E-2</v>
      </c>
      <c r="AX71" s="49">
        <f>IF($A71="","",INDEX(Data!$2:$9996,ROW(AX71)-4,MATCH(AX$5,Data!$2:$2,0)))</f>
        <v>0.59981235160000002</v>
      </c>
      <c r="AY71" s="49">
        <f>IF($A71="","",INDEX(Data!$2:$9996,ROW(AY71)-4,MATCH(AY$5,Data!$2:$2,0)))</f>
        <v>4.96017412E-2</v>
      </c>
      <c r="AZ71" s="76">
        <f>IF($A71="","",INDEX(Data!$2:$9996,ROW(AZ71)-4,MATCH(AZ$5,Data!$2:$2,0)))</f>
        <v>1.5469943563999999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98</v>
      </c>
      <c r="C72" s="51">
        <f>IF($A72="","",INDEX(Data!$2:$9996,ROW(C72)-4,MATCH(C$5,Data!$2:$2,0)))</f>
        <v>0.1457804332</v>
      </c>
      <c r="D72" s="52">
        <f>IF($A72="","",INDEX(Data!$2:$9996,ROW(D72)-4,MATCH(D$5,Data!$2:$2,0)))</f>
        <v>6.2801109100000002E-2</v>
      </c>
      <c r="E72" s="52">
        <f>IF($A72="","",INDEX(Data!$2:$9996,ROW(E72)-4,MATCH(E$5,Data!$2:$2,0)))</f>
        <v>7.6212485299999994E-2</v>
      </c>
      <c r="F72" s="53"/>
      <c r="G72" s="61">
        <f>IF($A72="","",INDEX(Data!$2:$9996,ROW(G72)-4,MATCH(G$5,Data!$2:$2,0)))</f>
        <v>94.775499999999994</v>
      </c>
      <c r="H72" s="52">
        <f t="shared" ref="H72:H119" si="11">IF($A72="","",(G72-G71)/G71)</f>
        <v>0.13907384260372099</v>
      </c>
      <c r="I72" s="61">
        <f>IF($A72="","",INDEX(Data!$2:$9996,ROW(I72)-4,MATCH(I$5,Data!$2:$2,0)))</f>
        <v>47.636499999999998</v>
      </c>
      <c r="J72" s="52">
        <f t="shared" si="7"/>
        <v>0.59180979750050122</v>
      </c>
      <c r="K72" s="61">
        <f>IF($A72="","",INDEX(Data!$2:$9996,ROW(K72)-4,MATCH(K$5,Data!$2:$2,0)))</f>
        <v>299.66950000000003</v>
      </c>
      <c r="L72" s="52">
        <f t="shared" si="8"/>
        <v>5.4943991100534446E-2</v>
      </c>
      <c r="M72" s="52">
        <f>IF($A72="","",INDEX(Data!$2:$9996,ROW(M72)-4,MATCH(M$5,Data!$2:$2,0)))</f>
        <v>0.39134526180000001</v>
      </c>
      <c r="N72" s="52">
        <f t="shared" si="9"/>
        <v>-8.7141897295154966E-2</v>
      </c>
      <c r="O72" s="53"/>
      <c r="P72" s="61">
        <f>IF($A72="","",INDEX(Data!$2:$9996,ROW(P72)-4,MATCH(P$5,Data!$2:$2,0)))</f>
        <v>762.42550000000006</v>
      </c>
      <c r="Q72" s="52">
        <f>IF($A72="","",INDEX(Data!$2:$9996,ROW(Q72)-4,MATCH(Q$5,Data!$2:$2,0)))</f>
        <v>0.49307031169999999</v>
      </c>
      <c r="R72" s="52">
        <f>IF($A72="","",INDEX(Data!$2:$9996,ROW(R72)-4,MATCH(R$5,Data!$2:$2,0)))</f>
        <v>0.30383942149999998</v>
      </c>
      <c r="S72" s="52">
        <f>IF($A72="","",INDEX(Data!$2:$9996,ROW(S72)-4,MATCH(S$5,Data!$2:$2,0)))</f>
        <v>0.17429821400000001</v>
      </c>
      <c r="T72" s="52">
        <f t="shared" si="10"/>
        <v>4.9053729870819719E-2</v>
      </c>
      <c r="U72" s="52">
        <f>IF($A72="","",INDEX(Data!$2:$9996,ROW(U72)-4,MATCH(U$5,Data!$2:$2,0)))</f>
        <v>1.14334525E-2</v>
      </c>
      <c r="V72" s="52">
        <f>IF($A72="","",INDEX(Data!$2:$9996,ROW(V72)-4,MATCH(V$5,Data!$2:$2,0)))</f>
        <v>3.0534442700000001E-2</v>
      </c>
      <c r="W72" s="53"/>
      <c r="X72" s="59">
        <f>IF($A72="","",INDEX(Data!$2:$9996,ROW(X72)-4,MATCH(X$5,Data!$2:$2,0)))</f>
        <v>85.571882473000002</v>
      </c>
      <c r="Y72" s="54">
        <f>IF($A72="","",INDEX(Data!$2:$9996,ROW(Y72)-4,MATCH(Y$5,Data!$2:$2,0)))</f>
        <v>60.906492436999997</v>
      </c>
      <c r="Z72" s="54">
        <f>IF($A72="","",INDEX(Data!$2:$9996,ROW(Z72)-4,MATCH(Z$5,Data!$2:$2,0)))</f>
        <v>53.568524652000001</v>
      </c>
      <c r="AA72" s="54">
        <f>IF($A72="","",INDEX(Data!$2:$9996,ROW(AA72)-4,MATCH(AA$5,Data!$2:$2,0)))</f>
        <v>28.903134615999999</v>
      </c>
      <c r="AB72" s="53"/>
      <c r="AC72" s="51">
        <f>IF($A72="","",INDEX(Data!$2:$9996,ROW(AC72)-4,MATCH(AC$5,Data!$2:$2,0)))</f>
        <v>0.17429821400000001</v>
      </c>
      <c r="AD72" s="52">
        <f>IF($A72="","",INDEX(Data!$2:$9996,ROW(AD72)-4,MATCH(AD$5,Data!$2:$2,0)))</f>
        <v>0.11697708549999999</v>
      </c>
      <c r="AE72" s="52">
        <f>IF($A72="","",INDEX(Data!$2:$9996,ROW(AE72)-4,MATCH(AE$5,Data!$2:$2,0)))</f>
        <v>0.16686710260000001</v>
      </c>
      <c r="AF72" s="52">
        <f>IF($A72="","",INDEX(Data!$2:$9996,ROW(AF72)-4,MATCH(AF$5,Data!$2:$2,0)))</f>
        <v>0.14676308120000001</v>
      </c>
      <c r="AG72" s="52">
        <f>IF($A72="","",INDEX(Data!$2:$9996,ROW(AG72)-4,MATCH(AG$5,Data!$2:$2,0)))</f>
        <v>-7.9186670000000001E-2</v>
      </c>
      <c r="AH72" s="52">
        <f>IF($A72="","",INDEX(Data!$2:$9996,ROW(AH72)-4,MATCH(AH$5,Data!$2:$2,0)))</f>
        <v>3.6988552399999999E-2</v>
      </c>
      <c r="AI72" s="52">
        <f>IF($A72="","",INDEX(Data!$2:$9996,ROW(AI72)-4,MATCH(AI$5,Data!$2:$2,0)))</f>
        <v>-0.117959327</v>
      </c>
      <c r="AJ72" s="52">
        <f>IF($A72="","",INDEX(Data!$2:$9996,ROW(AJ72)-4,MATCH(AJ$5,Data!$2:$2,0)))</f>
        <v>-1.5602583E-2</v>
      </c>
      <c r="AK72" s="52">
        <f>IF($A72="","",INDEX(Data!$2:$9996,ROW(AK72)-4,MATCH(AK$5,Data!$2:$2,0)))</f>
        <v>5.73211286E-2</v>
      </c>
      <c r="AL72" s="52">
        <f>IF($A72="","",INDEX(Data!$2:$9996,ROW(AL72)-4,MATCH(AL$5,Data!$2:$2,0)))</f>
        <v>1.14334525E-2</v>
      </c>
      <c r="AM72" s="52">
        <f>IF($A72="","",INDEX(Data!$2:$9996,ROW(AM72)-4,MATCH(AM$5,Data!$2:$2,0)))</f>
        <v>3.0534442700000001E-2</v>
      </c>
      <c r="AN72" s="52">
        <f>IF($A72="","",INDEX(Data!$2:$9996,ROW(AN72)-4,MATCH(AN$5,Data!$2:$2,0)))</f>
        <v>1.53532333E-2</v>
      </c>
      <c r="AO72" s="53"/>
      <c r="AP72" s="52">
        <f>IF($A72="","",INDEX(Data!$2:$9996,ROW(AP72)-4,MATCH(AP$5,Data!$2:$2,0)))</f>
        <v>8.7827703300000004E-2</v>
      </c>
      <c r="AQ72" s="52">
        <f>IF($A72="","",INDEX(Data!$2:$9996,ROW(AQ72)-4,MATCH(AQ$5,Data!$2:$2,0)))</f>
        <v>0.1457804332</v>
      </c>
      <c r="AR72" s="52">
        <f>IF($A72="","",INDEX(Data!$2:$9996,ROW(AR72)-4,MATCH(AR$5,Data!$2:$2,0)))</f>
        <v>6.2801109100000002E-2</v>
      </c>
      <c r="AS72" s="52">
        <f>IF($A72="","",INDEX(Data!$2:$9996,ROW(AS72)-4,MATCH(AS$5,Data!$2:$2,0)))</f>
        <v>-6.6341600000000001E-3</v>
      </c>
      <c r="AT72" s="52">
        <f>IF($A72="","",INDEX(Data!$2:$9996,ROW(AT72)-4,MATCH(AT$5,Data!$2:$2,0)))</f>
        <v>8.0606709600000007E-2</v>
      </c>
      <c r="AU72" s="53"/>
      <c r="AV72" s="52">
        <f>IF($A72="","",INDEX(Data!$2:$9996,ROW(AV72)-4,MATCH(AV$5,Data!$2:$2,0)))</f>
        <v>1.89097038E-2</v>
      </c>
      <c r="AW72" s="52">
        <f>IF($A72="","",INDEX(Data!$2:$9996,ROW(AW72)-4,MATCH(AW$5,Data!$2:$2,0)))</f>
        <v>5.7190957600000002E-2</v>
      </c>
      <c r="AX72" s="52">
        <f>IF($A72="","",INDEX(Data!$2:$9996,ROW(AX72)-4,MATCH(AX$5,Data!$2:$2,0)))</f>
        <v>0.63541771420000004</v>
      </c>
      <c r="AY72" s="52">
        <f>IF($A72="","",INDEX(Data!$2:$9996,ROW(AY72)-4,MATCH(AY$5,Data!$2:$2,0)))</f>
        <v>6.2801109100000002E-2</v>
      </c>
      <c r="AZ72" s="75">
        <f>IF($A72="","",INDEX(Data!$2:$9996,ROW(AZ72)-4,MATCH(AZ$5,Data!$2:$2,0)))</f>
        <v>1.5538096826000001</v>
      </c>
    </row>
    <row r="73" spans="1:52" x14ac:dyDescent="0.25">
      <c r="A73" s="23">
        <v>42735</v>
      </c>
      <c r="B73" s="47">
        <f>IF($A73="","",INDEX(Data!$2:$9996,ROW(B73)-4,MATCH(B$5,Data!$2:$2,0)))</f>
        <v>93</v>
      </c>
      <c r="C73" s="48">
        <f>IF($A73="","",INDEX(Data!$2:$9996,ROW(C73)-4,MATCH(C$5,Data!$2:$2,0)))</f>
        <v>0.1528984273</v>
      </c>
      <c r="D73" s="49">
        <f>IF($A73="","",INDEX(Data!$2:$9996,ROW(D73)-4,MATCH(D$5,Data!$2:$2,0)))</f>
        <v>5.8302199499999999E-2</v>
      </c>
      <c r="E73" s="49">
        <f>IF($A73="","",INDEX(Data!$2:$9996,ROW(E73)-4,MATCH(E$5,Data!$2:$2,0)))</f>
        <v>0.1045340142</v>
      </c>
      <c r="F73" s="53"/>
      <c r="G73" s="62">
        <f>IF($A73="","",INDEX(Data!$2:$9996,ROW(G73)-4,MATCH(G$5,Data!$2:$2,0)))</f>
        <v>110.288</v>
      </c>
      <c r="H73" s="49">
        <f t="shared" si="11"/>
        <v>0.16367626654567904</v>
      </c>
      <c r="I73" s="62">
        <f>IF($A73="","",INDEX(Data!$2:$9996,ROW(I73)-4,MATCH(I$5,Data!$2:$2,0)))</f>
        <v>66.192999999999998</v>
      </c>
      <c r="J73" s="49">
        <f t="shared" si="7"/>
        <v>0.38954373222214062</v>
      </c>
      <c r="K73" s="62">
        <f>IF($A73="","",INDEX(Data!$2:$9996,ROW(K73)-4,MATCH(K$5,Data!$2:$2,0)))</f>
        <v>332.80900000000003</v>
      </c>
      <c r="L73" s="49">
        <f t="shared" si="8"/>
        <v>0.11058682982418963</v>
      </c>
      <c r="M73" s="49">
        <f>IF($A73="","",INDEX(Data!$2:$9996,ROW(M73)-4,MATCH(M$5,Data!$2:$2,0)))</f>
        <v>0.38688231029999998</v>
      </c>
      <c r="N73" s="49">
        <f t="shared" si="9"/>
        <v>-1.1404128107933653E-2</v>
      </c>
      <c r="O73" s="53"/>
      <c r="P73" s="62">
        <f>IF($A73="","",INDEX(Data!$2:$9996,ROW(P73)-4,MATCH(P$5,Data!$2:$2,0)))</f>
        <v>857.49800000000005</v>
      </c>
      <c r="Q73" s="49">
        <f>IF($A73="","",INDEX(Data!$2:$9996,ROW(Q73)-4,MATCH(Q$5,Data!$2:$2,0)))</f>
        <v>0.50168456520000004</v>
      </c>
      <c r="R73" s="49">
        <f>IF($A73="","",INDEX(Data!$2:$9996,ROW(R73)-4,MATCH(R$5,Data!$2:$2,0)))</f>
        <v>0.29317717300000001</v>
      </c>
      <c r="S73" s="49">
        <f>IF($A73="","",INDEX(Data!$2:$9996,ROW(S73)-4,MATCH(S$5,Data!$2:$2,0)))</f>
        <v>0.18608639909999999</v>
      </c>
      <c r="T73" s="49">
        <f t="shared" si="10"/>
        <v>0.124697429453763</v>
      </c>
      <c r="U73" s="49">
        <f>IF($A73="","",INDEX(Data!$2:$9996,ROW(U73)-4,MATCH(U$5,Data!$2:$2,0)))</f>
        <v>1.1691302299999999E-2</v>
      </c>
      <c r="V73" s="49">
        <f>IF($A73="","",INDEX(Data!$2:$9996,ROW(V73)-4,MATCH(V$5,Data!$2:$2,0)))</f>
        <v>3.0011904700000001E-2</v>
      </c>
      <c r="W73" s="53"/>
      <c r="X73" s="55">
        <f>IF($A73="","",INDEX(Data!$2:$9996,ROW(X73)-4,MATCH(X$5,Data!$2:$2,0)))</f>
        <v>82.029596917999996</v>
      </c>
      <c r="Y73" s="56">
        <f>IF($A73="","",INDEX(Data!$2:$9996,ROW(Y73)-4,MATCH(Y$5,Data!$2:$2,0)))</f>
        <v>58.838721237000001</v>
      </c>
      <c r="Z73" s="56">
        <f>IF($A73="","",INDEX(Data!$2:$9996,ROW(Z73)-4,MATCH(Z$5,Data!$2:$2,0)))</f>
        <v>50.006912002999997</v>
      </c>
      <c r="AA73" s="56">
        <f>IF($A73="","",INDEX(Data!$2:$9996,ROW(AA73)-4,MATCH(AA$5,Data!$2:$2,0)))</f>
        <v>26.816036321999999</v>
      </c>
      <c r="AB73" s="53"/>
      <c r="AC73" s="49">
        <f>IF($A73="","",INDEX(Data!$2:$9996,ROW(AC73)-4,MATCH(AC$5,Data!$2:$2,0)))</f>
        <v>0.18608639909999999</v>
      </c>
      <c r="AD73" s="49">
        <f>IF($A73="","",INDEX(Data!$2:$9996,ROW(AD73)-4,MATCH(AD$5,Data!$2:$2,0)))</f>
        <v>0.1260700813</v>
      </c>
      <c r="AE73" s="49">
        <f>IF($A73="","",INDEX(Data!$2:$9996,ROW(AE73)-4,MATCH(AE$5,Data!$2:$2,0)))</f>
        <v>0.161201976</v>
      </c>
      <c r="AF73" s="49">
        <f>IF($A73="","",INDEX(Data!$2:$9996,ROW(AF73)-4,MATCH(AF$5,Data!$2:$2,0)))</f>
        <v>0.13700523840000001</v>
      </c>
      <c r="AG73" s="49">
        <f>IF($A73="","",INDEX(Data!$2:$9996,ROW(AG73)-4,MATCH(AG$5,Data!$2:$2,0)))</f>
        <v>-7.3468592999999999E-2</v>
      </c>
      <c r="AH73" s="49">
        <f>IF($A73="","",INDEX(Data!$2:$9996,ROW(AH73)-4,MATCH(AH$5,Data!$2:$2,0)))</f>
        <v>3.40210149E-2</v>
      </c>
      <c r="AI73" s="49">
        <f>IF($A73="","",INDEX(Data!$2:$9996,ROW(AI73)-4,MATCH(AI$5,Data!$2:$2,0)))</f>
        <v>-0.11601893000000001</v>
      </c>
      <c r="AJ73" s="49">
        <f>IF($A73="","",INDEX(Data!$2:$9996,ROW(AJ73)-4,MATCH(AJ$5,Data!$2:$2,0)))</f>
        <v>-1.544741E-2</v>
      </c>
      <c r="AK73" s="49">
        <f>IF($A73="","",INDEX(Data!$2:$9996,ROW(AK73)-4,MATCH(AK$5,Data!$2:$2,0)))</f>
        <v>6.0016317800000003E-2</v>
      </c>
      <c r="AL73" s="49">
        <f>IF($A73="","",INDEX(Data!$2:$9996,ROW(AL73)-4,MATCH(AL$5,Data!$2:$2,0)))</f>
        <v>1.1691302299999999E-2</v>
      </c>
      <c r="AM73" s="49">
        <f>IF($A73="","",INDEX(Data!$2:$9996,ROW(AM73)-4,MATCH(AM$5,Data!$2:$2,0)))</f>
        <v>3.0011904700000001E-2</v>
      </c>
      <c r="AN73" s="49">
        <f>IF($A73="","",INDEX(Data!$2:$9996,ROW(AN73)-4,MATCH(AN$5,Data!$2:$2,0)))</f>
        <v>1.8313110800000001E-2</v>
      </c>
      <c r="AO73" s="53"/>
      <c r="AP73" s="49">
        <f>IF($A73="","",INDEX(Data!$2:$9996,ROW(AP73)-4,MATCH(AP$5,Data!$2:$2,0)))</f>
        <v>9.3412362600000007E-2</v>
      </c>
      <c r="AQ73" s="49">
        <f>IF($A73="","",INDEX(Data!$2:$9996,ROW(AQ73)-4,MATCH(AQ$5,Data!$2:$2,0)))</f>
        <v>0.1528984273</v>
      </c>
      <c r="AR73" s="49">
        <f>IF($A73="","",INDEX(Data!$2:$9996,ROW(AR73)-4,MATCH(AR$5,Data!$2:$2,0)))</f>
        <v>5.8302199499999999E-2</v>
      </c>
      <c r="AS73" s="49">
        <f>IF($A73="","",INDEX(Data!$2:$9996,ROW(AS73)-4,MATCH(AS$5,Data!$2:$2,0)))</f>
        <v>-6.1408590000000002E-3</v>
      </c>
      <c r="AT73" s="49">
        <f>IF($A73="","",INDEX(Data!$2:$9996,ROW(AT73)-4,MATCH(AT$5,Data!$2:$2,0)))</f>
        <v>8.7004674599999998E-2</v>
      </c>
      <c r="AU73" s="53"/>
      <c r="AV73" s="49">
        <f>IF($A73="","",INDEX(Data!$2:$9996,ROW(AV73)-4,MATCH(AV$5,Data!$2:$2,0)))</f>
        <v>1.39110833E-2</v>
      </c>
      <c r="AW73" s="49">
        <f>IF($A73="","",INDEX(Data!$2:$9996,ROW(AW73)-4,MATCH(AW$5,Data!$2:$2,0)))</f>
        <v>6.3771204900000003E-2</v>
      </c>
      <c r="AX73" s="49">
        <f>IF($A73="","",INDEX(Data!$2:$9996,ROW(AX73)-4,MATCH(AX$5,Data!$2:$2,0)))</f>
        <v>0.62046011629999998</v>
      </c>
      <c r="AY73" s="49">
        <f>IF($A73="","",INDEX(Data!$2:$9996,ROW(AY73)-4,MATCH(AY$5,Data!$2:$2,0)))</f>
        <v>5.8302199499999999E-2</v>
      </c>
      <c r="AZ73" s="76">
        <f>IF($A73="","",INDEX(Data!$2:$9996,ROW(AZ73)-4,MATCH(AZ$5,Data!$2:$2,0)))</f>
        <v>1.5481911934000001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91</v>
      </c>
      <c r="C74" s="51">
        <f>IF($A74="","",INDEX(Data!$2:$9996,ROW(C74)-4,MATCH(C$5,Data!$2:$2,0)))</f>
        <v>0.16961454549999999</v>
      </c>
      <c r="D74" s="52">
        <f>IF($A74="","",INDEX(Data!$2:$9996,ROW(D74)-4,MATCH(D$5,Data!$2:$2,0)))</f>
        <v>7.0337623599999996E-2</v>
      </c>
      <c r="E74" s="52">
        <f>IF($A74="","",INDEX(Data!$2:$9996,ROW(E74)-4,MATCH(E$5,Data!$2:$2,0)))</f>
        <v>0.113084922</v>
      </c>
      <c r="F74" s="53"/>
      <c r="G74" s="61">
        <f>IF($A74="","",INDEX(Data!$2:$9996,ROW(G74)-4,MATCH(G$5,Data!$2:$2,0)))</f>
        <v>112.364</v>
      </c>
      <c r="H74" s="52">
        <f t="shared" si="11"/>
        <v>1.8823444073698025E-2</v>
      </c>
      <c r="I74" s="61">
        <f>IF($A74="","",INDEX(Data!$2:$9996,ROW(I74)-4,MATCH(I$5,Data!$2:$2,0)))</f>
        <v>70.563000000000002</v>
      </c>
      <c r="J74" s="52">
        <f t="shared" si="7"/>
        <v>6.6019065460094034E-2</v>
      </c>
      <c r="K74" s="61">
        <f>IF($A74="","",INDEX(Data!$2:$9996,ROW(K74)-4,MATCH(K$5,Data!$2:$2,0)))</f>
        <v>345.72399999999999</v>
      </c>
      <c r="L74" s="52">
        <f t="shared" si="8"/>
        <v>3.8806041903914748E-2</v>
      </c>
      <c r="M74" s="52">
        <f>IF($A74="","",INDEX(Data!$2:$9996,ROW(M74)-4,MATCH(M$5,Data!$2:$2,0)))</f>
        <v>0.38287421160000001</v>
      </c>
      <c r="N74" s="52">
        <f t="shared" si="9"/>
        <v>-1.0359994740757116E-2</v>
      </c>
      <c r="O74" s="53"/>
      <c r="P74" s="61">
        <f>IF($A74="","",INDEX(Data!$2:$9996,ROW(P74)-4,MATCH(P$5,Data!$2:$2,0)))</f>
        <v>849.33900000000006</v>
      </c>
      <c r="Q74" s="52">
        <f>IF($A74="","",INDEX(Data!$2:$9996,ROW(Q74)-4,MATCH(Q$5,Data!$2:$2,0)))</f>
        <v>0.50729542559999996</v>
      </c>
      <c r="R74" s="52">
        <f>IF($A74="","",INDEX(Data!$2:$9996,ROW(R74)-4,MATCH(R$5,Data!$2:$2,0)))</f>
        <v>0.28233004540000001</v>
      </c>
      <c r="S74" s="52">
        <f>IF($A74="","",INDEX(Data!$2:$9996,ROW(S74)-4,MATCH(S$5,Data!$2:$2,0)))</f>
        <v>0.18337889290000001</v>
      </c>
      <c r="T74" s="52">
        <f t="shared" si="10"/>
        <v>-9.5148909968303039E-3</v>
      </c>
      <c r="U74" s="52">
        <f>IF($A74="","",INDEX(Data!$2:$9996,ROW(U74)-4,MATCH(U$5,Data!$2:$2,0)))</f>
        <v>1.0259014699999999E-2</v>
      </c>
      <c r="V74" s="52">
        <f>IF($A74="","",INDEX(Data!$2:$9996,ROW(V74)-4,MATCH(V$5,Data!$2:$2,0)))</f>
        <v>2.9250467299999999E-2</v>
      </c>
      <c r="W74" s="53"/>
      <c r="X74" s="59">
        <f>IF($A74="","",INDEX(Data!$2:$9996,ROW(X74)-4,MATCH(X$5,Data!$2:$2,0)))</f>
        <v>80.489136774000002</v>
      </c>
      <c r="Y74" s="54">
        <f>IF($A74="","",INDEX(Data!$2:$9996,ROW(Y74)-4,MATCH(Y$5,Data!$2:$2,0)))</f>
        <v>55.712428819000003</v>
      </c>
      <c r="Z74" s="54">
        <f>IF($A74="","",INDEX(Data!$2:$9996,ROW(Z74)-4,MATCH(Z$5,Data!$2:$2,0)))</f>
        <v>53.814428851000002</v>
      </c>
      <c r="AA74" s="54">
        <f>IF($A74="","",INDEX(Data!$2:$9996,ROW(AA74)-4,MATCH(AA$5,Data!$2:$2,0)))</f>
        <v>29.037720896</v>
      </c>
      <c r="AB74" s="53"/>
      <c r="AC74" s="51">
        <f>IF($A74="","",INDEX(Data!$2:$9996,ROW(AC74)-4,MATCH(AC$5,Data!$2:$2,0)))</f>
        <v>0.18337889290000001</v>
      </c>
      <c r="AD74" s="52">
        <f>IF($A74="","",INDEX(Data!$2:$9996,ROW(AD74)-4,MATCH(AD$5,Data!$2:$2,0)))</f>
        <v>0.1123152709</v>
      </c>
      <c r="AE74" s="52">
        <f>IF($A74="","",INDEX(Data!$2:$9996,ROW(AE74)-4,MATCH(AE$5,Data!$2:$2,0)))</f>
        <v>0.15263679129999999</v>
      </c>
      <c r="AF74" s="52">
        <f>IF($A74="","",INDEX(Data!$2:$9996,ROW(AF74)-4,MATCH(AF$5,Data!$2:$2,0)))</f>
        <v>0.14743679139999999</v>
      </c>
      <c r="AG74" s="52">
        <f>IF($A74="","",INDEX(Data!$2:$9996,ROW(AG74)-4,MATCH(AG$5,Data!$2:$2,0)))</f>
        <v>-7.9555399999999998E-2</v>
      </c>
      <c r="AH74" s="52">
        <f>IF($A74="","",INDEX(Data!$2:$9996,ROW(AH74)-4,MATCH(AH$5,Data!$2:$2,0)))</f>
        <v>3.3745821000000002E-2</v>
      </c>
      <c r="AI74" s="52">
        <f>IF($A74="","",INDEX(Data!$2:$9996,ROW(AI74)-4,MATCH(AI$5,Data!$2:$2,0)))</f>
        <v>-0.10811213</v>
      </c>
      <c r="AJ74" s="52">
        <f>IF($A74="","",INDEX(Data!$2:$9996,ROW(AJ74)-4,MATCH(AJ$5,Data!$2:$2,0)))</f>
        <v>-1.0457678999999999E-2</v>
      </c>
      <c r="AK74" s="52">
        <f>IF($A74="","",INDEX(Data!$2:$9996,ROW(AK74)-4,MATCH(AK$5,Data!$2:$2,0)))</f>
        <v>7.1063622000000007E-2</v>
      </c>
      <c r="AL74" s="52">
        <f>IF($A74="","",INDEX(Data!$2:$9996,ROW(AL74)-4,MATCH(AL$5,Data!$2:$2,0)))</f>
        <v>1.0259014699999999E-2</v>
      </c>
      <c r="AM74" s="52">
        <f>IF($A74="","",INDEX(Data!$2:$9996,ROW(AM74)-4,MATCH(AM$5,Data!$2:$2,0)))</f>
        <v>2.9250467299999999E-2</v>
      </c>
      <c r="AN74" s="52">
        <f>IF($A74="","",INDEX(Data!$2:$9996,ROW(AN74)-4,MATCH(AN$5,Data!$2:$2,0)))</f>
        <v>3.1554140000000001E-2</v>
      </c>
      <c r="AO74" s="53"/>
      <c r="AP74" s="52">
        <f>IF($A74="","",INDEX(Data!$2:$9996,ROW(AP74)-4,MATCH(AP$5,Data!$2:$2,0)))</f>
        <v>8.5709335400000003E-2</v>
      </c>
      <c r="AQ74" s="52">
        <f>IF($A74="","",INDEX(Data!$2:$9996,ROW(AQ74)-4,MATCH(AQ$5,Data!$2:$2,0)))</f>
        <v>0.16961454549999999</v>
      </c>
      <c r="AR74" s="52">
        <f>IF($A74="","",INDEX(Data!$2:$9996,ROW(AR74)-4,MATCH(AR$5,Data!$2:$2,0)))</f>
        <v>7.0337623599999996E-2</v>
      </c>
      <c r="AS74" s="52">
        <f>IF($A74="","",INDEX(Data!$2:$9996,ROW(AS74)-4,MATCH(AS$5,Data!$2:$2,0)))</f>
        <v>-3.6966410000000001E-3</v>
      </c>
      <c r="AT74" s="52">
        <f>IF($A74="","",INDEX(Data!$2:$9996,ROW(AT74)-4,MATCH(AT$5,Data!$2:$2,0)))</f>
        <v>7.2300965699999997E-2</v>
      </c>
      <c r="AU74" s="53"/>
      <c r="AV74" s="52">
        <f>IF($A74="","",INDEX(Data!$2:$9996,ROW(AV74)-4,MATCH(AV$5,Data!$2:$2,0)))</f>
        <v>7.6709828000000001E-3</v>
      </c>
      <c r="AW74" s="52">
        <f>IF($A74="","",INDEX(Data!$2:$9996,ROW(AW74)-4,MATCH(AW$5,Data!$2:$2,0)))</f>
        <v>8.0916304999999994E-2</v>
      </c>
      <c r="AX74" s="52">
        <f>IF($A74="","",INDEX(Data!$2:$9996,ROW(AX74)-4,MATCH(AX$5,Data!$2:$2,0)))</f>
        <v>0.62596542209999995</v>
      </c>
      <c r="AY74" s="52">
        <f>IF($A74="","",INDEX(Data!$2:$9996,ROW(AY74)-4,MATCH(AY$5,Data!$2:$2,0)))</f>
        <v>7.0337623599999996E-2</v>
      </c>
      <c r="AZ74" s="75">
        <f>IF($A74="","",INDEX(Data!$2:$9996,ROW(AZ74)-4,MATCH(AZ$5,Data!$2:$2,0)))</f>
        <v>1.5923667041</v>
      </c>
    </row>
    <row r="75" spans="1:52" x14ac:dyDescent="0.25">
      <c r="A75" s="23">
        <v>42916</v>
      </c>
      <c r="B75" s="47">
        <f>IF($A75="","",INDEX(Data!$2:$9996,ROW(B75)-4,MATCH(B$5,Data!$2:$2,0)))</f>
        <v>92</v>
      </c>
      <c r="C75" s="48">
        <f>IF($A75="","",INDEX(Data!$2:$9996,ROW(C75)-4,MATCH(C$5,Data!$2:$2,0)))</f>
        <v>0.17827703410000001</v>
      </c>
      <c r="D75" s="49">
        <f>IF($A75="","",INDEX(Data!$2:$9996,ROW(D75)-4,MATCH(D$5,Data!$2:$2,0)))</f>
        <v>7.7197659099999996E-2</v>
      </c>
      <c r="E75" s="49">
        <f>IF($A75="","",INDEX(Data!$2:$9996,ROW(E75)-4,MATCH(E$5,Data!$2:$2,0)))</f>
        <v>0.1061390324</v>
      </c>
      <c r="F75" s="53"/>
      <c r="G75" s="62">
        <f>IF($A75="","",INDEX(Data!$2:$9996,ROW(G75)-4,MATCH(G$5,Data!$2:$2,0)))</f>
        <v>107.3145</v>
      </c>
      <c r="H75" s="49">
        <f t="shared" si="11"/>
        <v>-4.4938770424691257E-2</v>
      </c>
      <c r="I75" s="62">
        <f>IF($A75="","",INDEX(Data!$2:$9996,ROW(I75)-4,MATCH(I$5,Data!$2:$2,0)))</f>
        <v>71.671499999999995</v>
      </c>
      <c r="J75" s="49">
        <f t="shared" si="7"/>
        <v>1.570936609838006E-2</v>
      </c>
      <c r="K75" s="62">
        <f>IF($A75="","",INDEX(Data!$2:$9996,ROW(K75)-4,MATCH(K$5,Data!$2:$2,0)))</f>
        <v>352.89400000000001</v>
      </c>
      <c r="L75" s="49">
        <f t="shared" si="8"/>
        <v>2.0739086670291954E-2</v>
      </c>
      <c r="M75" s="49">
        <f>IF($A75="","",INDEX(Data!$2:$9996,ROW(M75)-4,MATCH(M$5,Data!$2:$2,0)))</f>
        <v>0.3648622768</v>
      </c>
      <c r="N75" s="49">
        <f t="shared" si="9"/>
        <v>-4.7044001017278271E-2</v>
      </c>
      <c r="O75" s="53"/>
      <c r="P75" s="62">
        <f>IF($A75="","",INDEX(Data!$2:$9996,ROW(P75)-4,MATCH(P$5,Data!$2:$2,0)))</f>
        <v>856.22199999999998</v>
      </c>
      <c r="Q75" s="49">
        <f>IF($A75="","",INDEX(Data!$2:$9996,ROW(Q75)-4,MATCH(Q$5,Data!$2:$2,0)))</f>
        <v>0.50730680019999996</v>
      </c>
      <c r="R75" s="49">
        <f>IF($A75="","",INDEX(Data!$2:$9996,ROW(R75)-4,MATCH(R$5,Data!$2:$2,0)))</f>
        <v>0.27109209490000002</v>
      </c>
      <c r="S75" s="49">
        <f>IF($A75="","",INDEX(Data!$2:$9996,ROW(S75)-4,MATCH(S$5,Data!$2:$2,0)))</f>
        <v>0.18917591789999999</v>
      </c>
      <c r="T75" s="49">
        <f t="shared" si="10"/>
        <v>8.1039490709833451E-3</v>
      </c>
      <c r="U75" s="49">
        <f>IF($A75="","",INDEX(Data!$2:$9996,ROW(U75)-4,MATCH(U$5,Data!$2:$2,0)))</f>
        <v>1.15991992E-2</v>
      </c>
      <c r="V75" s="49">
        <f>IF($A75="","",INDEX(Data!$2:$9996,ROW(V75)-4,MATCH(V$5,Data!$2:$2,0)))</f>
        <v>3.1854463800000003E-2</v>
      </c>
      <c r="W75" s="53"/>
      <c r="X75" s="60">
        <f>IF($A75="","",INDEX(Data!$2:$9996,ROW(X75)-4,MATCH(X$5,Data!$2:$2,0)))</f>
        <v>80.649736259999997</v>
      </c>
      <c r="Y75" s="56">
        <f>IF($A75="","",INDEX(Data!$2:$9996,ROW(Y75)-4,MATCH(Y$5,Data!$2:$2,0)))</f>
        <v>56.982107057</v>
      </c>
      <c r="Z75" s="56">
        <f>IF($A75="","",INDEX(Data!$2:$9996,ROW(Z75)-4,MATCH(Z$5,Data!$2:$2,0)))</f>
        <v>50.901377547999999</v>
      </c>
      <c r="AA75" s="56">
        <f>IF($A75="","",INDEX(Data!$2:$9996,ROW(AA75)-4,MATCH(AA$5,Data!$2:$2,0)))</f>
        <v>27.233748345999999</v>
      </c>
      <c r="AB75" s="53"/>
      <c r="AC75" s="48">
        <f>IF($A75="","",INDEX(Data!$2:$9996,ROW(AC75)-4,MATCH(AC$5,Data!$2:$2,0)))</f>
        <v>0.18917591789999999</v>
      </c>
      <c r="AD75" s="49">
        <f>IF($A75="","",INDEX(Data!$2:$9996,ROW(AD75)-4,MATCH(AD$5,Data!$2:$2,0)))</f>
        <v>0.1190519541</v>
      </c>
      <c r="AE75" s="49">
        <f>IF($A75="","",INDEX(Data!$2:$9996,ROW(AE75)-4,MATCH(AE$5,Data!$2:$2,0)))</f>
        <v>0.15611536179999999</v>
      </c>
      <c r="AF75" s="49">
        <f>IF($A75="","",INDEX(Data!$2:$9996,ROW(AF75)-4,MATCH(AF$5,Data!$2:$2,0)))</f>
        <v>0.1394558289</v>
      </c>
      <c r="AG75" s="49">
        <f>IF($A75="","",INDEX(Data!$2:$9996,ROW(AG75)-4,MATCH(AG$5,Data!$2:$2,0)))</f>
        <v>-7.4613008999999994E-2</v>
      </c>
      <c r="AH75" s="49">
        <f>IF($A75="","",INDEX(Data!$2:$9996,ROW(AH75)-4,MATCH(AH$5,Data!$2:$2,0)))</f>
        <v>3.3972029799999998E-2</v>
      </c>
      <c r="AI75" s="49">
        <f>IF($A75="","",INDEX(Data!$2:$9996,ROW(AI75)-4,MATCH(AI$5,Data!$2:$2,0)))</f>
        <v>-0.11950689</v>
      </c>
      <c r="AJ75" s="49">
        <f>IF($A75="","",INDEX(Data!$2:$9996,ROW(AJ75)-4,MATCH(AJ$5,Data!$2:$2,0)))</f>
        <v>-9.9847310000000002E-3</v>
      </c>
      <c r="AK75" s="49">
        <f>IF($A75="","",INDEX(Data!$2:$9996,ROW(AK75)-4,MATCH(AK$5,Data!$2:$2,0)))</f>
        <v>7.0123963799999994E-2</v>
      </c>
      <c r="AL75" s="49">
        <f>IF($A75="","",INDEX(Data!$2:$9996,ROW(AL75)-4,MATCH(AL$5,Data!$2:$2,0)))</f>
        <v>1.15991992E-2</v>
      </c>
      <c r="AM75" s="49">
        <f>IF($A75="","",INDEX(Data!$2:$9996,ROW(AM75)-4,MATCH(AM$5,Data!$2:$2,0)))</f>
        <v>3.1854463800000003E-2</v>
      </c>
      <c r="AN75" s="49">
        <f>IF($A75="","",INDEX(Data!$2:$9996,ROW(AN75)-4,MATCH(AN$5,Data!$2:$2,0)))</f>
        <v>2.6670300899999999E-2</v>
      </c>
      <c r="AO75" s="53"/>
      <c r="AP75" s="49">
        <f>IF($A75="","",INDEX(Data!$2:$9996,ROW(AP75)-4,MATCH(AP$5,Data!$2:$2,0)))</f>
        <v>8.5063426799999994E-2</v>
      </c>
      <c r="AQ75" s="49">
        <f>IF($A75="","",INDEX(Data!$2:$9996,ROW(AQ75)-4,MATCH(AQ$5,Data!$2:$2,0)))</f>
        <v>0.17827703410000001</v>
      </c>
      <c r="AR75" s="49">
        <f>IF($A75="","",INDEX(Data!$2:$9996,ROW(AR75)-4,MATCH(AR$5,Data!$2:$2,0)))</f>
        <v>7.7197659099999996E-2</v>
      </c>
      <c r="AS75" s="49">
        <f>IF($A75="","",INDEX(Data!$2:$9996,ROW(AS75)-4,MATCH(AS$5,Data!$2:$2,0)))</f>
        <v>-1.0311651E-2</v>
      </c>
      <c r="AT75" s="49">
        <f>IF($A75="","",INDEX(Data!$2:$9996,ROW(AT75)-4,MATCH(AT$5,Data!$2:$2,0)))</f>
        <v>8.19707566E-2</v>
      </c>
      <c r="AU75" s="53"/>
      <c r="AV75" s="49">
        <f>IF($A75="","",INDEX(Data!$2:$9996,ROW(AV75)-4,MATCH(AV$5,Data!$2:$2,0)))</f>
        <v>8.5951898999999995E-3</v>
      </c>
      <c r="AW75" s="49">
        <f>IF($A75="","",INDEX(Data!$2:$9996,ROW(AW75)-4,MATCH(AW$5,Data!$2:$2,0)))</f>
        <v>8.4531684199999998E-2</v>
      </c>
      <c r="AX75" s="49">
        <f>IF($A75="","",INDEX(Data!$2:$9996,ROW(AX75)-4,MATCH(AX$5,Data!$2:$2,0)))</f>
        <v>0.63609833859999998</v>
      </c>
      <c r="AY75" s="49">
        <f>IF($A75="","",INDEX(Data!$2:$9996,ROW(AY75)-4,MATCH(AY$5,Data!$2:$2,0)))</f>
        <v>7.7197659099999996E-2</v>
      </c>
      <c r="AZ75" s="76">
        <f>IF($A75="","",INDEX(Data!$2:$9996,ROW(AZ75)-4,MATCH(AZ$5,Data!$2:$2,0)))</f>
        <v>1.7145786327999999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90</v>
      </c>
      <c r="C76" s="51">
        <f>IF($A76="","",INDEX(Data!$2:$9996,ROW(C76)-4,MATCH(C$5,Data!$2:$2,0)))</f>
        <v>0.19372749780000001</v>
      </c>
      <c r="D76" s="52">
        <f>IF($A76="","",INDEX(Data!$2:$9996,ROW(D76)-4,MATCH(D$5,Data!$2:$2,0)))</f>
        <v>8.5129182900000003E-2</v>
      </c>
      <c r="E76" s="52">
        <f>IF($A76="","",INDEX(Data!$2:$9996,ROW(E76)-4,MATCH(E$5,Data!$2:$2,0)))</f>
        <v>0.10600184779999999</v>
      </c>
      <c r="F76" s="53"/>
      <c r="G76" s="61">
        <f>IF($A76="","",INDEX(Data!$2:$9996,ROW(G76)-4,MATCH(G$5,Data!$2:$2,0)))</f>
        <v>131.315</v>
      </c>
      <c r="H76" s="52">
        <f t="shared" si="11"/>
        <v>0.22364638515764415</v>
      </c>
      <c r="I76" s="61">
        <f>IF($A76="","",INDEX(Data!$2:$9996,ROW(I76)-4,MATCH(I$5,Data!$2:$2,0)))</f>
        <v>76.552499999999995</v>
      </c>
      <c r="J76" s="52">
        <f t="shared" si="7"/>
        <v>6.8102383792720961E-2</v>
      </c>
      <c r="K76" s="61">
        <f>IF($A76="","",INDEX(Data!$2:$9996,ROW(K76)-4,MATCH(K$5,Data!$2:$2,0)))</f>
        <v>326.95800000000003</v>
      </c>
      <c r="L76" s="52">
        <f t="shared" si="8"/>
        <v>-7.3495157186010462E-2</v>
      </c>
      <c r="M76" s="52">
        <f>IF($A76="","",INDEX(Data!$2:$9996,ROW(M76)-4,MATCH(M$5,Data!$2:$2,0)))</f>
        <v>0.41072825680000002</v>
      </c>
      <c r="N76" s="52">
        <f t="shared" si="9"/>
        <v>0.12570765167137726</v>
      </c>
      <c r="O76" s="53"/>
      <c r="P76" s="61">
        <f>IF($A76="","",INDEX(Data!$2:$9996,ROW(P76)-4,MATCH(P$5,Data!$2:$2,0)))</f>
        <v>899.90899999999999</v>
      </c>
      <c r="Q76" s="52">
        <f>IF($A76="","",INDEX(Data!$2:$9996,ROW(Q76)-4,MATCH(Q$5,Data!$2:$2,0)))</f>
        <v>0.50363076340000001</v>
      </c>
      <c r="R76" s="52">
        <f>IF($A76="","",INDEX(Data!$2:$9996,ROW(R76)-4,MATCH(R$5,Data!$2:$2,0)))</f>
        <v>0.26702723029999997</v>
      </c>
      <c r="S76" s="52">
        <f>IF($A76="","",INDEX(Data!$2:$9996,ROW(S76)-4,MATCH(S$5,Data!$2:$2,0)))</f>
        <v>0.1911536818</v>
      </c>
      <c r="T76" s="52">
        <f t="shared" si="10"/>
        <v>5.1022982357379294E-2</v>
      </c>
      <c r="U76" s="52">
        <f>IF($A76="","",INDEX(Data!$2:$9996,ROW(U76)-4,MATCH(U$5,Data!$2:$2,0)))</f>
        <v>9.5567398000000001E-3</v>
      </c>
      <c r="V76" s="52">
        <f>IF($A76="","",INDEX(Data!$2:$9996,ROW(V76)-4,MATCH(V$5,Data!$2:$2,0)))</f>
        <v>3.69696989E-2</v>
      </c>
      <c r="W76" s="53"/>
      <c r="X76" s="59">
        <f>IF($A76="","",INDEX(Data!$2:$9996,ROW(X76)-4,MATCH(X$5,Data!$2:$2,0)))</f>
        <v>80.252788878999993</v>
      </c>
      <c r="Y76" s="54">
        <f>IF($A76="","",INDEX(Data!$2:$9996,ROW(Y76)-4,MATCH(Y$5,Data!$2:$2,0)))</f>
        <v>56.599922571999997</v>
      </c>
      <c r="Z76" s="54">
        <f>IF($A76="","",INDEX(Data!$2:$9996,ROW(Z76)-4,MATCH(Z$5,Data!$2:$2,0)))</f>
        <v>49.672521042</v>
      </c>
      <c r="AA76" s="54">
        <f>IF($A76="","",INDEX(Data!$2:$9996,ROW(AA76)-4,MATCH(AA$5,Data!$2:$2,0)))</f>
        <v>26.019654735</v>
      </c>
      <c r="AB76" s="53"/>
      <c r="AC76" s="51">
        <f>IF($A76="","",INDEX(Data!$2:$9996,ROW(AC76)-4,MATCH(AC$5,Data!$2:$2,0)))</f>
        <v>0.1911536818</v>
      </c>
      <c r="AD76" s="52">
        <f>IF($A76="","",INDEX(Data!$2:$9996,ROW(AD76)-4,MATCH(AD$5,Data!$2:$2,0)))</f>
        <v>0.11840268769999999</v>
      </c>
      <c r="AE76" s="52">
        <f>IF($A76="","",INDEX(Data!$2:$9996,ROW(AE76)-4,MATCH(AE$5,Data!$2:$2,0)))</f>
        <v>0.155068281</v>
      </c>
      <c r="AF76" s="52">
        <f>IF($A76="","",INDEX(Data!$2:$9996,ROW(AF76)-4,MATCH(AF$5,Data!$2:$2,0)))</f>
        <v>0.13608909869999999</v>
      </c>
      <c r="AG76" s="52">
        <f>IF($A76="","",INDEX(Data!$2:$9996,ROW(AG76)-4,MATCH(AG$5,Data!$2:$2,0)))</f>
        <v>-7.1286724999999995E-2</v>
      </c>
      <c r="AH76" s="52">
        <f>IF($A76="","",INDEX(Data!$2:$9996,ROW(AH76)-4,MATCH(AH$5,Data!$2:$2,0)))</f>
        <v>3.3475561600000002E-2</v>
      </c>
      <c r="AI76" s="52">
        <f>IF($A76="","",INDEX(Data!$2:$9996,ROW(AI76)-4,MATCH(AI$5,Data!$2:$2,0)))</f>
        <v>-0.110543426</v>
      </c>
      <c r="AJ76" s="52">
        <f>IF($A76="","",INDEX(Data!$2:$9996,ROW(AJ76)-4,MATCH(AJ$5,Data!$2:$2,0)))</f>
        <v>-1.0608630000000001E-2</v>
      </c>
      <c r="AK76" s="52">
        <f>IF($A76="","",INDEX(Data!$2:$9996,ROW(AK76)-4,MATCH(AK$5,Data!$2:$2,0)))</f>
        <v>7.2750994099999994E-2</v>
      </c>
      <c r="AL76" s="52">
        <f>IF($A76="","",INDEX(Data!$2:$9996,ROW(AL76)-4,MATCH(AL$5,Data!$2:$2,0)))</f>
        <v>9.5567398000000001E-3</v>
      </c>
      <c r="AM76" s="52">
        <f>IF($A76="","",INDEX(Data!$2:$9996,ROW(AM76)-4,MATCH(AM$5,Data!$2:$2,0)))</f>
        <v>3.69696989E-2</v>
      </c>
      <c r="AN76" s="52">
        <f>IF($A76="","",INDEX(Data!$2:$9996,ROW(AN76)-4,MATCH(AN$5,Data!$2:$2,0)))</f>
        <v>2.6224555399999998E-2</v>
      </c>
      <c r="AO76" s="53"/>
      <c r="AP76" s="52">
        <f>IF($A76="","",INDEX(Data!$2:$9996,ROW(AP76)-4,MATCH(AP$5,Data!$2:$2,0)))</f>
        <v>9.6070318900000007E-2</v>
      </c>
      <c r="AQ76" s="52">
        <f>IF($A76="","",INDEX(Data!$2:$9996,ROW(AQ76)-4,MATCH(AQ$5,Data!$2:$2,0)))</f>
        <v>0.19372749780000001</v>
      </c>
      <c r="AR76" s="52">
        <f>IF($A76="","",INDEX(Data!$2:$9996,ROW(AR76)-4,MATCH(AR$5,Data!$2:$2,0)))</f>
        <v>8.5129182900000003E-2</v>
      </c>
      <c r="AS76" s="52">
        <f>IF($A76="","",INDEX(Data!$2:$9996,ROW(AS76)-4,MATCH(AS$5,Data!$2:$2,0)))</f>
        <v>-8.3206930000000005E-3</v>
      </c>
      <c r="AT76" s="52">
        <f>IF($A76="","",INDEX(Data!$2:$9996,ROW(AT76)-4,MATCH(AT$5,Data!$2:$2,0)))</f>
        <v>9.0997318699999996E-2</v>
      </c>
      <c r="AU76" s="53"/>
      <c r="AV76" s="52">
        <f>IF($A76="","",INDEX(Data!$2:$9996,ROW(AV76)-4,MATCH(AV$5,Data!$2:$2,0)))</f>
        <v>1.49951744E-2</v>
      </c>
      <c r="AW76" s="52">
        <f>IF($A76="","",INDEX(Data!$2:$9996,ROW(AW76)-4,MATCH(AW$5,Data!$2:$2,0)))</f>
        <v>9.46579647E-2</v>
      </c>
      <c r="AX76" s="52">
        <f>IF($A76="","",INDEX(Data!$2:$9996,ROW(AX76)-4,MATCH(AX$5,Data!$2:$2,0)))</f>
        <v>0.66313289860000002</v>
      </c>
      <c r="AY76" s="52">
        <f>IF($A76="","",INDEX(Data!$2:$9996,ROW(AY76)-4,MATCH(AY$5,Data!$2:$2,0)))</f>
        <v>8.5129182900000003E-2</v>
      </c>
      <c r="AZ76" s="75">
        <f>IF($A76="","",INDEX(Data!$2:$9996,ROW(AZ76)-4,MATCH(AZ$5,Data!$2:$2,0)))</f>
        <v>1.6975964625</v>
      </c>
    </row>
    <row r="77" spans="1:52" x14ac:dyDescent="0.25">
      <c r="A77" s="23">
        <v>43100</v>
      </c>
      <c r="B77" s="47">
        <f>IF($A77="","",INDEX(Data!$2:$9996,ROW(B77)-4,MATCH(B$5,Data!$2:$2,0)))</f>
        <v>88</v>
      </c>
      <c r="C77" s="48">
        <f>IF($A77="","",INDEX(Data!$2:$9996,ROW(C77)-4,MATCH(C$5,Data!$2:$2,0)))</f>
        <v>0.1954339088</v>
      </c>
      <c r="D77" s="49">
        <f>IF($A77="","",INDEX(Data!$2:$9996,ROW(D77)-4,MATCH(D$5,Data!$2:$2,0)))</f>
        <v>7.6982456399999996E-2</v>
      </c>
      <c r="E77" s="49">
        <f>IF($A77="","",INDEX(Data!$2:$9996,ROW(E77)-4,MATCH(E$5,Data!$2:$2,0)))</f>
        <v>0.12304488130000001</v>
      </c>
      <c r="F77" s="53"/>
      <c r="G77" s="62">
        <f>IF($A77="","",INDEX(Data!$2:$9996,ROW(G77)-4,MATCH(G$5,Data!$2:$2,0)))</f>
        <v>146.37799999999999</v>
      </c>
      <c r="H77" s="49">
        <f t="shared" si="11"/>
        <v>0.11470890606556744</v>
      </c>
      <c r="I77" s="62">
        <f>IF($A77="","",INDEX(Data!$2:$9996,ROW(I77)-4,MATCH(I$5,Data!$2:$2,0)))</f>
        <v>75.445999999999998</v>
      </c>
      <c r="J77" s="49">
        <f t="shared" si="7"/>
        <v>-1.4454132784690207E-2</v>
      </c>
      <c r="K77" s="62">
        <f>IF($A77="","",INDEX(Data!$2:$9996,ROW(K77)-4,MATCH(K$5,Data!$2:$2,0)))</f>
        <v>357.47699999999998</v>
      </c>
      <c r="L77" s="49">
        <f t="shared" si="8"/>
        <v>9.3342264144018333E-2</v>
      </c>
      <c r="M77" s="49">
        <f>IF($A77="","",INDEX(Data!$2:$9996,ROW(M77)-4,MATCH(M$5,Data!$2:$2,0)))</f>
        <v>0.39088474070000001</v>
      </c>
      <c r="N77" s="49">
        <f t="shared" si="9"/>
        <v>-4.8313004453605472E-2</v>
      </c>
      <c r="O77" s="53"/>
      <c r="P77" s="62">
        <f>IF($A77="","",INDEX(Data!$2:$9996,ROW(P77)-4,MATCH(P$5,Data!$2:$2,0)))</f>
        <v>954.18449999999996</v>
      </c>
      <c r="Q77" s="49">
        <f>IF($A77="","",INDEX(Data!$2:$9996,ROW(Q77)-4,MATCH(Q$5,Data!$2:$2,0)))</f>
        <v>0.49777833100000002</v>
      </c>
      <c r="R77" s="49">
        <f>IF($A77="","",INDEX(Data!$2:$9996,ROW(R77)-4,MATCH(R$5,Data!$2:$2,0)))</f>
        <v>0.26940379850000001</v>
      </c>
      <c r="S77" s="49">
        <f>IF($A77="","",INDEX(Data!$2:$9996,ROW(S77)-4,MATCH(S$5,Data!$2:$2,0)))</f>
        <v>0.207087349</v>
      </c>
      <c r="T77" s="49">
        <f t="shared" si="10"/>
        <v>6.0312209345611573E-2</v>
      </c>
      <c r="U77" s="49">
        <f>IF($A77="","",INDEX(Data!$2:$9996,ROW(U77)-4,MATCH(U$5,Data!$2:$2,0)))</f>
        <v>1.7031823299999999E-2</v>
      </c>
      <c r="V77" s="49">
        <f>IF($A77="","",INDEX(Data!$2:$9996,ROW(V77)-4,MATCH(V$5,Data!$2:$2,0)))</f>
        <v>4.1192051700000003E-2</v>
      </c>
      <c r="W77" s="53"/>
      <c r="X77" s="55">
        <f>IF($A77="","",INDEX(Data!$2:$9996,ROW(X77)-4,MATCH(X$5,Data!$2:$2,0)))</f>
        <v>74.918887237999996</v>
      </c>
      <c r="Y77" s="56">
        <f>IF($A77="","",INDEX(Data!$2:$9996,ROW(Y77)-4,MATCH(Y$5,Data!$2:$2,0)))</f>
        <v>52.970791394000003</v>
      </c>
      <c r="Z77" s="56">
        <f>IF($A77="","",INDEX(Data!$2:$9996,ROW(Z77)-4,MATCH(Z$5,Data!$2:$2,0)))</f>
        <v>48.002534068000003</v>
      </c>
      <c r="AA77" s="56">
        <f>IF($A77="","",INDEX(Data!$2:$9996,ROW(AA77)-4,MATCH(AA$5,Data!$2:$2,0)))</f>
        <v>26.054438222999998</v>
      </c>
      <c r="AB77" s="53"/>
      <c r="AC77" s="49">
        <f>IF($A77="","",INDEX(Data!$2:$9996,ROW(AC77)-4,MATCH(AC$5,Data!$2:$2,0)))</f>
        <v>0.207087349</v>
      </c>
      <c r="AD77" s="49">
        <f>IF($A77="","",INDEX(Data!$2:$9996,ROW(AD77)-4,MATCH(AD$5,Data!$2:$2,0)))</f>
        <v>0.12172554789999999</v>
      </c>
      <c r="AE77" s="49">
        <f>IF($A77="","",INDEX(Data!$2:$9996,ROW(AE77)-4,MATCH(AE$5,Data!$2:$2,0)))</f>
        <v>0.14512545590000001</v>
      </c>
      <c r="AF77" s="49">
        <f>IF($A77="","",INDEX(Data!$2:$9996,ROW(AF77)-4,MATCH(AF$5,Data!$2:$2,0)))</f>
        <v>0.13151379199999999</v>
      </c>
      <c r="AG77" s="49">
        <f>IF($A77="","",INDEX(Data!$2:$9996,ROW(AG77)-4,MATCH(AG$5,Data!$2:$2,0)))</f>
        <v>-7.1382023000000003E-2</v>
      </c>
      <c r="AH77" s="49">
        <f>IF($A77="","",INDEX(Data!$2:$9996,ROW(AH77)-4,MATCH(AH$5,Data!$2:$2,0)))</f>
        <v>2.8367469499999999E-2</v>
      </c>
      <c r="AI77" s="49">
        <f>IF($A77="","",INDEX(Data!$2:$9996,ROW(AI77)-4,MATCH(AI$5,Data!$2:$2,0)))</f>
        <v>-0.11299340200000001</v>
      </c>
      <c r="AJ77" s="49">
        <f>IF($A77="","",INDEX(Data!$2:$9996,ROW(AJ77)-4,MATCH(AJ$5,Data!$2:$2,0)))</f>
        <v>-4.8738289999999997E-3</v>
      </c>
      <c r="AK77" s="49">
        <f>IF($A77="","",INDEX(Data!$2:$9996,ROW(AK77)-4,MATCH(AK$5,Data!$2:$2,0)))</f>
        <v>8.5361801000000001E-2</v>
      </c>
      <c r="AL77" s="49">
        <f>IF($A77="","",INDEX(Data!$2:$9996,ROW(AL77)-4,MATCH(AL$5,Data!$2:$2,0)))</f>
        <v>1.7031823299999999E-2</v>
      </c>
      <c r="AM77" s="49">
        <f>IF($A77="","",INDEX(Data!$2:$9996,ROW(AM77)-4,MATCH(AM$5,Data!$2:$2,0)))</f>
        <v>4.1192051700000003E-2</v>
      </c>
      <c r="AN77" s="49">
        <f>IF($A77="","",INDEX(Data!$2:$9996,ROW(AN77)-4,MATCH(AN$5,Data!$2:$2,0)))</f>
        <v>2.7137926E-2</v>
      </c>
      <c r="AO77" s="53"/>
      <c r="AP77" s="49">
        <f>IF($A77="","",INDEX(Data!$2:$9996,ROW(AP77)-4,MATCH(AP$5,Data!$2:$2,0)))</f>
        <v>0.1047510925</v>
      </c>
      <c r="AQ77" s="49">
        <f>IF($A77="","",INDEX(Data!$2:$9996,ROW(AQ77)-4,MATCH(AQ$5,Data!$2:$2,0)))</f>
        <v>0.1954339088</v>
      </c>
      <c r="AR77" s="49">
        <f>IF($A77="","",INDEX(Data!$2:$9996,ROW(AR77)-4,MATCH(AR$5,Data!$2:$2,0)))</f>
        <v>7.6982456399999996E-2</v>
      </c>
      <c r="AS77" s="49">
        <f>IF($A77="","",INDEX(Data!$2:$9996,ROW(AS77)-4,MATCH(AS$5,Data!$2:$2,0)))</f>
        <v>-3.2195549999999998E-3</v>
      </c>
      <c r="AT77" s="49">
        <f>IF($A77="","",INDEX(Data!$2:$9996,ROW(AT77)-4,MATCH(AT$5,Data!$2:$2,0)))</f>
        <v>8.3244146399999996E-2</v>
      </c>
      <c r="AU77" s="53"/>
      <c r="AV77" s="49">
        <f>IF($A77="","",INDEX(Data!$2:$9996,ROW(AV77)-4,MATCH(AV$5,Data!$2:$2,0)))</f>
        <v>2.29797209E-2</v>
      </c>
      <c r="AW77" s="49">
        <f>IF($A77="","",INDEX(Data!$2:$9996,ROW(AW77)-4,MATCH(AW$5,Data!$2:$2,0)))</f>
        <v>9.1580708499999997E-2</v>
      </c>
      <c r="AX77" s="49">
        <f>IF($A77="","",INDEX(Data!$2:$9996,ROW(AX77)-4,MATCH(AX$5,Data!$2:$2,0)))</f>
        <v>0.68323599769999999</v>
      </c>
      <c r="AY77" s="49">
        <f>IF($A77="","",INDEX(Data!$2:$9996,ROW(AY77)-4,MATCH(AY$5,Data!$2:$2,0)))</f>
        <v>7.6982456399999996E-2</v>
      </c>
      <c r="AZ77" s="76">
        <f>IF($A77="","",INDEX(Data!$2:$9996,ROW(AZ77)-4,MATCH(AZ$5,Data!$2:$2,0)))</f>
        <v>1.7055369363999999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89</v>
      </c>
      <c r="C78" s="51">
        <f>IF($A78="","",INDEX(Data!$2:$9996,ROW(C78)-4,MATCH(C$5,Data!$2:$2,0)))</f>
        <v>0.20479599270000001</v>
      </c>
      <c r="D78" s="52">
        <f>IF($A78="","",INDEX(Data!$2:$9996,ROW(D78)-4,MATCH(D$5,Data!$2:$2,0)))</f>
        <v>7.6958893099999995E-2</v>
      </c>
      <c r="E78" s="52">
        <f>IF($A78="","",INDEX(Data!$2:$9996,ROW(E78)-4,MATCH(E$5,Data!$2:$2,0)))</f>
        <v>0.1249299125</v>
      </c>
      <c r="F78" s="53"/>
      <c r="G78" s="61">
        <f>IF($A78="","",INDEX(Data!$2:$9996,ROW(G78)-4,MATCH(G$5,Data!$2:$2,0)))</f>
        <v>169.72</v>
      </c>
      <c r="H78" s="52">
        <f t="shared" si="11"/>
        <v>0.15946385385782028</v>
      </c>
      <c r="I78" s="61">
        <f>IF($A78="","",INDEX(Data!$2:$9996,ROW(I78)-4,MATCH(I$5,Data!$2:$2,0)))</f>
        <v>100.934</v>
      </c>
      <c r="J78" s="52">
        <f t="shared" si="7"/>
        <v>0.33783103146621424</v>
      </c>
      <c r="K78" s="61">
        <f>IF($A78="","",INDEX(Data!$2:$9996,ROW(K78)-4,MATCH(K$5,Data!$2:$2,0)))</f>
        <v>321.24599999999998</v>
      </c>
      <c r="L78" s="52">
        <f t="shared" si="8"/>
        <v>-0.10135197509210382</v>
      </c>
      <c r="M78" s="52">
        <f>IF($A78="","",INDEX(Data!$2:$9996,ROW(M78)-4,MATCH(M$5,Data!$2:$2,0)))</f>
        <v>0.3814408031</v>
      </c>
      <c r="N78" s="52">
        <f t="shared" si="9"/>
        <v>-2.4160415121571941E-2</v>
      </c>
      <c r="O78" s="53"/>
      <c r="P78" s="61">
        <f>IF($A78="","",INDEX(Data!$2:$9996,ROW(P78)-4,MATCH(P$5,Data!$2:$2,0)))</f>
        <v>1009.367</v>
      </c>
      <c r="Q78" s="52">
        <f>IF($A78="","",INDEX(Data!$2:$9996,ROW(Q78)-4,MATCH(Q$5,Data!$2:$2,0)))</f>
        <v>0.4986809257</v>
      </c>
      <c r="R78" s="52">
        <f>IF($A78="","",INDEX(Data!$2:$9996,ROW(R78)-4,MATCH(R$5,Data!$2:$2,0)))</f>
        <v>0.26107405649999998</v>
      </c>
      <c r="S78" s="52">
        <f>IF($A78="","",INDEX(Data!$2:$9996,ROW(S78)-4,MATCH(S$5,Data!$2:$2,0)))</f>
        <v>0.20872752789999999</v>
      </c>
      <c r="T78" s="52">
        <f t="shared" si="10"/>
        <v>5.7832106893373356E-2</v>
      </c>
      <c r="U78" s="52">
        <f>IF($A78="","",INDEX(Data!$2:$9996,ROW(U78)-4,MATCH(U$5,Data!$2:$2,0)))</f>
        <v>1.7024763299999999E-2</v>
      </c>
      <c r="V78" s="52">
        <f>IF($A78="","",INDEX(Data!$2:$9996,ROW(V78)-4,MATCH(V$5,Data!$2:$2,0)))</f>
        <v>4.0703605499999997E-2</v>
      </c>
      <c r="W78" s="53"/>
      <c r="X78" s="59">
        <f>IF($A78="","",INDEX(Data!$2:$9996,ROW(X78)-4,MATCH(X$5,Data!$2:$2,0)))</f>
        <v>81.086705316999996</v>
      </c>
      <c r="Y78" s="54">
        <f>IF($A78="","",INDEX(Data!$2:$9996,ROW(Y78)-4,MATCH(Y$5,Data!$2:$2,0)))</f>
        <v>57.836202634000003</v>
      </c>
      <c r="Z78" s="54">
        <f>IF($A78="","",INDEX(Data!$2:$9996,ROW(Z78)-4,MATCH(Z$5,Data!$2:$2,0)))</f>
        <v>49.024586644000003</v>
      </c>
      <c r="AA78" s="54">
        <f>IF($A78="","",INDEX(Data!$2:$9996,ROW(AA78)-4,MATCH(AA$5,Data!$2:$2,0)))</f>
        <v>25.774083959999999</v>
      </c>
      <c r="AB78" s="53"/>
      <c r="AC78" s="51">
        <f>IF($A78="","",INDEX(Data!$2:$9996,ROW(AC78)-4,MATCH(AC$5,Data!$2:$2,0)))</f>
        <v>0.20872752789999999</v>
      </c>
      <c r="AD78" s="52">
        <f>IF($A78="","",INDEX(Data!$2:$9996,ROW(AD78)-4,MATCH(AD$5,Data!$2:$2,0)))</f>
        <v>0.1268529058</v>
      </c>
      <c r="AE78" s="52">
        <f>IF($A78="","",INDEX(Data!$2:$9996,ROW(AE78)-4,MATCH(AE$5,Data!$2:$2,0)))</f>
        <v>0.1584553497</v>
      </c>
      <c r="AF78" s="52">
        <f>IF($A78="","",INDEX(Data!$2:$9996,ROW(AF78)-4,MATCH(AF$5,Data!$2:$2,0)))</f>
        <v>0.13431393599999999</v>
      </c>
      <c r="AG78" s="52">
        <f>IF($A78="","",INDEX(Data!$2:$9996,ROW(AG78)-4,MATCH(AG$5,Data!$2:$2,0)))</f>
        <v>-7.0613929000000006E-2</v>
      </c>
      <c r="AH78" s="52">
        <f>IF($A78="","",INDEX(Data!$2:$9996,ROW(AH78)-4,MATCH(AH$5,Data!$2:$2,0)))</f>
        <v>2.95584053E-2</v>
      </c>
      <c r="AI78" s="52">
        <f>IF($A78="","",INDEX(Data!$2:$9996,ROW(AI78)-4,MATCH(AI$5,Data!$2:$2,0)))</f>
        <v>-0.104339898</v>
      </c>
      <c r="AJ78" s="52">
        <f>IF($A78="","",INDEX(Data!$2:$9996,ROW(AJ78)-4,MATCH(AJ$5,Data!$2:$2,0)))</f>
        <v>-3.7692379999999998E-3</v>
      </c>
      <c r="AK78" s="52">
        <f>IF($A78="","",INDEX(Data!$2:$9996,ROW(AK78)-4,MATCH(AK$5,Data!$2:$2,0)))</f>
        <v>8.1874622100000002E-2</v>
      </c>
      <c r="AL78" s="52">
        <f>IF($A78="","",INDEX(Data!$2:$9996,ROW(AL78)-4,MATCH(AL$5,Data!$2:$2,0)))</f>
        <v>1.7024763299999999E-2</v>
      </c>
      <c r="AM78" s="52">
        <f>IF($A78="","",INDEX(Data!$2:$9996,ROW(AM78)-4,MATCH(AM$5,Data!$2:$2,0)))</f>
        <v>4.0703605499999997E-2</v>
      </c>
      <c r="AN78" s="52">
        <f>IF($A78="","",INDEX(Data!$2:$9996,ROW(AN78)-4,MATCH(AN$5,Data!$2:$2,0)))</f>
        <v>2.41462533E-2</v>
      </c>
      <c r="AO78" s="53"/>
      <c r="AP78" s="52">
        <f>IF($A78="","",INDEX(Data!$2:$9996,ROW(AP78)-4,MATCH(AP$5,Data!$2:$2,0)))</f>
        <v>0.1100860495</v>
      </c>
      <c r="AQ78" s="52">
        <f>IF($A78="","",INDEX(Data!$2:$9996,ROW(AQ78)-4,MATCH(AQ$5,Data!$2:$2,0)))</f>
        <v>0.20479599270000001</v>
      </c>
      <c r="AR78" s="52">
        <f>IF($A78="","",INDEX(Data!$2:$9996,ROW(AR78)-4,MATCH(AR$5,Data!$2:$2,0)))</f>
        <v>7.6958893099999995E-2</v>
      </c>
      <c r="AS78" s="52">
        <f>IF($A78="","",INDEX(Data!$2:$9996,ROW(AS78)-4,MATCH(AS$5,Data!$2:$2,0)))</f>
        <v>-3.9592459999999996E-3</v>
      </c>
      <c r="AT78" s="52">
        <f>IF($A78="","",INDEX(Data!$2:$9996,ROW(AT78)-4,MATCH(AT$5,Data!$2:$2,0)))</f>
        <v>8.8898273799999997E-2</v>
      </c>
      <c r="AU78" s="53"/>
      <c r="AV78" s="52">
        <f>IF($A78="","",INDEX(Data!$2:$9996,ROW(AV78)-4,MATCH(AV$5,Data!$2:$2,0)))</f>
        <v>2.8138522199999998E-2</v>
      </c>
      <c r="AW78" s="52">
        <f>IF($A78="","",INDEX(Data!$2:$9996,ROW(AW78)-4,MATCH(AW$5,Data!$2:$2,0)))</f>
        <v>0.10056998559999999</v>
      </c>
      <c r="AX78" s="52">
        <f>IF($A78="","",INDEX(Data!$2:$9996,ROW(AX78)-4,MATCH(AX$5,Data!$2:$2,0)))</f>
        <v>0.69252217289999995</v>
      </c>
      <c r="AY78" s="52">
        <f>IF($A78="","",INDEX(Data!$2:$9996,ROW(AY78)-4,MATCH(AY$5,Data!$2:$2,0)))</f>
        <v>7.6958893099999995E-2</v>
      </c>
      <c r="AZ78" s="75">
        <f>IF($A78="","",INDEX(Data!$2:$9996,ROW(AZ78)-4,MATCH(AZ$5,Data!$2:$2,0)))</f>
        <v>1.6450855101999999</v>
      </c>
    </row>
    <row r="79" spans="1:52" x14ac:dyDescent="0.25">
      <c r="A79" s="23">
        <v>43281</v>
      </c>
      <c r="B79" s="47">
        <f>IF($A79="","",INDEX(Data!$2:$9996,ROW(B79)-4,MATCH(B$5,Data!$2:$2,0)))</f>
        <v>85</v>
      </c>
      <c r="C79" s="48">
        <f>IF($A79="","",INDEX(Data!$2:$9996,ROW(C79)-4,MATCH(C$5,Data!$2:$2,0)))</f>
        <v>0.2051225679</v>
      </c>
      <c r="D79" s="49">
        <f>IF($A79="","",INDEX(Data!$2:$9996,ROW(D79)-4,MATCH(D$5,Data!$2:$2,0)))</f>
        <v>8.1541893099999999E-2</v>
      </c>
      <c r="E79" s="49">
        <f>IF($A79="","",INDEX(Data!$2:$9996,ROW(E79)-4,MATCH(E$5,Data!$2:$2,0)))</f>
        <v>0.13373918979999999</v>
      </c>
      <c r="F79" s="53"/>
      <c r="G79" s="62">
        <f>IF($A79="","",INDEX(Data!$2:$9996,ROW(G79)-4,MATCH(G$5,Data!$2:$2,0)))</f>
        <v>149.85599999999999</v>
      </c>
      <c r="H79" s="49">
        <f t="shared" si="11"/>
        <v>-0.11703983030874383</v>
      </c>
      <c r="I79" s="62">
        <f>IF($A79="","",INDEX(Data!$2:$9996,ROW(I79)-4,MATCH(I$5,Data!$2:$2,0)))</f>
        <v>93.182000000000002</v>
      </c>
      <c r="J79" s="49">
        <f t="shared" si="7"/>
        <v>-7.6802663126399384E-2</v>
      </c>
      <c r="K79" s="62">
        <f>IF($A79="","",INDEX(Data!$2:$9996,ROW(K79)-4,MATCH(K$5,Data!$2:$2,0)))</f>
        <v>332.73899999999998</v>
      </c>
      <c r="L79" s="49">
        <f t="shared" si="8"/>
        <v>3.5776320950299756E-2</v>
      </c>
      <c r="M79" s="49">
        <f>IF($A79="","",INDEX(Data!$2:$9996,ROW(M79)-4,MATCH(M$5,Data!$2:$2,0)))</f>
        <v>0.32013036439999998</v>
      </c>
      <c r="N79" s="49">
        <f t="shared" si="9"/>
        <v>-0.16073382344449039</v>
      </c>
      <c r="O79" s="53"/>
      <c r="P79" s="62">
        <f>IF($A79="","",INDEX(Data!$2:$9996,ROW(P79)-4,MATCH(P$5,Data!$2:$2,0)))</f>
        <v>1096.5509999999999</v>
      </c>
      <c r="Q79" s="49">
        <f>IF($A79="","",INDEX(Data!$2:$9996,ROW(Q79)-4,MATCH(Q$5,Data!$2:$2,0)))</f>
        <v>0.49054400419999999</v>
      </c>
      <c r="R79" s="49">
        <f>IF($A79="","",INDEX(Data!$2:$9996,ROW(R79)-4,MATCH(R$5,Data!$2:$2,0)))</f>
        <v>0.25751919080000002</v>
      </c>
      <c r="S79" s="49">
        <f>IF($A79="","",INDEX(Data!$2:$9996,ROW(S79)-4,MATCH(S$5,Data!$2:$2,0)))</f>
        <v>0.20799195870000001</v>
      </c>
      <c r="T79" s="49">
        <f t="shared" si="10"/>
        <v>8.6374926067525462E-2</v>
      </c>
      <c r="U79" s="49">
        <f>IF($A79="","",INDEX(Data!$2:$9996,ROW(U79)-4,MATCH(U$5,Data!$2:$2,0)))</f>
        <v>1.6787415399999998E-2</v>
      </c>
      <c r="V79" s="49">
        <f>IF($A79="","",INDEX(Data!$2:$9996,ROW(V79)-4,MATCH(V$5,Data!$2:$2,0)))</f>
        <v>3.7694739300000002E-2</v>
      </c>
      <c r="W79" s="53"/>
      <c r="X79" s="55">
        <f>IF($A79="","",INDEX(Data!$2:$9996,ROW(X79)-4,MATCH(X$5,Data!$2:$2,0)))</f>
        <v>83.596628636000005</v>
      </c>
      <c r="Y79" s="56">
        <f>IF($A79="","",INDEX(Data!$2:$9996,ROW(Y79)-4,MATCH(Y$5,Data!$2:$2,0)))</f>
        <v>61.130288237999999</v>
      </c>
      <c r="Z79" s="56">
        <f>IF($A79="","",INDEX(Data!$2:$9996,ROW(Z79)-4,MATCH(Z$5,Data!$2:$2,0)))</f>
        <v>48.905110798000003</v>
      </c>
      <c r="AA79" s="56">
        <f>IF($A79="","",INDEX(Data!$2:$9996,ROW(AA79)-4,MATCH(AA$5,Data!$2:$2,0)))</f>
        <v>26.438770399999999</v>
      </c>
      <c r="AB79" s="53"/>
      <c r="AC79" s="49">
        <f>IF($A79="","",INDEX(Data!$2:$9996,ROW(AC79)-4,MATCH(AC$5,Data!$2:$2,0)))</f>
        <v>0.20799195870000001</v>
      </c>
      <c r="AD79" s="49">
        <f>IF($A79="","",INDEX(Data!$2:$9996,ROW(AD79)-4,MATCH(AD$5,Data!$2:$2,0)))</f>
        <v>0.13520707679999999</v>
      </c>
      <c r="AE79" s="49">
        <f>IF($A79="","",INDEX(Data!$2:$9996,ROW(AE79)-4,MATCH(AE$5,Data!$2:$2,0)))</f>
        <v>0.1674802417</v>
      </c>
      <c r="AF79" s="49">
        <f>IF($A79="","",INDEX(Data!$2:$9996,ROW(AF79)-4,MATCH(AF$5,Data!$2:$2,0)))</f>
        <v>0.1339866049</v>
      </c>
      <c r="AG79" s="49">
        <f>IF($A79="","",INDEX(Data!$2:$9996,ROW(AG79)-4,MATCH(AG$5,Data!$2:$2,0)))</f>
        <v>-7.2434987000000006E-2</v>
      </c>
      <c r="AH79" s="49">
        <f>IF($A79="","",INDEX(Data!$2:$9996,ROW(AH79)-4,MATCH(AH$5,Data!$2:$2,0)))</f>
        <v>3.0617553700000001E-2</v>
      </c>
      <c r="AI79" s="49">
        <f>IF($A79="","",INDEX(Data!$2:$9996,ROW(AI79)-4,MATCH(AI$5,Data!$2:$2,0)))</f>
        <v>-0.101291176</v>
      </c>
      <c r="AJ79" s="49">
        <f>IF($A79="","",INDEX(Data!$2:$9996,ROW(AJ79)-4,MATCH(AJ$5,Data!$2:$2,0)))</f>
        <v>-5.0477960000000002E-3</v>
      </c>
      <c r="AK79" s="49">
        <f>IF($A79="","",INDEX(Data!$2:$9996,ROW(AK79)-4,MATCH(AK$5,Data!$2:$2,0)))</f>
        <v>7.2784881999999995E-2</v>
      </c>
      <c r="AL79" s="49">
        <f>IF($A79="","",INDEX(Data!$2:$9996,ROW(AL79)-4,MATCH(AL$5,Data!$2:$2,0)))</f>
        <v>1.6787415399999998E-2</v>
      </c>
      <c r="AM79" s="49">
        <f>IF($A79="","",INDEX(Data!$2:$9996,ROW(AM79)-4,MATCH(AM$5,Data!$2:$2,0)))</f>
        <v>3.7694739300000002E-2</v>
      </c>
      <c r="AN79" s="49">
        <f>IF($A79="","",INDEX(Data!$2:$9996,ROW(AN79)-4,MATCH(AN$5,Data!$2:$2,0)))</f>
        <v>1.8302727299999998E-2</v>
      </c>
      <c r="AO79" s="53"/>
      <c r="AP79" s="49">
        <f>IF($A79="","",INDEX(Data!$2:$9996,ROW(AP79)-4,MATCH(AP$5,Data!$2:$2,0)))</f>
        <v>0.103573795</v>
      </c>
      <c r="AQ79" s="49">
        <f>IF($A79="","",INDEX(Data!$2:$9996,ROW(AQ79)-4,MATCH(AQ$5,Data!$2:$2,0)))</f>
        <v>0.2051225679</v>
      </c>
      <c r="AR79" s="49">
        <f>IF($A79="","",INDEX(Data!$2:$9996,ROW(AR79)-4,MATCH(AR$5,Data!$2:$2,0)))</f>
        <v>8.1541893099999999E-2</v>
      </c>
      <c r="AS79" s="49">
        <f>IF($A79="","",INDEX(Data!$2:$9996,ROW(AS79)-4,MATCH(AS$5,Data!$2:$2,0)))</f>
        <v>-3.3454660000000001E-3</v>
      </c>
      <c r="AT79" s="49">
        <f>IF($A79="","",INDEX(Data!$2:$9996,ROW(AT79)-4,MATCH(AT$5,Data!$2:$2,0)))</f>
        <v>9.2512294699999997E-2</v>
      </c>
      <c r="AU79" s="53"/>
      <c r="AV79" s="49">
        <f>IF($A79="","",INDEX(Data!$2:$9996,ROW(AV79)-4,MATCH(AV$5,Data!$2:$2,0)))</f>
        <v>4.1420651699999998E-2</v>
      </c>
      <c r="AW79" s="49">
        <f>IF($A79="","",INDEX(Data!$2:$9996,ROW(AW79)-4,MATCH(AW$5,Data!$2:$2,0)))</f>
        <v>0.1042400914</v>
      </c>
      <c r="AX79" s="49">
        <f>IF($A79="","",INDEX(Data!$2:$9996,ROW(AX79)-4,MATCH(AX$5,Data!$2:$2,0)))</f>
        <v>0.68745194570000001</v>
      </c>
      <c r="AY79" s="49">
        <f>IF($A79="","",INDEX(Data!$2:$9996,ROW(AY79)-4,MATCH(AY$5,Data!$2:$2,0)))</f>
        <v>8.1541893099999999E-2</v>
      </c>
      <c r="AZ79" s="76">
        <f>IF($A79="","",INDEX(Data!$2:$9996,ROW(AZ79)-4,MATCH(AZ$5,Data!$2:$2,0)))</f>
        <v>1.6083360515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87</v>
      </c>
      <c r="C80" s="51">
        <f>IF($A80="","",INDEX(Data!$2:$9996,ROW(C80)-4,MATCH(C$5,Data!$2:$2,0)))</f>
        <v>0.18730335319999999</v>
      </c>
      <c r="D80" s="52">
        <f>IF($A80="","",INDEX(Data!$2:$9996,ROW(D80)-4,MATCH(D$5,Data!$2:$2,0)))</f>
        <v>7.44877605E-2</v>
      </c>
      <c r="E80" s="52">
        <f>IF($A80="","",INDEX(Data!$2:$9996,ROW(E80)-4,MATCH(E$5,Data!$2:$2,0)))</f>
        <v>0.1158481242</v>
      </c>
      <c r="F80" s="53"/>
      <c r="G80" s="61">
        <f>IF($A80="","",INDEX(Data!$2:$9996,ROW(G80)-4,MATCH(G$5,Data!$2:$2,0)))</f>
        <v>147.23400000000001</v>
      </c>
      <c r="H80" s="52">
        <f t="shared" si="11"/>
        <v>-1.749679692504795E-2</v>
      </c>
      <c r="I80" s="61">
        <f>IF($A80="","",INDEX(Data!$2:$9996,ROW(I80)-4,MATCH(I$5,Data!$2:$2,0)))</f>
        <v>90.775999999999996</v>
      </c>
      <c r="J80" s="52">
        <f t="shared" si="7"/>
        <v>-2.5820437423536798E-2</v>
      </c>
      <c r="K80" s="61">
        <f>IF($A80="","",INDEX(Data!$2:$9996,ROW(K80)-4,MATCH(K$5,Data!$2:$2,0)))</f>
        <v>344.78949999999998</v>
      </c>
      <c r="L80" s="52">
        <f t="shared" si="8"/>
        <v>3.621607325862012E-2</v>
      </c>
      <c r="M80" s="52">
        <f>IF($A80="","",INDEX(Data!$2:$9996,ROW(M80)-4,MATCH(M$5,Data!$2:$2,0)))</f>
        <v>0.33806529210000003</v>
      </c>
      <c r="N80" s="52">
        <f t="shared" si="9"/>
        <v>5.602382558622436E-2</v>
      </c>
      <c r="O80" s="53"/>
      <c r="P80" s="61">
        <f>IF($A80="","",INDEX(Data!$2:$9996,ROW(P80)-4,MATCH(P$5,Data!$2:$2,0)))</f>
        <v>1036.2539999999999</v>
      </c>
      <c r="Q80" s="52">
        <f>IF($A80="","",INDEX(Data!$2:$9996,ROW(Q80)-4,MATCH(Q$5,Data!$2:$2,0)))</f>
        <v>0.49978741809999999</v>
      </c>
      <c r="R80" s="52">
        <f>IF($A80="","",INDEX(Data!$2:$9996,ROW(R80)-4,MATCH(R$5,Data!$2:$2,0)))</f>
        <v>0.25696325939999998</v>
      </c>
      <c r="S80" s="52">
        <f>IF($A80="","",INDEX(Data!$2:$9996,ROW(S80)-4,MATCH(S$5,Data!$2:$2,0)))</f>
        <v>0.2080908776</v>
      </c>
      <c r="T80" s="52">
        <f t="shared" si="10"/>
        <v>-5.4987866501421304E-2</v>
      </c>
      <c r="U80" s="52">
        <f>IF($A80="","",INDEX(Data!$2:$9996,ROW(U80)-4,MATCH(U$5,Data!$2:$2,0)))</f>
        <v>1.5279168500000001E-2</v>
      </c>
      <c r="V80" s="52">
        <f>IF($A80="","",INDEX(Data!$2:$9996,ROW(V80)-4,MATCH(V$5,Data!$2:$2,0)))</f>
        <v>3.7092807300000002E-2</v>
      </c>
      <c r="W80" s="53"/>
      <c r="X80" s="59">
        <f>IF($A80="","",INDEX(Data!$2:$9996,ROW(X80)-4,MATCH(X$5,Data!$2:$2,0)))</f>
        <v>85.739811649000004</v>
      </c>
      <c r="Y80" s="54">
        <f>IF($A80="","",INDEX(Data!$2:$9996,ROW(Y80)-4,MATCH(Y$5,Data!$2:$2,0)))</f>
        <v>61.883919337999998</v>
      </c>
      <c r="Z80" s="54">
        <f>IF($A80="","",INDEX(Data!$2:$9996,ROW(Z80)-4,MATCH(Z$5,Data!$2:$2,0)))</f>
        <v>49.541226215999998</v>
      </c>
      <c r="AA80" s="54">
        <f>IF($A80="","",INDEX(Data!$2:$9996,ROW(AA80)-4,MATCH(AA$5,Data!$2:$2,0)))</f>
        <v>25.685333905</v>
      </c>
      <c r="AB80" s="53"/>
      <c r="AC80" s="51">
        <f>IF($A80="","",INDEX(Data!$2:$9996,ROW(AC80)-4,MATCH(AC$5,Data!$2:$2,0)))</f>
        <v>0.2080908776</v>
      </c>
      <c r="AD80" s="52">
        <f>IF($A80="","",INDEX(Data!$2:$9996,ROW(AD80)-4,MATCH(AD$5,Data!$2:$2,0)))</f>
        <v>0.14242103240000001</v>
      </c>
      <c r="AE80" s="52">
        <f>IF($A80="","",INDEX(Data!$2:$9996,ROW(AE80)-4,MATCH(AE$5,Data!$2:$2,0)))</f>
        <v>0.1695449845</v>
      </c>
      <c r="AF80" s="52">
        <f>IF($A80="","",INDEX(Data!$2:$9996,ROW(AF80)-4,MATCH(AF$5,Data!$2:$2,0)))</f>
        <v>0.1357293869</v>
      </c>
      <c r="AG80" s="52">
        <f>IF($A80="","",INDEX(Data!$2:$9996,ROW(AG80)-4,MATCH(AG$5,Data!$2:$2,0)))</f>
        <v>-7.0370777999999995E-2</v>
      </c>
      <c r="AH80" s="52">
        <f>IF($A80="","",INDEX(Data!$2:$9996,ROW(AH80)-4,MATCH(AH$5,Data!$2:$2,0)))</f>
        <v>3.1583227899999997E-2</v>
      </c>
      <c r="AI80" s="52">
        <f>IF($A80="","",INDEX(Data!$2:$9996,ROW(AI80)-4,MATCH(AI$5,Data!$2:$2,0)))</f>
        <v>-0.107650317</v>
      </c>
      <c r="AJ80" s="52">
        <f>IF($A80="","",INDEX(Data!$2:$9996,ROW(AJ80)-4,MATCH(AJ$5,Data!$2:$2,0)))</f>
        <v>-6.4337869999999998E-3</v>
      </c>
      <c r="AK80" s="52">
        <f>IF($A80="","",INDEX(Data!$2:$9996,ROW(AK80)-4,MATCH(AK$5,Data!$2:$2,0)))</f>
        <v>6.5669845300000002E-2</v>
      </c>
      <c r="AL80" s="52">
        <f>IF($A80="","",INDEX(Data!$2:$9996,ROW(AL80)-4,MATCH(AL$5,Data!$2:$2,0)))</f>
        <v>1.5279168500000001E-2</v>
      </c>
      <c r="AM80" s="52">
        <f>IF($A80="","",INDEX(Data!$2:$9996,ROW(AM80)-4,MATCH(AM$5,Data!$2:$2,0)))</f>
        <v>3.7092807300000002E-2</v>
      </c>
      <c r="AN80" s="52">
        <f>IF($A80="","",INDEX(Data!$2:$9996,ROW(AN80)-4,MATCH(AN$5,Data!$2:$2,0)))</f>
        <v>1.32978694E-2</v>
      </c>
      <c r="AO80" s="53"/>
      <c r="AP80" s="52">
        <f>IF($A80="","",INDEX(Data!$2:$9996,ROW(AP80)-4,MATCH(AP$5,Data!$2:$2,0)))</f>
        <v>0.10598544209999999</v>
      </c>
      <c r="AQ80" s="52">
        <f>IF($A80="","",INDEX(Data!$2:$9996,ROW(AQ80)-4,MATCH(AQ$5,Data!$2:$2,0)))</f>
        <v>0.18730335319999999</v>
      </c>
      <c r="AR80" s="52">
        <f>IF($A80="","",INDEX(Data!$2:$9996,ROW(AR80)-4,MATCH(AR$5,Data!$2:$2,0)))</f>
        <v>7.44877605E-2</v>
      </c>
      <c r="AS80" s="52">
        <f>IF($A80="","",INDEX(Data!$2:$9996,ROW(AS80)-4,MATCH(AS$5,Data!$2:$2,0)))</f>
        <v>-4.2885120000000004E-3</v>
      </c>
      <c r="AT80" s="52">
        <f>IF($A80="","",INDEX(Data!$2:$9996,ROW(AT80)-4,MATCH(AT$5,Data!$2:$2,0)))</f>
        <v>9.5471681099999997E-2</v>
      </c>
      <c r="AU80" s="53"/>
      <c r="AV80" s="52">
        <f>IF($A80="","",INDEX(Data!$2:$9996,ROW(AV80)-4,MATCH(AV$5,Data!$2:$2,0)))</f>
        <v>4.3175856899999997E-2</v>
      </c>
      <c r="AW80" s="52">
        <f>IF($A80="","",INDEX(Data!$2:$9996,ROW(AW80)-4,MATCH(AW$5,Data!$2:$2,0)))</f>
        <v>8.7214505999999997E-2</v>
      </c>
      <c r="AX80" s="52">
        <f>IF($A80="","",INDEX(Data!$2:$9996,ROW(AX80)-4,MATCH(AX$5,Data!$2:$2,0)))</f>
        <v>0.69616804629999995</v>
      </c>
      <c r="AY80" s="52">
        <f>IF($A80="","",INDEX(Data!$2:$9996,ROW(AY80)-4,MATCH(AY$5,Data!$2:$2,0)))</f>
        <v>7.44877605E-2</v>
      </c>
      <c r="AZ80" s="75">
        <f>IF($A80="","",INDEX(Data!$2:$9996,ROW(AZ80)-4,MATCH(AZ$5,Data!$2:$2,0)))</f>
        <v>1.6244782675</v>
      </c>
    </row>
    <row r="81" spans="1:52" x14ac:dyDescent="0.25">
      <c r="A81" s="23">
        <v>43465</v>
      </c>
      <c r="B81" s="47">
        <f>IF($A81="","",INDEX(Data!$2:$9996,ROW(B81)-4,MATCH(B$5,Data!$2:$2,0)))</f>
        <v>76</v>
      </c>
      <c r="C81" s="48">
        <f>IF($A81="","",INDEX(Data!$2:$9996,ROW(C81)-4,MATCH(C$5,Data!$2:$2,0)))</f>
        <v>0.19041114880000001</v>
      </c>
      <c r="D81" s="49">
        <f>IF($A81="","",INDEX(Data!$2:$9996,ROW(D81)-4,MATCH(D$5,Data!$2:$2,0)))</f>
        <v>9.97247515E-2</v>
      </c>
      <c r="E81" s="49">
        <f>IF($A81="","",INDEX(Data!$2:$9996,ROW(E81)-4,MATCH(E$5,Data!$2:$2,0)))</f>
        <v>0.1088943221</v>
      </c>
      <c r="F81" s="53"/>
      <c r="G81" s="62">
        <f>IF($A81="","",INDEX(Data!$2:$9996,ROW(G81)-4,MATCH(G$5,Data!$2:$2,0)))</f>
        <v>132.0335</v>
      </c>
      <c r="H81" s="49">
        <f t="shared" si="11"/>
        <v>-0.10324042001168211</v>
      </c>
      <c r="I81" s="62">
        <f>IF($A81="","",INDEX(Data!$2:$9996,ROW(I81)-4,MATCH(I$5,Data!$2:$2,0)))</f>
        <v>95.356999999999999</v>
      </c>
      <c r="J81" s="49">
        <f t="shared" si="7"/>
        <v>5.0464880585176737E-2</v>
      </c>
      <c r="K81" s="62">
        <f>IF($A81="","",INDEX(Data!$2:$9996,ROW(K81)-4,MATCH(K$5,Data!$2:$2,0)))</f>
        <v>334.55549999999999</v>
      </c>
      <c r="L81" s="49">
        <f t="shared" si="8"/>
        <v>-2.968187836346519E-2</v>
      </c>
      <c r="M81" s="49">
        <f>IF($A81="","",INDEX(Data!$2:$9996,ROW(M81)-4,MATCH(M$5,Data!$2:$2,0)))</f>
        <v>0.36831435260000001</v>
      </c>
      <c r="N81" s="49">
        <f t="shared" si="9"/>
        <v>8.9476977397171781E-2</v>
      </c>
      <c r="O81" s="53"/>
      <c r="P81" s="62">
        <f>IF($A81="","",INDEX(Data!$2:$9996,ROW(P81)-4,MATCH(P$5,Data!$2:$2,0)))</f>
        <v>933.20100000000002</v>
      </c>
      <c r="Q81" s="49">
        <f>IF($A81="","",INDEX(Data!$2:$9996,ROW(Q81)-4,MATCH(Q$5,Data!$2:$2,0)))</f>
        <v>0.48988697170000001</v>
      </c>
      <c r="R81" s="49">
        <f>IF($A81="","",INDEX(Data!$2:$9996,ROW(R81)-4,MATCH(R$5,Data!$2:$2,0)))</f>
        <v>0.27776176609999997</v>
      </c>
      <c r="S81" s="49">
        <f>IF($A81="","",INDEX(Data!$2:$9996,ROW(S81)-4,MATCH(S$5,Data!$2:$2,0)))</f>
        <v>0.19396143190000001</v>
      </c>
      <c r="T81" s="49">
        <f t="shared" si="10"/>
        <v>-9.9447625775147694E-2</v>
      </c>
      <c r="U81" s="49">
        <f>IF($A81="","",INDEX(Data!$2:$9996,ROW(U81)-4,MATCH(U$5,Data!$2:$2,0)))</f>
        <v>8.6916943999999999E-3</v>
      </c>
      <c r="V81" s="49">
        <f>IF($A81="","",INDEX(Data!$2:$9996,ROW(V81)-4,MATCH(V$5,Data!$2:$2,0)))</f>
        <v>4.1905955500000001E-2</v>
      </c>
      <c r="W81" s="53"/>
      <c r="X81" s="55">
        <f>IF($A81="","",INDEX(Data!$2:$9996,ROW(X81)-4,MATCH(X$5,Data!$2:$2,0)))</f>
        <v>83.814679870999996</v>
      </c>
      <c r="Y81" s="56">
        <f>IF($A81="","",INDEX(Data!$2:$9996,ROW(Y81)-4,MATCH(Y$5,Data!$2:$2,0)))</f>
        <v>57.808085089000002</v>
      </c>
      <c r="Z81" s="56">
        <f>IF($A81="","",INDEX(Data!$2:$9996,ROW(Z81)-4,MATCH(Z$5,Data!$2:$2,0)))</f>
        <v>53.608968566999998</v>
      </c>
      <c r="AA81" s="56">
        <f>IF($A81="","",INDEX(Data!$2:$9996,ROW(AA81)-4,MATCH(AA$5,Data!$2:$2,0)))</f>
        <v>27.602373785000001</v>
      </c>
      <c r="AB81" s="53"/>
      <c r="AC81" s="49">
        <f>IF($A81="","",INDEX(Data!$2:$9996,ROW(AC81)-4,MATCH(AC$5,Data!$2:$2,0)))</f>
        <v>0.19396143190000001</v>
      </c>
      <c r="AD81" s="49">
        <f>IF($A81="","",INDEX(Data!$2:$9996,ROW(AD81)-4,MATCH(AD$5,Data!$2:$2,0)))</f>
        <v>0.13637435480000001</v>
      </c>
      <c r="AE81" s="49">
        <f>IF($A81="","",INDEX(Data!$2:$9996,ROW(AE81)-4,MATCH(AE$5,Data!$2:$2,0)))</f>
        <v>0.15837831529999999</v>
      </c>
      <c r="AF81" s="49">
        <f>IF($A81="","",INDEX(Data!$2:$9996,ROW(AF81)-4,MATCH(AF$5,Data!$2:$2,0)))</f>
        <v>0.14687388649999999</v>
      </c>
      <c r="AG81" s="49">
        <f>IF($A81="","",INDEX(Data!$2:$9996,ROW(AG81)-4,MATCH(AG$5,Data!$2:$2,0)))</f>
        <v>-7.5622941999999999E-2</v>
      </c>
      <c r="AH81" s="49">
        <f>IF($A81="","",INDEX(Data!$2:$9996,ROW(AH81)-4,MATCH(AH$5,Data!$2:$2,0)))</f>
        <v>2.9314993899999999E-2</v>
      </c>
      <c r="AI81" s="49">
        <f>IF($A81="","",INDEX(Data!$2:$9996,ROW(AI81)-4,MATCH(AI$5,Data!$2:$2,0)))</f>
        <v>-0.11476757</v>
      </c>
      <c r="AJ81" s="49">
        <f>IF($A81="","",INDEX(Data!$2:$9996,ROW(AJ81)-4,MATCH(AJ$5,Data!$2:$2,0)))</f>
        <v>-5.8157840000000001E-3</v>
      </c>
      <c r="AK81" s="49">
        <f>IF($A81="","",INDEX(Data!$2:$9996,ROW(AK81)-4,MATCH(AK$5,Data!$2:$2,0)))</f>
        <v>5.7587077E-2</v>
      </c>
      <c r="AL81" s="49">
        <f>IF($A81="","",INDEX(Data!$2:$9996,ROW(AL81)-4,MATCH(AL$5,Data!$2:$2,0)))</f>
        <v>8.6916943999999999E-3</v>
      </c>
      <c r="AM81" s="49">
        <f>IF($A81="","",INDEX(Data!$2:$9996,ROW(AM81)-4,MATCH(AM$5,Data!$2:$2,0)))</f>
        <v>4.1905955500000001E-2</v>
      </c>
      <c r="AN81" s="49">
        <f>IF($A81="","",INDEX(Data!$2:$9996,ROW(AN81)-4,MATCH(AN$5,Data!$2:$2,0)))</f>
        <v>6.9894272000000004E-3</v>
      </c>
      <c r="AO81" s="53"/>
      <c r="AP81" s="49">
        <f>IF($A81="","",INDEX(Data!$2:$9996,ROW(AP81)-4,MATCH(AP$5,Data!$2:$2,0)))</f>
        <v>6.9119475700000002E-2</v>
      </c>
      <c r="AQ81" s="49">
        <f>IF($A81="","",INDEX(Data!$2:$9996,ROW(AQ81)-4,MATCH(AQ$5,Data!$2:$2,0)))</f>
        <v>0.19041114880000001</v>
      </c>
      <c r="AR81" s="49">
        <f>IF($A81="","",INDEX(Data!$2:$9996,ROW(AR81)-4,MATCH(AR$5,Data!$2:$2,0)))</f>
        <v>9.97247515E-2</v>
      </c>
      <c r="AS81" s="49">
        <f>IF($A81="","",INDEX(Data!$2:$9996,ROW(AS81)-4,MATCH(AS$5,Data!$2:$2,0)))</f>
        <v>-0.19533160999999999</v>
      </c>
      <c r="AT81" s="49">
        <f>IF($A81="","",INDEX(Data!$2:$9996,ROW(AT81)-4,MATCH(AT$5,Data!$2:$2,0)))</f>
        <v>-5.5458579000000001E-2</v>
      </c>
      <c r="AU81" s="53"/>
      <c r="AV81" s="49">
        <f>IF($A81="","",INDEX(Data!$2:$9996,ROW(AV81)-4,MATCH(AV$5,Data!$2:$2,0)))</f>
        <v>5.6793260700000001E-2</v>
      </c>
      <c r="AW81" s="49">
        <f>IF($A81="","",INDEX(Data!$2:$9996,ROW(AW81)-4,MATCH(AW$5,Data!$2:$2,0)))</f>
        <v>0.1157294715</v>
      </c>
      <c r="AX81" s="49">
        <f>IF($A81="","",INDEX(Data!$2:$9996,ROW(AX81)-4,MATCH(AX$5,Data!$2:$2,0)))</f>
        <v>0.6971125682</v>
      </c>
      <c r="AY81" s="49">
        <f>IF($A81="","",INDEX(Data!$2:$9996,ROW(AY81)-4,MATCH(AY$5,Data!$2:$2,0)))</f>
        <v>9.97247515E-2</v>
      </c>
      <c r="AZ81" s="76">
        <f>IF($A81="","",INDEX(Data!$2:$9996,ROW(AZ81)-4,MATCH(AZ$5,Data!$2:$2,0)))</f>
        <v>1.6907644462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87</v>
      </c>
      <c r="C82" s="51">
        <f>IF($A82="","",INDEX(Data!$2:$9996,ROW(C82)-4,MATCH(C$5,Data!$2:$2,0)))</f>
        <v>0.17766473250000001</v>
      </c>
      <c r="D82" s="52">
        <f>IF($A82="","",INDEX(Data!$2:$9996,ROW(D82)-4,MATCH(D$5,Data!$2:$2,0)))</f>
        <v>7.5908206000000006E-2</v>
      </c>
      <c r="E82" s="52">
        <f>IF($A82="","",INDEX(Data!$2:$9996,ROW(E82)-4,MATCH(E$5,Data!$2:$2,0)))</f>
        <v>0.10422434730000001</v>
      </c>
      <c r="F82" s="53"/>
      <c r="G82" s="61">
        <f>IF($A82="","",INDEX(Data!$2:$9996,ROW(G82)-4,MATCH(G$5,Data!$2:$2,0)))</f>
        <v>122.068</v>
      </c>
      <c r="H82" s="52">
        <f t="shared" si="11"/>
        <v>-7.5477056959029384E-2</v>
      </c>
      <c r="I82" s="61">
        <f>IF($A82="","",INDEX(Data!$2:$9996,ROW(I82)-4,MATCH(I$5,Data!$2:$2,0)))</f>
        <v>87.09</v>
      </c>
      <c r="J82" s="52">
        <f t="shared" si="7"/>
        <v>-8.6695260966683049E-2</v>
      </c>
      <c r="K82" s="61">
        <f>IF($A82="","",INDEX(Data!$2:$9996,ROW(K82)-4,MATCH(K$5,Data!$2:$2,0)))</f>
        <v>323.8</v>
      </c>
      <c r="L82" s="52">
        <f t="shared" si="8"/>
        <v>-3.2148627058888539E-2</v>
      </c>
      <c r="M82" s="52">
        <f>IF($A82="","",INDEX(Data!$2:$9996,ROW(M82)-4,MATCH(M$5,Data!$2:$2,0)))</f>
        <v>0.32739594290000001</v>
      </c>
      <c r="N82" s="52">
        <f t="shared" si="9"/>
        <v>-0.11109643002274897</v>
      </c>
      <c r="O82" s="53"/>
      <c r="P82" s="61">
        <f>IF($A82="","",INDEX(Data!$2:$9996,ROW(P82)-4,MATCH(P$5,Data!$2:$2,0)))</f>
        <v>850.99599999999998</v>
      </c>
      <c r="Q82" s="52">
        <f>IF($A82="","",INDEX(Data!$2:$9996,ROW(Q82)-4,MATCH(Q$5,Data!$2:$2,0)))</f>
        <v>0.49319441469999997</v>
      </c>
      <c r="R82" s="52">
        <f>IF($A82="","",INDEX(Data!$2:$9996,ROW(R82)-4,MATCH(R$5,Data!$2:$2,0)))</f>
        <v>0.29328026550000003</v>
      </c>
      <c r="S82" s="52">
        <f>IF($A82="","",INDEX(Data!$2:$9996,ROW(S82)-4,MATCH(S$5,Data!$2:$2,0)))</f>
        <v>0.18446364400000001</v>
      </c>
      <c r="T82" s="52">
        <f t="shared" si="10"/>
        <v>-8.8089275515135582E-2</v>
      </c>
      <c r="U82" s="52">
        <f>IF($A82="","",INDEX(Data!$2:$9996,ROW(U82)-4,MATCH(U$5,Data!$2:$2,0)))</f>
        <v>7.7404110999999996E-3</v>
      </c>
      <c r="V82" s="52">
        <f>IF($A82="","",INDEX(Data!$2:$9996,ROW(V82)-4,MATCH(V$5,Data!$2:$2,0)))</f>
        <v>4.0592496700000001E-2</v>
      </c>
      <c r="W82" s="53"/>
      <c r="X82" s="59">
        <f>IF($A82="","",INDEX(Data!$2:$9996,ROW(X82)-4,MATCH(X$5,Data!$2:$2,0)))</f>
        <v>88.837668625999996</v>
      </c>
      <c r="Y82" s="54">
        <f>IF($A82="","",INDEX(Data!$2:$9996,ROW(Y82)-4,MATCH(Y$5,Data!$2:$2,0)))</f>
        <v>58.789974387000001</v>
      </c>
      <c r="Z82" s="54">
        <f>IF($A82="","",INDEX(Data!$2:$9996,ROW(Z82)-4,MATCH(Z$5,Data!$2:$2,0)))</f>
        <v>54.249176728999998</v>
      </c>
      <c r="AA82" s="54">
        <f>IF($A82="","",INDEX(Data!$2:$9996,ROW(AA82)-4,MATCH(AA$5,Data!$2:$2,0)))</f>
        <v>24.20148249</v>
      </c>
      <c r="AB82" s="53"/>
      <c r="AC82" s="51">
        <f>IF($A82="","",INDEX(Data!$2:$9996,ROW(AC82)-4,MATCH(AC$5,Data!$2:$2,0)))</f>
        <v>0.18446364400000001</v>
      </c>
      <c r="AD82" s="52">
        <f>IF($A82="","",INDEX(Data!$2:$9996,ROW(AD82)-4,MATCH(AD$5,Data!$2:$2,0)))</f>
        <v>0.1543802899</v>
      </c>
      <c r="AE82" s="52">
        <f>IF($A82="","",INDEX(Data!$2:$9996,ROW(AE82)-4,MATCH(AE$5,Data!$2:$2,0)))</f>
        <v>0.16106842299999999</v>
      </c>
      <c r="AF82" s="52">
        <f>IF($A82="","",INDEX(Data!$2:$9996,ROW(AF82)-4,MATCH(AF$5,Data!$2:$2,0)))</f>
        <v>0.14862788139999999</v>
      </c>
      <c r="AG82" s="52">
        <f>IF($A82="","",INDEX(Data!$2:$9996,ROW(AG82)-4,MATCH(AG$5,Data!$2:$2,0)))</f>
        <v>-6.6305430999999998E-2</v>
      </c>
      <c r="AH82" s="52">
        <f>IF($A82="","",INDEX(Data!$2:$9996,ROW(AH82)-4,MATCH(AH$5,Data!$2:$2,0)))</f>
        <v>3.3233529599999999E-2</v>
      </c>
      <c r="AI82" s="52">
        <f>IF($A82="","",INDEX(Data!$2:$9996,ROW(AI82)-4,MATCH(AI$5,Data!$2:$2,0)))</f>
        <v>-0.10953165500000001</v>
      </c>
      <c r="AJ82" s="52">
        <f>IF($A82="","",INDEX(Data!$2:$9996,ROW(AJ82)-4,MATCH(AJ$5,Data!$2:$2,0)))</f>
        <v>-9.3028710000000008E-3</v>
      </c>
      <c r="AK82" s="52">
        <f>IF($A82="","",INDEX(Data!$2:$9996,ROW(AK82)-4,MATCH(AK$5,Data!$2:$2,0)))</f>
        <v>3.0083354100000001E-2</v>
      </c>
      <c r="AL82" s="52">
        <f>IF($A82="","",INDEX(Data!$2:$9996,ROW(AL82)-4,MATCH(AL$5,Data!$2:$2,0)))</f>
        <v>7.7404110999999996E-3</v>
      </c>
      <c r="AM82" s="52">
        <f>IF($A82="","",INDEX(Data!$2:$9996,ROW(AM82)-4,MATCH(AM$5,Data!$2:$2,0)))</f>
        <v>4.0592496700000001E-2</v>
      </c>
      <c r="AN82" s="52">
        <f>IF($A82="","",INDEX(Data!$2:$9996,ROW(AN82)-4,MATCH(AN$5,Data!$2:$2,0)))</f>
        <v>-1.8249554000000001E-2</v>
      </c>
      <c r="AO82" s="53"/>
      <c r="AP82" s="52">
        <f>IF($A82="","",INDEX(Data!$2:$9996,ROW(AP82)-4,MATCH(AP$5,Data!$2:$2,0)))</f>
        <v>9.1494210300000003E-2</v>
      </c>
      <c r="AQ82" s="52">
        <f>IF($A82="","",INDEX(Data!$2:$9996,ROW(AQ82)-4,MATCH(AQ$5,Data!$2:$2,0)))</f>
        <v>0.17766473250000001</v>
      </c>
      <c r="AR82" s="52">
        <f>IF($A82="","",INDEX(Data!$2:$9996,ROW(AR82)-4,MATCH(AR$5,Data!$2:$2,0)))</f>
        <v>7.5908206000000006E-2</v>
      </c>
      <c r="AS82" s="52">
        <f>IF($A82="","",INDEX(Data!$2:$9996,ROW(AS82)-4,MATCH(AS$5,Data!$2:$2,0)))</f>
        <v>-1.1812382E-2</v>
      </c>
      <c r="AT82" s="52">
        <f>IF($A82="","",INDEX(Data!$2:$9996,ROW(AT82)-4,MATCH(AT$5,Data!$2:$2,0)))</f>
        <v>8.4590413899999994E-2</v>
      </c>
      <c r="AU82" s="53"/>
      <c r="AV82" s="52">
        <f>IF($A82="","",INDEX(Data!$2:$9996,ROW(AV82)-4,MATCH(AV$5,Data!$2:$2,0)))</f>
        <v>6.2915238299999995E-2</v>
      </c>
      <c r="AW82" s="52">
        <f>IF($A82="","",INDEX(Data!$2:$9996,ROW(AW82)-4,MATCH(AW$5,Data!$2:$2,0)))</f>
        <v>0.1070695225</v>
      </c>
      <c r="AX82" s="52">
        <f>IF($A82="","",INDEX(Data!$2:$9996,ROW(AX82)-4,MATCH(AX$5,Data!$2:$2,0)))</f>
        <v>0.63143597200000001</v>
      </c>
      <c r="AY82" s="52">
        <f>IF($A82="","",INDEX(Data!$2:$9996,ROW(AY82)-4,MATCH(AY$5,Data!$2:$2,0)))</f>
        <v>7.5908206000000006E-2</v>
      </c>
      <c r="AZ82" s="75">
        <f>IF($A82="","",INDEX(Data!$2:$9996,ROW(AZ82)-4,MATCH(AZ$5,Data!$2:$2,0)))</f>
        <v>1.7113266373</v>
      </c>
    </row>
    <row r="83" spans="1:52" x14ac:dyDescent="0.25">
      <c r="A83" s="23">
        <v>43646</v>
      </c>
      <c r="B83" s="47">
        <f>IF($A83="","",INDEX(Data!$2:$9996,ROW(B83)-4,MATCH(B$5,Data!$2:$2,0)))</f>
        <v>86</v>
      </c>
      <c r="C83" s="48">
        <f>IF($A83="","",INDEX(Data!$2:$9996,ROW(C83)-4,MATCH(C$5,Data!$2:$2,0)))</f>
        <v>0.17196025640000001</v>
      </c>
      <c r="D83" s="49">
        <f>IF($A83="","",INDEX(Data!$2:$9996,ROW(D83)-4,MATCH(D$5,Data!$2:$2,0)))</f>
        <v>6.9021083299999994E-2</v>
      </c>
      <c r="E83" s="49">
        <f>IF($A83="","",INDEX(Data!$2:$9996,ROW(E83)-4,MATCH(E$5,Data!$2:$2,0)))</f>
        <v>9.9036284299999999E-2</v>
      </c>
      <c r="F83" s="53"/>
      <c r="G83" s="62">
        <f>IF($A83="","",INDEX(Data!$2:$9996,ROW(G83)-4,MATCH(G$5,Data!$2:$2,0)))</f>
        <v>133.2235</v>
      </c>
      <c r="H83" s="49">
        <f t="shared" si="11"/>
        <v>9.1387587246452823E-2</v>
      </c>
      <c r="I83" s="62">
        <f>IF($A83="","",INDEX(Data!$2:$9996,ROW(I83)-4,MATCH(I$5,Data!$2:$2,0)))</f>
        <v>94.008499999999998</v>
      </c>
      <c r="J83" s="49">
        <f t="shared" si="7"/>
        <v>7.9440808359168613E-2</v>
      </c>
      <c r="K83" s="62">
        <f>IF($A83="","",INDEX(Data!$2:$9996,ROW(K83)-4,MATCH(K$5,Data!$2:$2,0)))</f>
        <v>337.71800000000002</v>
      </c>
      <c r="L83" s="49">
        <f t="shared" si="8"/>
        <v>4.2983323038912925E-2</v>
      </c>
      <c r="M83" s="49">
        <f>IF($A83="","",INDEX(Data!$2:$9996,ROW(M83)-4,MATCH(M$5,Data!$2:$2,0)))</f>
        <v>0.3308221422</v>
      </c>
      <c r="N83" s="49">
        <f t="shared" si="9"/>
        <v>1.0465002313869503E-2</v>
      </c>
      <c r="O83" s="53"/>
      <c r="P83" s="62">
        <f>IF($A83="","",INDEX(Data!$2:$9996,ROW(P83)-4,MATCH(P$5,Data!$2:$2,0)))</f>
        <v>966.37800000000004</v>
      </c>
      <c r="Q83" s="49">
        <f>IF($A83="","",INDEX(Data!$2:$9996,ROW(Q83)-4,MATCH(Q$5,Data!$2:$2,0)))</f>
        <v>0.49222576579999999</v>
      </c>
      <c r="R83" s="49">
        <f>IF($A83="","",INDEX(Data!$2:$9996,ROW(R83)-4,MATCH(R$5,Data!$2:$2,0)))</f>
        <v>0.29675172179999998</v>
      </c>
      <c r="S83" s="49">
        <f>IF($A83="","",INDEX(Data!$2:$9996,ROW(S83)-4,MATCH(S$5,Data!$2:$2,0)))</f>
        <v>0.18419902860000001</v>
      </c>
      <c r="T83" s="49">
        <f t="shared" si="10"/>
        <v>0.13558465609709103</v>
      </c>
      <c r="U83" s="49">
        <f>IF($A83="","",INDEX(Data!$2:$9996,ROW(U83)-4,MATCH(U$5,Data!$2:$2,0)))</f>
        <v>1.1403057100000001E-2</v>
      </c>
      <c r="V83" s="49">
        <f>IF($A83="","",INDEX(Data!$2:$9996,ROW(V83)-4,MATCH(V$5,Data!$2:$2,0)))</f>
        <v>3.6486093999999997E-2</v>
      </c>
      <c r="W83" s="53"/>
      <c r="X83" s="55">
        <f>IF($A83="","",INDEX(Data!$2:$9996,ROW(X83)-4,MATCH(X$5,Data!$2:$2,0)))</f>
        <v>89.051249135000006</v>
      </c>
      <c r="Y83" s="56">
        <f>IF($A83="","",INDEX(Data!$2:$9996,ROW(Y83)-4,MATCH(Y$5,Data!$2:$2,0)))</f>
        <v>60.835003458999999</v>
      </c>
      <c r="Z83" s="56">
        <f>IF($A83="","",INDEX(Data!$2:$9996,ROW(Z83)-4,MATCH(Z$5,Data!$2:$2,0)))</f>
        <v>52.71876812</v>
      </c>
      <c r="AA83" s="56">
        <f>IF($A83="","",INDEX(Data!$2:$9996,ROW(AA83)-4,MATCH(AA$5,Data!$2:$2,0)))</f>
        <v>24.502522444</v>
      </c>
      <c r="AB83" s="53"/>
      <c r="AC83" s="49">
        <f>IF($A83="","",INDEX(Data!$2:$9996,ROW(AC83)-4,MATCH(AC$5,Data!$2:$2,0)))</f>
        <v>0.18419902860000001</v>
      </c>
      <c r="AD83" s="49">
        <f>IF($A83="","",INDEX(Data!$2:$9996,ROW(AD83)-4,MATCH(AD$5,Data!$2:$2,0)))</f>
        <v>0.15173918289999999</v>
      </c>
      <c r="AE83" s="49">
        <f>IF($A83="","",INDEX(Data!$2:$9996,ROW(AE83)-4,MATCH(AE$5,Data!$2:$2,0)))</f>
        <v>0.1666712424</v>
      </c>
      <c r="AF83" s="49">
        <f>IF($A83="","",INDEX(Data!$2:$9996,ROW(AF83)-4,MATCH(AF$5,Data!$2:$2,0)))</f>
        <v>0.1444349811</v>
      </c>
      <c r="AG83" s="49">
        <f>IF($A83="","",INDEX(Data!$2:$9996,ROW(AG83)-4,MATCH(AG$5,Data!$2:$2,0)))</f>
        <v>-6.7130198000000002E-2</v>
      </c>
      <c r="AH83" s="49">
        <f>IF($A83="","",INDEX(Data!$2:$9996,ROW(AH83)-4,MATCH(AH$5,Data!$2:$2,0)))</f>
        <v>3.3551446499999998E-2</v>
      </c>
      <c r="AI83" s="49">
        <f>IF($A83="","",INDEX(Data!$2:$9996,ROW(AI83)-4,MATCH(AI$5,Data!$2:$2,0)))</f>
        <v>-0.108775208</v>
      </c>
      <c r="AJ83" s="49">
        <f>IF($A83="","",INDEX(Data!$2:$9996,ROW(AJ83)-4,MATCH(AJ$5,Data!$2:$2,0)))</f>
        <v>-8.0101370000000005E-3</v>
      </c>
      <c r="AK83" s="49">
        <f>IF($A83="","",INDEX(Data!$2:$9996,ROW(AK83)-4,MATCH(AK$5,Data!$2:$2,0)))</f>
        <v>3.2459845700000003E-2</v>
      </c>
      <c r="AL83" s="49">
        <f>IF($A83="","",INDEX(Data!$2:$9996,ROW(AL83)-4,MATCH(AL$5,Data!$2:$2,0)))</f>
        <v>1.1403057100000001E-2</v>
      </c>
      <c r="AM83" s="49">
        <f>IF($A83="","",INDEX(Data!$2:$9996,ROW(AM83)-4,MATCH(AM$5,Data!$2:$2,0)))</f>
        <v>3.6486093999999997E-2</v>
      </c>
      <c r="AN83" s="49">
        <f>IF($A83="","",INDEX(Data!$2:$9996,ROW(AN83)-4,MATCH(AN$5,Data!$2:$2,0)))</f>
        <v>-1.5429305000000001E-2</v>
      </c>
      <c r="AO83" s="53"/>
      <c r="AP83" s="49">
        <f>IF($A83="","",INDEX(Data!$2:$9996,ROW(AP83)-4,MATCH(AP$5,Data!$2:$2,0)))</f>
        <v>9.5426169899999996E-2</v>
      </c>
      <c r="AQ83" s="49">
        <f>IF($A83="","",INDEX(Data!$2:$9996,ROW(AQ83)-4,MATCH(AQ$5,Data!$2:$2,0)))</f>
        <v>0.17196025640000001</v>
      </c>
      <c r="AR83" s="49">
        <f>IF($A83="","",INDEX(Data!$2:$9996,ROW(AR83)-4,MATCH(AR$5,Data!$2:$2,0)))</f>
        <v>6.9021083299999994E-2</v>
      </c>
      <c r="AS83" s="49">
        <f>IF($A83="","",INDEX(Data!$2:$9996,ROW(AS83)-4,MATCH(AS$5,Data!$2:$2,0)))</f>
        <v>-1.6447309E-2</v>
      </c>
      <c r="AT83" s="49">
        <f>IF($A83="","",INDEX(Data!$2:$9996,ROW(AT83)-4,MATCH(AT$5,Data!$2:$2,0)))</f>
        <v>7.2869807300000006E-2</v>
      </c>
      <c r="AU83" s="53"/>
      <c r="AV83" s="49">
        <f>IF($A83="","",INDEX(Data!$2:$9996,ROW(AV83)-4,MATCH(AV$5,Data!$2:$2,0)))</f>
        <v>6.2473592299999998E-2</v>
      </c>
      <c r="AW83" s="49">
        <f>IF($A83="","",INDEX(Data!$2:$9996,ROW(AW83)-4,MATCH(AW$5,Data!$2:$2,0)))</f>
        <v>9.1189471600000002E-2</v>
      </c>
      <c r="AX83" s="49">
        <f>IF($A83="","",INDEX(Data!$2:$9996,ROW(AX83)-4,MATCH(AX$5,Data!$2:$2,0)))</f>
        <v>0.63526008219999996</v>
      </c>
      <c r="AY83" s="49">
        <f>IF($A83="","",INDEX(Data!$2:$9996,ROW(AY83)-4,MATCH(AY$5,Data!$2:$2,0)))</f>
        <v>6.9021083299999994E-2</v>
      </c>
      <c r="AZ83" s="76">
        <f>IF($A83="","",INDEX(Data!$2:$9996,ROW(AZ83)-4,MATCH(AZ$5,Data!$2:$2,0)))</f>
        <v>1.7446295936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84</v>
      </c>
      <c r="C84" s="51">
        <f>IF($A84="","",INDEX(Data!$2:$9996,ROW(C84)-4,MATCH(C$5,Data!$2:$2,0)))</f>
        <v>0.17240831370000001</v>
      </c>
      <c r="D84" s="52">
        <f>IF($A84="","",INDEX(Data!$2:$9996,ROW(D84)-4,MATCH(D$5,Data!$2:$2,0)))</f>
        <v>6.9593304800000005E-2</v>
      </c>
      <c r="E84" s="52">
        <f>IF($A84="","",INDEX(Data!$2:$9996,ROW(E84)-4,MATCH(E$5,Data!$2:$2,0)))</f>
        <v>0.1072427854</v>
      </c>
      <c r="F84" s="53"/>
      <c r="G84" s="61">
        <f>IF($A84="","",INDEX(Data!$2:$9996,ROW(G84)-4,MATCH(G$5,Data!$2:$2,0)))</f>
        <v>140.93299999999999</v>
      </c>
      <c r="H84" s="52">
        <f t="shared" si="11"/>
        <v>5.7868919522456555E-2</v>
      </c>
      <c r="I84" s="61">
        <f>IF($A84="","",INDEX(Data!$2:$9996,ROW(I84)-4,MATCH(I$5,Data!$2:$2,0)))</f>
        <v>94.856999999999999</v>
      </c>
      <c r="J84" s="52">
        <f t="shared" si="7"/>
        <v>9.025779583761058E-3</v>
      </c>
      <c r="K84" s="61">
        <f>IF($A84="","",INDEX(Data!$2:$9996,ROW(K84)-4,MATCH(K$5,Data!$2:$2,0)))</f>
        <v>340.60149999999999</v>
      </c>
      <c r="L84" s="52">
        <f t="shared" si="8"/>
        <v>8.5381886662836137E-3</v>
      </c>
      <c r="M84" s="52">
        <f>IF($A84="","",INDEX(Data!$2:$9996,ROW(M84)-4,MATCH(M$5,Data!$2:$2,0)))</f>
        <v>0.369447215</v>
      </c>
      <c r="N84" s="52">
        <f t="shared" si="9"/>
        <v>0.11675479924995176</v>
      </c>
      <c r="O84" s="53"/>
      <c r="P84" s="61">
        <f>IF($A84="","",INDEX(Data!$2:$9996,ROW(P84)-4,MATCH(P$5,Data!$2:$2,0)))</f>
        <v>975.87649999999996</v>
      </c>
      <c r="Q84" s="52">
        <f>IF($A84="","",INDEX(Data!$2:$9996,ROW(Q84)-4,MATCH(Q$5,Data!$2:$2,0)))</f>
        <v>0.49414468880000001</v>
      </c>
      <c r="R84" s="52">
        <f>IF($A84="","",INDEX(Data!$2:$9996,ROW(R84)-4,MATCH(R$5,Data!$2:$2,0)))</f>
        <v>0.29610615600000001</v>
      </c>
      <c r="S84" s="52">
        <f>IF($A84="","",INDEX(Data!$2:$9996,ROW(S84)-4,MATCH(S$5,Data!$2:$2,0)))</f>
        <v>0.17597975469999999</v>
      </c>
      <c r="T84" s="52">
        <f t="shared" si="10"/>
        <v>9.8289696164440016E-3</v>
      </c>
      <c r="U84" s="52">
        <f>IF($A84="","",INDEX(Data!$2:$9996,ROW(U84)-4,MATCH(U$5,Data!$2:$2,0)))</f>
        <v>9.0512182000000007E-3</v>
      </c>
      <c r="V84" s="52">
        <f>IF($A84="","",INDEX(Data!$2:$9996,ROW(V84)-4,MATCH(V$5,Data!$2:$2,0)))</f>
        <v>3.8157766199999998E-2</v>
      </c>
      <c r="W84" s="53"/>
      <c r="X84" s="59">
        <f>IF($A84="","",INDEX(Data!$2:$9996,ROW(X84)-4,MATCH(X$5,Data!$2:$2,0)))</f>
        <v>89.300681162999993</v>
      </c>
      <c r="Y84" s="54">
        <f>IF($A84="","",INDEX(Data!$2:$9996,ROW(Y84)-4,MATCH(Y$5,Data!$2:$2,0)))</f>
        <v>63.032321318000001</v>
      </c>
      <c r="Z84" s="54">
        <f>IF($A84="","",INDEX(Data!$2:$9996,ROW(Z84)-4,MATCH(Z$5,Data!$2:$2,0)))</f>
        <v>53.569648104000002</v>
      </c>
      <c r="AA84" s="54">
        <f>IF($A84="","",INDEX(Data!$2:$9996,ROW(AA84)-4,MATCH(AA$5,Data!$2:$2,0)))</f>
        <v>27.301288259</v>
      </c>
      <c r="AB84" s="53"/>
      <c r="AC84" s="51">
        <f>IF($A84="","",INDEX(Data!$2:$9996,ROW(AC84)-4,MATCH(AC$5,Data!$2:$2,0)))</f>
        <v>0.17597975469999999</v>
      </c>
      <c r="AD84" s="52">
        <f>IF($A84="","",INDEX(Data!$2:$9996,ROW(AD84)-4,MATCH(AD$5,Data!$2:$2,0)))</f>
        <v>0.14738227039999999</v>
      </c>
      <c r="AE84" s="52">
        <f>IF($A84="","",INDEX(Data!$2:$9996,ROW(AE84)-4,MATCH(AE$5,Data!$2:$2,0)))</f>
        <v>0.17269129129999999</v>
      </c>
      <c r="AF84" s="52">
        <f>IF($A84="","",INDEX(Data!$2:$9996,ROW(AF84)-4,MATCH(AF$5,Data!$2:$2,0)))</f>
        <v>0.1467661592</v>
      </c>
      <c r="AG84" s="52">
        <f>IF($A84="","",INDEX(Data!$2:$9996,ROW(AG84)-4,MATCH(AG$5,Data!$2:$2,0)))</f>
        <v>-7.4798050000000005E-2</v>
      </c>
      <c r="AH84" s="52">
        <f>IF($A84="","",INDEX(Data!$2:$9996,ROW(AH84)-4,MATCH(AH$5,Data!$2:$2,0)))</f>
        <v>3.4700335200000001E-2</v>
      </c>
      <c r="AI84" s="52">
        <f>IF($A84="","",INDEX(Data!$2:$9996,ROW(AI84)-4,MATCH(AI$5,Data!$2:$2,0)))</f>
        <v>-0.117503838</v>
      </c>
      <c r="AJ84" s="52">
        <f>IF($A84="","",INDEX(Data!$2:$9996,ROW(AJ84)-4,MATCH(AJ$5,Data!$2:$2,0)))</f>
        <v>-9.1511950000000009E-3</v>
      </c>
      <c r="AK84" s="52">
        <f>IF($A84="","",INDEX(Data!$2:$9996,ROW(AK84)-4,MATCH(AK$5,Data!$2:$2,0)))</f>
        <v>2.85974843E-2</v>
      </c>
      <c r="AL84" s="52">
        <f>IF($A84="","",INDEX(Data!$2:$9996,ROW(AL84)-4,MATCH(AL$5,Data!$2:$2,0)))</f>
        <v>9.0512182000000007E-3</v>
      </c>
      <c r="AM84" s="52">
        <f>IF($A84="","",INDEX(Data!$2:$9996,ROW(AM84)-4,MATCH(AM$5,Data!$2:$2,0)))</f>
        <v>3.8157766199999998E-2</v>
      </c>
      <c r="AN84" s="52">
        <f>IF($A84="","",INDEX(Data!$2:$9996,ROW(AN84)-4,MATCH(AN$5,Data!$2:$2,0)))</f>
        <v>-1.86115E-2</v>
      </c>
      <c r="AO84" s="53"/>
      <c r="AP84" s="52">
        <f>IF($A84="","",INDEX(Data!$2:$9996,ROW(AP84)-4,MATCH(AP$5,Data!$2:$2,0)))</f>
        <v>0.1150934831</v>
      </c>
      <c r="AQ84" s="52">
        <f>IF($A84="","",INDEX(Data!$2:$9996,ROW(AQ84)-4,MATCH(AQ$5,Data!$2:$2,0)))</f>
        <v>0.17240831370000001</v>
      </c>
      <c r="AR84" s="52">
        <f>IF($A84="","",INDEX(Data!$2:$9996,ROW(AR84)-4,MATCH(AR$5,Data!$2:$2,0)))</f>
        <v>6.9593304800000005E-2</v>
      </c>
      <c r="AS84" s="52">
        <f>IF($A84="","",INDEX(Data!$2:$9996,ROW(AS84)-4,MATCH(AS$5,Data!$2:$2,0)))</f>
        <v>-6.9234539999999999E-3</v>
      </c>
      <c r="AT84" s="52">
        <f>IF($A84="","",INDEX(Data!$2:$9996,ROW(AT84)-4,MATCH(AT$5,Data!$2:$2,0)))</f>
        <v>9.4536777599999997E-2</v>
      </c>
      <c r="AU84" s="53"/>
      <c r="AV84" s="52">
        <f>IF($A84="","",INDEX(Data!$2:$9996,ROW(AV84)-4,MATCH(AV$5,Data!$2:$2,0)))</f>
        <v>4.7100880099999999E-2</v>
      </c>
      <c r="AW84" s="52">
        <f>IF($A84="","",INDEX(Data!$2:$9996,ROW(AW84)-4,MATCH(AW$5,Data!$2:$2,0)))</f>
        <v>7.9265862600000001E-2</v>
      </c>
      <c r="AX84" s="52">
        <f>IF($A84="","",INDEX(Data!$2:$9996,ROW(AX84)-4,MATCH(AX$5,Data!$2:$2,0)))</f>
        <v>0.59634735660000004</v>
      </c>
      <c r="AY84" s="52">
        <f>IF($A84="","",INDEX(Data!$2:$9996,ROW(AY84)-4,MATCH(AY$5,Data!$2:$2,0)))</f>
        <v>6.9593304800000005E-2</v>
      </c>
      <c r="AZ84" s="75">
        <f>IF($A84="","",INDEX(Data!$2:$9996,ROW(AZ84)-4,MATCH(AZ$5,Data!$2:$2,0)))</f>
        <v>1.7325224157000001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4530-Semiconductors and Equipment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83" t="s">
        <v>0</v>
      </c>
      <c r="B2" s="84"/>
      <c r="C2" s="2" t="s">
        <v>0</v>
      </c>
    </row>
    <row r="3" spans="1:3" x14ac:dyDescent="0.25">
      <c r="A3" s="89" t="s">
        <v>12</v>
      </c>
      <c r="B3" s="90"/>
      <c r="C3" s="1" t="s">
        <v>20</v>
      </c>
    </row>
    <row r="4" spans="1:3" ht="26.25" customHeight="1" x14ac:dyDescent="0.25">
      <c r="A4" s="89" t="s">
        <v>11</v>
      </c>
      <c r="B4" s="90"/>
      <c r="C4" s="2" t="s">
        <v>19</v>
      </c>
    </row>
    <row r="5" spans="1:3" x14ac:dyDescent="0.25">
      <c r="A5" s="91" t="s">
        <v>43</v>
      </c>
      <c r="B5" s="92"/>
      <c r="C5" s="12" t="s">
        <v>42</v>
      </c>
    </row>
    <row r="6" spans="1:3" x14ac:dyDescent="0.25">
      <c r="A6" s="93" t="s">
        <v>10</v>
      </c>
      <c r="B6" s="94"/>
      <c r="C6" s="1" t="s">
        <v>5</v>
      </c>
    </row>
    <row r="7" spans="1:3" x14ac:dyDescent="0.25">
      <c r="A7" s="85" t="s">
        <v>39</v>
      </c>
      <c r="B7" s="86"/>
      <c r="C7" s="2" t="s">
        <v>17</v>
      </c>
    </row>
    <row r="8" spans="1:3" ht="27.75" customHeight="1" x14ac:dyDescent="0.25">
      <c r="A8" s="91" t="s">
        <v>38</v>
      </c>
      <c r="B8" s="92"/>
      <c r="C8" s="2" t="s">
        <v>28</v>
      </c>
    </row>
    <row r="9" spans="1:3" x14ac:dyDescent="0.25">
      <c r="A9" s="87" t="s">
        <v>1</v>
      </c>
      <c r="B9" s="88"/>
      <c r="C9" s="2" t="s">
        <v>18</v>
      </c>
    </row>
    <row r="10" spans="1:3" x14ac:dyDescent="0.25">
      <c r="A10" s="95" t="s">
        <v>9</v>
      </c>
      <c r="B10" s="88"/>
      <c r="C10" s="2" t="s">
        <v>9</v>
      </c>
    </row>
    <row r="11" spans="1:3" x14ac:dyDescent="0.25">
      <c r="A11" s="95" t="s">
        <v>6</v>
      </c>
      <c r="B11" s="88"/>
      <c r="C11" s="2" t="s">
        <v>26</v>
      </c>
    </row>
    <row r="12" spans="1:3" x14ac:dyDescent="0.25">
      <c r="A12" s="95" t="s">
        <v>7</v>
      </c>
      <c r="B12" s="88"/>
      <c r="C12" s="1" t="s">
        <v>27</v>
      </c>
    </row>
    <row r="13" spans="1:3" ht="15" customHeight="1" x14ac:dyDescent="0.25">
      <c r="A13" s="96" t="s">
        <v>8</v>
      </c>
      <c r="B13" s="97"/>
      <c r="C13" s="1" t="s">
        <v>36</v>
      </c>
    </row>
    <row r="14" spans="1:3" ht="15" customHeight="1" x14ac:dyDescent="0.25">
      <c r="A14" s="96" t="s">
        <v>34</v>
      </c>
      <c r="B14" s="97"/>
      <c r="C14" s="1" t="s">
        <v>31</v>
      </c>
    </row>
    <row r="15" spans="1:3" x14ac:dyDescent="0.25">
      <c r="A15" s="87" t="s">
        <v>13</v>
      </c>
      <c r="B15" s="88"/>
      <c r="C15" s="2" t="s">
        <v>25</v>
      </c>
    </row>
    <row r="16" spans="1:3" ht="38.25" customHeight="1" x14ac:dyDescent="0.25">
      <c r="A16" s="91" t="s">
        <v>21</v>
      </c>
      <c r="B16" s="92"/>
      <c r="C16" s="2" t="s">
        <v>14</v>
      </c>
    </row>
    <row r="17" spans="1:3" x14ac:dyDescent="0.25">
      <c r="A17" s="87" t="s">
        <v>2</v>
      </c>
      <c r="B17" s="88"/>
      <c r="C17" s="2" t="s">
        <v>22</v>
      </c>
    </row>
    <row r="18" spans="1:3" x14ac:dyDescent="0.25">
      <c r="A18" s="95" t="s">
        <v>3</v>
      </c>
      <c r="B18" s="88"/>
      <c r="C18" s="2" t="s">
        <v>23</v>
      </c>
    </row>
    <row r="19" spans="1:3" x14ac:dyDescent="0.25">
      <c r="A19" s="95" t="s">
        <v>4</v>
      </c>
      <c r="B19" s="88"/>
      <c r="C19" s="2" t="s">
        <v>24</v>
      </c>
    </row>
  </sheetData>
  <mergeCells count="18"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  <mergeCell ref="A2:B2"/>
    <mergeCell ref="A7:B7"/>
    <mergeCell ref="A9:B9"/>
    <mergeCell ref="A4:B4"/>
    <mergeCell ref="A8:B8"/>
    <mergeCell ref="A3:B3"/>
    <mergeCell ref="A6:B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2020-01-27T18:49:16Z</dcterms:modified>
</cp:coreProperties>
</file>