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L70" i="9" l="1"/>
  <c r="J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<sst xmlns="http://schemas.openxmlformats.org/spreadsheetml/2006/main" count="397" uniqueCount="298">
  <si>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</si>
  <si>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</si>
  <si>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</si>
  <si>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</si>
  <si>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</si>
  <si>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</si>
  <si>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</si>
  <si>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</si>
  <si>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</si>
  <si>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</si>
  <si>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</si>
  <si>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</si>
  <si>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</si>
  <si>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</si>
  <si>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</si>
  <si>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</si>
  <si>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</si>
  <si>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</si>
  <si>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</si>
  <si>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</si>
  <si>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</si>
  <si>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</si>
  <si>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</si>
  <si>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</si>
  <si>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</si>
  <si>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</si>
  <si>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</si>
  <si>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</si>
  <si>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</si>
  <si>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</si>
  <si>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</si>
  <si>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</si>
  <si>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</si>
  <si>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</si>
  <si>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</si>
  <si>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</si>
  <si>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</si>
  <si>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</si>
  <si>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</si>
  <si>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</si>
  <si>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</si>
  <si>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</si>
  <si>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</si>
  <si>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</si>
  <si>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</si>
  <si>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</si>
  <si>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</si>
  <si>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</si>
  <si>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</si>
  <si>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</si>
  <si>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</si>
  <si>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</si>
  <si>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</si>
  <si>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</si>
  <si>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</si>
  <si>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</si>
  <si>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</si>
  <si>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</si>
  <si>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</si>
  <si>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</si>
  <si>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</si>
  <si>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</si>
  <si>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</si>
  <si>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</si>
  <si>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</si>
  <si>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</si>
  <si>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</si>
  <si>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</si>
  <si>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</si>
  <si>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</si>
  <si>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</si>
  <si>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</si>
  <si>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</si>
  <si>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</si>
  <si>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</si>
  <si>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</si>
  <si>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</si>
  <si>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</si>
  <si>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</si>
  <si>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</si>
  <si>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</si>
  <si>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</si>
  <si>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</si>
  <si>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</si>
  <si>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</si>
  <si>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</si>
  <si>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</si>
  <si>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</si>
  <si>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</si>
  <si>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</si>
  <si>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</si>
  <si>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</si>
  <si>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</si>
  <si>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</si>
  <si>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</si>
  <si>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</si>
  <si>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</si>
  <si>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</si>
  <si>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</si>
  <si>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</si>
  <si>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</si>
  <si>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</si>
  <si>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</si>
  <si>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</si>
  <si>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</si>
  <si>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</si>
  <si>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</si>
  <si>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</si>
  <si>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</si>
  <si>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</si>
  <si>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</si>
  <si>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</si>
  <si>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</si>
  <si>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</si>
  <si>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</si>
  <si>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</si>
  <si>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</si>
  <si>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</si>
  <si>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</si>
  <si>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</si>
  <si>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</si>
  <si>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</si>
  <si>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</si>
  <si>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</si>
  <si>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</si>
  <si>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</si>
  <si>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</si>
  <si>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</si>
  <si>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</si>
  <si>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</si>
  <si>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</si>
  <si>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</si>
  <si>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</si>
  <si>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</si>
  <si>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</si>
  <si>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</si>
  <si>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</si>
  <si>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</si>
  <si>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</si>
  <si>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</si>
  <si>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</si>
  <si>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</si>
  <si>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</si>
  <si>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</si>
  <si>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</si>
  <si>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</si>
  <si>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</si>
  <si>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</si>
  <si>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</si>
  <si>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</si>
  <si>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</si>
  <si>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</si>
  <si>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</si>
  <si>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</si>
  <si>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</si>
  <si>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</si>
  <si>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</si>
  <si>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</si>
  <si>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</si>
  <si>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</si>
  <si>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</si>
  <si>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</si>
  <si>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</si>
  <si>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</si>
  <si>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</si>
  <si>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</si>
  <si>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</si>
  <si>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</si>
  <si>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</si>
  <si>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</si>
  <si>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</si>
  <si>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</si>
  <si>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</si>
  <si>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</si>
  <si>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</si>
  <si>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</si>
  <si>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</si>
  <si>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</si>
  <si>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</si>
  <si>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</si>
  <si>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</si>
  <si>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</si>
  <si>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</si>
  <si>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</si>
  <si>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</si>
  <si>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</si>
  <si>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</si>
  <si>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</si>
  <si>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</si>
  <si>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</si>
  <si>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</si>
  <si>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</si>
  <si>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</si>
  <si>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</si>
  <si>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</si>
  <si>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</si>
  <si>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</si>
  <si>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</si>
  <si>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</si>
  <si>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</si>
  <si>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</si>
  <si>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</si>
  <si>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</si>
  <si>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</si>
  <si>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</si>
  <si>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</si>
  <si>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</si>
  <si>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</si>
  <si>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</si>
  <si>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</si>
  <si>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</si>
  <si>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</si>
  <si>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</si>
  <si>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</si>
  <si>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</si>
  <si>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</si>
  <si>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</si>
  <si>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</si>
  <si>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</si>
  <si>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</si>
  <si>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</si>
  <si>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</si>
  <si>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</si>
  <si>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</si>
  <si>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</si>
  <si>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</si>
  <si>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</si>
  <si>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</si>
  <si>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</si>
  <si>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</si>
  <si>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</si>
  <si>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</si>
  <si>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</si>
  <si>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</si>
  <si>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</si>
  <si>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</si>
  <si>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</si>
  <si>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</si>
  <si>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</si>
  <si>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</si>
  <si>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</si>
  <si>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</si>
  <si>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</si>
  <si>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</si>
  <si>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</si>
  <si>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</si>
  <si>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</si>
  <si>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</si>
  <si>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</si>
  <si>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</si>
  <si>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</si>
  <si>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</si>
  <si>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</si>
  <si>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</si>
  <si>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</si>
  <si>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</si>
  <si>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</si>
  <si>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</si>
  <si>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</si>
  <si>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</si>
  <si>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</si>
  <si>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</si>
  <si>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</si>
  <si>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</si>
  <si>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</si>
  <si>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</si>
  <si>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</si>
  <si>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</si>
  <si>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</si>
  <si>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</si>
  <si>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</si>
  <si>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</si>
  <si>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</si>
  <si>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</si>
  <si>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</si>
  <si>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</si>
  <si>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</si>
  <si>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</si>
  <si>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</si>
  <si>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</si>
  <si>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</si>
  <si>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4510-Software and Services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</si>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</sst>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2.65448052E-2</c:v>
                </c:pt>
                <c:pt idx="1">
                  <c:v>1.1254966200000001E-2</c:v>
                </c:pt>
                <c:pt idx="2">
                  <c:v>4.6479998999999998E-3</c:v>
                </c:pt>
                <c:pt idx="3">
                  <c:v>-2.4765777999999999E-2</c:v>
                </c:pt>
                <c:pt idx="4">
                  <c:v>-1.0155571E-2</c:v>
                </c:pt>
                <c:pt idx="5">
                  <c:v>-1.0229174000000001E-2</c:v>
                </c:pt>
                <c:pt idx="6">
                  <c:v>0</c:v>
                </c:pt>
                <c:pt idx="7">
                  <c:v>3.1791356299999997E-2</c:v>
                </c:pt>
                <c:pt idx="8">
                  <c:v>4.5650880800000002E-2</c:v>
                </c:pt>
                <c:pt idx="9">
                  <c:v>5.0848383900000002E-2</c:v>
                </c:pt>
                <c:pt idx="10">
                  <c:v>5.0987028199999999E-2</c:v>
                </c:pt>
                <c:pt idx="11">
                  <c:v>6.8099699900000005E-2</c:v>
                </c:pt>
                <c:pt idx="12">
                  <c:v>6.9547830699999993E-2</c:v>
                </c:pt>
                <c:pt idx="13">
                  <c:v>7.4859838999999997E-2</c:v>
                </c:pt>
                <c:pt idx="14">
                  <c:v>8.1127192599999995E-2</c:v>
                </c:pt>
                <c:pt idx="15">
                  <c:v>8.2576022400000004E-2</c:v>
                </c:pt>
                <c:pt idx="16">
                  <c:v>8.8001082699999997E-2</c:v>
                </c:pt>
                <c:pt idx="17">
                  <c:v>9.2252637900000004E-2</c:v>
                </c:pt>
                <c:pt idx="18">
                  <c:v>0.111279529</c:v>
                </c:pt>
                <c:pt idx="19">
                  <c:v>9.7882377300000004E-2</c:v>
                </c:pt>
                <c:pt idx="20">
                  <c:v>0.1056705822</c:v>
                </c:pt>
                <c:pt idx="21">
                  <c:v>0.1063452152</c:v>
                </c:pt>
                <c:pt idx="22">
                  <c:v>0.11181585600000001</c:v>
                </c:pt>
                <c:pt idx="23">
                  <c:v>0.1073120279</c:v>
                </c:pt>
                <c:pt idx="24">
                  <c:v>0.1041516121</c:v>
                </c:pt>
                <c:pt idx="25">
                  <c:v>0.10711309619999999</c:v>
                </c:pt>
                <c:pt idx="26">
                  <c:v>0.1050248224</c:v>
                </c:pt>
                <c:pt idx="27">
                  <c:v>0.1109104898</c:v>
                </c:pt>
                <c:pt idx="28">
                  <c:v>0.1013593599</c:v>
                </c:pt>
                <c:pt idx="29">
                  <c:v>0.1008773977</c:v>
                </c:pt>
                <c:pt idx="30">
                  <c:v>0.10073584519999999</c:v>
                </c:pt>
                <c:pt idx="31">
                  <c:v>0.1066196359</c:v>
                </c:pt>
                <c:pt idx="32">
                  <c:v>0.11344874589999999</c:v>
                </c:pt>
                <c:pt idx="33">
                  <c:v>0.1144459183</c:v>
                </c:pt>
                <c:pt idx="34">
                  <c:v>0.1047636361</c:v>
                </c:pt>
                <c:pt idx="35">
                  <c:v>0.1098803407</c:v>
                </c:pt>
                <c:pt idx="36">
                  <c:v>0.117933258</c:v>
                </c:pt>
                <c:pt idx="37">
                  <c:v>0.1200390088</c:v>
                </c:pt>
                <c:pt idx="38">
                  <c:v>0.12864022010000001</c:v>
                </c:pt>
                <c:pt idx="39">
                  <c:v>0.13651364630000001</c:v>
                </c:pt>
                <c:pt idx="40">
                  <c:v>0.1371489082</c:v>
                </c:pt>
                <c:pt idx="41">
                  <c:v>0.1290669072</c:v>
                </c:pt>
                <c:pt idx="42">
                  <c:v>0.11873334889999999</c:v>
                </c:pt>
                <c:pt idx="43">
                  <c:v>0.1155438359</c:v>
                </c:pt>
                <c:pt idx="44">
                  <c:v>0.1170702155</c:v>
                </c:pt>
                <c:pt idx="45">
                  <c:v>0.1184193127</c:v>
                </c:pt>
                <c:pt idx="46">
                  <c:v>0.10949051980000001</c:v>
                </c:pt>
                <c:pt idx="47">
                  <c:v>0.11264871410000001</c:v>
                </c:pt>
                <c:pt idx="48">
                  <c:v>0.1128773094</c:v>
                </c:pt>
                <c:pt idx="49">
                  <c:v>0.1022472809</c:v>
                </c:pt>
                <c:pt idx="50">
                  <c:v>0.11079500909999999</c:v>
                </c:pt>
                <c:pt idx="51">
                  <c:v>0.106222519</c:v>
                </c:pt>
                <c:pt idx="52">
                  <c:v>9.8435040299999998E-2</c:v>
                </c:pt>
                <c:pt idx="53">
                  <c:v>0.1072994109</c:v>
                </c:pt>
                <c:pt idx="54">
                  <c:v>9.6516006200000004E-2</c:v>
                </c:pt>
                <c:pt idx="55">
                  <c:v>0.1021386945</c:v>
                </c:pt>
                <c:pt idx="56">
                  <c:v>9.2663852199999994E-2</c:v>
                </c:pt>
                <c:pt idx="57">
                  <c:v>9.0273931799999999E-2</c:v>
                </c:pt>
                <c:pt idx="58">
                  <c:v>8.6267242899999999E-2</c:v>
                </c:pt>
                <c:pt idx="59">
                  <c:v>7.4040198599999996E-2</c:v>
                </c:pt>
                <c:pt idx="60">
                  <c:v>7.5041772899999998E-2</c:v>
                </c:pt>
                <c:pt idx="61">
                  <c:v>8.0144328299999998E-2</c:v>
                </c:pt>
                <c:pt idx="62">
                  <c:v>7.6786922899999999E-2</c:v>
                </c:pt>
                <c:pt idx="63">
                  <c:v>7.6719840900000003E-2</c:v>
                </c:pt>
                <c:pt idx="64">
                  <c:v>8.08095276E-2</c:v>
                </c:pt>
                <c:pt idx="65">
                  <c:v>8.5515171500000001E-2</c:v>
                </c:pt>
                <c:pt idx="66">
                  <c:v>8.9680718399999998E-2</c:v>
                </c:pt>
                <c:pt idx="67">
                  <c:v>9.3139888399999995E-2</c:v>
                </c:pt>
                <c:pt idx="68">
                  <c:v>8.9282282899999996E-2</c:v>
                </c:pt>
                <c:pt idx="69">
                  <c:v>9.6480922699999999E-2</c:v>
                </c:pt>
                <c:pt idx="70">
                  <c:v>9.2993886799999995E-2</c:v>
                </c:pt>
                <c:pt idx="71">
                  <c:v>0.1005118807</c:v>
                </c:pt>
                <c:pt idx="72">
                  <c:v>8.9503360000000004E-2</c:v>
                </c:pt>
                <c:pt idx="73">
                  <c:v>9.7695787199999995E-2</c:v>
                </c:pt>
                <c:pt idx="74">
                  <c:v>8.9330042600000006E-2</c:v>
                </c:pt>
                <c:pt idx="75">
                  <c:v>0.1128855237</c:v>
                </c:pt>
                <c:pt idx="76">
                  <c:v>9.5057657700000006E-2</c:v>
                </c:pt>
                <c:pt idx="77">
                  <c:v>9.5196453299999997E-2</c:v>
                </c:pt>
                <c:pt idx="78">
                  <c:v>9.9285642800000004E-2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F-44F2-84F4-CDECFB35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3816"/>
        <c:axId val="482597344"/>
      </c:lineChart>
      <c:dateAx>
        <c:axId val="4825938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597344"/>
        <c:crosses val="autoZero"/>
        <c:auto val="1"/>
        <c:lblOffset val="100"/>
        <c:baseTimeUnit val="months"/>
        <c:majorUnit val="6"/>
        <c:majorTimeUnit val="months"/>
      </c:dateAx>
      <c:valAx>
        <c:axId val="48259734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593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85.462684328999998</c:v>
                </c:pt>
                <c:pt idx="1">
                  <c:v>87.429437734999993</c:v>
                </c:pt>
                <c:pt idx="2">
                  <c:v>85.792620024000001</c:v>
                </c:pt>
                <c:pt idx="3">
                  <c:v>90.457274451999993</c:v>
                </c:pt>
                <c:pt idx="4">
                  <c:v>75.801426872999997</c:v>
                </c:pt>
                <c:pt idx="5">
                  <c:v>70.869016090000002</c:v>
                </c:pt>
                <c:pt idx="6">
                  <c:v>66.386007676000006</c:v>
                </c:pt>
                <c:pt idx="7">
                  <c:v>68.810179614999996</c:v>
                </c:pt>
                <c:pt idx="8">
                  <c:v>66.887026372999998</c:v>
                </c:pt>
                <c:pt idx="9">
                  <c:v>67.067070701999995</c:v>
                </c:pt>
                <c:pt idx="10">
                  <c:v>62.154817295000001</c:v>
                </c:pt>
                <c:pt idx="11">
                  <c:v>67.799024094999993</c:v>
                </c:pt>
                <c:pt idx="12">
                  <c:v>65.743655794000006</c:v>
                </c:pt>
                <c:pt idx="13">
                  <c:v>65.696126199999995</c:v>
                </c:pt>
                <c:pt idx="14">
                  <c:v>62.149685810999998</c:v>
                </c:pt>
                <c:pt idx="15">
                  <c:v>68.328461785000002</c:v>
                </c:pt>
                <c:pt idx="16">
                  <c:v>69.083060219999993</c:v>
                </c:pt>
                <c:pt idx="17">
                  <c:v>69.338418778000005</c:v>
                </c:pt>
                <c:pt idx="18">
                  <c:v>66.954624593000005</c:v>
                </c:pt>
                <c:pt idx="19">
                  <c:v>70.828565420999993</c:v>
                </c:pt>
                <c:pt idx="20">
                  <c:v>68.943181495999994</c:v>
                </c:pt>
                <c:pt idx="21">
                  <c:v>66.057605417000005</c:v>
                </c:pt>
                <c:pt idx="22">
                  <c:v>68.210563755999999</c:v>
                </c:pt>
                <c:pt idx="23">
                  <c:v>71.295302492999994</c:v>
                </c:pt>
                <c:pt idx="24">
                  <c:v>70.422783746999997</c:v>
                </c:pt>
                <c:pt idx="25">
                  <c:v>70.031802141</c:v>
                </c:pt>
                <c:pt idx="26">
                  <c:v>68.658094144000003</c:v>
                </c:pt>
                <c:pt idx="27">
                  <c:v>73.721496019</c:v>
                </c:pt>
                <c:pt idx="28">
                  <c:v>70.128811022999997</c:v>
                </c:pt>
                <c:pt idx="29">
                  <c:v>70.956882249000003</c:v>
                </c:pt>
                <c:pt idx="30">
                  <c:v>70.246072604999995</c:v>
                </c:pt>
                <c:pt idx="31">
                  <c:v>72.611246686000001</c:v>
                </c:pt>
                <c:pt idx="32">
                  <c:v>69.380220304999995</c:v>
                </c:pt>
                <c:pt idx="33">
                  <c:v>68.325868915000001</c:v>
                </c:pt>
                <c:pt idx="34">
                  <c:v>63.973331836</c:v>
                </c:pt>
                <c:pt idx="35">
                  <c:v>66.563535829000003</c:v>
                </c:pt>
                <c:pt idx="36">
                  <c:v>61.617101757</c:v>
                </c:pt>
                <c:pt idx="37">
                  <c:v>61.674305840000002</c:v>
                </c:pt>
                <c:pt idx="38">
                  <c:v>64.275720360999998</c:v>
                </c:pt>
                <c:pt idx="39">
                  <c:v>66.553300942999996</c:v>
                </c:pt>
                <c:pt idx="40">
                  <c:v>61.347140504000002</c:v>
                </c:pt>
                <c:pt idx="41">
                  <c:v>63.763879863</c:v>
                </c:pt>
                <c:pt idx="42">
                  <c:v>64.905446591</c:v>
                </c:pt>
                <c:pt idx="43">
                  <c:v>70.685828681000004</c:v>
                </c:pt>
                <c:pt idx="44">
                  <c:v>67.656194667999998</c:v>
                </c:pt>
                <c:pt idx="45">
                  <c:v>65.851517920999996</c:v>
                </c:pt>
                <c:pt idx="46">
                  <c:v>63.982335065000001</c:v>
                </c:pt>
                <c:pt idx="47">
                  <c:v>69.586966505999996</c:v>
                </c:pt>
                <c:pt idx="48">
                  <c:v>62.826084930999997</c:v>
                </c:pt>
                <c:pt idx="49">
                  <c:v>62.575178139999998</c:v>
                </c:pt>
                <c:pt idx="50">
                  <c:v>63.690309433000003</c:v>
                </c:pt>
                <c:pt idx="51">
                  <c:v>69.497426692000005</c:v>
                </c:pt>
                <c:pt idx="52">
                  <c:v>63.659144718999997</c:v>
                </c:pt>
                <c:pt idx="53">
                  <c:v>63.159502867999997</c:v>
                </c:pt>
                <c:pt idx="54">
                  <c:v>62.848430000999997</c:v>
                </c:pt>
                <c:pt idx="55">
                  <c:v>67.955926547999994</c:v>
                </c:pt>
                <c:pt idx="56">
                  <c:v>64.285007659000001</c:v>
                </c:pt>
                <c:pt idx="57">
                  <c:v>64.561046457000003</c:v>
                </c:pt>
                <c:pt idx="58">
                  <c:v>62.673537527999997</c:v>
                </c:pt>
                <c:pt idx="59">
                  <c:v>68.561226156999993</c:v>
                </c:pt>
                <c:pt idx="60">
                  <c:v>63.327903427000003</c:v>
                </c:pt>
                <c:pt idx="61">
                  <c:v>61.707497908000001</c:v>
                </c:pt>
                <c:pt idx="62">
                  <c:v>62.348557245999999</c:v>
                </c:pt>
                <c:pt idx="63">
                  <c:v>70.406951676999995</c:v>
                </c:pt>
                <c:pt idx="64">
                  <c:v>63.899567843</c:v>
                </c:pt>
                <c:pt idx="65">
                  <c:v>61.6832007</c:v>
                </c:pt>
                <c:pt idx="66">
                  <c:v>61.735689616999998</c:v>
                </c:pt>
                <c:pt idx="67">
                  <c:v>67.268098980000005</c:v>
                </c:pt>
                <c:pt idx="68">
                  <c:v>62.435573744999999</c:v>
                </c:pt>
                <c:pt idx="69">
                  <c:v>62.939421826</c:v>
                </c:pt>
                <c:pt idx="70">
                  <c:v>64.188202853999996</c:v>
                </c:pt>
                <c:pt idx="71">
                  <c:v>70.397472304999994</c:v>
                </c:pt>
                <c:pt idx="72">
                  <c:v>65.551638388000001</c:v>
                </c:pt>
                <c:pt idx="73">
                  <c:v>70.588441528000004</c:v>
                </c:pt>
                <c:pt idx="74">
                  <c:v>69.487910841000001</c:v>
                </c:pt>
                <c:pt idx="75">
                  <c:v>74.619482969000003</c:v>
                </c:pt>
                <c:pt idx="76">
                  <c:v>71.886717707000003</c:v>
                </c:pt>
                <c:pt idx="77">
                  <c:v>71.301149824999996</c:v>
                </c:pt>
                <c:pt idx="78">
                  <c:v>68.443134950000001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5-485F-ADA0-E085261D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1928"/>
        <c:axId val="445443496"/>
      </c:lineChart>
      <c:dateAx>
        <c:axId val="4454419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496"/>
        <c:crosses val="autoZero"/>
        <c:auto val="1"/>
        <c:lblOffset val="100"/>
        <c:baseTimeUnit val="months"/>
        <c:majorUnit val="6"/>
        <c:majorTimeUnit val="months"/>
      </c:dateAx>
      <c:valAx>
        <c:axId val="445443496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1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8-4C39-9E88-24695165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3888"/>
        <c:axId val="445444672"/>
      </c:lineChart>
      <c:dateAx>
        <c:axId val="445443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4672"/>
        <c:crosses val="autoZero"/>
        <c:auto val="1"/>
        <c:lblOffset val="100"/>
        <c:baseTimeUnit val="months"/>
        <c:majorUnit val="6"/>
        <c:majorTimeUnit val="months"/>
      </c:dateAx>
      <c:valAx>
        <c:axId val="445444672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3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18.838726187999999</c:v>
                </c:pt>
                <c:pt idx="1">
                  <c:v>20.448630803</c:v>
                </c:pt>
                <c:pt idx="2">
                  <c:v>20.629710812999999</c:v>
                </c:pt>
                <c:pt idx="3">
                  <c:v>20.399031981</c:v>
                </c:pt>
                <c:pt idx="4">
                  <c:v>20.505186795</c:v>
                </c:pt>
                <c:pt idx="5">
                  <c:v>17.84980015</c:v>
                </c:pt>
                <c:pt idx="6">
                  <c:v>18.362028258999999</c:v>
                </c:pt>
                <c:pt idx="7">
                  <c:v>15.188171860000001</c:v>
                </c:pt>
                <c:pt idx="8">
                  <c:v>16.760688329000001</c:v>
                </c:pt>
                <c:pt idx="9">
                  <c:v>17.074451868000001</c:v>
                </c:pt>
                <c:pt idx="10">
                  <c:v>14.972511982</c:v>
                </c:pt>
                <c:pt idx="11">
                  <c:v>13.37105008</c:v>
                </c:pt>
                <c:pt idx="12">
                  <c:v>15.141342557</c:v>
                </c:pt>
                <c:pt idx="13">
                  <c:v>14.271615862000001</c:v>
                </c:pt>
                <c:pt idx="14">
                  <c:v>14.988516659</c:v>
                </c:pt>
                <c:pt idx="15">
                  <c:v>13.453875123</c:v>
                </c:pt>
                <c:pt idx="16">
                  <c:v>15.057091743000001</c:v>
                </c:pt>
                <c:pt idx="17">
                  <c:v>14.664812907</c:v>
                </c:pt>
                <c:pt idx="18">
                  <c:v>14.798554074</c:v>
                </c:pt>
                <c:pt idx="19">
                  <c:v>14.387398165</c:v>
                </c:pt>
                <c:pt idx="20">
                  <c:v>16.124574579000001</c:v>
                </c:pt>
                <c:pt idx="21">
                  <c:v>14.591755174999999</c:v>
                </c:pt>
                <c:pt idx="22">
                  <c:v>15.076168267</c:v>
                </c:pt>
                <c:pt idx="23">
                  <c:v>14.084903484</c:v>
                </c:pt>
                <c:pt idx="24">
                  <c:v>13.702557568</c:v>
                </c:pt>
                <c:pt idx="25">
                  <c:v>13.102887576000001</c:v>
                </c:pt>
                <c:pt idx="26">
                  <c:v>13.831120218000001</c:v>
                </c:pt>
                <c:pt idx="27">
                  <c:v>13.883632034</c:v>
                </c:pt>
                <c:pt idx="28">
                  <c:v>14.081329179000001</c:v>
                </c:pt>
                <c:pt idx="29">
                  <c:v>14.022650989000001</c:v>
                </c:pt>
                <c:pt idx="30">
                  <c:v>13.754488754</c:v>
                </c:pt>
                <c:pt idx="31">
                  <c:v>13.136229065</c:v>
                </c:pt>
                <c:pt idx="32">
                  <c:v>12.405229415999999</c:v>
                </c:pt>
                <c:pt idx="33">
                  <c:v>12.546270828000001</c:v>
                </c:pt>
                <c:pt idx="34">
                  <c:v>12.216667952</c:v>
                </c:pt>
                <c:pt idx="35">
                  <c:v>10.474232168</c:v>
                </c:pt>
                <c:pt idx="36">
                  <c:v>10.752981327000001</c:v>
                </c:pt>
                <c:pt idx="37">
                  <c:v>10.871699107</c:v>
                </c:pt>
                <c:pt idx="38">
                  <c:v>11.085775968</c:v>
                </c:pt>
                <c:pt idx="39">
                  <c:v>10.532625944999999</c:v>
                </c:pt>
                <c:pt idx="40">
                  <c:v>11.608843383</c:v>
                </c:pt>
                <c:pt idx="41">
                  <c:v>11.953480664000001</c:v>
                </c:pt>
                <c:pt idx="42">
                  <c:v>12.295580335</c:v>
                </c:pt>
                <c:pt idx="43">
                  <c:v>12.082591964000001</c:v>
                </c:pt>
                <c:pt idx="44">
                  <c:v>12.880048078</c:v>
                </c:pt>
                <c:pt idx="45">
                  <c:v>12.017396468999999</c:v>
                </c:pt>
                <c:pt idx="46">
                  <c:v>11.661257351</c:v>
                </c:pt>
                <c:pt idx="47">
                  <c:v>11.664426639</c:v>
                </c:pt>
                <c:pt idx="48">
                  <c:v>11.836842346999999</c:v>
                </c:pt>
                <c:pt idx="49">
                  <c:v>12.825522468999999</c:v>
                </c:pt>
                <c:pt idx="50">
                  <c:v>12.057057057</c:v>
                </c:pt>
                <c:pt idx="51">
                  <c:v>11.875564355</c:v>
                </c:pt>
                <c:pt idx="52">
                  <c:v>12.811895816</c:v>
                </c:pt>
                <c:pt idx="53">
                  <c:v>12.551730418</c:v>
                </c:pt>
                <c:pt idx="54">
                  <c:v>13.094230833999999</c:v>
                </c:pt>
                <c:pt idx="55">
                  <c:v>11.550565682</c:v>
                </c:pt>
                <c:pt idx="56">
                  <c:v>12.521981903</c:v>
                </c:pt>
                <c:pt idx="57">
                  <c:v>13.056370272000001</c:v>
                </c:pt>
                <c:pt idx="58">
                  <c:v>12.867945118</c:v>
                </c:pt>
                <c:pt idx="59">
                  <c:v>12.930616252</c:v>
                </c:pt>
                <c:pt idx="60">
                  <c:v>12.890466911000001</c:v>
                </c:pt>
                <c:pt idx="61">
                  <c:v>13.757026224000001</c:v>
                </c:pt>
                <c:pt idx="62">
                  <c:v>13.575992061999999</c:v>
                </c:pt>
                <c:pt idx="63">
                  <c:v>12.507413508999999</c:v>
                </c:pt>
                <c:pt idx="64">
                  <c:v>13.159099415</c:v>
                </c:pt>
                <c:pt idx="65">
                  <c:v>12.562636569</c:v>
                </c:pt>
                <c:pt idx="66">
                  <c:v>12.654969531000001</c:v>
                </c:pt>
                <c:pt idx="67">
                  <c:v>12.187077222999999</c:v>
                </c:pt>
                <c:pt idx="68">
                  <c:v>12.484248492000001</c:v>
                </c:pt>
                <c:pt idx="69">
                  <c:v>12.209157465000001</c:v>
                </c:pt>
                <c:pt idx="70">
                  <c:v>12.969319513</c:v>
                </c:pt>
                <c:pt idx="71">
                  <c:v>11.800487818000001</c:v>
                </c:pt>
                <c:pt idx="72">
                  <c:v>11.977052689000001</c:v>
                </c:pt>
                <c:pt idx="73">
                  <c:v>12.263736571000001</c:v>
                </c:pt>
                <c:pt idx="74">
                  <c:v>11.437704624</c:v>
                </c:pt>
                <c:pt idx="75">
                  <c:v>12.269667219</c:v>
                </c:pt>
                <c:pt idx="76">
                  <c:v>12.130723057999999</c:v>
                </c:pt>
                <c:pt idx="77">
                  <c:v>11.682254274</c:v>
                </c:pt>
                <c:pt idx="78">
                  <c:v>11.841250370999999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3-4245-BD8A-FC30BE58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2320"/>
        <c:axId val="445442712"/>
      </c:lineChart>
      <c:dateAx>
        <c:axId val="445442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2712"/>
        <c:crosses val="autoZero"/>
        <c:auto val="1"/>
        <c:lblOffset val="100"/>
        <c:baseTimeUnit val="months"/>
        <c:majorUnit val="6"/>
        <c:majorTimeUnit val="months"/>
      </c:dateAx>
      <c:valAx>
        <c:axId val="445442712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2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8.6969999999999992</c:v>
                </c:pt>
                <c:pt idx="1">
                  <c:v>4.835</c:v>
                </c:pt>
                <c:pt idx="2">
                  <c:v>0.877</c:v>
                </c:pt>
                <c:pt idx="3">
                  <c:v>-6.6440000000000001</c:v>
                </c:pt>
                <c:pt idx="4">
                  <c:v>-3.6280000000000001</c:v>
                </c:pt>
                <c:pt idx="5">
                  <c:v>-1.7235</c:v>
                </c:pt>
                <c:pt idx="6">
                  <c:v>0</c:v>
                </c:pt>
                <c:pt idx="7">
                  <c:v>5.8079999999999998</c:v>
                </c:pt>
                <c:pt idx="8">
                  <c:v>9.3025000000000002</c:v>
                </c:pt>
                <c:pt idx="9">
                  <c:v>9.5079999999999991</c:v>
                </c:pt>
                <c:pt idx="10">
                  <c:v>11.75</c:v>
                </c:pt>
                <c:pt idx="11">
                  <c:v>14.337999999999999</c:v>
                </c:pt>
                <c:pt idx="12">
                  <c:v>19.6175</c:v>
                </c:pt>
                <c:pt idx="13">
                  <c:v>17.632999999999999</c:v>
                </c:pt>
                <c:pt idx="14">
                  <c:v>22.196999999999999</c:v>
                </c:pt>
                <c:pt idx="15">
                  <c:v>17.93</c:v>
                </c:pt>
                <c:pt idx="16">
                  <c:v>18.456</c:v>
                </c:pt>
                <c:pt idx="17">
                  <c:v>24.123999999999999</c:v>
                </c:pt>
                <c:pt idx="18">
                  <c:v>28.318000000000001</c:v>
                </c:pt>
                <c:pt idx="19">
                  <c:v>25.573499999999999</c:v>
                </c:pt>
                <c:pt idx="20">
                  <c:v>24.436</c:v>
                </c:pt>
                <c:pt idx="21">
                  <c:v>29.244</c:v>
                </c:pt>
                <c:pt idx="22">
                  <c:v>27.579499999999999</c:v>
                </c:pt>
                <c:pt idx="23">
                  <c:v>30.1785</c:v>
                </c:pt>
                <c:pt idx="24">
                  <c:v>27.368500000000001</c:v>
                </c:pt>
                <c:pt idx="25">
                  <c:v>27.099</c:v>
                </c:pt>
                <c:pt idx="26">
                  <c:v>31.3935</c:v>
                </c:pt>
                <c:pt idx="27">
                  <c:v>30.085000000000001</c:v>
                </c:pt>
                <c:pt idx="28">
                  <c:v>26.314</c:v>
                </c:pt>
                <c:pt idx="29">
                  <c:v>30.263000000000002</c:v>
                </c:pt>
                <c:pt idx="30">
                  <c:v>24.448499999999999</c:v>
                </c:pt>
                <c:pt idx="31">
                  <c:v>28.873000000000001</c:v>
                </c:pt>
                <c:pt idx="32">
                  <c:v>30.081</c:v>
                </c:pt>
                <c:pt idx="33">
                  <c:v>30.114000000000001</c:v>
                </c:pt>
                <c:pt idx="34">
                  <c:v>33.552</c:v>
                </c:pt>
                <c:pt idx="35">
                  <c:v>34.348999999999997</c:v>
                </c:pt>
                <c:pt idx="36">
                  <c:v>34.494999999999997</c:v>
                </c:pt>
                <c:pt idx="37">
                  <c:v>36.957999999999998</c:v>
                </c:pt>
                <c:pt idx="38">
                  <c:v>36.103999999999999</c:v>
                </c:pt>
                <c:pt idx="39">
                  <c:v>43.537999999999997</c:v>
                </c:pt>
                <c:pt idx="40">
                  <c:v>42.877499999999998</c:v>
                </c:pt>
                <c:pt idx="41">
                  <c:v>42.109000000000002</c:v>
                </c:pt>
                <c:pt idx="42">
                  <c:v>41.932499999999997</c:v>
                </c:pt>
                <c:pt idx="43">
                  <c:v>44.100999999999999</c:v>
                </c:pt>
                <c:pt idx="44">
                  <c:v>42.21</c:v>
                </c:pt>
                <c:pt idx="45">
                  <c:v>42.372</c:v>
                </c:pt>
                <c:pt idx="46">
                  <c:v>47.661999999999999</c:v>
                </c:pt>
                <c:pt idx="47">
                  <c:v>44.356499999999997</c:v>
                </c:pt>
                <c:pt idx="48">
                  <c:v>44.97</c:v>
                </c:pt>
                <c:pt idx="49">
                  <c:v>41.801000000000002</c:v>
                </c:pt>
                <c:pt idx="50">
                  <c:v>43.591999999999999</c:v>
                </c:pt>
                <c:pt idx="51">
                  <c:v>42.798499999999997</c:v>
                </c:pt>
                <c:pt idx="52">
                  <c:v>41.777000000000001</c:v>
                </c:pt>
                <c:pt idx="53">
                  <c:v>44.497</c:v>
                </c:pt>
                <c:pt idx="54">
                  <c:v>39.969000000000001</c:v>
                </c:pt>
                <c:pt idx="55">
                  <c:v>39.536999999999999</c:v>
                </c:pt>
                <c:pt idx="56">
                  <c:v>40.167000000000002</c:v>
                </c:pt>
                <c:pt idx="57">
                  <c:v>39.762500000000003</c:v>
                </c:pt>
                <c:pt idx="58">
                  <c:v>37.217500000000001</c:v>
                </c:pt>
                <c:pt idx="59">
                  <c:v>31.381499999999999</c:v>
                </c:pt>
                <c:pt idx="60">
                  <c:v>39.643500000000003</c:v>
                </c:pt>
                <c:pt idx="61">
                  <c:v>40.442999999999998</c:v>
                </c:pt>
                <c:pt idx="62">
                  <c:v>36.857999999999997</c:v>
                </c:pt>
                <c:pt idx="63">
                  <c:v>44.726999999999997</c:v>
                </c:pt>
                <c:pt idx="64">
                  <c:v>41.706000000000003</c:v>
                </c:pt>
                <c:pt idx="65">
                  <c:v>49.014000000000003</c:v>
                </c:pt>
                <c:pt idx="66">
                  <c:v>52.716999999999999</c:v>
                </c:pt>
                <c:pt idx="67">
                  <c:v>59.018000000000001</c:v>
                </c:pt>
                <c:pt idx="68">
                  <c:v>57.043999999999997</c:v>
                </c:pt>
                <c:pt idx="69">
                  <c:v>61.497</c:v>
                </c:pt>
                <c:pt idx="70">
                  <c:v>55.7</c:v>
                </c:pt>
                <c:pt idx="71">
                  <c:v>70.519499999999994</c:v>
                </c:pt>
                <c:pt idx="72">
                  <c:v>66.900999999999996</c:v>
                </c:pt>
                <c:pt idx="73">
                  <c:v>73.789000000000001</c:v>
                </c:pt>
                <c:pt idx="74">
                  <c:v>60.343000000000004</c:v>
                </c:pt>
                <c:pt idx="75">
                  <c:v>79.503</c:v>
                </c:pt>
                <c:pt idx="76">
                  <c:v>70.147999999999996</c:v>
                </c:pt>
                <c:pt idx="77">
                  <c:v>57.780999999999999</c:v>
                </c:pt>
                <c:pt idx="78">
                  <c:v>48.277500000000003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6-4596-904B-E74BFCD88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5456"/>
        <c:axId val="445445848"/>
      </c:lineChart>
      <c:dateAx>
        <c:axId val="4454454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5848"/>
        <c:crosses val="autoZero"/>
        <c:auto val="1"/>
        <c:lblOffset val="100"/>
        <c:baseTimeUnit val="months"/>
        <c:majorUnit val="6"/>
        <c:majorTimeUnit val="months"/>
      </c:dateAx>
      <c:valAx>
        <c:axId val="4454458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5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8.3495293999999998E-2</c:v>
                </c:pt>
                <c:pt idx="1">
                  <c:v>9.9313749399999998E-2</c:v>
                </c:pt>
                <c:pt idx="2">
                  <c:v>0.1260521312</c:v>
                </c:pt>
                <c:pt idx="3">
                  <c:v>0.1776900619</c:v>
                </c:pt>
                <c:pt idx="4">
                  <c:v>0.16619469819999999</c:v>
                </c:pt>
                <c:pt idx="5">
                  <c:v>0.21524748730000001</c:v>
                </c:pt>
                <c:pt idx="6">
                  <c:v>0.22979414570000001</c:v>
                </c:pt>
                <c:pt idx="7">
                  <c:v>0.1903679576</c:v>
                </c:pt>
                <c:pt idx="8">
                  <c:v>0.1705144186</c:v>
                </c:pt>
                <c:pt idx="9">
                  <c:v>0.1552088871</c:v>
                </c:pt>
                <c:pt idx="10">
                  <c:v>0.1492932132</c:v>
                </c:pt>
                <c:pt idx="11">
                  <c:v>0.1421138415</c:v>
                </c:pt>
                <c:pt idx="12">
                  <c:v>0.15424687240000001</c:v>
                </c:pt>
                <c:pt idx="13">
                  <c:v>0.13659891860000001</c:v>
                </c:pt>
                <c:pt idx="14">
                  <c:v>0.1178616312</c:v>
                </c:pt>
                <c:pt idx="15">
                  <c:v>9.2696041100000001E-2</c:v>
                </c:pt>
                <c:pt idx="16">
                  <c:v>8.9907784700000007E-2</c:v>
                </c:pt>
                <c:pt idx="17">
                  <c:v>8.4968741599999995E-2</c:v>
                </c:pt>
                <c:pt idx="18">
                  <c:v>7.0326716299999995E-2</c:v>
                </c:pt>
                <c:pt idx="19">
                  <c:v>6.9771040800000003E-2</c:v>
                </c:pt>
                <c:pt idx="20">
                  <c:v>6.97338391E-2</c:v>
                </c:pt>
                <c:pt idx="21">
                  <c:v>6.5938379699999994E-2</c:v>
                </c:pt>
                <c:pt idx="22">
                  <c:v>6.3560792399999996E-2</c:v>
                </c:pt>
                <c:pt idx="23">
                  <c:v>7.3173058499999999E-2</c:v>
                </c:pt>
                <c:pt idx="24">
                  <c:v>7.4516410300000002E-2</c:v>
                </c:pt>
                <c:pt idx="25">
                  <c:v>8.0556658000000003E-2</c:v>
                </c:pt>
                <c:pt idx="26">
                  <c:v>8.3485815399999996E-2</c:v>
                </c:pt>
                <c:pt idx="27">
                  <c:v>7.9666267700000001E-2</c:v>
                </c:pt>
                <c:pt idx="28">
                  <c:v>7.6418946700000004E-2</c:v>
                </c:pt>
                <c:pt idx="29">
                  <c:v>8.1475443499999994E-2</c:v>
                </c:pt>
                <c:pt idx="30">
                  <c:v>7.9961460299999995E-2</c:v>
                </c:pt>
                <c:pt idx="31">
                  <c:v>8.2896197199999994E-2</c:v>
                </c:pt>
                <c:pt idx="32">
                  <c:v>8.7626494700000002E-2</c:v>
                </c:pt>
                <c:pt idx="33">
                  <c:v>9.61816115E-2</c:v>
                </c:pt>
                <c:pt idx="34">
                  <c:v>9.0352724999999995E-2</c:v>
                </c:pt>
                <c:pt idx="35">
                  <c:v>0.1052822191</c:v>
                </c:pt>
                <c:pt idx="36">
                  <c:v>0.1061506592</c:v>
                </c:pt>
                <c:pt idx="37">
                  <c:v>0.1072161106</c:v>
                </c:pt>
                <c:pt idx="38">
                  <c:v>0.11665707979999999</c:v>
                </c:pt>
                <c:pt idx="39">
                  <c:v>0.108371204</c:v>
                </c:pt>
                <c:pt idx="40">
                  <c:v>0.10697374480000001</c:v>
                </c:pt>
                <c:pt idx="41">
                  <c:v>9.5717140300000003E-2</c:v>
                </c:pt>
                <c:pt idx="42">
                  <c:v>8.3714423299999993E-2</c:v>
                </c:pt>
                <c:pt idx="43">
                  <c:v>8.9939028300000001E-2</c:v>
                </c:pt>
                <c:pt idx="44">
                  <c:v>8.0986584900000005E-2</c:v>
                </c:pt>
                <c:pt idx="45">
                  <c:v>8.8731936600000005E-2</c:v>
                </c:pt>
                <c:pt idx="46">
                  <c:v>8.5349969100000006E-2</c:v>
                </c:pt>
                <c:pt idx="47">
                  <c:v>8.2547343999999995E-2</c:v>
                </c:pt>
                <c:pt idx="48">
                  <c:v>8.5004464500000002E-2</c:v>
                </c:pt>
                <c:pt idx="49">
                  <c:v>8.3138168999999998E-2</c:v>
                </c:pt>
                <c:pt idx="50">
                  <c:v>9.5930232599999998E-2</c:v>
                </c:pt>
                <c:pt idx="51">
                  <c:v>0.1031570803</c:v>
                </c:pt>
                <c:pt idx="52">
                  <c:v>9.09668634E-2</c:v>
                </c:pt>
                <c:pt idx="53">
                  <c:v>9.2809813699999993E-2</c:v>
                </c:pt>
                <c:pt idx="54">
                  <c:v>9.0887400899999998E-2</c:v>
                </c:pt>
                <c:pt idx="55">
                  <c:v>9.3718487599999997E-2</c:v>
                </c:pt>
                <c:pt idx="56">
                  <c:v>9.78860436E-2</c:v>
                </c:pt>
                <c:pt idx="57">
                  <c:v>0.10183174709999999</c:v>
                </c:pt>
                <c:pt idx="58">
                  <c:v>0.1153580766</c:v>
                </c:pt>
                <c:pt idx="59">
                  <c:v>0.11329603050000001</c:v>
                </c:pt>
                <c:pt idx="60">
                  <c:v>0.118744236</c:v>
                </c:pt>
                <c:pt idx="61">
                  <c:v>0.1222405483</c:v>
                </c:pt>
                <c:pt idx="62">
                  <c:v>0.12549447659999999</c:v>
                </c:pt>
                <c:pt idx="63">
                  <c:v>0.12603873930000001</c:v>
                </c:pt>
                <c:pt idx="64">
                  <c:v>0.1366832436</c:v>
                </c:pt>
                <c:pt idx="65">
                  <c:v>0.1319528915</c:v>
                </c:pt>
                <c:pt idx="66">
                  <c:v>0.13388957400000001</c:v>
                </c:pt>
                <c:pt idx="67">
                  <c:v>0.1320941316</c:v>
                </c:pt>
                <c:pt idx="68">
                  <c:v>0.12700153559999999</c:v>
                </c:pt>
                <c:pt idx="69">
                  <c:v>0.12520101080000001</c:v>
                </c:pt>
                <c:pt idx="70">
                  <c:v>0.13111330199999999</c:v>
                </c:pt>
                <c:pt idx="71">
                  <c:v>0.1292525353</c:v>
                </c:pt>
                <c:pt idx="72">
                  <c:v>0.12726199199999999</c:v>
                </c:pt>
                <c:pt idx="73">
                  <c:v>0.1282289764</c:v>
                </c:pt>
                <c:pt idx="74">
                  <c:v>0.1431232285</c:v>
                </c:pt>
                <c:pt idx="75">
                  <c:v>0.12123043410000001</c:v>
                </c:pt>
                <c:pt idx="76">
                  <c:v>0.1339248539</c:v>
                </c:pt>
                <c:pt idx="77">
                  <c:v>0.12918208889999999</c:v>
                </c:pt>
                <c:pt idx="78">
                  <c:v>0.15330017209999999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E-43C1-8EBE-4F71A8B5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416"/>
        <c:axId val="445444280"/>
      </c:lineChart>
      <c:dateAx>
        <c:axId val="4454474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4280"/>
        <c:crosses val="autoZero"/>
        <c:auto val="1"/>
        <c:lblOffset val="100"/>
        <c:baseTimeUnit val="months"/>
        <c:majorUnit val="6"/>
        <c:majorTimeUnit val="months"/>
      </c:dateAx>
      <c:valAx>
        <c:axId val="44544428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7.6321316599999994E-2</c:v>
                </c:pt>
                <c:pt idx="1">
                  <c:v>5.8139845400000001E-2</c:v>
                </c:pt>
                <c:pt idx="2">
                  <c:v>5.4869337800000001E-2</c:v>
                </c:pt>
                <c:pt idx="3">
                  <c:v>3.8646070400000003E-2</c:v>
                </c:pt>
                <c:pt idx="4">
                  <c:v>3.7981476299999997E-2</c:v>
                </c:pt>
                <c:pt idx="5">
                  <c:v>4.4346703699999997E-2</c:v>
                </c:pt>
                <c:pt idx="6">
                  <c:v>5.4481419099999998E-2</c:v>
                </c:pt>
                <c:pt idx="7">
                  <c:v>7.8752486799999993E-2</c:v>
                </c:pt>
                <c:pt idx="8">
                  <c:v>8.2707873099999996E-2</c:v>
                </c:pt>
                <c:pt idx="9">
                  <c:v>9.0898145900000005E-2</c:v>
                </c:pt>
                <c:pt idx="10">
                  <c:v>8.5748201699999999E-2</c:v>
                </c:pt>
                <c:pt idx="11">
                  <c:v>9.9705039499999995E-2</c:v>
                </c:pt>
                <c:pt idx="12">
                  <c:v>0.1032914736</c:v>
                </c:pt>
                <c:pt idx="13">
                  <c:v>0.10636336659999999</c:v>
                </c:pt>
                <c:pt idx="14">
                  <c:v>0.1169341817</c:v>
                </c:pt>
                <c:pt idx="15">
                  <c:v>0.1083330815</c:v>
                </c:pt>
                <c:pt idx="16">
                  <c:v>0.1195813921</c:v>
                </c:pt>
                <c:pt idx="17">
                  <c:v>0.12630893409999999</c:v>
                </c:pt>
                <c:pt idx="18">
                  <c:v>0.1402218432</c:v>
                </c:pt>
                <c:pt idx="19">
                  <c:v>0.131297936</c:v>
                </c:pt>
                <c:pt idx="20">
                  <c:v>0.13827223059999999</c:v>
                </c:pt>
                <c:pt idx="21">
                  <c:v>0.14435856380000001</c:v>
                </c:pt>
                <c:pt idx="22">
                  <c:v>0.15432742460000001</c:v>
                </c:pt>
                <c:pt idx="23">
                  <c:v>0.14538789060000001</c:v>
                </c:pt>
                <c:pt idx="24">
                  <c:v>0.13812371449999999</c:v>
                </c:pt>
                <c:pt idx="25">
                  <c:v>0.13802227210000001</c:v>
                </c:pt>
                <c:pt idx="26">
                  <c:v>0.14316932700000001</c:v>
                </c:pt>
                <c:pt idx="27">
                  <c:v>0.15273412080000001</c:v>
                </c:pt>
                <c:pt idx="28">
                  <c:v>0.15081812999999999</c:v>
                </c:pt>
                <c:pt idx="29">
                  <c:v>0.1403270968</c:v>
                </c:pt>
                <c:pt idx="30">
                  <c:v>0.15010861950000001</c:v>
                </c:pt>
                <c:pt idx="31">
                  <c:v>0.1551939071</c:v>
                </c:pt>
                <c:pt idx="32">
                  <c:v>0.1607574775</c:v>
                </c:pt>
                <c:pt idx="33">
                  <c:v>0.15125298230000001</c:v>
                </c:pt>
                <c:pt idx="34">
                  <c:v>0.1580657718</c:v>
                </c:pt>
                <c:pt idx="35">
                  <c:v>0.1551241361</c:v>
                </c:pt>
                <c:pt idx="36">
                  <c:v>0.1557036</c:v>
                </c:pt>
                <c:pt idx="37">
                  <c:v>0.1565877048</c:v>
                </c:pt>
                <c:pt idx="38">
                  <c:v>0.16376601709999999</c:v>
                </c:pt>
                <c:pt idx="39">
                  <c:v>0.17092085879999999</c:v>
                </c:pt>
                <c:pt idx="40">
                  <c:v>0.17386548090000001</c:v>
                </c:pt>
                <c:pt idx="41">
                  <c:v>0.17450380679999999</c:v>
                </c:pt>
                <c:pt idx="42">
                  <c:v>0.1642766346</c:v>
                </c:pt>
                <c:pt idx="43">
                  <c:v>0.15949269429999999</c:v>
                </c:pt>
                <c:pt idx="44">
                  <c:v>0.16146434740000001</c:v>
                </c:pt>
                <c:pt idx="45">
                  <c:v>0.16274736000000001</c:v>
                </c:pt>
                <c:pt idx="46">
                  <c:v>0.16072031510000001</c:v>
                </c:pt>
                <c:pt idx="47">
                  <c:v>0.1610260339</c:v>
                </c:pt>
                <c:pt idx="48">
                  <c:v>0.15720422889999999</c:v>
                </c:pt>
                <c:pt idx="49">
                  <c:v>0.1482974752</c:v>
                </c:pt>
                <c:pt idx="50">
                  <c:v>0.1542510527</c:v>
                </c:pt>
                <c:pt idx="51">
                  <c:v>0.15096514180000001</c:v>
                </c:pt>
                <c:pt idx="52">
                  <c:v>0.13848269499999999</c:v>
                </c:pt>
                <c:pt idx="53">
                  <c:v>0.1453173814</c:v>
                </c:pt>
                <c:pt idx="54">
                  <c:v>0.145024191</c:v>
                </c:pt>
                <c:pt idx="55">
                  <c:v>0.1495340644</c:v>
                </c:pt>
                <c:pt idx="56">
                  <c:v>0.14150918339999999</c:v>
                </c:pt>
                <c:pt idx="57">
                  <c:v>0.13825380230000001</c:v>
                </c:pt>
                <c:pt idx="58">
                  <c:v>0.13605501580000001</c:v>
                </c:pt>
                <c:pt idx="59">
                  <c:v>0.1291694256</c:v>
                </c:pt>
                <c:pt idx="60">
                  <c:v>0.1271918849</c:v>
                </c:pt>
                <c:pt idx="61">
                  <c:v>0.13389684700000001</c:v>
                </c:pt>
                <c:pt idx="62">
                  <c:v>0.12647842840000001</c:v>
                </c:pt>
                <c:pt idx="63">
                  <c:v>0.12632385879999999</c:v>
                </c:pt>
                <c:pt idx="64">
                  <c:v>0.13146184229999999</c:v>
                </c:pt>
                <c:pt idx="65">
                  <c:v>0.1244789946</c:v>
                </c:pt>
                <c:pt idx="66">
                  <c:v>0.12885970869999999</c:v>
                </c:pt>
                <c:pt idx="67">
                  <c:v>0.13286022650000001</c:v>
                </c:pt>
                <c:pt idx="68">
                  <c:v>0.12785096169999999</c:v>
                </c:pt>
                <c:pt idx="69">
                  <c:v>0.13362935540000001</c:v>
                </c:pt>
                <c:pt idx="70">
                  <c:v>0.12479327530000001</c:v>
                </c:pt>
                <c:pt idx="71">
                  <c:v>0.136590724</c:v>
                </c:pt>
                <c:pt idx="72">
                  <c:v>0.1319013731</c:v>
                </c:pt>
                <c:pt idx="73">
                  <c:v>0.13435351130000001</c:v>
                </c:pt>
                <c:pt idx="74">
                  <c:v>0.13476255700000001</c:v>
                </c:pt>
                <c:pt idx="75">
                  <c:v>0.14685639210000001</c:v>
                </c:pt>
                <c:pt idx="76">
                  <c:v>0.1353224626</c:v>
                </c:pt>
                <c:pt idx="77">
                  <c:v>0.13329376230000001</c:v>
                </c:pt>
                <c:pt idx="78">
                  <c:v>0.12671348969999999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A-4D1F-A600-6FAE8E01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6632"/>
        <c:axId val="167664664"/>
      </c:lineChart>
      <c:dateAx>
        <c:axId val="4454466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664664"/>
        <c:crosses val="autoZero"/>
        <c:auto val="1"/>
        <c:lblOffset val="100"/>
        <c:baseTimeUnit val="months"/>
        <c:majorUnit val="6"/>
        <c:majorTimeUnit val="months"/>
      </c:dateAx>
      <c:valAx>
        <c:axId val="167664664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6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2.4926199400000001E-2</c:v>
                </c:pt>
                <c:pt idx="1">
                  <c:v>1.8956660699999999E-2</c:v>
                </c:pt>
                <c:pt idx="2">
                  <c:v>1.4241758199999999E-2</c:v>
                </c:pt>
                <c:pt idx="3">
                  <c:v>7.6025525999999996E-3</c:v>
                </c:pt>
                <c:pt idx="4">
                  <c:v>6.6387141999999996E-3</c:v>
                </c:pt>
                <c:pt idx="5">
                  <c:v>5.9324775999999996E-3</c:v>
                </c:pt>
                <c:pt idx="6">
                  <c:v>4.9905835000000004E-3</c:v>
                </c:pt>
                <c:pt idx="7">
                  <c:v>4.5983550999999998E-3</c:v>
                </c:pt>
                <c:pt idx="8">
                  <c:v>5.0194755000000004E-3</c:v>
                </c:pt>
                <c:pt idx="9">
                  <c:v>9.5065727999999999E-3</c:v>
                </c:pt>
                <c:pt idx="10">
                  <c:v>1.0681563999999999E-2</c:v>
                </c:pt>
                <c:pt idx="11">
                  <c:v>7.7405503000000002E-3</c:v>
                </c:pt>
                <c:pt idx="12">
                  <c:v>9.2495479000000002E-3</c:v>
                </c:pt>
                <c:pt idx="13">
                  <c:v>1.12028302E-2</c:v>
                </c:pt>
                <c:pt idx="14">
                  <c:v>1.2557443600000001E-2</c:v>
                </c:pt>
                <c:pt idx="15">
                  <c:v>1.36253372E-2</c:v>
                </c:pt>
                <c:pt idx="16">
                  <c:v>1.77903939E-2</c:v>
                </c:pt>
                <c:pt idx="17">
                  <c:v>2.0584741100000001E-2</c:v>
                </c:pt>
                <c:pt idx="18">
                  <c:v>1.9154771599999999E-2</c:v>
                </c:pt>
                <c:pt idx="19">
                  <c:v>1.8276611200000001E-2</c:v>
                </c:pt>
                <c:pt idx="20">
                  <c:v>1.7202789699999999E-2</c:v>
                </c:pt>
                <c:pt idx="21">
                  <c:v>1.8309756699999999E-2</c:v>
                </c:pt>
                <c:pt idx="22">
                  <c:v>2.0599790900000001E-2</c:v>
                </c:pt>
                <c:pt idx="23">
                  <c:v>2.1976551300000001E-2</c:v>
                </c:pt>
                <c:pt idx="24">
                  <c:v>2.3060253999999999E-2</c:v>
                </c:pt>
                <c:pt idx="25">
                  <c:v>2.2092786499999999E-2</c:v>
                </c:pt>
                <c:pt idx="26">
                  <c:v>2.4628779E-2</c:v>
                </c:pt>
                <c:pt idx="27">
                  <c:v>2.2055561299999998E-2</c:v>
                </c:pt>
                <c:pt idx="28">
                  <c:v>2.19376654E-2</c:v>
                </c:pt>
                <c:pt idx="29">
                  <c:v>2.24209992E-2</c:v>
                </c:pt>
                <c:pt idx="30">
                  <c:v>2.2406168800000001E-2</c:v>
                </c:pt>
                <c:pt idx="31">
                  <c:v>2.32180172E-2</c:v>
                </c:pt>
                <c:pt idx="32">
                  <c:v>2.2718895999999999E-2</c:v>
                </c:pt>
                <c:pt idx="33">
                  <c:v>2.0214851200000002E-2</c:v>
                </c:pt>
                <c:pt idx="34">
                  <c:v>1.8843259300000002E-2</c:v>
                </c:pt>
                <c:pt idx="35">
                  <c:v>2.0997503800000001E-2</c:v>
                </c:pt>
                <c:pt idx="36">
                  <c:v>2.0055723300000002E-2</c:v>
                </c:pt>
                <c:pt idx="37">
                  <c:v>2.00669765E-2</c:v>
                </c:pt>
                <c:pt idx="38">
                  <c:v>2.0630531399999999E-2</c:v>
                </c:pt>
                <c:pt idx="39">
                  <c:v>2.3211840500000001E-2</c:v>
                </c:pt>
                <c:pt idx="40">
                  <c:v>2.4712126599999999E-2</c:v>
                </c:pt>
                <c:pt idx="41">
                  <c:v>2.4073616700000001E-2</c:v>
                </c:pt>
                <c:pt idx="42">
                  <c:v>2.3621874800000001E-2</c:v>
                </c:pt>
                <c:pt idx="43">
                  <c:v>2.6273566000000002E-2</c:v>
                </c:pt>
                <c:pt idx="44">
                  <c:v>2.5501307800000001E-2</c:v>
                </c:pt>
                <c:pt idx="45">
                  <c:v>2.7654196499999999E-2</c:v>
                </c:pt>
                <c:pt idx="46">
                  <c:v>2.55184826E-2</c:v>
                </c:pt>
                <c:pt idx="47">
                  <c:v>2.37560996E-2</c:v>
                </c:pt>
                <c:pt idx="48">
                  <c:v>2.6601447300000001E-2</c:v>
                </c:pt>
                <c:pt idx="49">
                  <c:v>2.7022500099999999E-2</c:v>
                </c:pt>
                <c:pt idx="50">
                  <c:v>2.53979948E-2</c:v>
                </c:pt>
                <c:pt idx="51">
                  <c:v>2.6224066399999999E-2</c:v>
                </c:pt>
                <c:pt idx="52">
                  <c:v>2.2393637000000001E-2</c:v>
                </c:pt>
                <c:pt idx="53">
                  <c:v>2.17774635E-2</c:v>
                </c:pt>
                <c:pt idx="54">
                  <c:v>2.1229526799999999E-2</c:v>
                </c:pt>
                <c:pt idx="55">
                  <c:v>2.2152171299999999E-2</c:v>
                </c:pt>
                <c:pt idx="56">
                  <c:v>2.1176371900000001E-2</c:v>
                </c:pt>
                <c:pt idx="57">
                  <c:v>1.86086463E-2</c:v>
                </c:pt>
                <c:pt idx="58">
                  <c:v>1.8100781199999999E-2</c:v>
                </c:pt>
                <c:pt idx="59">
                  <c:v>1.75895023E-2</c:v>
                </c:pt>
                <c:pt idx="60">
                  <c:v>1.8223677600000002E-2</c:v>
                </c:pt>
                <c:pt idx="61">
                  <c:v>1.7083918999999999E-2</c:v>
                </c:pt>
                <c:pt idx="62">
                  <c:v>1.6345083E-2</c:v>
                </c:pt>
                <c:pt idx="63">
                  <c:v>1.65860122E-2</c:v>
                </c:pt>
                <c:pt idx="64">
                  <c:v>1.4947408000000001E-2</c:v>
                </c:pt>
                <c:pt idx="65">
                  <c:v>1.2977182E-2</c:v>
                </c:pt>
                <c:pt idx="66">
                  <c:v>1.3654811899999999E-2</c:v>
                </c:pt>
                <c:pt idx="67">
                  <c:v>1.6179775300000001E-2</c:v>
                </c:pt>
                <c:pt idx="68">
                  <c:v>1.39168114E-2</c:v>
                </c:pt>
                <c:pt idx="69">
                  <c:v>1.11085397E-2</c:v>
                </c:pt>
                <c:pt idx="70">
                  <c:v>1.0358474100000001E-2</c:v>
                </c:pt>
                <c:pt idx="71">
                  <c:v>9.6561055999999992E-3</c:v>
                </c:pt>
                <c:pt idx="72">
                  <c:v>8.8024216000000006E-3</c:v>
                </c:pt>
                <c:pt idx="73">
                  <c:v>9.4394388999999995E-3</c:v>
                </c:pt>
                <c:pt idx="74">
                  <c:v>6.4369344000000002E-3</c:v>
                </c:pt>
                <c:pt idx="75">
                  <c:v>9.0196315999999995E-3</c:v>
                </c:pt>
                <c:pt idx="76">
                  <c:v>7.7084286999999996E-3</c:v>
                </c:pt>
                <c:pt idx="77">
                  <c:v>8.5319265000000002E-3</c:v>
                </c:pt>
                <c:pt idx="78">
                  <c:v>7.7339171999999999E-3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6-4050-9728-6FF70429E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26424"/>
        <c:axId val="264546912"/>
      </c:lineChart>
      <c:dateAx>
        <c:axId val="435626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64546912"/>
        <c:crosses val="autoZero"/>
        <c:auto val="1"/>
        <c:lblOffset val="100"/>
        <c:baseTimeUnit val="months"/>
        <c:majorUnit val="6"/>
        <c:majorTimeUnit val="months"/>
      </c:dateAx>
      <c:valAx>
        <c:axId val="2645469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5626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288.68</c:v>
                </c:pt>
                <c:pt idx="1">
                  <c:v>267.47000000000003</c:v>
                </c:pt>
                <c:pt idx="2">
                  <c:v>237.10599999999999</c:v>
                </c:pt>
                <c:pt idx="3">
                  <c:v>186.114</c:v>
                </c:pt>
                <c:pt idx="4">
                  <c:v>201.256</c:v>
                </c:pt>
                <c:pt idx="5">
                  <c:v>195.887</c:v>
                </c:pt>
                <c:pt idx="6">
                  <c:v>196.517</c:v>
                </c:pt>
                <c:pt idx="7">
                  <c:v>203.684</c:v>
                </c:pt>
                <c:pt idx="8">
                  <c:v>203.0505</c:v>
                </c:pt>
                <c:pt idx="9">
                  <c:v>199.75550000000001</c:v>
                </c:pt>
                <c:pt idx="10">
                  <c:v>211.47499999999999</c:v>
                </c:pt>
                <c:pt idx="11">
                  <c:v>229.22800000000001</c:v>
                </c:pt>
                <c:pt idx="12">
                  <c:v>240.57249999999999</c:v>
                </c:pt>
                <c:pt idx="13">
                  <c:v>257.55099999999999</c:v>
                </c:pt>
                <c:pt idx="14">
                  <c:v>250.54900000000001</c:v>
                </c:pt>
                <c:pt idx="15">
                  <c:v>252.58099999999999</c:v>
                </c:pt>
                <c:pt idx="16">
                  <c:v>256.35000000000002</c:v>
                </c:pt>
                <c:pt idx="17">
                  <c:v>268.72800000000001</c:v>
                </c:pt>
                <c:pt idx="18">
                  <c:v>256.55799999999999</c:v>
                </c:pt>
                <c:pt idx="19">
                  <c:v>262.41649999999998</c:v>
                </c:pt>
                <c:pt idx="20">
                  <c:v>269.39400000000001</c:v>
                </c:pt>
                <c:pt idx="21">
                  <c:v>271.38299999999998</c:v>
                </c:pt>
                <c:pt idx="22">
                  <c:v>277.74650000000003</c:v>
                </c:pt>
                <c:pt idx="23">
                  <c:v>286.26400000000001</c:v>
                </c:pt>
                <c:pt idx="24">
                  <c:v>292.51900000000001</c:v>
                </c:pt>
                <c:pt idx="25">
                  <c:v>298.702</c:v>
                </c:pt>
                <c:pt idx="26">
                  <c:v>299.2955</c:v>
                </c:pt>
                <c:pt idx="27">
                  <c:v>295.74299999999999</c:v>
                </c:pt>
                <c:pt idx="28">
                  <c:v>304.27300000000002</c:v>
                </c:pt>
                <c:pt idx="29">
                  <c:v>308.24</c:v>
                </c:pt>
                <c:pt idx="30">
                  <c:v>317.78699999999998</c:v>
                </c:pt>
                <c:pt idx="31">
                  <c:v>319.92700000000002</c:v>
                </c:pt>
                <c:pt idx="32">
                  <c:v>285.25450000000001</c:v>
                </c:pt>
                <c:pt idx="33">
                  <c:v>295.90750000000003</c:v>
                </c:pt>
                <c:pt idx="34">
                  <c:v>293.36849999999998</c:v>
                </c:pt>
                <c:pt idx="35">
                  <c:v>312.13400000000001</c:v>
                </c:pt>
                <c:pt idx="36">
                  <c:v>338.637</c:v>
                </c:pt>
                <c:pt idx="37">
                  <c:v>344.05700000000002</c:v>
                </c:pt>
                <c:pt idx="38">
                  <c:v>361.91899999999998</c:v>
                </c:pt>
                <c:pt idx="39">
                  <c:v>377</c:v>
                </c:pt>
                <c:pt idx="40">
                  <c:v>391.27800000000002</c:v>
                </c:pt>
                <c:pt idx="41">
                  <c:v>408.471</c:v>
                </c:pt>
                <c:pt idx="42">
                  <c:v>384.10899999999998</c:v>
                </c:pt>
                <c:pt idx="43">
                  <c:v>390.40600000000001</c:v>
                </c:pt>
                <c:pt idx="44">
                  <c:v>392.46699999999998</c:v>
                </c:pt>
                <c:pt idx="45">
                  <c:v>395.58800000000002</c:v>
                </c:pt>
                <c:pt idx="46">
                  <c:v>387.69499999999999</c:v>
                </c:pt>
                <c:pt idx="47">
                  <c:v>394.92250000000001</c:v>
                </c:pt>
                <c:pt idx="48">
                  <c:v>403.733</c:v>
                </c:pt>
                <c:pt idx="49">
                  <c:v>415.24400000000003</c:v>
                </c:pt>
                <c:pt idx="50">
                  <c:v>422.41300000000001</c:v>
                </c:pt>
                <c:pt idx="51">
                  <c:v>432.02850000000001</c:v>
                </c:pt>
                <c:pt idx="52">
                  <c:v>454.32799999999997</c:v>
                </c:pt>
                <c:pt idx="53">
                  <c:v>462.30599999999998</c:v>
                </c:pt>
                <c:pt idx="54">
                  <c:v>459.65800000000002</c:v>
                </c:pt>
                <c:pt idx="55">
                  <c:v>479.99299999999999</c:v>
                </c:pt>
                <c:pt idx="56">
                  <c:v>485.25099999999998</c:v>
                </c:pt>
                <c:pt idx="57">
                  <c:v>495.42849999999999</c:v>
                </c:pt>
                <c:pt idx="58">
                  <c:v>448.26799999999997</c:v>
                </c:pt>
                <c:pt idx="59">
                  <c:v>457.00299999999999</c:v>
                </c:pt>
                <c:pt idx="60">
                  <c:v>470.05549999999999</c:v>
                </c:pt>
                <c:pt idx="61">
                  <c:v>471.69499999999999</c:v>
                </c:pt>
                <c:pt idx="62">
                  <c:v>485.5985</c:v>
                </c:pt>
                <c:pt idx="63">
                  <c:v>544.20500000000004</c:v>
                </c:pt>
                <c:pt idx="64">
                  <c:v>517.82150000000001</c:v>
                </c:pt>
                <c:pt idx="65">
                  <c:v>553.471</c:v>
                </c:pt>
                <c:pt idx="66">
                  <c:v>584.74699999999996</c:v>
                </c:pt>
                <c:pt idx="67">
                  <c:v>604.55700000000002</c:v>
                </c:pt>
                <c:pt idx="68">
                  <c:v>600.38</c:v>
                </c:pt>
                <c:pt idx="69">
                  <c:v>633.76499999999999</c:v>
                </c:pt>
                <c:pt idx="70">
                  <c:v>671.45600000000002</c:v>
                </c:pt>
                <c:pt idx="71">
                  <c:v>776.45600000000002</c:v>
                </c:pt>
                <c:pt idx="72">
                  <c:v>759.88400000000001</c:v>
                </c:pt>
                <c:pt idx="73">
                  <c:v>754.51099999999997</c:v>
                </c:pt>
                <c:pt idx="74">
                  <c:v>625.53499999999997</c:v>
                </c:pt>
                <c:pt idx="75">
                  <c:v>695.86500000000001</c:v>
                </c:pt>
                <c:pt idx="76">
                  <c:v>703.51599999999996</c:v>
                </c:pt>
                <c:pt idx="77">
                  <c:v>679.50599999999997</c:v>
                </c:pt>
                <c:pt idx="78">
                  <c:v>615.79449999999997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C-4ED2-9B95-40A8EE444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78040"/>
        <c:axId val="436078432"/>
      </c:lineChart>
      <c:dateAx>
        <c:axId val="4360780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78432"/>
        <c:crosses val="autoZero"/>
        <c:auto val="1"/>
        <c:lblOffset val="100"/>
        <c:baseTimeUnit val="months"/>
        <c:majorUnit val="6"/>
        <c:majorTimeUnit val="months"/>
      </c:dateAx>
      <c:valAx>
        <c:axId val="436078432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78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0.34785736820000002</c:v>
                </c:pt>
                <c:pt idx="1">
                  <c:v>0.4393907286</c:v>
                </c:pt>
                <c:pt idx="2">
                  <c:v>0.56197625470000001</c:v>
                </c:pt>
                <c:pt idx="3">
                  <c:v>0.64127986169999995</c:v>
                </c:pt>
                <c:pt idx="4">
                  <c:v>0.61760721380000005</c:v>
                </c:pt>
                <c:pt idx="5">
                  <c:v>0.60019889920000002</c:v>
                </c:pt>
                <c:pt idx="6">
                  <c:v>0.56653992399999997</c:v>
                </c:pt>
                <c:pt idx="7">
                  <c:v>0.58901145690000001</c:v>
                </c:pt>
                <c:pt idx="8">
                  <c:v>0.55210450099999997</c:v>
                </c:pt>
                <c:pt idx="9">
                  <c:v>0.55309804539999996</c:v>
                </c:pt>
                <c:pt idx="10">
                  <c:v>0.55494483530000005</c:v>
                </c:pt>
                <c:pt idx="11">
                  <c:v>0.52264595800000002</c:v>
                </c:pt>
                <c:pt idx="12">
                  <c:v>0.51232072559999997</c:v>
                </c:pt>
                <c:pt idx="13">
                  <c:v>0.52134750379999995</c:v>
                </c:pt>
                <c:pt idx="14">
                  <c:v>0.54972375689999997</c:v>
                </c:pt>
                <c:pt idx="15">
                  <c:v>0.54389411769999996</c:v>
                </c:pt>
                <c:pt idx="16">
                  <c:v>0.56149609119999999</c:v>
                </c:pt>
                <c:pt idx="17">
                  <c:v>0.54019982060000005</c:v>
                </c:pt>
                <c:pt idx="18">
                  <c:v>0.4757011538</c:v>
                </c:pt>
                <c:pt idx="19">
                  <c:v>0.4960149754</c:v>
                </c:pt>
                <c:pt idx="20">
                  <c:v>0.53123997249999999</c:v>
                </c:pt>
                <c:pt idx="21">
                  <c:v>0.4539202329</c:v>
                </c:pt>
                <c:pt idx="22">
                  <c:v>0.44424731989999999</c:v>
                </c:pt>
                <c:pt idx="23">
                  <c:v>0.47864827339999999</c:v>
                </c:pt>
                <c:pt idx="24">
                  <c:v>0.46928063469999998</c:v>
                </c:pt>
                <c:pt idx="25">
                  <c:v>0.44283105070000001</c:v>
                </c:pt>
                <c:pt idx="26">
                  <c:v>0.39490373179999999</c:v>
                </c:pt>
                <c:pt idx="27">
                  <c:v>0.39632074039999998</c:v>
                </c:pt>
                <c:pt idx="28">
                  <c:v>0.4084750311</c:v>
                </c:pt>
                <c:pt idx="29">
                  <c:v>0.41316944839999997</c:v>
                </c:pt>
                <c:pt idx="30">
                  <c:v>0.40185173660000001</c:v>
                </c:pt>
                <c:pt idx="31">
                  <c:v>0.39203158580000003</c:v>
                </c:pt>
                <c:pt idx="32">
                  <c:v>0.35799555630000002</c:v>
                </c:pt>
                <c:pt idx="33">
                  <c:v>0.3541583365</c:v>
                </c:pt>
                <c:pt idx="34">
                  <c:v>0.34524421970000002</c:v>
                </c:pt>
                <c:pt idx="35">
                  <c:v>0.33559985790000002</c:v>
                </c:pt>
                <c:pt idx="36">
                  <c:v>0.34299965989999998</c:v>
                </c:pt>
                <c:pt idx="37">
                  <c:v>0.38237899749999998</c:v>
                </c:pt>
                <c:pt idx="38">
                  <c:v>0.41266119579999999</c:v>
                </c:pt>
                <c:pt idx="39">
                  <c:v>0.45112196259999998</c:v>
                </c:pt>
                <c:pt idx="40">
                  <c:v>0.43408773420000002</c:v>
                </c:pt>
                <c:pt idx="41">
                  <c:v>0.4323379</c:v>
                </c:pt>
                <c:pt idx="42">
                  <c:v>0.42342701290000001</c:v>
                </c:pt>
                <c:pt idx="43">
                  <c:v>0.42124146379999999</c:v>
                </c:pt>
                <c:pt idx="44">
                  <c:v>0.42990880840000001</c:v>
                </c:pt>
                <c:pt idx="45">
                  <c:v>0.40872214029999998</c:v>
                </c:pt>
                <c:pt idx="46">
                  <c:v>0.38625192000000003</c:v>
                </c:pt>
                <c:pt idx="47">
                  <c:v>0.39036830589999999</c:v>
                </c:pt>
                <c:pt idx="48">
                  <c:v>0.38555917649999999</c:v>
                </c:pt>
                <c:pt idx="49">
                  <c:v>0.36695379519999999</c:v>
                </c:pt>
                <c:pt idx="50">
                  <c:v>0.36530274950000002</c:v>
                </c:pt>
                <c:pt idx="51">
                  <c:v>0.3649576028</c:v>
                </c:pt>
                <c:pt idx="52">
                  <c:v>0.37375634070000002</c:v>
                </c:pt>
                <c:pt idx="53">
                  <c:v>0.39822584509999998</c:v>
                </c:pt>
                <c:pt idx="54">
                  <c:v>0.40357808299999998</c:v>
                </c:pt>
                <c:pt idx="55">
                  <c:v>0.42542377809999998</c:v>
                </c:pt>
                <c:pt idx="56">
                  <c:v>0.43556454249999998</c:v>
                </c:pt>
                <c:pt idx="57">
                  <c:v>0.4356589172</c:v>
                </c:pt>
                <c:pt idx="58">
                  <c:v>0.44731285110000002</c:v>
                </c:pt>
                <c:pt idx="59">
                  <c:v>0.48288980869999998</c:v>
                </c:pt>
                <c:pt idx="60">
                  <c:v>0.49426168100000001</c:v>
                </c:pt>
                <c:pt idx="61">
                  <c:v>0.48920415709999998</c:v>
                </c:pt>
                <c:pt idx="62">
                  <c:v>0.4510763055</c:v>
                </c:pt>
                <c:pt idx="63">
                  <c:v>0.417829599</c:v>
                </c:pt>
                <c:pt idx="64">
                  <c:v>0.42632853310000002</c:v>
                </c:pt>
                <c:pt idx="65">
                  <c:v>0.39019222040000001</c:v>
                </c:pt>
                <c:pt idx="66">
                  <c:v>0.38743361110000002</c:v>
                </c:pt>
                <c:pt idx="67">
                  <c:v>0.38684073660000001</c:v>
                </c:pt>
                <c:pt idx="68">
                  <c:v>0.40191862220000002</c:v>
                </c:pt>
                <c:pt idx="69">
                  <c:v>0.40239952270000001</c:v>
                </c:pt>
                <c:pt idx="70">
                  <c:v>0.39629501810000001</c:v>
                </c:pt>
                <c:pt idx="71">
                  <c:v>0.40187560439999997</c:v>
                </c:pt>
                <c:pt idx="72">
                  <c:v>0.37413961439999999</c:v>
                </c:pt>
                <c:pt idx="73">
                  <c:v>0.33557819370000003</c:v>
                </c:pt>
                <c:pt idx="74">
                  <c:v>0.37453843440000001</c:v>
                </c:pt>
                <c:pt idx="75">
                  <c:v>0.34686329760000001</c:v>
                </c:pt>
                <c:pt idx="76">
                  <c:v>0.36773669939999998</c:v>
                </c:pt>
                <c:pt idx="77">
                  <c:v>0.3542320155</c:v>
                </c:pt>
                <c:pt idx="78">
                  <c:v>0.36233297850000001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4-4C03-9C71-6DB32490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79216"/>
        <c:axId val="436079608"/>
      </c:lineChart>
      <c:dateAx>
        <c:axId val="4360792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79608"/>
        <c:crosses val="autoZero"/>
        <c:auto val="1"/>
        <c:lblOffset val="100"/>
        <c:baseTimeUnit val="months"/>
        <c:majorUnit val="6"/>
        <c:majorTimeUnit val="months"/>
      </c:dateAx>
      <c:valAx>
        <c:axId val="43607960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7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-9.3776339999999993E-3</c:v>
                </c:pt>
                <c:pt idx="1">
                  <c:v>-8.5672219999999993E-3</c:v>
                </c:pt>
                <c:pt idx="2">
                  <c:v>-9.7636019999999997E-3</c:v>
                </c:pt>
                <c:pt idx="3">
                  <c:v>-6.1795060000000004E-3</c:v>
                </c:pt>
                <c:pt idx="4">
                  <c:v>-5.0281520000000001E-3</c:v>
                </c:pt>
                <c:pt idx="5">
                  <c:v>3.0101802E-3</c:v>
                </c:pt>
                <c:pt idx="6">
                  <c:v>2.5320204E-3</c:v>
                </c:pt>
                <c:pt idx="7">
                  <c:v>8.2256955999999992E-3</c:v>
                </c:pt>
                <c:pt idx="8">
                  <c:v>1.2041050500000001E-2</c:v>
                </c:pt>
                <c:pt idx="9">
                  <c:v>6.7459751E-3</c:v>
                </c:pt>
                <c:pt idx="10">
                  <c:v>3.1267782999999999E-3</c:v>
                </c:pt>
                <c:pt idx="11">
                  <c:v>4.2632766000000001E-3</c:v>
                </c:pt>
                <c:pt idx="12">
                  <c:v>1.5877790000000001E-4</c:v>
                </c:pt>
                <c:pt idx="13">
                  <c:v>-3.0360100000000002E-4</c:v>
                </c:pt>
                <c:pt idx="14">
                  <c:v>-4.8709799999999999E-4</c:v>
                </c:pt>
                <c:pt idx="15">
                  <c:v>-2.5764049999999999E-3</c:v>
                </c:pt>
                <c:pt idx="16">
                  <c:v>-2.500398E-3</c:v>
                </c:pt>
                <c:pt idx="17">
                  <c:v>-2.1529930000000002E-3</c:v>
                </c:pt>
                <c:pt idx="18">
                  <c:v>-3.6981990000000001E-3</c:v>
                </c:pt>
                <c:pt idx="19">
                  <c:v>-3.8742830000000001E-3</c:v>
                </c:pt>
                <c:pt idx="20">
                  <c:v>-6.1705950000000001E-3</c:v>
                </c:pt>
                <c:pt idx="21">
                  <c:v>-6.1000289999999999E-3</c:v>
                </c:pt>
                <c:pt idx="22">
                  <c:v>-7.762222E-3</c:v>
                </c:pt>
                <c:pt idx="23">
                  <c:v>-8.5202690000000005E-3</c:v>
                </c:pt>
                <c:pt idx="24">
                  <c:v>-8.7245480000000004E-3</c:v>
                </c:pt>
                <c:pt idx="25">
                  <c:v>-1.08877E-2</c:v>
                </c:pt>
                <c:pt idx="26">
                  <c:v>-9.9670980000000006E-3</c:v>
                </c:pt>
                <c:pt idx="27">
                  <c:v>-1.3211508E-2</c:v>
                </c:pt>
                <c:pt idx="28">
                  <c:v>-1.1987467E-2</c:v>
                </c:pt>
                <c:pt idx="29">
                  <c:v>-1.1935022E-2</c:v>
                </c:pt>
                <c:pt idx="30">
                  <c:v>-1.0471901E-2</c:v>
                </c:pt>
                <c:pt idx="31">
                  <c:v>-1.1552636E-2</c:v>
                </c:pt>
                <c:pt idx="32">
                  <c:v>-1.104344E-2</c:v>
                </c:pt>
                <c:pt idx="33">
                  <c:v>-7.087744E-3</c:v>
                </c:pt>
                <c:pt idx="34">
                  <c:v>-5.092971E-3</c:v>
                </c:pt>
                <c:pt idx="35">
                  <c:v>-1.681709E-3</c:v>
                </c:pt>
                <c:pt idx="36">
                  <c:v>-5.5176800000000001E-4</c:v>
                </c:pt>
                <c:pt idx="37">
                  <c:v>-6.8653099999999999E-4</c:v>
                </c:pt>
                <c:pt idx="38">
                  <c:v>-2.55853E-4</c:v>
                </c:pt>
                <c:pt idx="39">
                  <c:v>-9.1768000000000006E-5</c:v>
                </c:pt>
                <c:pt idx="40">
                  <c:v>-1.2863800000000001E-4</c:v>
                </c:pt>
                <c:pt idx="41">
                  <c:v>-2.5585899999999999E-4</c:v>
                </c:pt>
                <c:pt idx="42">
                  <c:v>-6.9035899999999998E-4</c:v>
                </c:pt>
                <c:pt idx="43">
                  <c:v>-3.6516000000000001E-5</c:v>
                </c:pt>
                <c:pt idx="44">
                  <c:v>-9.2412099999999997E-4</c:v>
                </c:pt>
                <c:pt idx="45">
                  <c:v>-9.5151000000000003E-4</c:v>
                </c:pt>
                <c:pt idx="46">
                  <c:v>-4.4274899999999999E-4</c:v>
                </c:pt>
                <c:pt idx="47">
                  <c:v>-5.5951600000000003E-4</c:v>
                </c:pt>
                <c:pt idx="48">
                  <c:v>-5.5858500000000001E-4</c:v>
                </c:pt>
                <c:pt idx="49">
                  <c:v>-1.8970099999999999E-4</c:v>
                </c:pt>
                <c:pt idx="50">
                  <c:v>3.8931920000000002E-4</c:v>
                </c:pt>
                <c:pt idx="51">
                  <c:v>2.5628149999999998E-4</c:v>
                </c:pt>
                <c:pt idx="52">
                  <c:v>3.6116650000000001E-4</c:v>
                </c:pt>
                <c:pt idx="53">
                  <c:v>3.0495900000000001E-5</c:v>
                </c:pt>
                <c:pt idx="54">
                  <c:v>6.7442360000000005E-4</c:v>
                </c:pt>
                <c:pt idx="55">
                  <c:v>9.8821109999999994E-4</c:v>
                </c:pt>
                <c:pt idx="56">
                  <c:v>1.1188811E-3</c:v>
                </c:pt>
                <c:pt idx="57">
                  <c:v>1.6440184E-3</c:v>
                </c:pt>
                <c:pt idx="58">
                  <c:v>1.2226572999999999E-3</c:v>
                </c:pt>
                <c:pt idx="59">
                  <c:v>2.0926947999999998E-3</c:v>
                </c:pt>
                <c:pt idx="60">
                  <c:v>2.8062095999999998E-3</c:v>
                </c:pt>
                <c:pt idx="61">
                  <c:v>2.1365873999999998E-3</c:v>
                </c:pt>
                <c:pt idx="62">
                  <c:v>3.1529522000000002E-3</c:v>
                </c:pt>
                <c:pt idx="63">
                  <c:v>2.2956081999999998E-3</c:v>
                </c:pt>
                <c:pt idx="64">
                  <c:v>2.7070409999999999E-3</c:v>
                </c:pt>
                <c:pt idx="65">
                  <c:v>1.4144178999999999E-3</c:v>
                </c:pt>
                <c:pt idx="66">
                  <c:v>3.3131799999999999E-4</c:v>
                </c:pt>
                <c:pt idx="67">
                  <c:v>1.0127910000000001E-3</c:v>
                </c:pt>
                <c:pt idx="68">
                  <c:v>6.4959670000000003E-4</c:v>
                </c:pt>
                <c:pt idx="69">
                  <c:v>7.1512319999999998E-4</c:v>
                </c:pt>
                <c:pt idx="70">
                  <c:v>3.2948949999999998E-4</c:v>
                </c:pt>
                <c:pt idx="71">
                  <c:v>1.2090376E-3</c:v>
                </c:pt>
                <c:pt idx="72">
                  <c:v>1.8561558E-3</c:v>
                </c:pt>
                <c:pt idx="73">
                  <c:v>3.3621580000000001E-3</c:v>
                </c:pt>
                <c:pt idx="74">
                  <c:v>5.7606411E-3</c:v>
                </c:pt>
                <c:pt idx="75">
                  <c:v>-0.14239908500000001</c:v>
                </c:pt>
                <c:pt idx="76">
                  <c:v>3.0114702000000001E-3</c:v>
                </c:pt>
                <c:pt idx="77">
                  <c:v>1.7494190999999999E-3</c:v>
                </c:pt>
                <c:pt idx="78">
                  <c:v>1.3369789199999999E-2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F-4A69-A6B6-FE694D8D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0784"/>
        <c:axId val="436081176"/>
      </c:lineChart>
      <c:dateAx>
        <c:axId val="4360807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1176"/>
        <c:crosses val="autoZero"/>
        <c:auto val="1"/>
        <c:lblOffset val="100"/>
        <c:baseTimeUnit val="months"/>
        <c:majorUnit val="6"/>
        <c:majorTimeUnit val="months"/>
      </c:dateAx>
      <c:valAx>
        <c:axId val="43608117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0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21.527999999999999</c:v>
                </c:pt>
                <c:pt idx="1">
                  <c:v>14.7105</c:v>
                </c:pt>
                <c:pt idx="2">
                  <c:v>12.295</c:v>
                </c:pt>
                <c:pt idx="3">
                  <c:v>9.6850000000000005</c:v>
                </c:pt>
                <c:pt idx="4">
                  <c:v>10.903</c:v>
                </c:pt>
                <c:pt idx="5">
                  <c:v>10.6455</c:v>
                </c:pt>
                <c:pt idx="6">
                  <c:v>8.3260000000000005</c:v>
                </c:pt>
                <c:pt idx="7">
                  <c:v>13.404</c:v>
                </c:pt>
                <c:pt idx="8">
                  <c:v>18.544499999999999</c:v>
                </c:pt>
                <c:pt idx="9">
                  <c:v>18.0595</c:v>
                </c:pt>
                <c:pt idx="10">
                  <c:v>18.963999999999999</c:v>
                </c:pt>
                <c:pt idx="11">
                  <c:v>21.324999999999999</c:v>
                </c:pt>
                <c:pt idx="12">
                  <c:v>24.43</c:v>
                </c:pt>
                <c:pt idx="13">
                  <c:v>24.667000000000002</c:v>
                </c:pt>
                <c:pt idx="14">
                  <c:v>26.321000000000002</c:v>
                </c:pt>
                <c:pt idx="15">
                  <c:v>22.966000000000001</c:v>
                </c:pt>
                <c:pt idx="16">
                  <c:v>24.763999999999999</c:v>
                </c:pt>
                <c:pt idx="17">
                  <c:v>30.523</c:v>
                </c:pt>
                <c:pt idx="18">
                  <c:v>35.218000000000004</c:v>
                </c:pt>
                <c:pt idx="19">
                  <c:v>31.8325</c:v>
                </c:pt>
                <c:pt idx="20">
                  <c:v>35.372999999999998</c:v>
                </c:pt>
                <c:pt idx="21">
                  <c:v>36.911999999999999</c:v>
                </c:pt>
                <c:pt idx="22">
                  <c:v>37.628500000000003</c:v>
                </c:pt>
                <c:pt idx="23">
                  <c:v>39.973999999999997</c:v>
                </c:pt>
                <c:pt idx="24">
                  <c:v>38.302999999999997</c:v>
                </c:pt>
                <c:pt idx="25">
                  <c:v>39.548999999999999</c:v>
                </c:pt>
                <c:pt idx="26">
                  <c:v>42.845500000000001</c:v>
                </c:pt>
                <c:pt idx="27">
                  <c:v>43.83</c:v>
                </c:pt>
                <c:pt idx="28">
                  <c:v>36.909999999999997</c:v>
                </c:pt>
                <c:pt idx="29">
                  <c:v>40.701999999999998</c:v>
                </c:pt>
                <c:pt idx="30">
                  <c:v>43.223999999999997</c:v>
                </c:pt>
                <c:pt idx="31">
                  <c:v>46.768000000000001</c:v>
                </c:pt>
                <c:pt idx="32">
                  <c:v>45.226500000000001</c:v>
                </c:pt>
                <c:pt idx="33">
                  <c:v>47.387</c:v>
                </c:pt>
                <c:pt idx="34">
                  <c:v>51.140999999999998</c:v>
                </c:pt>
                <c:pt idx="35">
                  <c:v>47.64</c:v>
                </c:pt>
                <c:pt idx="36">
                  <c:v>48.066000000000003</c:v>
                </c:pt>
                <c:pt idx="37">
                  <c:v>52.208500000000001</c:v>
                </c:pt>
                <c:pt idx="38">
                  <c:v>50.557000000000002</c:v>
                </c:pt>
                <c:pt idx="39">
                  <c:v>54.262999999999998</c:v>
                </c:pt>
                <c:pt idx="40">
                  <c:v>56.950499999999998</c:v>
                </c:pt>
                <c:pt idx="41">
                  <c:v>58.64</c:v>
                </c:pt>
                <c:pt idx="42">
                  <c:v>54.286499999999997</c:v>
                </c:pt>
                <c:pt idx="43">
                  <c:v>55.627000000000002</c:v>
                </c:pt>
                <c:pt idx="44">
                  <c:v>55.33</c:v>
                </c:pt>
                <c:pt idx="45">
                  <c:v>61.530999999999999</c:v>
                </c:pt>
                <c:pt idx="46">
                  <c:v>66.293000000000006</c:v>
                </c:pt>
                <c:pt idx="47">
                  <c:v>65.033500000000004</c:v>
                </c:pt>
                <c:pt idx="48">
                  <c:v>61.970999999999997</c:v>
                </c:pt>
                <c:pt idx="49">
                  <c:v>58.302999999999997</c:v>
                </c:pt>
                <c:pt idx="50">
                  <c:v>60.5</c:v>
                </c:pt>
                <c:pt idx="51">
                  <c:v>58.54</c:v>
                </c:pt>
                <c:pt idx="52">
                  <c:v>57.667999999999999</c:v>
                </c:pt>
                <c:pt idx="53">
                  <c:v>60.789000000000001</c:v>
                </c:pt>
                <c:pt idx="54">
                  <c:v>56.069000000000003</c:v>
                </c:pt>
                <c:pt idx="55">
                  <c:v>62.551000000000002</c:v>
                </c:pt>
                <c:pt idx="56">
                  <c:v>61.118000000000002</c:v>
                </c:pt>
                <c:pt idx="57">
                  <c:v>66.849999999999994</c:v>
                </c:pt>
                <c:pt idx="58">
                  <c:v>58.087499999999999</c:v>
                </c:pt>
                <c:pt idx="59">
                  <c:v>55.865499999999997</c:v>
                </c:pt>
                <c:pt idx="60">
                  <c:v>60.744500000000002</c:v>
                </c:pt>
                <c:pt idx="61">
                  <c:v>61.737000000000002</c:v>
                </c:pt>
                <c:pt idx="62">
                  <c:v>55.3705</c:v>
                </c:pt>
                <c:pt idx="63">
                  <c:v>60.808999999999997</c:v>
                </c:pt>
                <c:pt idx="64">
                  <c:v>61.608499999999999</c:v>
                </c:pt>
                <c:pt idx="65">
                  <c:v>68.111000000000004</c:v>
                </c:pt>
                <c:pt idx="66">
                  <c:v>80.44</c:v>
                </c:pt>
                <c:pt idx="67">
                  <c:v>94.234999999999999</c:v>
                </c:pt>
                <c:pt idx="68">
                  <c:v>76.652500000000003</c:v>
                </c:pt>
                <c:pt idx="69">
                  <c:v>86.417000000000002</c:v>
                </c:pt>
                <c:pt idx="70">
                  <c:v>82.783000000000001</c:v>
                </c:pt>
                <c:pt idx="71">
                  <c:v>106.371</c:v>
                </c:pt>
                <c:pt idx="72">
                  <c:v>97.944999999999993</c:v>
                </c:pt>
                <c:pt idx="73">
                  <c:v>109.3785</c:v>
                </c:pt>
                <c:pt idx="74">
                  <c:v>104.298</c:v>
                </c:pt>
                <c:pt idx="75">
                  <c:v>117.38500000000001</c:v>
                </c:pt>
                <c:pt idx="76">
                  <c:v>105.563</c:v>
                </c:pt>
                <c:pt idx="77">
                  <c:v>92.501000000000005</c:v>
                </c:pt>
                <c:pt idx="78">
                  <c:v>79.485500000000002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2-47F9-946A-F9FFA20A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8128"/>
        <c:axId val="482598520"/>
      </c:lineChart>
      <c:dateAx>
        <c:axId val="4825981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598520"/>
        <c:crosses val="autoZero"/>
        <c:auto val="1"/>
        <c:lblOffset val="100"/>
        <c:baseTimeUnit val="months"/>
        <c:majorUnit val="6"/>
        <c:majorTimeUnit val="months"/>
      </c:dateAx>
      <c:valAx>
        <c:axId val="482598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598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6.58372E-5</c:v>
                </c:pt>
                <c:pt idx="8">
                  <c:v>1.0092099999999999E-5</c:v>
                </c:pt>
                <c:pt idx="9">
                  <c:v>1.2863900000000001E-5</c:v>
                </c:pt>
                <c:pt idx="10">
                  <c:v>9.1870910000000001E-4</c:v>
                </c:pt>
                <c:pt idx="11">
                  <c:v>2.0447410000000001E-3</c:v>
                </c:pt>
                <c:pt idx="12">
                  <c:v>2.2151357999999999E-3</c:v>
                </c:pt>
                <c:pt idx="13">
                  <c:v>3.0653439999999998E-3</c:v>
                </c:pt>
                <c:pt idx="14">
                  <c:v>2.2297673999999998E-3</c:v>
                </c:pt>
                <c:pt idx="15">
                  <c:v>3.7013129999999999E-4</c:v>
                </c:pt>
                <c:pt idx="16">
                  <c:v>9.3316699999999994E-5</c:v>
                </c:pt>
                <c:pt idx="17">
                  <c:v>3.1929299999999999E-5</c:v>
                </c:pt>
                <c:pt idx="18">
                  <c:v>2.3916750000000001E-16</c:v>
                </c:pt>
                <c:pt idx="19">
                  <c:v>2.5917629999999999E-17</c:v>
                </c:pt>
                <c:pt idx="20">
                  <c:v>1.0256562999999999E-3</c:v>
                </c:pt>
                <c:pt idx="21">
                  <c:v>8.8812794000000007E-3</c:v>
                </c:pt>
                <c:pt idx="22">
                  <c:v>6.1062998000000002E-3</c:v>
                </c:pt>
                <c:pt idx="23">
                  <c:v>1.41669186E-2</c:v>
                </c:pt>
                <c:pt idx="24">
                  <c:v>1.3496139000000001E-2</c:v>
                </c:pt>
                <c:pt idx="25">
                  <c:v>9.7753539000000004E-3</c:v>
                </c:pt>
                <c:pt idx="26">
                  <c:v>1.15133348E-2</c:v>
                </c:pt>
                <c:pt idx="27">
                  <c:v>9.7964158999999992E-3</c:v>
                </c:pt>
                <c:pt idx="28">
                  <c:v>1.13482618E-2</c:v>
                </c:pt>
                <c:pt idx="29">
                  <c:v>1.21171709E-2</c:v>
                </c:pt>
                <c:pt idx="30">
                  <c:v>1.2800386800000001E-2</c:v>
                </c:pt>
                <c:pt idx="31">
                  <c:v>1.61028795E-2</c:v>
                </c:pt>
                <c:pt idx="32">
                  <c:v>1.8349447599999999E-2</c:v>
                </c:pt>
                <c:pt idx="33">
                  <c:v>1.8476088700000001E-2</c:v>
                </c:pt>
                <c:pt idx="34">
                  <c:v>1.94805464E-2</c:v>
                </c:pt>
                <c:pt idx="35">
                  <c:v>2.006529E-2</c:v>
                </c:pt>
                <c:pt idx="36">
                  <c:v>1.43387806E-2</c:v>
                </c:pt>
                <c:pt idx="37">
                  <c:v>1.1867952500000001E-2</c:v>
                </c:pt>
                <c:pt idx="38">
                  <c:v>7.7422595000000002E-3</c:v>
                </c:pt>
                <c:pt idx="39">
                  <c:v>5.0505827000000003E-3</c:v>
                </c:pt>
                <c:pt idx="40">
                  <c:v>6.0431436999999998E-3</c:v>
                </c:pt>
                <c:pt idx="41">
                  <c:v>9.2139278000000005E-3</c:v>
                </c:pt>
                <c:pt idx="42">
                  <c:v>6.2234342E-3</c:v>
                </c:pt>
                <c:pt idx="43">
                  <c:v>1.0017635400000001E-2</c:v>
                </c:pt>
                <c:pt idx="44">
                  <c:v>1.6160490400000001E-2</c:v>
                </c:pt>
                <c:pt idx="45">
                  <c:v>1.49944938E-2</c:v>
                </c:pt>
                <c:pt idx="46">
                  <c:v>1.92930854E-2</c:v>
                </c:pt>
                <c:pt idx="47">
                  <c:v>2.0540699499999999E-2</c:v>
                </c:pt>
                <c:pt idx="48">
                  <c:v>2.5402337099999998E-2</c:v>
                </c:pt>
                <c:pt idx="49">
                  <c:v>2.7399379799999998E-2</c:v>
                </c:pt>
                <c:pt idx="50">
                  <c:v>1.4453824000000001E-2</c:v>
                </c:pt>
                <c:pt idx="51">
                  <c:v>1.22418471E-2</c:v>
                </c:pt>
                <c:pt idx="52">
                  <c:v>1.8691978099999999E-2</c:v>
                </c:pt>
                <c:pt idx="53">
                  <c:v>2.0180202599999999E-2</c:v>
                </c:pt>
                <c:pt idx="54">
                  <c:v>1.62418018E-2</c:v>
                </c:pt>
                <c:pt idx="55">
                  <c:v>1.9213106600000002E-2</c:v>
                </c:pt>
                <c:pt idx="56">
                  <c:v>1.07612834E-2</c:v>
                </c:pt>
                <c:pt idx="57">
                  <c:v>1.5759470800000001E-2</c:v>
                </c:pt>
                <c:pt idx="58">
                  <c:v>1.10391102E-2</c:v>
                </c:pt>
                <c:pt idx="59">
                  <c:v>8.0839156999999995E-3</c:v>
                </c:pt>
                <c:pt idx="60">
                  <c:v>1.13882558E-2</c:v>
                </c:pt>
                <c:pt idx="61">
                  <c:v>6.6273707000000003E-3</c:v>
                </c:pt>
                <c:pt idx="62">
                  <c:v>3.7687214999999998E-3</c:v>
                </c:pt>
                <c:pt idx="63">
                  <c:v>4.9417308000000004E-3</c:v>
                </c:pt>
                <c:pt idx="64">
                  <c:v>9.9111245999999997E-3</c:v>
                </c:pt>
                <c:pt idx="65">
                  <c:v>1.2268687800000001E-2</c:v>
                </c:pt>
                <c:pt idx="66">
                  <c:v>7.0709807E-3</c:v>
                </c:pt>
                <c:pt idx="67">
                  <c:v>1.6536840899999999E-2</c:v>
                </c:pt>
                <c:pt idx="68">
                  <c:v>8.4202027000000006E-3</c:v>
                </c:pt>
                <c:pt idx="69">
                  <c:v>8.2959453999999992E-3</c:v>
                </c:pt>
                <c:pt idx="70">
                  <c:v>8.0170529999999997E-3</c:v>
                </c:pt>
                <c:pt idx="71">
                  <c:v>1.03506946E-2</c:v>
                </c:pt>
                <c:pt idx="72">
                  <c:v>1.27478717E-2</c:v>
                </c:pt>
                <c:pt idx="73">
                  <c:v>2.8112236299999999E-2</c:v>
                </c:pt>
                <c:pt idx="74">
                  <c:v>2.0613523799999998E-2</c:v>
                </c:pt>
                <c:pt idx="75">
                  <c:v>4.7132666199999999E-2</c:v>
                </c:pt>
                <c:pt idx="76">
                  <c:v>3.0058492199999998E-2</c:v>
                </c:pt>
                <c:pt idx="77">
                  <c:v>2.52504175E-2</c:v>
                </c:pt>
                <c:pt idx="78">
                  <c:v>2.4239648799999999E-2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B-4E2C-88CD-8D1815EDC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1568"/>
        <c:axId val="436081960"/>
      </c:lineChart>
      <c:dateAx>
        <c:axId val="4360815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1960"/>
        <c:crosses val="autoZero"/>
        <c:auto val="1"/>
        <c:lblOffset val="100"/>
        <c:baseTimeUnit val="months"/>
        <c:majorUnit val="6"/>
        <c:majorTimeUnit val="months"/>
      </c:dateAx>
      <c:valAx>
        <c:axId val="43608196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1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98.466999999999999</c:v>
                </c:pt>
                <c:pt idx="1">
                  <c:v>109.75700000000001</c:v>
                </c:pt>
                <c:pt idx="2">
                  <c:v>115.16200000000001</c:v>
                </c:pt>
                <c:pt idx="3">
                  <c:v>118.628</c:v>
                </c:pt>
                <c:pt idx="4">
                  <c:v>107.4</c:v>
                </c:pt>
                <c:pt idx="5">
                  <c:v>102.1075</c:v>
                </c:pt>
                <c:pt idx="6">
                  <c:v>97.998000000000005</c:v>
                </c:pt>
                <c:pt idx="7">
                  <c:v>113.932</c:v>
                </c:pt>
                <c:pt idx="8">
                  <c:v>112.337</c:v>
                </c:pt>
                <c:pt idx="9">
                  <c:v>111.343</c:v>
                </c:pt>
                <c:pt idx="10">
                  <c:v>118.7255</c:v>
                </c:pt>
                <c:pt idx="11">
                  <c:v>118.023</c:v>
                </c:pt>
                <c:pt idx="12">
                  <c:v>112.428</c:v>
                </c:pt>
                <c:pt idx="13">
                  <c:v>118.77200000000001</c:v>
                </c:pt>
                <c:pt idx="14">
                  <c:v>115.68300000000001</c:v>
                </c:pt>
                <c:pt idx="15">
                  <c:v>126.839</c:v>
                </c:pt>
                <c:pt idx="16">
                  <c:v>142.387</c:v>
                </c:pt>
                <c:pt idx="17">
                  <c:v>141.613</c:v>
                </c:pt>
                <c:pt idx="18">
                  <c:v>129.81100000000001</c:v>
                </c:pt>
                <c:pt idx="19">
                  <c:v>125.38800000000001</c:v>
                </c:pt>
                <c:pt idx="20">
                  <c:v>118.68600000000001</c:v>
                </c:pt>
                <c:pt idx="21">
                  <c:v>117.489</c:v>
                </c:pt>
                <c:pt idx="22">
                  <c:v>117.249</c:v>
                </c:pt>
                <c:pt idx="23">
                  <c:v>132.268</c:v>
                </c:pt>
                <c:pt idx="24">
                  <c:v>133.26650000000001</c:v>
                </c:pt>
                <c:pt idx="25">
                  <c:v>130.809</c:v>
                </c:pt>
                <c:pt idx="26">
                  <c:v>124.858</c:v>
                </c:pt>
                <c:pt idx="27">
                  <c:v>127.595</c:v>
                </c:pt>
                <c:pt idx="28">
                  <c:v>120.675</c:v>
                </c:pt>
                <c:pt idx="29">
                  <c:v>137.971</c:v>
                </c:pt>
                <c:pt idx="30">
                  <c:v>142.38149999999999</c:v>
                </c:pt>
                <c:pt idx="31">
                  <c:v>122.343</c:v>
                </c:pt>
                <c:pt idx="32">
                  <c:v>103.0275</c:v>
                </c:pt>
                <c:pt idx="33">
                  <c:v>98.41</c:v>
                </c:pt>
                <c:pt idx="34">
                  <c:v>101.401</c:v>
                </c:pt>
                <c:pt idx="35">
                  <c:v>110.55800000000001</c:v>
                </c:pt>
                <c:pt idx="36">
                  <c:v>111.15600000000001</c:v>
                </c:pt>
                <c:pt idx="37">
                  <c:v>119.2325</c:v>
                </c:pt>
                <c:pt idx="38">
                  <c:v>130.38800000000001</c:v>
                </c:pt>
                <c:pt idx="39">
                  <c:v>136.28899999999999</c:v>
                </c:pt>
                <c:pt idx="40">
                  <c:v>144.57550000000001</c:v>
                </c:pt>
                <c:pt idx="41">
                  <c:v>148.49600000000001</c:v>
                </c:pt>
                <c:pt idx="42">
                  <c:v>152.07249999999999</c:v>
                </c:pt>
                <c:pt idx="43">
                  <c:v>155.78200000000001</c:v>
                </c:pt>
                <c:pt idx="44">
                  <c:v>151.03800000000001</c:v>
                </c:pt>
                <c:pt idx="45">
                  <c:v>164.81700000000001</c:v>
                </c:pt>
                <c:pt idx="46">
                  <c:v>157.316</c:v>
                </c:pt>
                <c:pt idx="47">
                  <c:v>148.29949999999999</c:v>
                </c:pt>
                <c:pt idx="48">
                  <c:v>161.01599999999999</c:v>
                </c:pt>
                <c:pt idx="49">
                  <c:v>154.18299999999999</c:v>
                </c:pt>
                <c:pt idx="50">
                  <c:v>168.00200000000001</c:v>
                </c:pt>
                <c:pt idx="51">
                  <c:v>166.0275</c:v>
                </c:pt>
                <c:pt idx="52">
                  <c:v>172.703</c:v>
                </c:pt>
                <c:pt idx="53">
                  <c:v>189.29400000000001</c:v>
                </c:pt>
                <c:pt idx="54">
                  <c:v>190.083</c:v>
                </c:pt>
                <c:pt idx="55">
                  <c:v>210.01300000000001</c:v>
                </c:pt>
                <c:pt idx="56">
                  <c:v>209.637</c:v>
                </c:pt>
                <c:pt idx="57">
                  <c:v>201.87899999999999</c:v>
                </c:pt>
                <c:pt idx="58">
                  <c:v>187.88300000000001</c:v>
                </c:pt>
                <c:pt idx="59">
                  <c:v>194.20150000000001</c:v>
                </c:pt>
                <c:pt idx="60">
                  <c:v>192.83099999999999</c:v>
                </c:pt>
                <c:pt idx="61">
                  <c:v>189.65</c:v>
                </c:pt>
                <c:pt idx="62">
                  <c:v>183.666</c:v>
                </c:pt>
                <c:pt idx="63">
                  <c:v>193.12</c:v>
                </c:pt>
                <c:pt idx="64">
                  <c:v>174.45699999999999</c:v>
                </c:pt>
                <c:pt idx="65">
                  <c:v>179.64599999999999</c:v>
                </c:pt>
                <c:pt idx="66">
                  <c:v>190.87299999999999</c:v>
                </c:pt>
                <c:pt idx="67">
                  <c:v>192.227</c:v>
                </c:pt>
                <c:pt idx="68">
                  <c:v>193.07149999999999</c:v>
                </c:pt>
                <c:pt idx="69">
                  <c:v>213.471</c:v>
                </c:pt>
                <c:pt idx="70">
                  <c:v>211.34100000000001</c:v>
                </c:pt>
                <c:pt idx="71">
                  <c:v>243.99449999999999</c:v>
                </c:pt>
                <c:pt idx="72">
                  <c:v>241.62049999999999</c:v>
                </c:pt>
                <c:pt idx="73">
                  <c:v>227.8125</c:v>
                </c:pt>
                <c:pt idx="74">
                  <c:v>255.172</c:v>
                </c:pt>
                <c:pt idx="75">
                  <c:v>211.85900000000001</c:v>
                </c:pt>
                <c:pt idx="76">
                  <c:v>266.12799999999999</c:v>
                </c:pt>
                <c:pt idx="77">
                  <c:v>261.517</c:v>
                </c:pt>
                <c:pt idx="78">
                  <c:v>261.51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E-4A61-BC19-B13150456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9304"/>
        <c:axId val="482599696"/>
      </c:lineChart>
      <c:dateAx>
        <c:axId val="4825993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599696"/>
        <c:crosses val="autoZero"/>
        <c:auto val="1"/>
        <c:lblOffset val="100"/>
        <c:baseTimeUnit val="months"/>
        <c:majorUnit val="6"/>
        <c:majorTimeUnit val="months"/>
      </c:dateAx>
      <c:valAx>
        <c:axId val="4825996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599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0.11535147060000001</c:v>
                </c:pt>
                <c:pt idx="1">
                  <c:v>9.2853477800000001E-2</c:v>
                </c:pt>
                <c:pt idx="2">
                  <c:v>6.8685200000000002E-2</c:v>
                </c:pt>
                <c:pt idx="3">
                  <c:v>1.95987249E-2</c:v>
                </c:pt>
                <c:pt idx="4">
                  <c:v>9.8033975999999995E-3</c:v>
                </c:pt>
                <c:pt idx="5">
                  <c:v>1.30546042E-2</c:v>
                </c:pt>
                <c:pt idx="6">
                  <c:v>1.4491586999999999E-3</c:v>
                </c:pt>
                <c:pt idx="7">
                  <c:v>5.12039231E-2</c:v>
                </c:pt>
                <c:pt idx="8">
                  <c:v>5.5697987499999997E-2</c:v>
                </c:pt>
                <c:pt idx="9">
                  <c:v>7.8485830500000006E-2</c:v>
                </c:pt>
                <c:pt idx="10">
                  <c:v>7.7014805399999997E-2</c:v>
                </c:pt>
                <c:pt idx="11">
                  <c:v>8.6261005500000001E-2</c:v>
                </c:pt>
                <c:pt idx="12">
                  <c:v>0.10261711900000001</c:v>
                </c:pt>
                <c:pt idx="13">
                  <c:v>0.1131279489</c:v>
                </c:pt>
                <c:pt idx="14">
                  <c:v>0.1149103965</c:v>
                </c:pt>
                <c:pt idx="15">
                  <c:v>0.1207178535</c:v>
                </c:pt>
                <c:pt idx="16">
                  <c:v>0.12714737819999999</c:v>
                </c:pt>
                <c:pt idx="17">
                  <c:v>0.13782692269999999</c:v>
                </c:pt>
                <c:pt idx="18">
                  <c:v>0.14407579039999999</c:v>
                </c:pt>
                <c:pt idx="19">
                  <c:v>0.1365670024</c:v>
                </c:pt>
                <c:pt idx="20">
                  <c:v>0.13823025890000001</c:v>
                </c:pt>
                <c:pt idx="21">
                  <c:v>0.14441055289999999</c:v>
                </c:pt>
                <c:pt idx="22">
                  <c:v>0.14902509080000001</c:v>
                </c:pt>
                <c:pt idx="23">
                  <c:v>0.15197340309999999</c:v>
                </c:pt>
                <c:pt idx="24">
                  <c:v>0.14884099449999999</c:v>
                </c:pt>
                <c:pt idx="25">
                  <c:v>0.15219904770000001</c:v>
                </c:pt>
                <c:pt idx="26">
                  <c:v>0.1504917875</c:v>
                </c:pt>
                <c:pt idx="27">
                  <c:v>0.1433539844</c:v>
                </c:pt>
                <c:pt idx="28">
                  <c:v>0.14821088190000001</c:v>
                </c:pt>
                <c:pt idx="29">
                  <c:v>0.14369393250000001</c:v>
                </c:pt>
                <c:pt idx="30">
                  <c:v>0.1476499402</c:v>
                </c:pt>
                <c:pt idx="31">
                  <c:v>0.14754256020000001</c:v>
                </c:pt>
                <c:pt idx="32">
                  <c:v>0.14407947530000001</c:v>
                </c:pt>
                <c:pt idx="33">
                  <c:v>0.1460735199</c:v>
                </c:pt>
                <c:pt idx="34">
                  <c:v>0.15826886000000001</c:v>
                </c:pt>
                <c:pt idx="35">
                  <c:v>0.15470954689999999</c:v>
                </c:pt>
                <c:pt idx="36">
                  <c:v>0.16374202130000001</c:v>
                </c:pt>
                <c:pt idx="37">
                  <c:v>0.16819683669999999</c:v>
                </c:pt>
                <c:pt idx="38">
                  <c:v>0.1584561391</c:v>
                </c:pt>
                <c:pt idx="39">
                  <c:v>0.16204370909999999</c:v>
                </c:pt>
                <c:pt idx="40">
                  <c:v>0.16943161339999999</c:v>
                </c:pt>
                <c:pt idx="41">
                  <c:v>0.1766701182</c:v>
                </c:pt>
                <c:pt idx="42">
                  <c:v>0.17300703949999999</c:v>
                </c:pt>
                <c:pt idx="43">
                  <c:v>0.1719457318</c:v>
                </c:pt>
                <c:pt idx="44">
                  <c:v>0.16867216630000001</c:v>
                </c:pt>
                <c:pt idx="45">
                  <c:v>0.1693062193</c:v>
                </c:pt>
                <c:pt idx="46">
                  <c:v>0.1732769099</c:v>
                </c:pt>
                <c:pt idx="47">
                  <c:v>0.1709345353</c:v>
                </c:pt>
                <c:pt idx="48">
                  <c:v>0.17494277350000001</c:v>
                </c:pt>
                <c:pt idx="49">
                  <c:v>0.17060994139999999</c:v>
                </c:pt>
                <c:pt idx="50">
                  <c:v>0.1696729823</c:v>
                </c:pt>
                <c:pt idx="51">
                  <c:v>0.16262413019999999</c:v>
                </c:pt>
                <c:pt idx="52">
                  <c:v>0.15488452729999999</c:v>
                </c:pt>
                <c:pt idx="53">
                  <c:v>0.15533775850000001</c:v>
                </c:pt>
                <c:pt idx="54">
                  <c:v>0.16235617799999999</c:v>
                </c:pt>
                <c:pt idx="55">
                  <c:v>0.16396709079999999</c:v>
                </c:pt>
                <c:pt idx="56">
                  <c:v>0.1535335531</c:v>
                </c:pt>
                <c:pt idx="57">
                  <c:v>0.14330229550000001</c:v>
                </c:pt>
                <c:pt idx="58">
                  <c:v>0.1317228734</c:v>
                </c:pt>
                <c:pt idx="59">
                  <c:v>0.1325910857</c:v>
                </c:pt>
                <c:pt idx="60">
                  <c:v>0.1295999108</c:v>
                </c:pt>
                <c:pt idx="61">
                  <c:v>0.12654009290000001</c:v>
                </c:pt>
                <c:pt idx="62">
                  <c:v>0.1180657327</c:v>
                </c:pt>
                <c:pt idx="63">
                  <c:v>0.1269531599</c:v>
                </c:pt>
                <c:pt idx="64">
                  <c:v>0.1232170826</c:v>
                </c:pt>
                <c:pt idx="65">
                  <c:v>0.12320243359999999</c:v>
                </c:pt>
                <c:pt idx="66">
                  <c:v>0.1232311673</c:v>
                </c:pt>
                <c:pt idx="67">
                  <c:v>0.12611295680000001</c:v>
                </c:pt>
                <c:pt idx="68">
                  <c:v>0.1202129778</c:v>
                </c:pt>
                <c:pt idx="69">
                  <c:v>0.1152538224</c:v>
                </c:pt>
                <c:pt idx="70">
                  <c:v>0.1137110113</c:v>
                </c:pt>
                <c:pt idx="71">
                  <c:v>0.1277763355</c:v>
                </c:pt>
                <c:pt idx="72">
                  <c:v>0.1252027342</c:v>
                </c:pt>
                <c:pt idx="73">
                  <c:v>0.1372868361</c:v>
                </c:pt>
                <c:pt idx="74">
                  <c:v>0.1303695496</c:v>
                </c:pt>
                <c:pt idx="75">
                  <c:v>0.15656231400000001</c:v>
                </c:pt>
                <c:pt idx="76">
                  <c:v>0.1245389499</c:v>
                </c:pt>
                <c:pt idx="77">
                  <c:v>0.122928643</c:v>
                </c:pt>
                <c:pt idx="78">
                  <c:v>0.1118048789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6-446C-B898-D2F3889F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0480"/>
        <c:axId val="482600872"/>
      </c:lineChart>
      <c:dateAx>
        <c:axId val="4826004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600872"/>
        <c:crosses val="autoZero"/>
        <c:auto val="1"/>
        <c:lblOffset val="100"/>
        <c:baseTimeUnit val="months"/>
        <c:majorUnit val="6"/>
        <c:majorTimeUnit val="months"/>
      </c:dateAx>
      <c:valAx>
        <c:axId val="482600872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600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3.9802909300000001E-2</c:v>
                </c:pt>
                <c:pt idx="1">
                  <c:v>1.7694799399999999E-2</c:v>
                </c:pt>
                <c:pt idx="2">
                  <c:v>-4.2868810000000002E-3</c:v>
                </c:pt>
                <c:pt idx="3">
                  <c:v>-4.4668588000000002E-2</c:v>
                </c:pt>
                <c:pt idx="4">
                  <c:v>-5.7603242999999998E-2</c:v>
                </c:pt>
                <c:pt idx="5">
                  <c:v>-0.11354502399999999</c:v>
                </c:pt>
                <c:pt idx="6">
                  <c:v>-0.149531682</c:v>
                </c:pt>
                <c:pt idx="7">
                  <c:v>-7.8286932000000004E-2</c:v>
                </c:pt>
                <c:pt idx="8">
                  <c:v>-6.1998109000000003E-2</c:v>
                </c:pt>
                <c:pt idx="9">
                  <c:v>-3.9379864000000001E-2</c:v>
                </c:pt>
                <c:pt idx="10">
                  <c:v>-2.1924241000000001E-2</c:v>
                </c:pt>
                <c:pt idx="11">
                  <c:v>-2.1443457999999999E-2</c:v>
                </c:pt>
                <c:pt idx="12">
                  <c:v>2.8339043E-3</c:v>
                </c:pt>
                <c:pt idx="13">
                  <c:v>1.8639995100000001E-2</c:v>
                </c:pt>
                <c:pt idx="14">
                  <c:v>2.0711909800000001E-2</c:v>
                </c:pt>
                <c:pt idx="15">
                  <c:v>2.9486982799999999E-2</c:v>
                </c:pt>
                <c:pt idx="16">
                  <c:v>4.1654176500000001E-2</c:v>
                </c:pt>
                <c:pt idx="17">
                  <c:v>4.8346661200000002E-2</c:v>
                </c:pt>
                <c:pt idx="18">
                  <c:v>5.7972016899999999E-2</c:v>
                </c:pt>
                <c:pt idx="19">
                  <c:v>6.55969354E-2</c:v>
                </c:pt>
                <c:pt idx="20">
                  <c:v>6.61113547E-2</c:v>
                </c:pt>
                <c:pt idx="21">
                  <c:v>6.8187544899999994E-2</c:v>
                </c:pt>
                <c:pt idx="22">
                  <c:v>6.8377486900000006E-2</c:v>
                </c:pt>
                <c:pt idx="23">
                  <c:v>7.6712641799999995E-2</c:v>
                </c:pt>
                <c:pt idx="24">
                  <c:v>7.2815413600000004E-2</c:v>
                </c:pt>
                <c:pt idx="25">
                  <c:v>6.84732074E-2</c:v>
                </c:pt>
                <c:pt idx="26">
                  <c:v>6.4460456499999999E-2</c:v>
                </c:pt>
                <c:pt idx="27">
                  <c:v>6.57647804E-2</c:v>
                </c:pt>
                <c:pt idx="28">
                  <c:v>6.6739148799999995E-2</c:v>
                </c:pt>
                <c:pt idx="29">
                  <c:v>6.3269325099999996E-2</c:v>
                </c:pt>
                <c:pt idx="30">
                  <c:v>6.1516276100000003E-2</c:v>
                </c:pt>
                <c:pt idx="31">
                  <c:v>6.7922472600000006E-2</c:v>
                </c:pt>
                <c:pt idx="32">
                  <c:v>6.4397118399999995E-2</c:v>
                </c:pt>
                <c:pt idx="33">
                  <c:v>6.7682397500000005E-2</c:v>
                </c:pt>
                <c:pt idx="34">
                  <c:v>6.7528662099999998E-2</c:v>
                </c:pt>
                <c:pt idx="35">
                  <c:v>5.34200679E-2</c:v>
                </c:pt>
                <c:pt idx="36">
                  <c:v>5.2567169400000002E-2</c:v>
                </c:pt>
                <c:pt idx="37">
                  <c:v>5.4651107999999997E-2</c:v>
                </c:pt>
                <c:pt idx="38">
                  <c:v>5.7099336899999999E-2</c:v>
                </c:pt>
                <c:pt idx="39">
                  <c:v>6.1437690199999999E-2</c:v>
                </c:pt>
                <c:pt idx="40">
                  <c:v>6.7004509000000004E-2</c:v>
                </c:pt>
                <c:pt idx="41">
                  <c:v>7.0261550000000006E-2</c:v>
                </c:pt>
                <c:pt idx="42">
                  <c:v>7.0706677499999995E-2</c:v>
                </c:pt>
                <c:pt idx="43">
                  <c:v>7.4729093900000002E-2</c:v>
                </c:pt>
                <c:pt idx="44">
                  <c:v>7.5013899100000003E-2</c:v>
                </c:pt>
                <c:pt idx="45">
                  <c:v>7.9013596500000005E-2</c:v>
                </c:pt>
                <c:pt idx="46">
                  <c:v>7.4606263899999997E-2</c:v>
                </c:pt>
                <c:pt idx="47">
                  <c:v>7.8185513999999998E-2</c:v>
                </c:pt>
                <c:pt idx="48">
                  <c:v>7.8227535700000003E-2</c:v>
                </c:pt>
                <c:pt idx="49">
                  <c:v>7.2679996199999999E-2</c:v>
                </c:pt>
                <c:pt idx="50">
                  <c:v>7.3842757100000003E-2</c:v>
                </c:pt>
                <c:pt idx="51">
                  <c:v>6.0102748599999999E-2</c:v>
                </c:pt>
                <c:pt idx="52">
                  <c:v>5.9590448900000002E-2</c:v>
                </c:pt>
                <c:pt idx="53">
                  <c:v>5.56584553E-2</c:v>
                </c:pt>
                <c:pt idx="54">
                  <c:v>5.6364418200000002E-2</c:v>
                </c:pt>
                <c:pt idx="55">
                  <c:v>5.6997493099999998E-2</c:v>
                </c:pt>
                <c:pt idx="56">
                  <c:v>5.0504748600000003E-2</c:v>
                </c:pt>
                <c:pt idx="57">
                  <c:v>4.1933019799999999E-2</c:v>
                </c:pt>
                <c:pt idx="58">
                  <c:v>4.09911674E-2</c:v>
                </c:pt>
                <c:pt idx="59">
                  <c:v>3.9280716600000001E-2</c:v>
                </c:pt>
                <c:pt idx="60">
                  <c:v>4.3199335200000001E-2</c:v>
                </c:pt>
                <c:pt idx="61">
                  <c:v>3.8085658100000003E-2</c:v>
                </c:pt>
                <c:pt idx="62">
                  <c:v>2.9974517199999998E-2</c:v>
                </c:pt>
                <c:pt idx="63">
                  <c:v>2.97653469E-2</c:v>
                </c:pt>
                <c:pt idx="64">
                  <c:v>2.5818975899999999E-2</c:v>
                </c:pt>
                <c:pt idx="65">
                  <c:v>2.7144949799999998E-2</c:v>
                </c:pt>
                <c:pt idx="66">
                  <c:v>2.5996301699999998E-2</c:v>
                </c:pt>
                <c:pt idx="67">
                  <c:v>2.64087738E-2</c:v>
                </c:pt>
                <c:pt idx="68">
                  <c:v>2.4553617199999999E-2</c:v>
                </c:pt>
                <c:pt idx="69">
                  <c:v>2.6435866299999999E-2</c:v>
                </c:pt>
                <c:pt idx="70">
                  <c:v>3.04332491E-2</c:v>
                </c:pt>
                <c:pt idx="71">
                  <c:v>3.4718001399999997E-2</c:v>
                </c:pt>
                <c:pt idx="72">
                  <c:v>2.8219801499999999E-2</c:v>
                </c:pt>
                <c:pt idx="73">
                  <c:v>2.56243203E-2</c:v>
                </c:pt>
                <c:pt idx="74">
                  <c:v>1.8643624500000001E-2</c:v>
                </c:pt>
                <c:pt idx="75">
                  <c:v>3.5183106999999998E-2</c:v>
                </c:pt>
                <c:pt idx="76">
                  <c:v>1.6458772600000001E-2</c:v>
                </c:pt>
                <c:pt idx="77">
                  <c:v>1.76086318E-2</c:v>
                </c:pt>
                <c:pt idx="78">
                  <c:v>6.6618459999999999E-3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10-4C99-B530-86F2963E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1656"/>
        <c:axId val="482602048"/>
      </c:lineChart>
      <c:dateAx>
        <c:axId val="482601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602048"/>
        <c:crosses val="autoZero"/>
        <c:auto val="1"/>
        <c:lblOffset val="100"/>
        <c:baseTimeUnit val="months"/>
        <c:majorUnit val="6"/>
        <c:majorTimeUnit val="months"/>
      </c:dateAx>
      <c:valAx>
        <c:axId val="48260204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601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0.55924672350000004</c:v>
                </c:pt>
                <c:pt idx="1">
                  <c:v>0.51245407389999997</c:v>
                </c:pt>
                <c:pt idx="2">
                  <c:v>0.50102132180000003</c:v>
                </c:pt>
                <c:pt idx="3">
                  <c:v>0.50615052949999995</c:v>
                </c:pt>
                <c:pt idx="4">
                  <c:v>0.48881396519999998</c:v>
                </c:pt>
                <c:pt idx="5">
                  <c:v>0.51175229369999997</c:v>
                </c:pt>
                <c:pt idx="6">
                  <c:v>0.5007754338</c:v>
                </c:pt>
                <c:pt idx="7">
                  <c:v>0.50134644210000001</c:v>
                </c:pt>
                <c:pt idx="8">
                  <c:v>0.53043099019999995</c:v>
                </c:pt>
                <c:pt idx="9">
                  <c:v>0.54106897040000002</c:v>
                </c:pt>
                <c:pt idx="10">
                  <c:v>0.58854392580000003</c:v>
                </c:pt>
                <c:pt idx="11">
                  <c:v>0.6094638081</c:v>
                </c:pt>
                <c:pt idx="12">
                  <c:v>0.61703412599999996</c:v>
                </c:pt>
                <c:pt idx="13">
                  <c:v>0.58791405779999995</c:v>
                </c:pt>
                <c:pt idx="14">
                  <c:v>0.57613364730000005</c:v>
                </c:pt>
                <c:pt idx="15">
                  <c:v>0.60322970300000001</c:v>
                </c:pt>
                <c:pt idx="16">
                  <c:v>0.60771396550000001</c:v>
                </c:pt>
                <c:pt idx="17">
                  <c:v>0.61031955270000005</c:v>
                </c:pt>
                <c:pt idx="18">
                  <c:v>0.61193841429999996</c:v>
                </c:pt>
                <c:pt idx="19">
                  <c:v>0.60962835609999999</c:v>
                </c:pt>
                <c:pt idx="20">
                  <c:v>0.61809313020000001</c:v>
                </c:pt>
                <c:pt idx="21">
                  <c:v>0.63008930919999995</c:v>
                </c:pt>
                <c:pt idx="22">
                  <c:v>0.64318048849999998</c:v>
                </c:pt>
                <c:pt idx="23">
                  <c:v>0.63221567460000005</c:v>
                </c:pt>
                <c:pt idx="24">
                  <c:v>0.63619110560000003</c:v>
                </c:pt>
                <c:pt idx="25">
                  <c:v>0.63221073689999996</c:v>
                </c:pt>
                <c:pt idx="26">
                  <c:v>0.61347904870000003</c:v>
                </c:pt>
                <c:pt idx="27">
                  <c:v>0.63010544310000005</c:v>
                </c:pt>
                <c:pt idx="28">
                  <c:v>0.62824893640000001</c:v>
                </c:pt>
                <c:pt idx="29">
                  <c:v>0.60179639620000003</c:v>
                </c:pt>
                <c:pt idx="30">
                  <c:v>0.59115233469999995</c:v>
                </c:pt>
                <c:pt idx="31">
                  <c:v>0.57814336079999995</c:v>
                </c:pt>
                <c:pt idx="32">
                  <c:v>0.59711332039999998</c:v>
                </c:pt>
                <c:pt idx="33">
                  <c:v>0.60165121020000001</c:v>
                </c:pt>
                <c:pt idx="34">
                  <c:v>0.63001285279999997</c:v>
                </c:pt>
                <c:pt idx="35">
                  <c:v>0.6137105652</c:v>
                </c:pt>
                <c:pt idx="36">
                  <c:v>0.61494522269999996</c:v>
                </c:pt>
                <c:pt idx="37">
                  <c:v>0.61703061029999995</c:v>
                </c:pt>
                <c:pt idx="38">
                  <c:v>0.61939087920000002</c:v>
                </c:pt>
                <c:pt idx="39">
                  <c:v>0.62336745169999996</c:v>
                </c:pt>
                <c:pt idx="40">
                  <c:v>0.62134510379999996</c:v>
                </c:pt>
                <c:pt idx="41">
                  <c:v>0.61450445949999999</c:v>
                </c:pt>
                <c:pt idx="42">
                  <c:v>0.61382000430000005</c:v>
                </c:pt>
                <c:pt idx="43">
                  <c:v>0.6165286136</c:v>
                </c:pt>
                <c:pt idx="44">
                  <c:v>0.61049380850000001</c:v>
                </c:pt>
                <c:pt idx="45">
                  <c:v>0.60829992860000004</c:v>
                </c:pt>
                <c:pt idx="46">
                  <c:v>0.61198070930000004</c:v>
                </c:pt>
                <c:pt idx="47">
                  <c:v>0.62484624129999999</c:v>
                </c:pt>
                <c:pt idx="48">
                  <c:v>0.6149253254</c:v>
                </c:pt>
                <c:pt idx="49">
                  <c:v>0.61193494879999999</c:v>
                </c:pt>
                <c:pt idx="50">
                  <c:v>0.60807692310000006</c:v>
                </c:pt>
                <c:pt idx="51">
                  <c:v>0.60747411080000002</c:v>
                </c:pt>
                <c:pt idx="52">
                  <c:v>0.61912318219999996</c:v>
                </c:pt>
                <c:pt idx="53">
                  <c:v>0.62380534889999995</c:v>
                </c:pt>
                <c:pt idx="54">
                  <c:v>0.62890289489999995</c:v>
                </c:pt>
                <c:pt idx="55">
                  <c:v>0.63272076030000002</c:v>
                </c:pt>
                <c:pt idx="56">
                  <c:v>0.63070223589999996</c:v>
                </c:pt>
                <c:pt idx="57">
                  <c:v>0.64080206520000005</c:v>
                </c:pt>
                <c:pt idx="58">
                  <c:v>0.65762385619999997</c:v>
                </c:pt>
                <c:pt idx="59">
                  <c:v>0.63699769439999998</c:v>
                </c:pt>
                <c:pt idx="60">
                  <c:v>0.63007173689999996</c:v>
                </c:pt>
                <c:pt idx="61">
                  <c:v>0.633909889</c:v>
                </c:pt>
                <c:pt idx="62">
                  <c:v>0.6189078496</c:v>
                </c:pt>
                <c:pt idx="63">
                  <c:v>0.6273414155</c:v>
                </c:pt>
                <c:pt idx="64">
                  <c:v>0.64234549780000005</c:v>
                </c:pt>
                <c:pt idx="65">
                  <c:v>0.63044617950000004</c:v>
                </c:pt>
                <c:pt idx="66">
                  <c:v>0.62654944830000003</c:v>
                </c:pt>
                <c:pt idx="67">
                  <c:v>0.613159122</c:v>
                </c:pt>
                <c:pt idx="68">
                  <c:v>0.62509118900000005</c:v>
                </c:pt>
                <c:pt idx="69">
                  <c:v>0.6249450688</c:v>
                </c:pt>
                <c:pt idx="70">
                  <c:v>0.63293201700000001</c:v>
                </c:pt>
                <c:pt idx="71">
                  <c:v>0.63292773820000003</c:v>
                </c:pt>
                <c:pt idx="72">
                  <c:v>0.65404026869999998</c:v>
                </c:pt>
                <c:pt idx="73">
                  <c:v>0.63928970900000004</c:v>
                </c:pt>
                <c:pt idx="74">
                  <c:v>0.65719933370000005</c:v>
                </c:pt>
                <c:pt idx="75">
                  <c:v>0.63528901920000003</c:v>
                </c:pt>
                <c:pt idx="76">
                  <c:v>0.67197297160000002</c:v>
                </c:pt>
                <c:pt idx="77">
                  <c:v>0.66696209780000004</c:v>
                </c:pt>
                <c:pt idx="78">
                  <c:v>0.66534678989999996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A-4A98-88C5-C0670F072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2832"/>
        <c:axId val="482603224"/>
      </c:lineChart>
      <c:dateAx>
        <c:axId val="4826028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603224"/>
        <c:crosses val="autoZero"/>
        <c:auto val="1"/>
        <c:lblOffset val="100"/>
        <c:baseTimeUnit val="months"/>
        <c:majorUnit val="6"/>
        <c:majorTimeUnit val="months"/>
      </c:dateAx>
      <c:valAx>
        <c:axId val="48260322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602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0.46128216640000003</c:v>
                </c:pt>
                <c:pt idx="1">
                  <c:v>0.52283774599999999</c:v>
                </c:pt>
                <c:pt idx="2">
                  <c:v>0.5808533911</c:v>
                </c:pt>
                <c:pt idx="3">
                  <c:v>0.59321675679999997</c:v>
                </c:pt>
                <c:pt idx="4">
                  <c:v>0.58845179329999997</c:v>
                </c:pt>
                <c:pt idx="5">
                  <c:v>0.60277704830000001</c:v>
                </c:pt>
                <c:pt idx="6">
                  <c:v>0.59217605029999998</c:v>
                </c:pt>
                <c:pt idx="7">
                  <c:v>0.55507328810000001</c:v>
                </c:pt>
                <c:pt idx="8">
                  <c:v>0.54338916719999997</c:v>
                </c:pt>
                <c:pt idx="9">
                  <c:v>0.52815919850000004</c:v>
                </c:pt>
                <c:pt idx="10">
                  <c:v>0.53194411360000005</c:v>
                </c:pt>
                <c:pt idx="11">
                  <c:v>0.53304444009999996</c:v>
                </c:pt>
                <c:pt idx="12">
                  <c:v>0.53042887809999995</c:v>
                </c:pt>
                <c:pt idx="13">
                  <c:v>0.49738365280000002</c:v>
                </c:pt>
                <c:pt idx="14">
                  <c:v>0.44295260869999997</c:v>
                </c:pt>
                <c:pt idx="15">
                  <c:v>0.47004315029999999</c:v>
                </c:pt>
                <c:pt idx="16">
                  <c:v>0.47558669009999999</c:v>
                </c:pt>
                <c:pt idx="17">
                  <c:v>0.45574180860000002</c:v>
                </c:pt>
                <c:pt idx="18">
                  <c:v>0.45860384209999999</c:v>
                </c:pt>
                <c:pt idx="19">
                  <c:v>0.45781895239999998</c:v>
                </c:pt>
                <c:pt idx="20">
                  <c:v>0.45775952089999999</c:v>
                </c:pt>
                <c:pt idx="21">
                  <c:v>0.4564354263</c:v>
                </c:pt>
                <c:pt idx="22">
                  <c:v>0.45980174639999999</c:v>
                </c:pt>
                <c:pt idx="23">
                  <c:v>0.44385699899999997</c:v>
                </c:pt>
                <c:pt idx="24">
                  <c:v>0.45879741870000001</c:v>
                </c:pt>
                <c:pt idx="25">
                  <c:v>0.4571699373</c:v>
                </c:pt>
                <c:pt idx="26">
                  <c:v>0.4447656411</c:v>
                </c:pt>
                <c:pt idx="27">
                  <c:v>0.45697837569999999</c:v>
                </c:pt>
                <c:pt idx="28">
                  <c:v>0.45081901639999999</c:v>
                </c:pt>
                <c:pt idx="29">
                  <c:v>0.4460717012</c:v>
                </c:pt>
                <c:pt idx="30">
                  <c:v>0.4440887107</c:v>
                </c:pt>
                <c:pt idx="31">
                  <c:v>0.441165433</c:v>
                </c:pt>
                <c:pt idx="32">
                  <c:v>0.43252916920000001</c:v>
                </c:pt>
                <c:pt idx="33">
                  <c:v>0.43305696199999999</c:v>
                </c:pt>
                <c:pt idx="34">
                  <c:v>0.44223152570000002</c:v>
                </c:pt>
                <c:pt idx="35">
                  <c:v>0.43422623500000002</c:v>
                </c:pt>
                <c:pt idx="36">
                  <c:v>0.43217617819999998</c:v>
                </c:pt>
                <c:pt idx="37">
                  <c:v>0.427259263</c:v>
                </c:pt>
                <c:pt idx="38">
                  <c:v>0.42646836649999997</c:v>
                </c:pt>
                <c:pt idx="39">
                  <c:v>0.42763867290000002</c:v>
                </c:pt>
                <c:pt idx="40">
                  <c:v>0.42189589529999999</c:v>
                </c:pt>
                <c:pt idx="41">
                  <c:v>0.39973027290000002</c:v>
                </c:pt>
                <c:pt idx="42">
                  <c:v>0.40072917730000002</c:v>
                </c:pt>
                <c:pt idx="43">
                  <c:v>0.40371272650000001</c:v>
                </c:pt>
                <c:pt idx="44">
                  <c:v>0.39856143900000002</c:v>
                </c:pt>
                <c:pt idx="45">
                  <c:v>0.37891497330000001</c:v>
                </c:pt>
                <c:pt idx="46">
                  <c:v>0.38977162710000002</c:v>
                </c:pt>
                <c:pt idx="47">
                  <c:v>0.3915160063</c:v>
                </c:pt>
                <c:pt idx="48">
                  <c:v>0.39447752270000003</c:v>
                </c:pt>
                <c:pt idx="49">
                  <c:v>0.40044335559999999</c:v>
                </c:pt>
                <c:pt idx="50">
                  <c:v>0.39915890529999998</c:v>
                </c:pt>
                <c:pt idx="51">
                  <c:v>0.41673871829999998</c:v>
                </c:pt>
                <c:pt idx="52">
                  <c:v>0.42066234489999998</c:v>
                </c:pt>
                <c:pt idx="53">
                  <c:v>0.41977810710000002</c:v>
                </c:pt>
                <c:pt idx="54">
                  <c:v>0.43243994000000002</c:v>
                </c:pt>
                <c:pt idx="55">
                  <c:v>0.42750060350000002</c:v>
                </c:pt>
                <c:pt idx="56">
                  <c:v>0.43703703700000002</c:v>
                </c:pt>
                <c:pt idx="57">
                  <c:v>0.45041100379999999</c:v>
                </c:pt>
                <c:pt idx="58">
                  <c:v>0.47290742730000002</c:v>
                </c:pt>
                <c:pt idx="59">
                  <c:v>0.4714220019</c:v>
                </c:pt>
                <c:pt idx="60">
                  <c:v>0.47057054149999999</c:v>
                </c:pt>
                <c:pt idx="61">
                  <c:v>0.47242206240000001</c:v>
                </c:pt>
                <c:pt idx="62">
                  <c:v>0.46288952459999999</c:v>
                </c:pt>
                <c:pt idx="63">
                  <c:v>0.46170627850000001</c:v>
                </c:pt>
                <c:pt idx="64">
                  <c:v>0.47017734960000002</c:v>
                </c:pt>
                <c:pt idx="65">
                  <c:v>0.46857428089999997</c:v>
                </c:pt>
                <c:pt idx="66">
                  <c:v>0.45994231029999999</c:v>
                </c:pt>
                <c:pt idx="67">
                  <c:v>0.45379798440000002</c:v>
                </c:pt>
                <c:pt idx="68">
                  <c:v>0.46779087749999998</c:v>
                </c:pt>
                <c:pt idx="69">
                  <c:v>0.473190424</c:v>
                </c:pt>
                <c:pt idx="70">
                  <c:v>0.4817713186</c:v>
                </c:pt>
                <c:pt idx="71">
                  <c:v>0.48287511830000002</c:v>
                </c:pt>
                <c:pt idx="72">
                  <c:v>0.48759183280000001</c:v>
                </c:pt>
                <c:pt idx="73">
                  <c:v>0.47100549609999998</c:v>
                </c:pt>
                <c:pt idx="74">
                  <c:v>0.48704831990000003</c:v>
                </c:pt>
                <c:pt idx="75">
                  <c:v>0.43185374500000001</c:v>
                </c:pt>
                <c:pt idx="76">
                  <c:v>0.48995833729999999</c:v>
                </c:pt>
                <c:pt idx="77">
                  <c:v>0.4850074251</c:v>
                </c:pt>
                <c:pt idx="78">
                  <c:v>0.49556573970000001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4-47EF-A52A-56235CE0E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4008"/>
        <c:axId val="482604400"/>
      </c:lineChart>
      <c:dateAx>
        <c:axId val="4826040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604400"/>
        <c:crosses val="autoZero"/>
        <c:auto val="1"/>
        <c:lblOffset val="100"/>
        <c:baseTimeUnit val="months"/>
        <c:majorUnit val="6"/>
        <c:majorTimeUnit val="months"/>
      </c:dateAx>
      <c:valAx>
        <c:axId val="48260440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604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4.8738866300000003E-2</c:v>
                </c:pt>
                <c:pt idx="1">
                  <c:v>5.3508221100000003E-2</c:v>
                </c:pt>
                <c:pt idx="2">
                  <c:v>6.9009472299999999E-2</c:v>
                </c:pt>
                <c:pt idx="3">
                  <c:v>8.5043119200000003E-2</c:v>
                </c:pt>
                <c:pt idx="4">
                  <c:v>7.6335583400000004E-2</c:v>
                </c:pt>
                <c:pt idx="5">
                  <c:v>6.2967123200000003E-2</c:v>
                </c:pt>
                <c:pt idx="6">
                  <c:v>5.9906383000000001E-2</c:v>
                </c:pt>
                <c:pt idx="7">
                  <c:v>5.0302615500000002E-2</c:v>
                </c:pt>
                <c:pt idx="8">
                  <c:v>4.04836389E-2</c:v>
                </c:pt>
                <c:pt idx="9">
                  <c:v>3.6076897400000002E-2</c:v>
                </c:pt>
                <c:pt idx="10">
                  <c:v>3.1695709599999997E-2</c:v>
                </c:pt>
                <c:pt idx="11">
                  <c:v>3.0549074200000002E-2</c:v>
                </c:pt>
                <c:pt idx="12">
                  <c:v>2.9658316099999998E-2</c:v>
                </c:pt>
                <c:pt idx="13">
                  <c:v>2.9379344299999999E-2</c:v>
                </c:pt>
                <c:pt idx="14">
                  <c:v>2.7498775100000001E-2</c:v>
                </c:pt>
                <c:pt idx="15">
                  <c:v>2.7536231899999999E-2</c:v>
                </c:pt>
                <c:pt idx="16">
                  <c:v>2.72224657E-2</c:v>
                </c:pt>
                <c:pt idx="17">
                  <c:v>2.80996923E-2</c:v>
                </c:pt>
                <c:pt idx="18">
                  <c:v>2.8285134399999998E-2</c:v>
                </c:pt>
                <c:pt idx="19">
                  <c:v>2.84985411E-2</c:v>
                </c:pt>
                <c:pt idx="20">
                  <c:v>2.8919868800000002E-2</c:v>
                </c:pt>
                <c:pt idx="21">
                  <c:v>2.8587572299999999E-2</c:v>
                </c:pt>
                <c:pt idx="22">
                  <c:v>2.9591141599999999E-2</c:v>
                </c:pt>
                <c:pt idx="23">
                  <c:v>2.9780092899999999E-2</c:v>
                </c:pt>
                <c:pt idx="24">
                  <c:v>2.9131325100000001E-2</c:v>
                </c:pt>
                <c:pt idx="25">
                  <c:v>2.9110701700000002E-2</c:v>
                </c:pt>
                <c:pt idx="26">
                  <c:v>2.9008050399999999E-2</c:v>
                </c:pt>
                <c:pt idx="27">
                  <c:v>3.2326330899999998E-2</c:v>
                </c:pt>
                <c:pt idx="28">
                  <c:v>3.1373684800000003E-2</c:v>
                </c:pt>
                <c:pt idx="29">
                  <c:v>3.3287359799999999E-2</c:v>
                </c:pt>
                <c:pt idx="30">
                  <c:v>3.0426696199999999E-2</c:v>
                </c:pt>
                <c:pt idx="31">
                  <c:v>2.95622192E-2</c:v>
                </c:pt>
                <c:pt idx="32">
                  <c:v>2.7420501600000001E-2</c:v>
                </c:pt>
                <c:pt idx="33">
                  <c:v>2.7570510100000001E-2</c:v>
                </c:pt>
                <c:pt idx="34">
                  <c:v>2.8183190899999998E-2</c:v>
                </c:pt>
                <c:pt idx="35">
                  <c:v>2.6789613800000001E-2</c:v>
                </c:pt>
                <c:pt idx="36">
                  <c:v>2.6658591499999999E-2</c:v>
                </c:pt>
                <c:pt idx="37">
                  <c:v>2.4019560200000001E-2</c:v>
                </c:pt>
                <c:pt idx="38">
                  <c:v>2.48194586E-2</c:v>
                </c:pt>
                <c:pt idx="39">
                  <c:v>2.39892713E-2</c:v>
                </c:pt>
                <c:pt idx="40">
                  <c:v>2.5093549699999999E-2</c:v>
                </c:pt>
                <c:pt idx="41">
                  <c:v>2.5719912899999999E-2</c:v>
                </c:pt>
                <c:pt idx="42">
                  <c:v>2.60020485E-2</c:v>
                </c:pt>
                <c:pt idx="43">
                  <c:v>2.5987524099999999E-2</c:v>
                </c:pt>
                <c:pt idx="44">
                  <c:v>2.5270324899999998E-2</c:v>
                </c:pt>
                <c:pt idx="45">
                  <c:v>2.7524515100000001E-2</c:v>
                </c:pt>
                <c:pt idx="46">
                  <c:v>2.9244367199999999E-2</c:v>
                </c:pt>
                <c:pt idx="47">
                  <c:v>3.0764786700000001E-2</c:v>
                </c:pt>
                <c:pt idx="48">
                  <c:v>2.8711289000000001E-2</c:v>
                </c:pt>
                <c:pt idx="49">
                  <c:v>3.08810406E-2</c:v>
                </c:pt>
                <c:pt idx="50">
                  <c:v>3.1719769000000002E-2</c:v>
                </c:pt>
                <c:pt idx="51">
                  <c:v>3.1371178800000003E-2</c:v>
                </c:pt>
                <c:pt idx="52">
                  <c:v>3.2616917400000001E-2</c:v>
                </c:pt>
                <c:pt idx="53">
                  <c:v>3.08840092E-2</c:v>
                </c:pt>
                <c:pt idx="54">
                  <c:v>2.94203143E-2</c:v>
                </c:pt>
                <c:pt idx="55">
                  <c:v>2.8811403100000001E-2</c:v>
                </c:pt>
                <c:pt idx="56">
                  <c:v>2.9256710500000001E-2</c:v>
                </c:pt>
                <c:pt idx="57">
                  <c:v>3.0180545400000001E-2</c:v>
                </c:pt>
                <c:pt idx="58">
                  <c:v>3.0595617799999999E-2</c:v>
                </c:pt>
                <c:pt idx="59">
                  <c:v>3.2430990200000002E-2</c:v>
                </c:pt>
                <c:pt idx="60">
                  <c:v>3.2988740099999997E-2</c:v>
                </c:pt>
                <c:pt idx="61">
                  <c:v>3.29656116E-2</c:v>
                </c:pt>
                <c:pt idx="62">
                  <c:v>3.24157817E-2</c:v>
                </c:pt>
                <c:pt idx="63">
                  <c:v>3.2518705500000002E-2</c:v>
                </c:pt>
                <c:pt idx="64">
                  <c:v>3.1857506000000001E-2</c:v>
                </c:pt>
                <c:pt idx="65">
                  <c:v>2.8789258099999999E-2</c:v>
                </c:pt>
                <c:pt idx="66">
                  <c:v>2.8939766400000001E-2</c:v>
                </c:pt>
                <c:pt idx="67">
                  <c:v>3.0759823799999999E-2</c:v>
                </c:pt>
                <c:pt idx="68">
                  <c:v>2.84148951E-2</c:v>
                </c:pt>
                <c:pt idx="69">
                  <c:v>2.7977226899999999E-2</c:v>
                </c:pt>
                <c:pt idx="70">
                  <c:v>2.676473E-2</c:v>
                </c:pt>
                <c:pt idx="71">
                  <c:v>2.7804101500000001E-2</c:v>
                </c:pt>
                <c:pt idx="72">
                  <c:v>2.8372363899999999E-2</c:v>
                </c:pt>
                <c:pt idx="73">
                  <c:v>2.8867630299999999E-2</c:v>
                </c:pt>
                <c:pt idx="74">
                  <c:v>2.8813207300000001E-2</c:v>
                </c:pt>
                <c:pt idx="75">
                  <c:v>2.93860588E-2</c:v>
                </c:pt>
                <c:pt idx="76">
                  <c:v>2.8872089399999998E-2</c:v>
                </c:pt>
                <c:pt idx="77">
                  <c:v>2.8348566799999999E-2</c:v>
                </c:pt>
                <c:pt idx="78">
                  <c:v>2.9050489499999999E-2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2-4343-A127-76749D6E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5184"/>
        <c:axId val="482605576"/>
      </c:lineChart>
      <c:dateAx>
        <c:axId val="4826051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605576"/>
        <c:crosses val="autoZero"/>
        <c:auto val="1"/>
        <c:lblOffset val="100"/>
        <c:baseTimeUnit val="months"/>
        <c:majorUnit val="6"/>
        <c:majorTimeUnit val="months"/>
      </c:dateAx>
      <c:valAx>
        <c:axId val="482605576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605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66.623958141000003</c:v>
                </c:pt>
                <c:pt idx="1">
                  <c:v>66.980806931999993</c:v>
                </c:pt>
                <c:pt idx="2">
                  <c:v>65.162909210999999</c:v>
                </c:pt>
                <c:pt idx="3">
                  <c:v>70.058242471</c:v>
                </c:pt>
                <c:pt idx="4">
                  <c:v>55.296240077999997</c:v>
                </c:pt>
                <c:pt idx="5">
                  <c:v>53.019215940000002</c:v>
                </c:pt>
                <c:pt idx="6">
                  <c:v>48.023979416000003</c:v>
                </c:pt>
                <c:pt idx="7">
                  <c:v>53.622007754999998</c:v>
                </c:pt>
                <c:pt idx="8">
                  <c:v>50.126338044000001</c:v>
                </c:pt>
                <c:pt idx="9">
                  <c:v>49.992618835000002</c:v>
                </c:pt>
                <c:pt idx="10">
                  <c:v>47.182305313000001</c:v>
                </c:pt>
                <c:pt idx="11">
                  <c:v>54.427974014999997</c:v>
                </c:pt>
                <c:pt idx="12">
                  <c:v>50.602313236999997</c:v>
                </c:pt>
                <c:pt idx="13">
                  <c:v>51.424510337999997</c:v>
                </c:pt>
                <c:pt idx="14">
                  <c:v>47.161169153000003</c:v>
                </c:pt>
                <c:pt idx="15">
                  <c:v>54.874586661999999</c:v>
                </c:pt>
                <c:pt idx="16">
                  <c:v>54.025968476999999</c:v>
                </c:pt>
                <c:pt idx="17">
                  <c:v>54.673605870999999</c:v>
                </c:pt>
                <c:pt idx="18">
                  <c:v>52.156070518999996</c:v>
                </c:pt>
                <c:pt idx="19">
                  <c:v>56.441167256</c:v>
                </c:pt>
                <c:pt idx="20">
                  <c:v>52.818606918</c:v>
                </c:pt>
                <c:pt idx="21">
                  <c:v>51.465850242000002</c:v>
                </c:pt>
                <c:pt idx="22">
                  <c:v>53.134395488999999</c:v>
                </c:pt>
                <c:pt idx="23">
                  <c:v>57.210399009</c:v>
                </c:pt>
                <c:pt idx="24">
                  <c:v>56.720226179000001</c:v>
                </c:pt>
                <c:pt idx="25">
                  <c:v>56.928914564999999</c:v>
                </c:pt>
                <c:pt idx="26">
                  <c:v>54.826973926000001</c:v>
                </c:pt>
                <c:pt idx="27">
                  <c:v>59.837863984999998</c:v>
                </c:pt>
                <c:pt idx="28">
                  <c:v>56.047481844000004</c:v>
                </c:pt>
                <c:pt idx="29">
                  <c:v>56.934231259000001</c:v>
                </c:pt>
                <c:pt idx="30">
                  <c:v>56.491583851000001</c:v>
                </c:pt>
                <c:pt idx="31">
                  <c:v>59.475017620999999</c:v>
                </c:pt>
                <c:pt idx="32">
                  <c:v>56.974990888999997</c:v>
                </c:pt>
                <c:pt idx="33">
                  <c:v>55.779598086</c:v>
                </c:pt>
                <c:pt idx="34">
                  <c:v>51.756663883000002</c:v>
                </c:pt>
                <c:pt idx="35">
                  <c:v>56.089303661000002</c:v>
                </c:pt>
                <c:pt idx="36">
                  <c:v>50.864120429000003</c:v>
                </c:pt>
                <c:pt idx="37">
                  <c:v>50.802606732999998</c:v>
                </c:pt>
                <c:pt idx="38">
                  <c:v>53.189944392999998</c:v>
                </c:pt>
                <c:pt idx="39">
                  <c:v>56.020674997999997</c:v>
                </c:pt>
                <c:pt idx="40">
                  <c:v>49.738297119999999</c:v>
                </c:pt>
                <c:pt idx="41">
                  <c:v>51.810399199000003</c:v>
                </c:pt>
                <c:pt idx="42">
                  <c:v>52.609866255999997</c:v>
                </c:pt>
                <c:pt idx="43">
                  <c:v>58.603236715999998</c:v>
                </c:pt>
                <c:pt idx="44">
                  <c:v>54.776146590000003</c:v>
                </c:pt>
                <c:pt idx="45">
                  <c:v>53.834121451999998</c:v>
                </c:pt>
                <c:pt idx="46">
                  <c:v>52.321077713999998</c:v>
                </c:pt>
                <c:pt idx="47">
                  <c:v>57.922539866999998</c:v>
                </c:pt>
                <c:pt idx="48">
                  <c:v>50.989242584000003</c:v>
                </c:pt>
                <c:pt idx="49">
                  <c:v>49.749655670000003</c:v>
                </c:pt>
                <c:pt idx="50">
                  <c:v>51.633252376000002</c:v>
                </c:pt>
                <c:pt idx="51">
                  <c:v>57.621862336</c:v>
                </c:pt>
                <c:pt idx="52">
                  <c:v>50.847248903000001</c:v>
                </c:pt>
                <c:pt idx="53">
                  <c:v>50.607772451000002</c:v>
                </c:pt>
                <c:pt idx="54">
                  <c:v>49.754199165999999</c:v>
                </c:pt>
                <c:pt idx="55">
                  <c:v>56.405360864999999</c:v>
                </c:pt>
                <c:pt idx="56">
                  <c:v>51.763025755000001</c:v>
                </c:pt>
                <c:pt idx="57">
                  <c:v>51.504676185000001</c:v>
                </c:pt>
                <c:pt idx="58">
                  <c:v>49.805592408999999</c:v>
                </c:pt>
                <c:pt idx="59">
                  <c:v>55.630609905</c:v>
                </c:pt>
                <c:pt idx="60">
                  <c:v>50.437436515999998</c:v>
                </c:pt>
                <c:pt idx="61">
                  <c:v>47.950471684</c:v>
                </c:pt>
                <c:pt idx="62">
                  <c:v>48.772565184000001</c:v>
                </c:pt>
                <c:pt idx="63">
                  <c:v>57.899538167999999</c:v>
                </c:pt>
                <c:pt idx="64">
                  <c:v>50.740468428</c:v>
                </c:pt>
                <c:pt idx="65">
                  <c:v>49.120564131000002</c:v>
                </c:pt>
                <c:pt idx="66">
                  <c:v>49.080720085000003</c:v>
                </c:pt>
                <c:pt idx="67">
                  <c:v>55.081021757000002</c:v>
                </c:pt>
                <c:pt idx="68">
                  <c:v>49.951325253999997</c:v>
                </c:pt>
                <c:pt idx="69">
                  <c:v>50.730264361000003</c:v>
                </c:pt>
                <c:pt idx="70">
                  <c:v>51.218883341999998</c:v>
                </c:pt>
                <c:pt idx="71">
                  <c:v>58.596984487</c:v>
                </c:pt>
                <c:pt idx="72">
                  <c:v>53.574585698999996</c:v>
                </c:pt>
                <c:pt idx="73">
                  <c:v>58.324704957999998</c:v>
                </c:pt>
                <c:pt idx="74">
                  <c:v>58.050206217000003</c:v>
                </c:pt>
                <c:pt idx="75">
                  <c:v>62.349815749999998</c:v>
                </c:pt>
                <c:pt idx="76">
                  <c:v>59.755994649999998</c:v>
                </c:pt>
                <c:pt idx="77">
                  <c:v>59.618895551000001</c:v>
                </c:pt>
                <c:pt idx="78">
                  <c:v>56.601884578000004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6-493E-B4D6-75F80706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0752"/>
        <c:axId val="445440360"/>
      </c:lineChart>
      <c:dateAx>
        <c:axId val="4454407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0360"/>
        <c:crosses val="autoZero"/>
        <c:auto val="1"/>
        <c:lblOffset val="100"/>
        <c:baseTimeUnit val="months"/>
        <c:majorUnit val="6"/>
        <c:majorTimeUnit val="months"/>
      </c:dateAx>
      <c:valAx>
        <c:axId val="445440360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0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4510</v>
      </c>
      <c r="C3" s="33" t="s">
        <v>57</v>
      </c>
      <c r="D3" s="33">
        <v>176</v>
      </c>
      <c r="E3" s="33">
        <v>20000331</v>
      </c>
      <c r="F3" s="67">
        <v>443.20850000000002</v>
      </c>
      <c r="G3" s="67">
        <v>16.966999999999999</v>
      </c>
      <c r="H3" s="67">
        <v>14.754</v>
      </c>
      <c r="I3" s="67">
        <v>98.466999999999999</v>
      </c>
      <c r="J3" s="67">
        <v>102.122</v>
      </c>
      <c r="K3" s="67">
        <v>15.2685</v>
      </c>
      <c r="L3" s="67">
        <v>0</v>
      </c>
      <c r="M3" s="67">
        <v>0</v>
      </c>
      <c r="N3" s="67">
        <v>11.8895</v>
      </c>
      <c r="O3" s="67">
        <v>0</v>
      </c>
      <c r="P3" s="67">
        <v>55.82</v>
      </c>
      <c r="Q3" s="67">
        <v>11.8895</v>
      </c>
      <c r="R3" s="67">
        <v>24.06</v>
      </c>
      <c r="S3" s="67">
        <v>17.837499999999999</v>
      </c>
      <c r="T3" s="67">
        <v>62.615499999999997</v>
      </c>
      <c r="U3" s="67">
        <v>288.68</v>
      </c>
      <c r="V3" s="67"/>
      <c r="W3" s="67">
        <v>8.1539999999999999</v>
      </c>
      <c r="X3" s="67">
        <v>17.876000000000001</v>
      </c>
      <c r="Y3" s="67">
        <v>116.49250000000001</v>
      </c>
      <c r="Z3" s="67">
        <v>15.221</v>
      </c>
      <c r="AA3" s="67">
        <v>21.527999999999999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4.7500000000000001E-2</v>
      </c>
      <c r="AI3" s="67">
        <v>0</v>
      </c>
      <c r="AJ3" s="67">
        <v>0</v>
      </c>
      <c r="AK3" s="67">
        <v>3.9925000000000002</v>
      </c>
      <c r="AL3" s="67">
        <v>7.6321316599999994E-2</v>
      </c>
      <c r="AM3" s="67">
        <v>8.6969999999999992</v>
      </c>
      <c r="AN3" s="67">
        <v>2.65448052E-2</v>
      </c>
      <c r="AO3" s="67">
        <v>3.9802909300000001E-2</v>
      </c>
      <c r="AP3" s="67">
        <v>8.3495293999999998E-2</v>
      </c>
      <c r="AQ3" s="67">
        <v>4.8738866300000003E-2</v>
      </c>
      <c r="AR3" s="67">
        <v>0.34785736820000002</v>
      </c>
      <c r="AS3" s="67">
        <v>0.11535147060000001</v>
      </c>
      <c r="AT3" s="67">
        <v>148.38550000000001</v>
      </c>
      <c r="AU3" s="67">
        <v>0.55924672350000004</v>
      </c>
      <c r="AV3" s="67">
        <v>0.44075327650000001</v>
      </c>
      <c r="AW3" s="67">
        <v>0.46128216640000003</v>
      </c>
      <c r="AX3" s="67"/>
      <c r="AY3" s="67">
        <v>3.60051734E-2</v>
      </c>
      <c r="AZ3" s="67">
        <v>0.69632265189999998</v>
      </c>
      <c r="BA3" s="67"/>
      <c r="BB3" s="67">
        <v>5.1609999999999996</v>
      </c>
      <c r="BC3" s="67">
        <v>3.1593882599999998E-2</v>
      </c>
      <c r="BD3" s="67">
        <v>0</v>
      </c>
      <c r="BE3" s="67">
        <v>0</v>
      </c>
      <c r="BF3" s="67">
        <v>-0.21856323599999999</v>
      </c>
      <c r="BG3" s="67">
        <v>8.3757588100000002E-2</v>
      </c>
      <c r="BH3" s="67">
        <v>0.3206077658</v>
      </c>
      <c r="BI3" s="67">
        <v>0</v>
      </c>
      <c r="BJ3" s="67">
        <v>10.2165</v>
      </c>
      <c r="BK3" s="67">
        <v>8.5008284380999992</v>
      </c>
      <c r="BL3" s="67">
        <v>18.031656760000001</v>
      </c>
      <c r="BM3" s="67">
        <v>-9.3776339999999993E-3</v>
      </c>
      <c r="BN3" s="67">
        <v>85.462684328999998</v>
      </c>
      <c r="BO3" s="67">
        <v>0</v>
      </c>
      <c r="BP3" s="67">
        <v>18.838726187999999</v>
      </c>
      <c r="BQ3" s="67">
        <v>0.2341443406</v>
      </c>
      <c r="BR3" s="67">
        <v>0</v>
      </c>
      <c r="BS3" s="67">
        <v>-5.1612947999999999E-2</v>
      </c>
      <c r="BT3" s="67">
        <v>6.1149282700000002E-2</v>
      </c>
      <c r="BU3" s="33">
        <v>2.4926199400000001E-2</v>
      </c>
      <c r="BV3" s="33">
        <v>1.00925224E-2</v>
      </c>
      <c r="BW3" s="33">
        <v>5.1824541799999999E-2</v>
      </c>
      <c r="BX3" s="33">
        <v>0</v>
      </c>
      <c r="BY3" s="33">
        <v>66.623958141000003</v>
      </c>
    </row>
    <row r="4" spans="1:77" x14ac:dyDescent="0.2">
      <c r="B4" s="33">
        <v>4510</v>
      </c>
      <c r="C4" s="33" t="s">
        <v>58</v>
      </c>
      <c r="D4" s="33">
        <v>190</v>
      </c>
      <c r="E4" s="33">
        <v>20000630</v>
      </c>
      <c r="F4" s="67">
        <v>441.46600000000001</v>
      </c>
      <c r="G4" s="67">
        <v>16.027999999999999</v>
      </c>
      <c r="H4" s="67">
        <v>15.0055</v>
      </c>
      <c r="I4" s="67">
        <v>109.75700000000001</v>
      </c>
      <c r="J4" s="67">
        <v>107.71550000000001</v>
      </c>
      <c r="K4" s="67">
        <v>18.135000000000002</v>
      </c>
      <c r="L4" s="67">
        <v>0</v>
      </c>
      <c r="M4" s="67">
        <v>0</v>
      </c>
      <c r="N4" s="67">
        <v>6.7869999999999999</v>
      </c>
      <c r="O4" s="67">
        <v>0</v>
      </c>
      <c r="P4" s="67">
        <v>56.130499999999998</v>
      </c>
      <c r="Q4" s="67">
        <v>4.4755000000000003</v>
      </c>
      <c r="R4" s="67">
        <v>17.597000000000001</v>
      </c>
      <c r="S4" s="67">
        <v>10.192500000000001</v>
      </c>
      <c r="T4" s="67">
        <v>62.131999999999998</v>
      </c>
      <c r="U4" s="67">
        <v>267.47000000000003</v>
      </c>
      <c r="V4" s="67"/>
      <c r="W4" s="67">
        <v>5.2240000000000002</v>
      </c>
      <c r="X4" s="67">
        <v>19.4725</v>
      </c>
      <c r="Y4" s="67">
        <v>118.46250000000001</v>
      </c>
      <c r="Z4" s="67">
        <v>17.4345</v>
      </c>
      <c r="AA4" s="67">
        <v>14.7105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1.2500000000000001E-2</v>
      </c>
      <c r="AI4" s="67">
        <v>0</v>
      </c>
      <c r="AJ4" s="67">
        <v>0</v>
      </c>
      <c r="AK4" s="67">
        <v>3.5225</v>
      </c>
      <c r="AL4" s="67">
        <v>5.8139845400000001E-2</v>
      </c>
      <c r="AM4" s="67">
        <v>4.835</v>
      </c>
      <c r="AN4" s="67">
        <v>1.1254966200000001E-2</v>
      </c>
      <c r="AO4" s="67">
        <v>1.7694799399999999E-2</v>
      </c>
      <c r="AP4" s="67">
        <v>9.9313749399999998E-2</v>
      </c>
      <c r="AQ4" s="67">
        <v>5.3508221100000003E-2</v>
      </c>
      <c r="AR4" s="67">
        <v>0.4393907286</v>
      </c>
      <c r="AS4" s="67">
        <v>9.2853477800000001E-2</v>
      </c>
      <c r="AT4" s="67">
        <v>133.37549999999999</v>
      </c>
      <c r="AU4" s="67">
        <v>0.51245407389999997</v>
      </c>
      <c r="AV4" s="67">
        <v>0.48754592610000003</v>
      </c>
      <c r="AW4" s="67">
        <v>0.52283774599999999</v>
      </c>
      <c r="AX4" s="67"/>
      <c r="AY4" s="67">
        <v>1.3213796099999999E-2</v>
      </c>
      <c r="AZ4" s="67">
        <v>0.64746125300000001</v>
      </c>
      <c r="BA4" s="67"/>
      <c r="BB4" s="67">
        <v>3.3759999999999999</v>
      </c>
      <c r="BC4" s="67">
        <v>1.3545921299999999E-2</v>
      </c>
      <c r="BD4" s="67">
        <v>0</v>
      </c>
      <c r="BE4" s="67">
        <v>0</v>
      </c>
      <c r="BF4" s="67">
        <v>-0.227323688</v>
      </c>
      <c r="BG4" s="67">
        <v>7.9307556500000001E-2</v>
      </c>
      <c r="BH4" s="67">
        <v>0.29618277739999999</v>
      </c>
      <c r="BI4" s="67">
        <v>0</v>
      </c>
      <c r="BJ4" s="67">
        <v>0</v>
      </c>
      <c r="BK4" s="67">
        <v>8.3933173631999995</v>
      </c>
      <c r="BL4" s="67">
        <v>16.562406226</v>
      </c>
      <c r="BM4" s="67">
        <v>-8.5672219999999993E-3</v>
      </c>
      <c r="BN4" s="67">
        <v>87.429437734999993</v>
      </c>
      <c r="BO4" s="67">
        <v>0</v>
      </c>
      <c r="BP4" s="67">
        <v>20.448630803</v>
      </c>
      <c r="BQ4" s="67">
        <v>0.23953270609999999</v>
      </c>
      <c r="BR4" s="67">
        <v>0</v>
      </c>
      <c r="BS4" s="67">
        <v>-5.6023646000000003E-2</v>
      </c>
      <c r="BT4" s="67">
        <v>6.1342438300000003E-2</v>
      </c>
      <c r="BU4" s="33">
        <v>1.8956660699999999E-2</v>
      </c>
      <c r="BV4" s="33">
        <v>6.8426746000000002E-3</v>
      </c>
      <c r="BW4" s="33">
        <v>4.42402296E-2</v>
      </c>
      <c r="BX4" s="33">
        <v>0</v>
      </c>
      <c r="BY4" s="33">
        <v>66.980806931999993</v>
      </c>
    </row>
    <row r="5" spans="1:77" x14ac:dyDescent="0.2">
      <c r="B5" s="33">
        <v>4510</v>
      </c>
      <c r="C5" s="33" t="s">
        <v>59</v>
      </c>
      <c r="D5" s="33">
        <v>215</v>
      </c>
      <c r="E5" s="33">
        <v>20000930</v>
      </c>
      <c r="F5" s="67">
        <v>415.149</v>
      </c>
      <c r="G5" s="67">
        <v>13.138999999999999</v>
      </c>
      <c r="H5" s="67">
        <v>12.705</v>
      </c>
      <c r="I5" s="67">
        <v>115.16200000000001</v>
      </c>
      <c r="J5" s="67">
        <v>96.513000000000005</v>
      </c>
      <c r="K5" s="67">
        <v>17.920000000000002</v>
      </c>
      <c r="L5" s="67">
        <v>0</v>
      </c>
      <c r="M5" s="67">
        <v>0</v>
      </c>
      <c r="N5" s="67">
        <v>-1.784</v>
      </c>
      <c r="O5" s="67">
        <v>0</v>
      </c>
      <c r="P5" s="67">
        <v>44.895000000000003</v>
      </c>
      <c r="Q5" s="67">
        <v>-2.734</v>
      </c>
      <c r="R5" s="67">
        <v>10.702999999999999</v>
      </c>
      <c r="S5" s="67">
        <v>2.6419999999999999</v>
      </c>
      <c r="T5" s="67">
        <v>52.408000000000001</v>
      </c>
      <c r="U5" s="67">
        <v>237.10599999999999</v>
      </c>
      <c r="V5" s="67"/>
      <c r="W5" s="67">
        <v>2.5880000000000001</v>
      </c>
      <c r="X5" s="67">
        <v>21.488</v>
      </c>
      <c r="Y5" s="67">
        <v>103.289</v>
      </c>
      <c r="Z5" s="67">
        <v>15.317</v>
      </c>
      <c r="AA5" s="67">
        <v>12.295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4.96</v>
      </c>
      <c r="AL5" s="67">
        <v>5.4869337800000001E-2</v>
      </c>
      <c r="AM5" s="67">
        <v>0.877</v>
      </c>
      <c r="AN5" s="67">
        <v>4.6479998999999998E-3</v>
      </c>
      <c r="AO5" s="67">
        <v>-4.2868810000000002E-3</v>
      </c>
      <c r="AP5" s="67">
        <v>0.1260521312</v>
      </c>
      <c r="AQ5" s="67">
        <v>6.9009472299999999E-2</v>
      </c>
      <c r="AR5" s="67">
        <v>0.56197625470000001</v>
      </c>
      <c r="AS5" s="67">
        <v>6.8685200000000002E-2</v>
      </c>
      <c r="AT5" s="67">
        <v>116.30800000000001</v>
      </c>
      <c r="AU5" s="67">
        <v>0.50102132180000003</v>
      </c>
      <c r="AV5" s="67">
        <v>0.49897867820000003</v>
      </c>
      <c r="AW5" s="67">
        <v>0.5808533911</v>
      </c>
      <c r="AX5" s="67"/>
      <c r="AY5" s="67">
        <v>-4.1531069999999996E-3</v>
      </c>
      <c r="AZ5" s="67">
        <v>0.59288670219999995</v>
      </c>
      <c r="BA5" s="67"/>
      <c r="BB5" s="67">
        <v>0.83199999999999996</v>
      </c>
      <c r="BC5" s="67">
        <v>4.2528595999999997E-3</v>
      </c>
      <c r="BD5" s="67">
        <v>0</v>
      </c>
      <c r="BE5" s="67">
        <v>0</v>
      </c>
      <c r="BF5" s="67">
        <v>-0.22652492799999999</v>
      </c>
      <c r="BG5" s="33">
        <v>6.4432340399999996E-2</v>
      </c>
      <c r="BH5" s="33">
        <v>0.25372516560000002</v>
      </c>
      <c r="BI5" s="33">
        <v>0</v>
      </c>
      <c r="BJ5" s="33">
        <v>-0.57099999999999995</v>
      </c>
      <c r="BK5" s="33">
        <v>5.226</v>
      </c>
      <c r="BL5" s="33">
        <v>10.463007634</v>
      </c>
      <c r="BM5" s="33">
        <v>-9.7636019999999997E-3</v>
      </c>
      <c r="BN5" s="33">
        <v>85.792620024000001</v>
      </c>
      <c r="BO5" s="33">
        <v>0</v>
      </c>
      <c r="BP5" s="33">
        <v>20.629710812999999</v>
      </c>
      <c r="BQ5" s="33">
        <v>0.235048274</v>
      </c>
      <c r="BR5" s="33">
        <v>0</v>
      </c>
      <c r="BS5" s="33">
        <v>-5.6519755999999997E-2</v>
      </c>
      <c r="BT5" s="33">
        <v>6.3429078799999997E-2</v>
      </c>
      <c r="BU5" s="33">
        <v>1.4241758199999999E-2</v>
      </c>
      <c r="BV5" s="33">
        <v>-1.8818890000000001E-2</v>
      </c>
      <c r="BW5" s="33">
        <v>3.6118326999999999E-2</v>
      </c>
      <c r="BX5" s="33">
        <v>0</v>
      </c>
      <c r="BY5" s="33">
        <v>65.162909210999999</v>
      </c>
    </row>
    <row r="6" spans="1:77" x14ac:dyDescent="0.2">
      <c r="B6" s="33">
        <v>4510</v>
      </c>
      <c r="C6" s="33" t="s">
        <v>60</v>
      </c>
      <c r="D6" s="33">
        <v>249</v>
      </c>
      <c r="E6" s="33">
        <v>20001231</v>
      </c>
      <c r="F6" s="67">
        <v>351.16500000000002</v>
      </c>
      <c r="G6" s="67">
        <v>11.044</v>
      </c>
      <c r="H6" s="67">
        <v>11.518000000000001</v>
      </c>
      <c r="I6" s="67">
        <v>118.628</v>
      </c>
      <c r="J6" s="67">
        <v>89.504999999999995</v>
      </c>
      <c r="K6" s="67">
        <v>16.689</v>
      </c>
      <c r="L6" s="67">
        <v>0</v>
      </c>
      <c r="M6" s="67">
        <v>0</v>
      </c>
      <c r="N6" s="67">
        <v>-9.8079999999999998</v>
      </c>
      <c r="O6" s="67">
        <v>0</v>
      </c>
      <c r="P6" s="67">
        <v>47.146999999999998</v>
      </c>
      <c r="Q6" s="67">
        <v>-14.327999999999999</v>
      </c>
      <c r="R6" s="67">
        <v>0.218</v>
      </c>
      <c r="S6" s="67">
        <v>-10.317</v>
      </c>
      <c r="T6" s="67">
        <v>47.558999999999997</v>
      </c>
      <c r="U6" s="67">
        <v>186.114</v>
      </c>
      <c r="V6" s="67"/>
      <c r="W6" s="67">
        <v>1.4</v>
      </c>
      <c r="X6" s="67">
        <v>22.184000000000001</v>
      </c>
      <c r="Y6" s="67">
        <v>100.758</v>
      </c>
      <c r="Z6" s="67">
        <v>15.896000000000001</v>
      </c>
      <c r="AA6" s="67">
        <v>9.6850000000000005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2.3639999999999999</v>
      </c>
      <c r="AL6" s="67">
        <v>3.8646070400000003E-2</v>
      </c>
      <c r="AM6" s="67">
        <v>-6.6440000000000001</v>
      </c>
      <c r="AN6" s="67">
        <v>-2.4765777999999999E-2</v>
      </c>
      <c r="AO6" s="67">
        <v>-4.4668588000000002E-2</v>
      </c>
      <c r="AP6" s="67">
        <v>0.1776900619</v>
      </c>
      <c r="AQ6" s="67">
        <v>8.5043119200000003E-2</v>
      </c>
      <c r="AR6" s="67">
        <v>0.64127986169999995</v>
      </c>
      <c r="AS6" s="67">
        <v>1.95987249E-2</v>
      </c>
      <c r="AT6" s="67">
        <v>98.364999999999995</v>
      </c>
      <c r="AU6" s="67">
        <v>0.50615052949999995</v>
      </c>
      <c r="AV6" s="67">
        <v>0.4938494705</v>
      </c>
      <c r="AW6" s="67">
        <v>0.59321675679999997</v>
      </c>
      <c r="AX6" s="67"/>
      <c r="AY6" s="67">
        <v>-3.0089904000000001E-2</v>
      </c>
      <c r="AZ6" s="67">
        <v>0.53365459959999995</v>
      </c>
      <c r="BA6" s="67"/>
      <c r="BB6" s="67">
        <v>-2.0939999999999999</v>
      </c>
      <c r="BC6" s="67">
        <v>-1.5251946000000001E-2</v>
      </c>
      <c r="BD6" s="67">
        <v>0</v>
      </c>
      <c r="BE6" s="67">
        <v>0</v>
      </c>
      <c r="BF6" s="67">
        <v>-0.262930104</v>
      </c>
      <c r="BG6" s="33">
        <v>3.4850671E-2</v>
      </c>
      <c r="BH6" s="33">
        <v>0.1569592366</v>
      </c>
      <c r="BI6" s="33">
        <v>0</v>
      </c>
      <c r="BJ6" s="33">
        <v>-3.7690000000000001</v>
      </c>
      <c r="BK6" s="33">
        <v>5.1828000000000003</v>
      </c>
      <c r="BL6" s="33">
        <v>11.061772453</v>
      </c>
      <c r="BM6" s="33">
        <v>-6.1795060000000004E-3</v>
      </c>
      <c r="BN6" s="33">
        <v>90.457274451999993</v>
      </c>
      <c r="BO6" s="33">
        <v>0</v>
      </c>
      <c r="BP6" s="33">
        <v>20.399031981</v>
      </c>
      <c r="BQ6" s="33">
        <v>0.24782814919999999</v>
      </c>
      <c r="BR6" s="33">
        <v>0</v>
      </c>
      <c r="BS6" s="33">
        <v>-5.5887759000000002E-2</v>
      </c>
      <c r="BT6" s="33">
        <v>5.83612856E-2</v>
      </c>
      <c r="BU6" s="33">
        <v>7.6025525999999996E-3</v>
      </c>
      <c r="BV6" s="33">
        <v>-5.7795000999999999E-2</v>
      </c>
      <c r="BW6" s="33">
        <v>3.8799729400000003E-2</v>
      </c>
      <c r="BX6" s="33">
        <v>0</v>
      </c>
      <c r="BY6" s="33">
        <v>70.058242471</v>
      </c>
    </row>
    <row r="7" spans="1:77" x14ac:dyDescent="0.2">
      <c r="B7" s="33">
        <v>4510</v>
      </c>
      <c r="C7" s="33" t="s">
        <v>61</v>
      </c>
      <c r="D7" s="33">
        <v>249</v>
      </c>
      <c r="E7" s="33">
        <v>20010331</v>
      </c>
      <c r="F7" s="67">
        <v>343.75200000000001</v>
      </c>
      <c r="G7" s="67">
        <v>11.541</v>
      </c>
      <c r="H7" s="67">
        <v>11.92</v>
      </c>
      <c r="I7" s="67">
        <v>107.4</v>
      </c>
      <c r="J7" s="67">
        <v>99.241</v>
      </c>
      <c r="K7" s="67">
        <v>20.635000000000002</v>
      </c>
      <c r="L7" s="67">
        <v>0</v>
      </c>
      <c r="M7" s="67">
        <v>0</v>
      </c>
      <c r="N7" s="67">
        <v>-15.109</v>
      </c>
      <c r="O7" s="67">
        <v>0</v>
      </c>
      <c r="P7" s="67">
        <v>41.478999999999999</v>
      </c>
      <c r="Q7" s="67">
        <v>-18.219000000000001</v>
      </c>
      <c r="R7" s="67">
        <v>1.08</v>
      </c>
      <c r="S7" s="67">
        <v>-14.645</v>
      </c>
      <c r="T7" s="67">
        <v>42.823</v>
      </c>
      <c r="U7" s="67">
        <v>201.256</v>
      </c>
      <c r="V7" s="67"/>
      <c r="W7" s="67">
        <v>1.4390000000000001</v>
      </c>
      <c r="X7" s="67">
        <v>22.692</v>
      </c>
      <c r="Y7" s="67">
        <v>107.675</v>
      </c>
      <c r="Z7" s="67">
        <v>15.128</v>
      </c>
      <c r="AA7" s="67">
        <v>10.903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-3.214</v>
      </c>
      <c r="AL7" s="67">
        <v>3.7981476299999997E-2</v>
      </c>
      <c r="AM7" s="67">
        <v>-3.6280000000000001</v>
      </c>
      <c r="AN7" s="67">
        <v>-1.0155571E-2</v>
      </c>
      <c r="AO7" s="67">
        <v>-5.7603242999999998E-2</v>
      </c>
      <c r="AP7" s="67">
        <v>0.16619469819999999</v>
      </c>
      <c r="AQ7" s="67">
        <v>7.6335583400000004E-2</v>
      </c>
      <c r="AR7" s="67">
        <v>0.61760721380000005</v>
      </c>
      <c r="AS7" s="67">
        <v>9.8033975999999995E-3</v>
      </c>
      <c r="AT7" s="67">
        <v>107.605</v>
      </c>
      <c r="AU7" s="67">
        <v>0.48881396519999998</v>
      </c>
      <c r="AV7" s="67">
        <v>0.51118603480000002</v>
      </c>
      <c r="AW7" s="67">
        <v>0.58845179329999997</v>
      </c>
      <c r="AX7" s="67"/>
      <c r="AY7" s="67">
        <v>-4.1787457E-2</v>
      </c>
      <c r="AZ7" s="67">
        <v>0.56522124579999999</v>
      </c>
      <c r="BA7" s="67"/>
      <c r="BB7" s="67">
        <v>-1.337</v>
      </c>
      <c r="BC7" s="67">
        <v>-8.3231099999999999E-3</v>
      </c>
      <c r="BD7" s="67">
        <v>0</v>
      </c>
      <c r="BE7" s="67">
        <v>0</v>
      </c>
      <c r="BF7" s="67">
        <v>-0.226319989</v>
      </c>
      <c r="BG7" s="33">
        <v>1.8126507199999999E-2</v>
      </c>
      <c r="BH7" s="33">
        <v>7.3813169999999997E-2</v>
      </c>
      <c r="BI7" s="33">
        <v>0</v>
      </c>
      <c r="BJ7" s="33">
        <v>-8.7949999999999999</v>
      </c>
      <c r="BK7" s="33">
        <v>4.9062013244999996</v>
      </c>
      <c r="BL7" s="33">
        <v>11.252787404999999</v>
      </c>
      <c r="BM7" s="33">
        <v>-5.0281520000000001E-3</v>
      </c>
      <c r="BN7" s="33">
        <v>75.801426872999997</v>
      </c>
      <c r="BO7" s="33">
        <v>0</v>
      </c>
      <c r="BP7" s="33">
        <v>20.505186795</v>
      </c>
      <c r="BQ7" s="33">
        <v>0.20767514209999999</v>
      </c>
      <c r="BR7" s="33">
        <v>0</v>
      </c>
      <c r="BS7" s="33">
        <v>-5.6178593999999998E-2</v>
      </c>
      <c r="BT7" s="33">
        <v>6.2951496400000001E-2</v>
      </c>
      <c r="BU7" s="33">
        <v>6.6387141999999996E-3</v>
      </c>
      <c r="BV7" s="33">
        <v>-6.4847790000000002E-2</v>
      </c>
      <c r="BW7" s="33">
        <v>2.6528962499999999E-2</v>
      </c>
      <c r="BX7" s="33">
        <v>0</v>
      </c>
      <c r="BY7" s="33">
        <v>55.296240077999997</v>
      </c>
    </row>
    <row r="8" spans="1:77" x14ac:dyDescent="0.2">
      <c r="B8" s="33">
        <v>4510</v>
      </c>
      <c r="C8" s="33" t="s">
        <v>62</v>
      </c>
      <c r="D8" s="33">
        <v>256</v>
      </c>
      <c r="E8" s="33">
        <v>20010630</v>
      </c>
      <c r="F8" s="67">
        <v>323.00700000000001</v>
      </c>
      <c r="G8" s="67">
        <v>11.222</v>
      </c>
      <c r="H8" s="67">
        <v>10.519</v>
      </c>
      <c r="I8" s="67">
        <v>102.1075</v>
      </c>
      <c r="J8" s="67">
        <v>90.688500000000005</v>
      </c>
      <c r="K8" s="67">
        <v>21.425999999999998</v>
      </c>
      <c r="L8" s="67">
        <v>0</v>
      </c>
      <c r="M8" s="67">
        <v>0</v>
      </c>
      <c r="N8" s="67">
        <v>-27.030999999999999</v>
      </c>
      <c r="O8" s="67">
        <v>0</v>
      </c>
      <c r="P8" s="67">
        <v>40.158000000000001</v>
      </c>
      <c r="Q8" s="67">
        <v>-30.594000000000001</v>
      </c>
      <c r="R8" s="67">
        <v>1.8774999999999999</v>
      </c>
      <c r="S8" s="67">
        <v>-27.03</v>
      </c>
      <c r="T8" s="67">
        <v>37.956499999999998</v>
      </c>
      <c r="U8" s="67">
        <v>195.887</v>
      </c>
      <c r="V8" s="67"/>
      <c r="W8" s="67">
        <v>0.64949999999999997</v>
      </c>
      <c r="X8" s="67">
        <v>22.766500000000001</v>
      </c>
      <c r="Y8" s="67">
        <v>104.685</v>
      </c>
      <c r="Z8" s="67">
        <v>13.31</v>
      </c>
      <c r="AA8" s="67">
        <v>10.6455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-2.6135000000000002</v>
      </c>
      <c r="AL8" s="67">
        <v>4.4346703699999997E-2</v>
      </c>
      <c r="AM8" s="67">
        <v>-1.7235</v>
      </c>
      <c r="AN8" s="67">
        <v>-1.0229174000000001E-2</v>
      </c>
      <c r="AO8" s="67">
        <v>-0.11354502399999999</v>
      </c>
      <c r="AP8" s="67">
        <v>0.21524748730000001</v>
      </c>
      <c r="AQ8" s="67">
        <v>6.2967123200000003E-2</v>
      </c>
      <c r="AR8" s="67">
        <v>0.60019889920000002</v>
      </c>
      <c r="AS8" s="67">
        <v>1.30546042E-2</v>
      </c>
      <c r="AT8" s="67">
        <v>99.811000000000007</v>
      </c>
      <c r="AU8" s="67">
        <v>0.51175229369999997</v>
      </c>
      <c r="AV8" s="67">
        <v>0.48824770629999997</v>
      </c>
      <c r="AW8" s="67">
        <v>0.60277704830000001</v>
      </c>
      <c r="AX8" s="67"/>
      <c r="AY8" s="67">
        <v>-8.5729199000000006E-2</v>
      </c>
      <c r="AZ8" s="67">
        <v>0.57354664830000002</v>
      </c>
      <c r="BA8" s="67"/>
      <c r="BB8" s="67">
        <v>-2.532</v>
      </c>
      <c r="BC8" s="67">
        <v>-1.0944842E-2</v>
      </c>
      <c r="BD8" s="67">
        <v>0</v>
      </c>
      <c r="BE8" s="67">
        <v>0</v>
      </c>
      <c r="BF8" s="67">
        <v>-0.23061887</v>
      </c>
      <c r="BG8" s="33">
        <v>2.39994462E-2</v>
      </c>
      <c r="BH8" s="33">
        <v>3.0087747599999999E-2</v>
      </c>
      <c r="BI8" s="33">
        <v>0</v>
      </c>
      <c r="BJ8" s="33">
        <v>-11.416</v>
      </c>
      <c r="BK8" s="33">
        <v>3.5041833908000002</v>
      </c>
      <c r="BL8" s="33">
        <v>8.5622656896000002</v>
      </c>
      <c r="BM8" s="33">
        <v>3.0101802E-3</v>
      </c>
      <c r="BN8" s="33">
        <v>70.869016090000002</v>
      </c>
      <c r="BO8" s="33">
        <v>0</v>
      </c>
      <c r="BP8" s="33">
        <v>17.84980015</v>
      </c>
      <c r="BQ8" s="33">
        <v>0.19416168789999999</v>
      </c>
      <c r="BR8" s="33">
        <v>0</v>
      </c>
      <c r="BS8" s="33">
        <v>-4.8903561999999998E-2</v>
      </c>
      <c r="BT8" s="33">
        <v>5.5286224100000003E-2</v>
      </c>
      <c r="BU8" s="33">
        <v>5.9324775999999996E-3</v>
      </c>
      <c r="BV8" s="33">
        <v>-4.4900154999999997E-2</v>
      </c>
      <c r="BW8" s="33">
        <v>2.6714790200000001E-2</v>
      </c>
      <c r="BX8" s="33">
        <v>0</v>
      </c>
      <c r="BY8" s="33">
        <v>53.019215940000002</v>
      </c>
    </row>
    <row r="9" spans="1:77" x14ac:dyDescent="0.2">
      <c r="B9" s="33">
        <v>4510</v>
      </c>
      <c r="C9" s="33" t="s">
        <v>63</v>
      </c>
      <c r="D9" s="33">
        <v>251</v>
      </c>
      <c r="E9" s="33">
        <v>20010930</v>
      </c>
      <c r="F9" s="67">
        <v>327.45299999999997</v>
      </c>
      <c r="G9" s="67">
        <v>11.742000000000001</v>
      </c>
      <c r="H9" s="67">
        <v>11.189</v>
      </c>
      <c r="I9" s="67">
        <v>97.998000000000005</v>
      </c>
      <c r="J9" s="67">
        <v>85.995999999999995</v>
      </c>
      <c r="K9" s="67">
        <v>23.666</v>
      </c>
      <c r="L9" s="67">
        <v>0</v>
      </c>
      <c r="M9" s="67">
        <v>0</v>
      </c>
      <c r="N9" s="67">
        <v>-26.498000000000001</v>
      </c>
      <c r="O9" s="67">
        <v>0</v>
      </c>
      <c r="P9" s="67">
        <v>41.814</v>
      </c>
      <c r="Q9" s="67">
        <v>-27.405000000000001</v>
      </c>
      <c r="R9" s="67">
        <v>0</v>
      </c>
      <c r="S9" s="67">
        <v>-27.440999999999999</v>
      </c>
      <c r="T9" s="67">
        <v>35.093000000000004</v>
      </c>
      <c r="U9" s="67">
        <v>196.517</v>
      </c>
      <c r="V9" s="67">
        <v>515.72699999999998</v>
      </c>
      <c r="W9" s="67">
        <v>0.64800000000000002</v>
      </c>
      <c r="X9" s="67">
        <v>20.545999999999999</v>
      </c>
      <c r="Y9" s="67">
        <v>102.99</v>
      </c>
      <c r="Z9" s="67">
        <v>10.769</v>
      </c>
      <c r="AA9" s="67">
        <v>8.3260000000000005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-0.54200000000000004</v>
      </c>
      <c r="AL9" s="67">
        <v>5.4481419099999998E-2</v>
      </c>
      <c r="AM9" s="67">
        <v>0</v>
      </c>
      <c r="AN9" s="67">
        <v>0</v>
      </c>
      <c r="AO9" s="67">
        <v>-0.149531682</v>
      </c>
      <c r="AP9" s="67">
        <v>0.22979414570000001</v>
      </c>
      <c r="AQ9" s="67">
        <v>5.9906383000000001E-2</v>
      </c>
      <c r="AR9" s="67">
        <v>0.56653992399999997</v>
      </c>
      <c r="AS9" s="67">
        <v>1.4491586999999999E-3</v>
      </c>
      <c r="AT9" s="67">
        <v>103.185</v>
      </c>
      <c r="AU9" s="67">
        <v>0.5007754338</v>
      </c>
      <c r="AV9" s="67">
        <v>0.4992245662</v>
      </c>
      <c r="AW9" s="67">
        <v>0.59217605029999998</v>
      </c>
      <c r="AX9" s="67">
        <v>-1.9942722E-2</v>
      </c>
      <c r="AY9" s="67">
        <v>-9.4305214999999998E-2</v>
      </c>
      <c r="AZ9" s="67">
        <v>0.57824717469999998</v>
      </c>
      <c r="BA9" s="67">
        <v>2.8889586933000002</v>
      </c>
      <c r="BB9" s="67">
        <v>-3.4740000000000002</v>
      </c>
      <c r="BC9" s="67">
        <v>-3.7237904000000002E-2</v>
      </c>
      <c r="BD9" s="67">
        <v>0</v>
      </c>
      <c r="BE9" s="67">
        <v>0</v>
      </c>
      <c r="BF9" s="67">
        <v>-0.228534825</v>
      </c>
      <c r="BG9" s="33">
        <v>3.8687063000000001E-2</v>
      </c>
      <c r="BH9" s="33">
        <v>3.4710680700000003E-2</v>
      </c>
      <c r="BI9" s="33">
        <v>0</v>
      </c>
      <c r="BJ9" s="33">
        <v>-6.2519999999999998</v>
      </c>
      <c r="BK9" s="33">
        <v>1.8573999999999999</v>
      </c>
      <c r="BL9" s="33">
        <v>4.4462571162</v>
      </c>
      <c r="BM9" s="33">
        <v>2.5320204E-3</v>
      </c>
      <c r="BN9" s="33">
        <v>66.386007676000006</v>
      </c>
      <c r="BO9" s="33">
        <v>0</v>
      </c>
      <c r="BP9" s="33">
        <v>18.362028258999999</v>
      </c>
      <c r="BQ9" s="33">
        <v>0.18187947309999999</v>
      </c>
      <c r="BR9" s="33">
        <v>0</v>
      </c>
      <c r="BS9" s="33">
        <v>-5.0306927000000001E-2</v>
      </c>
      <c r="BT9" s="33">
        <v>5.5609122900000002E-2</v>
      </c>
      <c r="BU9" s="33">
        <v>4.9905835000000004E-3</v>
      </c>
      <c r="BV9" s="33">
        <v>-2.6209903999999999E-2</v>
      </c>
      <c r="BW9" s="33">
        <v>1.11166379E-2</v>
      </c>
      <c r="BX9" s="33">
        <v>0</v>
      </c>
      <c r="BY9" s="33">
        <v>48.023979416000003</v>
      </c>
    </row>
    <row r="10" spans="1:77" x14ac:dyDescent="0.2">
      <c r="B10" s="33">
        <v>4510</v>
      </c>
      <c r="C10" s="33" t="s">
        <v>64</v>
      </c>
      <c r="D10" s="33">
        <v>238</v>
      </c>
      <c r="E10" s="33">
        <v>20011231</v>
      </c>
      <c r="F10" s="67">
        <v>340.74200000000002</v>
      </c>
      <c r="G10" s="67">
        <v>10.148</v>
      </c>
      <c r="H10" s="67">
        <v>9.5109999999999992</v>
      </c>
      <c r="I10" s="67">
        <v>113.932</v>
      </c>
      <c r="J10" s="67">
        <v>88.774000000000001</v>
      </c>
      <c r="K10" s="67">
        <v>22.1555</v>
      </c>
      <c r="L10" s="67">
        <v>0</v>
      </c>
      <c r="M10" s="67">
        <v>0</v>
      </c>
      <c r="N10" s="67">
        <v>-21.073</v>
      </c>
      <c r="O10" s="67">
        <v>0</v>
      </c>
      <c r="P10" s="67">
        <v>52.036000000000001</v>
      </c>
      <c r="Q10" s="67">
        <v>-21.7575</v>
      </c>
      <c r="R10" s="67">
        <v>6.7205000000000004</v>
      </c>
      <c r="S10" s="67">
        <v>-20.772500000000001</v>
      </c>
      <c r="T10" s="67">
        <v>40.582999999999998</v>
      </c>
      <c r="U10" s="67">
        <v>203.684</v>
      </c>
      <c r="V10" s="67">
        <v>505.72800000000001</v>
      </c>
      <c r="W10" s="67">
        <v>0.90549999999999997</v>
      </c>
      <c r="X10" s="67">
        <v>20.608000000000001</v>
      </c>
      <c r="Y10" s="67">
        <v>98.676000000000002</v>
      </c>
      <c r="Z10" s="67">
        <v>10.629</v>
      </c>
      <c r="AA10" s="67">
        <v>13.404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6.0499999999999998E-2</v>
      </c>
      <c r="AL10" s="67">
        <v>7.8752486799999993E-2</v>
      </c>
      <c r="AM10" s="67">
        <v>5.8079999999999998</v>
      </c>
      <c r="AN10" s="67">
        <v>3.1791356299999997E-2</v>
      </c>
      <c r="AO10" s="67">
        <v>-7.8286932000000004E-2</v>
      </c>
      <c r="AP10" s="67">
        <v>0.1903679576</v>
      </c>
      <c r="AQ10" s="67">
        <v>5.0302615500000002E-2</v>
      </c>
      <c r="AR10" s="67">
        <v>0.58901145690000001</v>
      </c>
      <c r="AS10" s="67">
        <v>5.12039231E-2</v>
      </c>
      <c r="AT10" s="67">
        <v>109.9825</v>
      </c>
      <c r="AU10" s="67">
        <v>0.50134644210000001</v>
      </c>
      <c r="AV10" s="67">
        <v>0.49865355789999999</v>
      </c>
      <c r="AW10" s="67">
        <v>0.55507328810000001</v>
      </c>
      <c r="AX10" s="67">
        <v>-1.5061456000000001E-2</v>
      </c>
      <c r="AY10" s="67">
        <v>-5.3061379999999998E-2</v>
      </c>
      <c r="AZ10" s="67">
        <v>0.59303416939999998</v>
      </c>
      <c r="BA10" s="67">
        <v>2.9209733295000002</v>
      </c>
      <c r="BB10" s="67">
        <v>-2.9965000000000002</v>
      </c>
      <c r="BC10" s="67">
        <v>-2.1130059999999999E-2</v>
      </c>
      <c r="BD10" s="67">
        <v>0</v>
      </c>
      <c r="BE10" s="67">
        <v>0</v>
      </c>
      <c r="BF10" s="67">
        <v>-0.244002892</v>
      </c>
      <c r="BG10" s="33">
        <v>7.2333983500000004E-2</v>
      </c>
      <c r="BH10" s="33">
        <v>4.91991788E-2</v>
      </c>
      <c r="BI10" s="33">
        <v>6.58372E-5</v>
      </c>
      <c r="BJ10" s="33">
        <v>-2.0739999999999998</v>
      </c>
      <c r="BK10" s="33">
        <v>2.9594043329000002</v>
      </c>
      <c r="BL10" s="33">
        <v>6.6612</v>
      </c>
      <c r="BM10" s="33">
        <v>8.2256955999999992E-3</v>
      </c>
      <c r="BN10" s="33">
        <v>68.810179614999996</v>
      </c>
      <c r="BO10" s="33">
        <v>0</v>
      </c>
      <c r="BP10" s="33">
        <v>15.188171860000001</v>
      </c>
      <c r="BQ10" s="33">
        <v>0.18852104</v>
      </c>
      <c r="BR10" s="33">
        <v>0</v>
      </c>
      <c r="BS10" s="33">
        <v>-4.1611429999999998E-2</v>
      </c>
      <c r="BT10" s="33">
        <v>5.2025703399999998E-2</v>
      </c>
      <c r="BU10" s="33">
        <v>4.5983550999999998E-3</v>
      </c>
      <c r="BV10" s="33">
        <v>1.7433012899999999E-2</v>
      </c>
      <c r="BW10" s="33">
        <v>1.9969955300000002E-2</v>
      </c>
      <c r="BX10" s="33">
        <v>7.4999999999999997E-3</v>
      </c>
      <c r="BY10" s="33">
        <v>53.622007754999998</v>
      </c>
    </row>
    <row r="11" spans="1:77" x14ac:dyDescent="0.2">
      <c r="B11" s="33">
        <v>4510</v>
      </c>
      <c r="C11" s="33" t="s">
        <v>65</v>
      </c>
      <c r="D11" s="33">
        <v>234</v>
      </c>
      <c r="E11" s="33">
        <v>20020331</v>
      </c>
      <c r="F11" s="67">
        <v>348.291</v>
      </c>
      <c r="G11" s="67">
        <v>10.428000000000001</v>
      </c>
      <c r="H11" s="67">
        <v>10.6235</v>
      </c>
      <c r="I11" s="67">
        <v>112.337</v>
      </c>
      <c r="J11" s="67">
        <v>87.402000000000001</v>
      </c>
      <c r="K11" s="67">
        <v>18.159500000000001</v>
      </c>
      <c r="L11" s="67">
        <v>0</v>
      </c>
      <c r="M11" s="67">
        <v>0</v>
      </c>
      <c r="N11" s="67">
        <v>-15.361000000000001</v>
      </c>
      <c r="O11" s="67">
        <v>0</v>
      </c>
      <c r="P11" s="67">
        <v>46.801000000000002</v>
      </c>
      <c r="Q11" s="67">
        <v>-22.871500000000001</v>
      </c>
      <c r="R11" s="67">
        <v>9.7059999999999995</v>
      </c>
      <c r="S11" s="67">
        <v>-15.162000000000001</v>
      </c>
      <c r="T11" s="67">
        <v>39.642000000000003</v>
      </c>
      <c r="U11" s="67">
        <v>203.0505</v>
      </c>
      <c r="V11" s="67">
        <v>515.90499999999997</v>
      </c>
      <c r="W11" s="67">
        <v>0.83299999999999996</v>
      </c>
      <c r="X11" s="67">
        <v>19.505500000000001</v>
      </c>
      <c r="Y11" s="67">
        <v>97.5715</v>
      </c>
      <c r="Z11" s="67">
        <v>8.4410000000000007</v>
      </c>
      <c r="AA11" s="67">
        <v>18.544499999999999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0.63800000000000001</v>
      </c>
      <c r="AL11" s="67">
        <v>8.2707873099999996E-2</v>
      </c>
      <c r="AM11" s="67">
        <v>9.3025000000000002</v>
      </c>
      <c r="AN11" s="67">
        <v>4.5650880800000002E-2</v>
      </c>
      <c r="AO11" s="67">
        <v>-6.1998109000000003E-2</v>
      </c>
      <c r="AP11" s="67">
        <v>0.1705144186</v>
      </c>
      <c r="AQ11" s="67">
        <v>4.04836389E-2</v>
      </c>
      <c r="AR11" s="67">
        <v>0.55210450099999997</v>
      </c>
      <c r="AS11" s="67">
        <v>5.5697987499999997E-2</v>
      </c>
      <c r="AT11" s="67">
        <v>109.384</v>
      </c>
      <c r="AU11" s="67">
        <v>0.53043099019999995</v>
      </c>
      <c r="AV11" s="67">
        <v>0.46956900979999999</v>
      </c>
      <c r="AW11" s="67">
        <v>0.54338916719999997</v>
      </c>
      <c r="AX11" s="67">
        <v>-1.4750779999999999E-3</v>
      </c>
      <c r="AY11" s="67">
        <v>-4.6125312000000002E-2</v>
      </c>
      <c r="AZ11" s="67">
        <v>0.59937402039999998</v>
      </c>
      <c r="BA11" s="67">
        <v>2.9525610334999999</v>
      </c>
      <c r="BB11" s="67">
        <v>-4.8125</v>
      </c>
      <c r="BC11" s="67">
        <v>-2.1360185E-2</v>
      </c>
      <c r="BD11" s="67">
        <v>0</v>
      </c>
      <c r="BE11" s="67">
        <v>0</v>
      </c>
      <c r="BF11" s="67">
        <v>-0.23993790000000001</v>
      </c>
      <c r="BG11" s="33">
        <v>7.7058172199999997E-2</v>
      </c>
      <c r="BH11" s="33">
        <v>7.5475432800000006E-2</v>
      </c>
      <c r="BI11" s="33">
        <v>1.0092099999999999E-5</v>
      </c>
      <c r="BJ11" s="33">
        <v>-0.78400000000000003</v>
      </c>
      <c r="BK11" s="33">
        <v>2.3758236841999998</v>
      </c>
      <c r="BL11" s="33">
        <v>6.7268999999999997</v>
      </c>
      <c r="BM11" s="33">
        <v>1.2041050500000001E-2</v>
      </c>
      <c r="BN11" s="33">
        <v>66.887026372999998</v>
      </c>
      <c r="BO11" s="33">
        <v>0</v>
      </c>
      <c r="BP11" s="33">
        <v>16.760688329000001</v>
      </c>
      <c r="BQ11" s="33">
        <v>0.18325212699999999</v>
      </c>
      <c r="BR11" s="33">
        <v>0</v>
      </c>
      <c r="BS11" s="33">
        <v>-4.5919693999999997E-2</v>
      </c>
      <c r="BT11" s="33">
        <v>5.7378320099999998E-2</v>
      </c>
      <c r="BU11" s="33">
        <v>5.0194755000000004E-3</v>
      </c>
      <c r="BV11" s="33">
        <v>3.1555057800000001E-2</v>
      </c>
      <c r="BW11" s="33">
        <v>2.7797393399999999E-2</v>
      </c>
      <c r="BX11" s="33">
        <v>2E-3</v>
      </c>
      <c r="BY11" s="33">
        <v>50.126338044000001</v>
      </c>
    </row>
    <row r="12" spans="1:77" x14ac:dyDescent="0.2">
      <c r="B12" s="33">
        <v>4510</v>
      </c>
      <c r="C12" s="33" t="s">
        <v>66</v>
      </c>
      <c r="D12" s="33">
        <v>234</v>
      </c>
      <c r="E12" s="33">
        <v>20020630</v>
      </c>
      <c r="F12" s="67">
        <v>337.94549999999998</v>
      </c>
      <c r="G12" s="67">
        <v>10.5655</v>
      </c>
      <c r="H12" s="67">
        <v>10.487500000000001</v>
      </c>
      <c r="I12" s="67">
        <v>111.343</v>
      </c>
      <c r="J12" s="67">
        <v>85.652000000000001</v>
      </c>
      <c r="K12" s="67">
        <v>16.227</v>
      </c>
      <c r="L12" s="67">
        <v>0</v>
      </c>
      <c r="M12" s="67">
        <v>0</v>
      </c>
      <c r="N12" s="67">
        <v>-7.3079999999999998</v>
      </c>
      <c r="O12" s="67">
        <v>0</v>
      </c>
      <c r="P12" s="67">
        <v>47.606499999999997</v>
      </c>
      <c r="Q12" s="67">
        <v>-12.605499999999999</v>
      </c>
      <c r="R12" s="67">
        <v>13.438499999999999</v>
      </c>
      <c r="S12" s="67">
        <v>-6.3849999999999998</v>
      </c>
      <c r="T12" s="67">
        <v>39.472999999999999</v>
      </c>
      <c r="U12" s="67">
        <v>199.75550000000001</v>
      </c>
      <c r="V12" s="67">
        <v>521.04200000000003</v>
      </c>
      <c r="W12" s="67">
        <v>1.2749999999999999</v>
      </c>
      <c r="X12" s="67">
        <v>19.523499999999999</v>
      </c>
      <c r="Y12" s="67">
        <v>94.929500000000004</v>
      </c>
      <c r="Z12" s="67">
        <v>7.9390000000000001</v>
      </c>
      <c r="AA12" s="67">
        <v>18.0595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1.2565</v>
      </c>
      <c r="AL12" s="67">
        <v>9.0898145900000005E-2</v>
      </c>
      <c r="AM12" s="67">
        <v>9.5079999999999991</v>
      </c>
      <c r="AN12" s="67">
        <v>5.0848383900000002E-2</v>
      </c>
      <c r="AO12" s="67">
        <v>-3.9379864000000001E-2</v>
      </c>
      <c r="AP12" s="67">
        <v>0.1552088871</v>
      </c>
      <c r="AQ12" s="67">
        <v>3.6076897400000002E-2</v>
      </c>
      <c r="AR12" s="67">
        <v>0.55309804539999996</v>
      </c>
      <c r="AS12" s="67">
        <v>7.8485830500000006E-2</v>
      </c>
      <c r="AT12" s="67">
        <v>108.0685</v>
      </c>
      <c r="AU12" s="67">
        <v>0.54106897040000002</v>
      </c>
      <c r="AV12" s="67">
        <v>0.45893102959999998</v>
      </c>
      <c r="AW12" s="67">
        <v>0.52815919850000004</v>
      </c>
      <c r="AX12" s="67">
        <v>2.9325851000000002E-3</v>
      </c>
      <c r="AY12" s="67">
        <v>-2.3038192999999998E-2</v>
      </c>
      <c r="AZ12" s="67">
        <v>0.63580523190000005</v>
      </c>
      <c r="BA12" s="67">
        <v>2.9214497104000001</v>
      </c>
      <c r="BB12" s="67">
        <v>-3.3820000000000001</v>
      </c>
      <c r="BC12" s="67">
        <v>-1.7687049999999999E-2</v>
      </c>
      <c r="BD12" s="67">
        <v>0</v>
      </c>
      <c r="BE12" s="67">
        <v>0</v>
      </c>
      <c r="BF12" s="67">
        <v>-0.24653461300000001</v>
      </c>
      <c r="BG12" s="33">
        <v>9.6172880299999999E-2</v>
      </c>
      <c r="BH12" s="33">
        <v>0.15331847509999999</v>
      </c>
      <c r="BI12" s="33">
        <v>1.2863900000000001E-5</v>
      </c>
      <c r="BJ12" s="33">
        <v>0</v>
      </c>
      <c r="BK12" s="33">
        <v>4.0728</v>
      </c>
      <c r="BL12" s="33">
        <v>9.9499659040000008</v>
      </c>
      <c r="BM12" s="33">
        <v>6.7459751E-3</v>
      </c>
      <c r="BN12" s="33">
        <v>67.067070701999995</v>
      </c>
      <c r="BO12" s="33">
        <v>0</v>
      </c>
      <c r="BP12" s="33">
        <v>17.074451868000001</v>
      </c>
      <c r="BQ12" s="33">
        <v>0.18374539919999999</v>
      </c>
      <c r="BR12" s="33">
        <v>0</v>
      </c>
      <c r="BS12" s="33">
        <v>-4.6779319999999999E-2</v>
      </c>
      <c r="BT12" s="33">
        <v>5.5568825299999999E-2</v>
      </c>
      <c r="BU12" s="33">
        <v>9.5065727999999999E-3</v>
      </c>
      <c r="BV12" s="33">
        <v>5.0589410199999997E-2</v>
      </c>
      <c r="BW12" s="33">
        <v>3.1362286000000003E-2</v>
      </c>
      <c r="BX12" s="33">
        <v>3.5000000000000001E-3</v>
      </c>
      <c r="BY12" s="33">
        <v>49.992618835000002</v>
      </c>
    </row>
    <row r="13" spans="1:77" x14ac:dyDescent="0.2">
      <c r="B13" s="33">
        <v>4510</v>
      </c>
      <c r="C13" s="33" t="s">
        <v>67</v>
      </c>
      <c r="D13" s="33">
        <v>229</v>
      </c>
      <c r="E13" s="33">
        <v>20020930</v>
      </c>
      <c r="F13" s="67">
        <v>330.99700000000001</v>
      </c>
      <c r="G13" s="67">
        <v>10.013</v>
      </c>
      <c r="H13" s="67">
        <v>10.021000000000001</v>
      </c>
      <c r="I13" s="67">
        <v>118.7255</v>
      </c>
      <c r="J13" s="67">
        <v>79.804000000000002</v>
      </c>
      <c r="K13" s="67">
        <v>16.532</v>
      </c>
      <c r="L13" s="67">
        <v>0</v>
      </c>
      <c r="M13" s="67">
        <v>0</v>
      </c>
      <c r="N13" s="67">
        <v>-5</v>
      </c>
      <c r="O13" s="67">
        <v>0</v>
      </c>
      <c r="P13" s="67">
        <v>47.631999999999998</v>
      </c>
      <c r="Q13" s="67">
        <v>-6.4109999999999996</v>
      </c>
      <c r="R13" s="67">
        <v>14.311</v>
      </c>
      <c r="S13" s="67">
        <v>-4.83</v>
      </c>
      <c r="T13" s="67">
        <v>37.295000000000002</v>
      </c>
      <c r="U13" s="67">
        <v>211.47499999999999</v>
      </c>
      <c r="V13" s="67">
        <v>529.57500000000005</v>
      </c>
      <c r="W13" s="67">
        <v>1.71</v>
      </c>
      <c r="X13" s="67">
        <v>19.657</v>
      </c>
      <c r="Y13" s="67">
        <v>96.355000000000004</v>
      </c>
      <c r="Z13" s="67">
        <v>7.2089999999999996</v>
      </c>
      <c r="AA13" s="67">
        <v>18.963999999999999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1.9E-2</v>
      </c>
      <c r="AK13" s="67">
        <v>2.1190000000000002</v>
      </c>
      <c r="AL13" s="67">
        <v>8.5748201699999999E-2</v>
      </c>
      <c r="AM13" s="67">
        <v>11.75</v>
      </c>
      <c r="AN13" s="67">
        <v>5.0987028199999999E-2</v>
      </c>
      <c r="AO13" s="67">
        <v>-2.1924241000000001E-2</v>
      </c>
      <c r="AP13" s="67">
        <v>0.1492932132</v>
      </c>
      <c r="AQ13" s="67">
        <v>3.1695709599999997E-2</v>
      </c>
      <c r="AR13" s="67">
        <v>0.55494483530000005</v>
      </c>
      <c r="AS13" s="67">
        <v>7.7014805399999997E-2</v>
      </c>
      <c r="AT13" s="67">
        <v>112.184</v>
      </c>
      <c r="AU13" s="67">
        <v>0.58854392580000003</v>
      </c>
      <c r="AV13" s="67">
        <v>0.41145607420000002</v>
      </c>
      <c r="AW13" s="67">
        <v>0.53194411360000005</v>
      </c>
      <c r="AX13" s="67">
        <v>2.4226974500000002E-2</v>
      </c>
      <c r="AY13" s="67">
        <v>-1.8069841E-2</v>
      </c>
      <c r="AZ13" s="67">
        <v>0.6550724188</v>
      </c>
      <c r="BA13" s="67">
        <v>2.8224840674</v>
      </c>
      <c r="BB13" s="67">
        <v>-4.6630000000000003</v>
      </c>
      <c r="BC13" s="67">
        <v>-2.9438364000000002E-2</v>
      </c>
      <c r="BD13" s="67">
        <v>0</v>
      </c>
      <c r="BE13" s="67">
        <v>0</v>
      </c>
      <c r="BF13" s="67">
        <v>-0.23003453500000001</v>
      </c>
      <c r="BG13" s="33">
        <v>0.10645316909999999</v>
      </c>
      <c r="BH13" s="33">
        <v>0.15407728840000001</v>
      </c>
      <c r="BI13" s="33">
        <v>9.1870910000000001E-4</v>
      </c>
      <c r="BJ13" s="33">
        <v>3.5527140000000002E-15</v>
      </c>
      <c r="BK13" s="33">
        <v>5.5228906418000001</v>
      </c>
      <c r="BL13" s="33">
        <v>13.118519545</v>
      </c>
      <c r="BM13" s="33">
        <v>3.1267782999999999E-3</v>
      </c>
      <c r="BN13" s="33">
        <v>62.154817295000001</v>
      </c>
      <c r="BO13" s="33">
        <v>0</v>
      </c>
      <c r="BP13" s="33">
        <v>14.972511982</v>
      </c>
      <c r="BQ13" s="33">
        <v>0.17028717069999999</v>
      </c>
      <c r="BR13" s="33">
        <v>0</v>
      </c>
      <c r="BS13" s="33">
        <v>-4.1020581E-2</v>
      </c>
      <c r="BT13" s="33">
        <v>5.31669091E-2</v>
      </c>
      <c r="BU13" s="33">
        <v>1.0681563999999999E-2</v>
      </c>
      <c r="BV13" s="33">
        <v>6.4075895600000002E-2</v>
      </c>
      <c r="BW13" s="33">
        <v>3.7478874400000001E-2</v>
      </c>
      <c r="BX13" s="33">
        <v>0.35</v>
      </c>
      <c r="BY13" s="33">
        <v>47.182305313000001</v>
      </c>
    </row>
    <row r="14" spans="1:77" x14ac:dyDescent="0.2">
      <c r="B14" s="33">
        <v>4510</v>
      </c>
      <c r="C14" s="33" t="s">
        <v>68</v>
      </c>
      <c r="D14" s="33">
        <v>221</v>
      </c>
      <c r="E14" s="33">
        <v>20021231</v>
      </c>
      <c r="F14" s="67">
        <v>332.77499999999998</v>
      </c>
      <c r="G14" s="67">
        <v>9.5289999999999999</v>
      </c>
      <c r="H14" s="67">
        <v>10.067</v>
      </c>
      <c r="I14" s="67">
        <v>118.023</v>
      </c>
      <c r="J14" s="67">
        <v>80.417000000000002</v>
      </c>
      <c r="K14" s="67">
        <v>14.019</v>
      </c>
      <c r="L14" s="67">
        <v>0</v>
      </c>
      <c r="M14" s="67">
        <v>0</v>
      </c>
      <c r="N14" s="67">
        <v>-3.2629999999999999</v>
      </c>
      <c r="O14" s="67">
        <v>0</v>
      </c>
      <c r="P14" s="67">
        <v>60.151000000000003</v>
      </c>
      <c r="Q14" s="67">
        <v>-3.6949999999999998</v>
      </c>
      <c r="R14" s="67">
        <v>15.407</v>
      </c>
      <c r="S14" s="67">
        <v>-3.3540000000000001</v>
      </c>
      <c r="T14" s="67">
        <v>44.838999999999999</v>
      </c>
      <c r="U14" s="67">
        <v>229.22800000000001</v>
      </c>
      <c r="V14" s="67">
        <v>542.73800000000006</v>
      </c>
      <c r="W14" s="67">
        <v>1.5409999999999999</v>
      </c>
      <c r="X14" s="67">
        <v>20.913</v>
      </c>
      <c r="Y14" s="67">
        <v>94.290999999999997</v>
      </c>
      <c r="Z14" s="67">
        <v>6.2640000000000002</v>
      </c>
      <c r="AA14" s="67">
        <v>21.324999999999999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3.7999999999999999E-2</v>
      </c>
      <c r="AK14" s="67">
        <v>2.4950000000000001</v>
      </c>
      <c r="AL14" s="67">
        <v>9.9705039499999995E-2</v>
      </c>
      <c r="AM14" s="67">
        <v>14.337999999999999</v>
      </c>
      <c r="AN14" s="67">
        <v>6.8099699900000005E-2</v>
      </c>
      <c r="AO14" s="67">
        <v>-2.1443457999999999E-2</v>
      </c>
      <c r="AP14" s="67">
        <v>0.1421138415</v>
      </c>
      <c r="AQ14" s="67">
        <v>3.0549074200000002E-2</v>
      </c>
      <c r="AR14" s="67">
        <v>0.52264595800000002</v>
      </c>
      <c r="AS14" s="67">
        <v>8.6261005500000001E-2</v>
      </c>
      <c r="AT14" s="67">
        <v>117.88500000000001</v>
      </c>
      <c r="AU14" s="67">
        <v>0.6094638081</v>
      </c>
      <c r="AV14" s="67">
        <v>0.3905361919</v>
      </c>
      <c r="AW14" s="67">
        <v>0.53304444009999996</v>
      </c>
      <c r="AX14" s="67">
        <v>4.3591935700000001E-2</v>
      </c>
      <c r="AY14" s="67">
        <v>-1.1078264000000001E-2</v>
      </c>
      <c r="AZ14" s="67">
        <v>0.66218089670000002</v>
      </c>
      <c r="BA14" s="67">
        <v>2.6779366840000001</v>
      </c>
      <c r="BB14" s="67">
        <v>-7.0039999999999996</v>
      </c>
      <c r="BC14" s="67">
        <v>-4.4646402000000002E-2</v>
      </c>
      <c r="BD14" s="67">
        <v>0</v>
      </c>
      <c r="BE14" s="67">
        <v>0</v>
      </c>
      <c r="BF14" s="67">
        <v>-0.24594909500000001</v>
      </c>
      <c r="BG14" s="33">
        <v>0.13090740779999999</v>
      </c>
      <c r="BH14" s="33">
        <v>0.17000273960000001</v>
      </c>
      <c r="BI14" s="33">
        <v>2.0447410000000001E-3</v>
      </c>
      <c r="BJ14" s="33">
        <v>0.44600000000000001</v>
      </c>
      <c r="BK14" s="33">
        <v>7.8354759321999996</v>
      </c>
      <c r="BL14" s="33">
        <v>15.512501582000001</v>
      </c>
      <c r="BM14" s="33">
        <v>4.2632766000000001E-3</v>
      </c>
      <c r="BN14" s="33">
        <v>67.799024094999993</v>
      </c>
      <c r="BO14" s="33">
        <v>0</v>
      </c>
      <c r="BP14" s="33">
        <v>13.37105008</v>
      </c>
      <c r="BQ14" s="33">
        <v>0.18575075090000001</v>
      </c>
      <c r="BR14" s="33">
        <v>0</v>
      </c>
      <c r="BS14" s="33">
        <v>-3.6633013999999998E-2</v>
      </c>
      <c r="BT14" s="33">
        <v>4.7943654500000002E-2</v>
      </c>
      <c r="BU14" s="33">
        <v>7.7405503000000002E-3</v>
      </c>
      <c r="BV14" s="33">
        <v>9.2617783199999998E-2</v>
      </c>
      <c r="BW14" s="33">
        <v>4.63229291E-2</v>
      </c>
      <c r="BX14" s="33">
        <v>0.40500000000000003</v>
      </c>
      <c r="BY14" s="33">
        <v>54.427974014999997</v>
      </c>
    </row>
    <row r="15" spans="1:77" x14ac:dyDescent="0.2">
      <c r="B15" s="33">
        <v>4510</v>
      </c>
      <c r="C15" s="33" t="s">
        <v>69</v>
      </c>
      <c r="D15" s="33">
        <v>220</v>
      </c>
      <c r="E15" s="33">
        <v>20030331</v>
      </c>
      <c r="F15" s="67">
        <v>336.17500000000001</v>
      </c>
      <c r="G15" s="67">
        <v>10.5915</v>
      </c>
      <c r="H15" s="67">
        <v>11.407500000000001</v>
      </c>
      <c r="I15" s="67">
        <v>112.428</v>
      </c>
      <c r="J15" s="67">
        <v>81.078999999999994</v>
      </c>
      <c r="K15" s="67">
        <v>13.88</v>
      </c>
      <c r="L15" s="67">
        <v>0</v>
      </c>
      <c r="M15" s="67">
        <v>0</v>
      </c>
      <c r="N15" s="67">
        <v>-6.0000000000000001E-3</v>
      </c>
      <c r="O15" s="67">
        <v>0</v>
      </c>
      <c r="P15" s="67">
        <v>52.972499999999997</v>
      </c>
      <c r="Q15" s="67">
        <v>-0.47949999999999998</v>
      </c>
      <c r="R15" s="67">
        <v>17.855</v>
      </c>
      <c r="S15" s="67">
        <v>1.1990000000000001</v>
      </c>
      <c r="T15" s="67">
        <v>40.085000000000001</v>
      </c>
      <c r="U15" s="67">
        <v>240.57249999999999</v>
      </c>
      <c r="V15" s="67">
        <v>311.34699999999998</v>
      </c>
      <c r="W15" s="67">
        <v>1.7170000000000001</v>
      </c>
      <c r="X15" s="67">
        <v>20.446000000000002</v>
      </c>
      <c r="Y15" s="67">
        <v>99.013999999999996</v>
      </c>
      <c r="Z15" s="67">
        <v>6.3365</v>
      </c>
      <c r="AA15" s="67">
        <v>24.43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3.9E-2</v>
      </c>
      <c r="AK15" s="67">
        <v>3.6760000000000002</v>
      </c>
      <c r="AL15" s="67">
        <v>0.1032914736</v>
      </c>
      <c r="AM15" s="67">
        <v>19.6175</v>
      </c>
      <c r="AN15" s="67">
        <v>6.9547830699999993E-2</v>
      </c>
      <c r="AO15" s="67">
        <v>2.8339043E-3</v>
      </c>
      <c r="AP15" s="67">
        <v>0.15424687240000001</v>
      </c>
      <c r="AQ15" s="67">
        <v>2.9658316099999998E-2</v>
      </c>
      <c r="AR15" s="67">
        <v>0.51232072559999997</v>
      </c>
      <c r="AS15" s="67">
        <v>0.10261711900000001</v>
      </c>
      <c r="AT15" s="67">
        <v>119.1165</v>
      </c>
      <c r="AU15" s="67">
        <v>0.61703412599999996</v>
      </c>
      <c r="AV15" s="67">
        <v>0.38296587399999998</v>
      </c>
      <c r="AW15" s="67">
        <v>0.53042887809999995</v>
      </c>
      <c r="AX15" s="67">
        <v>-2.9216111480000002</v>
      </c>
      <c r="AY15" s="67">
        <v>1.765913E-4</v>
      </c>
      <c r="AZ15" s="67">
        <v>0.68619254890000003</v>
      </c>
      <c r="BA15" s="67">
        <v>2.2668469303999998</v>
      </c>
      <c r="BB15" s="67">
        <v>-8.6105</v>
      </c>
      <c r="BC15" s="67">
        <v>-5.5757566000000001E-2</v>
      </c>
      <c r="BD15" s="67">
        <v>0</v>
      </c>
      <c r="BE15" s="67">
        <v>0</v>
      </c>
      <c r="BF15" s="67">
        <v>-0.243329341</v>
      </c>
      <c r="BG15" s="33">
        <v>0.1583746855</v>
      </c>
      <c r="BH15" s="33">
        <v>0.18056094349999999</v>
      </c>
      <c r="BI15" s="33">
        <v>2.2151357999999999E-3</v>
      </c>
      <c r="BJ15" s="33">
        <v>5.2714999999999996</v>
      </c>
      <c r="BK15" s="33">
        <v>6.9234603099000003</v>
      </c>
      <c r="BL15" s="33">
        <v>17.430599999999998</v>
      </c>
      <c r="BM15" s="33">
        <v>1.5877790000000001E-4</v>
      </c>
      <c r="BN15" s="33">
        <v>65.743655794000006</v>
      </c>
      <c r="BO15" s="33">
        <v>0</v>
      </c>
      <c r="BP15" s="33">
        <v>15.141342557</v>
      </c>
      <c r="BQ15" s="33">
        <v>0.18011960490000001</v>
      </c>
      <c r="BR15" s="33">
        <v>0</v>
      </c>
      <c r="BS15" s="33">
        <v>-4.148313E-2</v>
      </c>
      <c r="BT15" s="33">
        <v>4.9472422799999999E-2</v>
      </c>
      <c r="BU15" s="33">
        <v>9.2495479000000002E-3</v>
      </c>
      <c r="BV15" s="33">
        <v>0.11946682159999999</v>
      </c>
      <c r="BW15" s="33">
        <v>4.44471403E-2</v>
      </c>
      <c r="BX15" s="33">
        <v>0.68100000000000005</v>
      </c>
      <c r="BY15" s="33">
        <v>50.602313236999997</v>
      </c>
    </row>
    <row r="16" spans="1:77" x14ac:dyDescent="0.2">
      <c r="B16" s="33">
        <v>4510</v>
      </c>
      <c r="C16" s="33" t="s">
        <v>70</v>
      </c>
      <c r="D16" s="33">
        <v>213</v>
      </c>
      <c r="E16" s="33">
        <v>20030630</v>
      </c>
      <c r="F16" s="67">
        <v>359.12200000000001</v>
      </c>
      <c r="G16" s="67">
        <v>11.237</v>
      </c>
      <c r="H16" s="67">
        <v>11.356999999999999</v>
      </c>
      <c r="I16" s="67">
        <v>118.77200000000001</v>
      </c>
      <c r="J16" s="67">
        <v>84.539000000000001</v>
      </c>
      <c r="K16" s="67">
        <v>14.073</v>
      </c>
      <c r="L16" s="67">
        <v>0</v>
      </c>
      <c r="M16" s="67">
        <v>0</v>
      </c>
      <c r="N16" s="67">
        <v>3.6920000000000002</v>
      </c>
      <c r="O16" s="67">
        <v>0</v>
      </c>
      <c r="P16" s="67">
        <v>52.987000000000002</v>
      </c>
      <c r="Q16" s="67">
        <v>3.3260000000000001</v>
      </c>
      <c r="R16" s="67">
        <v>20.917999999999999</v>
      </c>
      <c r="S16" s="67">
        <v>4.7939999999999996</v>
      </c>
      <c r="T16" s="67">
        <v>42.752000000000002</v>
      </c>
      <c r="U16" s="67">
        <v>257.55099999999999</v>
      </c>
      <c r="V16" s="67">
        <v>649.298</v>
      </c>
      <c r="W16" s="67">
        <v>2.4929999999999999</v>
      </c>
      <c r="X16" s="67">
        <v>20.254000000000001</v>
      </c>
      <c r="Y16" s="67">
        <v>97.364999999999995</v>
      </c>
      <c r="Z16" s="67">
        <v>6.11</v>
      </c>
      <c r="AA16" s="67">
        <v>24.667000000000002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0.13800000000000001</v>
      </c>
      <c r="AK16" s="67">
        <v>6.1369999999999996</v>
      </c>
      <c r="AL16" s="67">
        <v>0.10636336659999999</v>
      </c>
      <c r="AM16" s="67">
        <v>17.632999999999999</v>
      </c>
      <c r="AN16" s="67">
        <v>7.4859838999999997E-2</v>
      </c>
      <c r="AO16" s="67">
        <v>1.8639995100000001E-2</v>
      </c>
      <c r="AP16" s="67">
        <v>0.13659891860000001</v>
      </c>
      <c r="AQ16" s="67">
        <v>2.9379344299999999E-2</v>
      </c>
      <c r="AR16" s="67">
        <v>0.52134750379999995</v>
      </c>
      <c r="AS16" s="67">
        <v>0.1131279489</v>
      </c>
      <c r="AT16" s="67">
        <v>132.88399999999999</v>
      </c>
      <c r="AU16" s="67">
        <v>0.58791405779999995</v>
      </c>
      <c r="AV16" s="67">
        <v>0.4120859422</v>
      </c>
      <c r="AW16" s="67">
        <v>0.49738365280000002</v>
      </c>
      <c r="AX16" s="67">
        <v>6.7001592499999998E-2</v>
      </c>
      <c r="AY16" s="67">
        <v>1.1682382599999999E-2</v>
      </c>
      <c r="AZ16" s="67">
        <v>0.70065688599999998</v>
      </c>
      <c r="BA16" s="67">
        <v>2.563246768</v>
      </c>
      <c r="BB16" s="67">
        <v>-7.6909999999999998</v>
      </c>
      <c r="BC16" s="67">
        <v>-5.5580981000000002E-2</v>
      </c>
      <c r="BD16" s="67">
        <v>0</v>
      </c>
      <c r="BE16" s="67">
        <v>0</v>
      </c>
      <c r="BF16" s="67">
        <v>-0.25569779999999998</v>
      </c>
      <c r="BG16" s="33">
        <v>0.16870893040000001</v>
      </c>
      <c r="BH16" s="33">
        <v>0.2072734125</v>
      </c>
      <c r="BI16" s="33">
        <v>3.0653439999999998E-3</v>
      </c>
      <c r="BJ16" s="33">
        <v>4.7039999999999997</v>
      </c>
      <c r="BK16" s="33">
        <v>7.1705717166999996</v>
      </c>
      <c r="BL16" s="33">
        <v>18.622800000000002</v>
      </c>
      <c r="BM16" s="33">
        <v>-3.0360100000000002E-4</v>
      </c>
      <c r="BN16" s="33">
        <v>65.696126199999995</v>
      </c>
      <c r="BO16" s="33">
        <v>0</v>
      </c>
      <c r="BP16" s="33">
        <v>14.271615862000001</v>
      </c>
      <c r="BQ16" s="33">
        <v>0.17998938680000001</v>
      </c>
      <c r="BR16" s="33">
        <v>0</v>
      </c>
      <c r="BS16" s="33">
        <v>-3.9100317000000002E-2</v>
      </c>
      <c r="BT16" s="33">
        <v>5.0188058299999998E-2</v>
      </c>
      <c r="BU16" s="33">
        <v>1.12028302E-2</v>
      </c>
      <c r="BV16" s="33">
        <v>0.1281267559</v>
      </c>
      <c r="BW16" s="33">
        <v>5.1785146999999997E-2</v>
      </c>
      <c r="BX16" s="33">
        <v>0.876</v>
      </c>
      <c r="BY16" s="33">
        <v>51.424510337999997</v>
      </c>
    </row>
    <row r="17" spans="2:77" x14ac:dyDescent="0.2">
      <c r="B17" s="33">
        <v>4510</v>
      </c>
      <c r="C17" s="33" t="s">
        <v>71</v>
      </c>
      <c r="D17" s="33">
        <v>211</v>
      </c>
      <c r="E17" s="33">
        <v>20030930</v>
      </c>
      <c r="F17" s="67">
        <v>370.553</v>
      </c>
      <c r="G17" s="67">
        <v>10.66</v>
      </c>
      <c r="H17" s="67">
        <v>11.061999999999999</v>
      </c>
      <c r="I17" s="67">
        <v>115.68300000000001</v>
      </c>
      <c r="J17" s="67">
        <v>87.412000000000006</v>
      </c>
      <c r="K17" s="67">
        <v>13.351000000000001</v>
      </c>
      <c r="L17" s="67">
        <v>0</v>
      </c>
      <c r="M17" s="67">
        <v>0</v>
      </c>
      <c r="N17" s="67">
        <v>5.1319999999999997</v>
      </c>
      <c r="O17" s="67">
        <v>0</v>
      </c>
      <c r="P17" s="67">
        <v>51.304000000000002</v>
      </c>
      <c r="Q17" s="67">
        <v>5.0190000000000001</v>
      </c>
      <c r="R17" s="67">
        <v>23.611999999999998</v>
      </c>
      <c r="S17" s="67">
        <v>7.1070000000000002</v>
      </c>
      <c r="T17" s="67">
        <v>41.915999999999997</v>
      </c>
      <c r="U17" s="67">
        <v>250.54900000000001</v>
      </c>
      <c r="V17" s="67">
        <v>677.39400000000001</v>
      </c>
      <c r="W17" s="67">
        <v>2.5230000000000001</v>
      </c>
      <c r="X17" s="67">
        <v>19.317</v>
      </c>
      <c r="Y17" s="67">
        <v>90.296000000000006</v>
      </c>
      <c r="Z17" s="67">
        <v>6.3029999999999999</v>
      </c>
      <c r="AA17" s="67">
        <v>26.321000000000002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5.2999999999999999E-2</v>
      </c>
      <c r="AK17" s="67">
        <v>4.0270000000000001</v>
      </c>
      <c r="AL17" s="67">
        <v>0.1169341817</v>
      </c>
      <c r="AM17" s="67">
        <v>22.196999999999999</v>
      </c>
      <c r="AN17" s="67">
        <v>8.1127192599999995E-2</v>
      </c>
      <c r="AO17" s="67">
        <v>2.0711909800000001E-2</v>
      </c>
      <c r="AP17" s="67">
        <v>0.1178616312</v>
      </c>
      <c r="AQ17" s="67">
        <v>2.7498775100000001E-2</v>
      </c>
      <c r="AR17" s="67">
        <v>0.54972375689999997</v>
      </c>
      <c r="AS17" s="67">
        <v>0.1149103965</v>
      </c>
      <c r="AT17" s="67">
        <v>132.41900000000001</v>
      </c>
      <c r="AU17" s="67">
        <v>0.57613364730000005</v>
      </c>
      <c r="AV17" s="67">
        <v>0.4238663527</v>
      </c>
      <c r="AW17" s="67">
        <v>0.44295260869999997</v>
      </c>
      <c r="AX17" s="67">
        <v>8.4938750600000001E-2</v>
      </c>
      <c r="AY17" s="67">
        <v>1.3098564E-2</v>
      </c>
      <c r="AZ17" s="67">
        <v>0.68200647029999995</v>
      </c>
      <c r="BA17" s="67">
        <v>2.4621003433999999</v>
      </c>
      <c r="BB17" s="67">
        <v>-8.7189999999999994</v>
      </c>
      <c r="BC17" s="67">
        <v>-6.2017312999999998E-2</v>
      </c>
      <c r="BD17" s="67">
        <v>0</v>
      </c>
      <c r="BE17" s="67">
        <v>0</v>
      </c>
      <c r="BF17" s="67">
        <v>-0.236873945</v>
      </c>
      <c r="BG17" s="33">
        <v>0.17692770939999999</v>
      </c>
      <c r="BH17" s="33">
        <v>0.21285803219999999</v>
      </c>
      <c r="BI17" s="33">
        <v>2.2297673999999998E-3</v>
      </c>
      <c r="BJ17" s="33">
        <v>7.2160000000000002</v>
      </c>
      <c r="BK17" s="33">
        <v>7.8010000000000002</v>
      </c>
      <c r="BL17" s="33">
        <v>19.143599999999999</v>
      </c>
      <c r="BM17" s="33">
        <v>-4.8709799999999999E-4</v>
      </c>
      <c r="BN17" s="33">
        <v>62.149685810999998</v>
      </c>
      <c r="BO17" s="33">
        <v>0</v>
      </c>
      <c r="BP17" s="33">
        <v>14.988516659</v>
      </c>
      <c r="BQ17" s="33">
        <v>0.17027311179999999</v>
      </c>
      <c r="BR17" s="33">
        <v>0</v>
      </c>
      <c r="BS17" s="33">
        <v>-4.1064429E-2</v>
      </c>
      <c r="BT17" s="33">
        <v>5.0727757499999998E-2</v>
      </c>
      <c r="BU17" s="33">
        <v>1.2557443600000001E-2</v>
      </c>
      <c r="BV17" s="33">
        <v>0.13687149069999999</v>
      </c>
      <c r="BW17" s="33">
        <v>4.9156528499999998E-2</v>
      </c>
      <c r="BX17" s="33">
        <v>0.76400000000000001</v>
      </c>
      <c r="BY17" s="33">
        <v>47.161169153000003</v>
      </c>
    </row>
    <row r="18" spans="2:77" x14ac:dyDescent="0.2">
      <c r="B18" s="33">
        <v>4510</v>
      </c>
      <c r="C18" s="33" t="s">
        <v>72</v>
      </c>
      <c r="D18" s="33">
        <v>213</v>
      </c>
      <c r="E18" s="33">
        <v>20031231</v>
      </c>
      <c r="F18" s="67">
        <v>378.19099999999997</v>
      </c>
      <c r="G18" s="67">
        <v>10.96</v>
      </c>
      <c r="H18" s="67">
        <v>10.468999999999999</v>
      </c>
      <c r="I18" s="67">
        <v>126.839</v>
      </c>
      <c r="J18" s="67">
        <v>89.302000000000007</v>
      </c>
      <c r="K18" s="67">
        <v>12.756</v>
      </c>
      <c r="L18" s="67">
        <v>4.4560000000000004</v>
      </c>
      <c r="M18" s="67">
        <v>0</v>
      </c>
      <c r="N18" s="67">
        <v>6.6779999999999999</v>
      </c>
      <c r="O18" s="67">
        <v>0</v>
      </c>
      <c r="P18" s="67">
        <v>61.152000000000001</v>
      </c>
      <c r="Q18" s="67">
        <v>6.306</v>
      </c>
      <c r="R18" s="67">
        <v>25.931000000000001</v>
      </c>
      <c r="S18" s="67">
        <v>8.673</v>
      </c>
      <c r="T18" s="67">
        <v>46.036999999999999</v>
      </c>
      <c r="U18" s="67">
        <v>252.58099999999999</v>
      </c>
      <c r="V18" s="67">
        <v>702.33100000000002</v>
      </c>
      <c r="W18" s="67">
        <v>3.4529999999999998</v>
      </c>
      <c r="X18" s="67">
        <v>18.645</v>
      </c>
      <c r="Y18" s="67">
        <v>89.971999999999994</v>
      </c>
      <c r="Z18" s="67">
        <v>6.6289999999999996</v>
      </c>
      <c r="AA18" s="67">
        <v>22.966000000000001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7.4370000000000003</v>
      </c>
      <c r="AL18" s="67">
        <v>0.1083330815</v>
      </c>
      <c r="AM18" s="67">
        <v>17.93</v>
      </c>
      <c r="AN18" s="67">
        <v>8.2576022400000004E-2</v>
      </c>
      <c r="AO18" s="67">
        <v>2.9486982799999999E-2</v>
      </c>
      <c r="AP18" s="67">
        <v>9.2696041100000001E-2</v>
      </c>
      <c r="AQ18" s="67">
        <v>2.7536231899999999E-2</v>
      </c>
      <c r="AR18" s="67">
        <v>0.54389411769999996</v>
      </c>
      <c r="AS18" s="67">
        <v>0.1207178535</v>
      </c>
      <c r="AT18" s="67">
        <v>132.34</v>
      </c>
      <c r="AU18" s="67">
        <v>0.60322970300000001</v>
      </c>
      <c r="AV18" s="67">
        <v>0.39677029699999999</v>
      </c>
      <c r="AW18" s="67">
        <v>0.47004315029999999</v>
      </c>
      <c r="AX18" s="67">
        <v>9.5820916300000003E-2</v>
      </c>
      <c r="AY18" s="67">
        <v>1.8861941300000001E-2</v>
      </c>
      <c r="AZ18" s="67">
        <v>0.66461048570000003</v>
      </c>
      <c r="BA18" s="67">
        <v>2.6603439119000001</v>
      </c>
      <c r="BB18" s="67">
        <v>-17.469000000000001</v>
      </c>
      <c r="BC18" s="67">
        <v>-9.0819952999999995E-2</v>
      </c>
      <c r="BD18" s="67">
        <v>4.9219999999999997</v>
      </c>
      <c r="BE18" s="67">
        <v>-3.5296094E-2</v>
      </c>
      <c r="BF18" s="67">
        <v>-0.26459087199999998</v>
      </c>
      <c r="BG18" s="33">
        <v>0.21153780690000001</v>
      </c>
      <c r="BH18" s="33">
        <v>0.21639514130000001</v>
      </c>
      <c r="BI18" s="33">
        <v>3.7013129999999999E-4</v>
      </c>
      <c r="BJ18" s="33">
        <v>9.4030000000000005</v>
      </c>
      <c r="BK18" s="33">
        <v>8.6202000000000005</v>
      </c>
      <c r="BL18" s="33">
        <v>18.916717237</v>
      </c>
      <c r="BM18" s="33">
        <v>-2.5764049999999999E-3</v>
      </c>
      <c r="BN18" s="33">
        <v>68.328461785000002</v>
      </c>
      <c r="BO18" s="33">
        <v>0</v>
      </c>
      <c r="BP18" s="33">
        <v>13.453875123</v>
      </c>
      <c r="BQ18" s="33">
        <v>0.18720126519999999</v>
      </c>
      <c r="BR18" s="33">
        <v>0</v>
      </c>
      <c r="BS18" s="33">
        <v>-3.6859931999999998E-2</v>
      </c>
      <c r="BT18" s="33">
        <v>4.7037990699999997E-2</v>
      </c>
      <c r="BU18" s="33">
        <v>1.36253372E-2</v>
      </c>
      <c r="BV18" s="33">
        <v>0.1703762378</v>
      </c>
      <c r="BW18" s="33">
        <v>5.6626304000000002E-2</v>
      </c>
      <c r="BX18" s="33">
        <v>7.6999999999999999E-2</v>
      </c>
      <c r="BY18" s="33">
        <v>54.874586661999999</v>
      </c>
    </row>
    <row r="19" spans="2:77" x14ac:dyDescent="0.2">
      <c r="B19" s="33">
        <v>4510</v>
      </c>
      <c r="C19" s="33" t="s">
        <v>73</v>
      </c>
      <c r="D19" s="33">
        <v>210</v>
      </c>
      <c r="E19" s="33">
        <v>20040331</v>
      </c>
      <c r="F19" s="67">
        <v>401.0915</v>
      </c>
      <c r="G19" s="67">
        <v>12.406499999999999</v>
      </c>
      <c r="H19" s="67">
        <v>11.996</v>
      </c>
      <c r="I19" s="67">
        <v>142.387</v>
      </c>
      <c r="J19" s="67">
        <v>93.058499999999995</v>
      </c>
      <c r="K19" s="67">
        <v>12.9125</v>
      </c>
      <c r="L19" s="67">
        <v>14.291</v>
      </c>
      <c r="M19" s="67">
        <v>0</v>
      </c>
      <c r="N19" s="67">
        <v>10.1495</v>
      </c>
      <c r="O19" s="67">
        <v>0</v>
      </c>
      <c r="P19" s="67">
        <v>54.847499999999997</v>
      </c>
      <c r="Q19" s="67">
        <v>11.262</v>
      </c>
      <c r="R19" s="67">
        <v>29.998999999999999</v>
      </c>
      <c r="S19" s="67">
        <v>13.9505</v>
      </c>
      <c r="T19" s="67">
        <v>49.654499999999999</v>
      </c>
      <c r="U19" s="67">
        <v>256.35000000000002</v>
      </c>
      <c r="V19" s="67">
        <v>741.41300000000001</v>
      </c>
      <c r="W19" s="67">
        <v>4.3964999999999996</v>
      </c>
      <c r="X19" s="67">
        <v>19.434999999999999</v>
      </c>
      <c r="Y19" s="67">
        <v>93.372500000000002</v>
      </c>
      <c r="Z19" s="67">
        <v>7.0445000000000002</v>
      </c>
      <c r="AA19" s="67">
        <v>24.763999999999999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1E-3</v>
      </c>
      <c r="AI19" s="67">
        <v>0</v>
      </c>
      <c r="AJ19" s="67">
        <v>2.8622939999999998E-17</v>
      </c>
      <c r="AK19" s="67">
        <v>8.5830000000000002</v>
      </c>
      <c r="AL19" s="67">
        <v>0.1195813921</v>
      </c>
      <c r="AM19" s="67">
        <v>18.456</v>
      </c>
      <c r="AN19" s="67">
        <v>8.8001082699999997E-2</v>
      </c>
      <c r="AO19" s="67">
        <v>4.1654176500000001E-2</v>
      </c>
      <c r="AP19" s="67">
        <v>8.9907784700000007E-2</v>
      </c>
      <c r="AQ19" s="67">
        <v>2.72224657E-2</v>
      </c>
      <c r="AR19" s="67">
        <v>0.56149609119999999</v>
      </c>
      <c r="AS19" s="67">
        <v>0.12714737819999999</v>
      </c>
      <c r="AT19" s="67">
        <v>135.9675</v>
      </c>
      <c r="AU19" s="67">
        <v>0.60771396550000001</v>
      </c>
      <c r="AV19" s="67">
        <v>0.39228603449999999</v>
      </c>
      <c r="AW19" s="67">
        <v>0.47558669009999999</v>
      </c>
      <c r="AX19" s="67">
        <v>0.1177818571</v>
      </c>
      <c r="AY19" s="67">
        <v>2.6359475600000001E-2</v>
      </c>
      <c r="AZ19" s="67">
        <v>0.65876556689999999</v>
      </c>
      <c r="BA19" s="67">
        <v>2.4777876837999999</v>
      </c>
      <c r="BB19" s="67">
        <v>-31.955500000000001</v>
      </c>
      <c r="BC19" s="67">
        <v>-0.15229689399999999</v>
      </c>
      <c r="BD19" s="67">
        <v>19.888500000000001</v>
      </c>
      <c r="BE19" s="67">
        <v>-8.9224964000000004E-2</v>
      </c>
      <c r="BF19" s="67">
        <v>-0.26348265700000001</v>
      </c>
      <c r="BG19" s="33">
        <v>0.2794442721</v>
      </c>
      <c r="BH19" s="33">
        <v>0.25435104200000003</v>
      </c>
      <c r="BI19" s="33">
        <v>9.3316699999999994E-5</v>
      </c>
      <c r="BJ19" s="33">
        <v>13.271000000000001</v>
      </c>
      <c r="BK19" s="33">
        <v>7.6842777706999996</v>
      </c>
      <c r="BL19" s="33">
        <v>18.624156038999999</v>
      </c>
      <c r="BM19" s="33">
        <v>-2.500398E-3</v>
      </c>
      <c r="BN19" s="33">
        <v>69.083060219999993</v>
      </c>
      <c r="BO19" s="33">
        <v>0</v>
      </c>
      <c r="BP19" s="33">
        <v>15.057091743000001</v>
      </c>
      <c r="BQ19" s="33">
        <v>0.18926865809999999</v>
      </c>
      <c r="BR19" s="33">
        <v>0</v>
      </c>
      <c r="BS19" s="33">
        <v>-4.1252306000000002E-2</v>
      </c>
      <c r="BT19" s="33">
        <v>5.1407036199999999E-2</v>
      </c>
      <c r="BU19" s="33">
        <v>1.77903939E-2</v>
      </c>
      <c r="BV19" s="33">
        <v>0.23443141249999999</v>
      </c>
      <c r="BW19" s="33">
        <v>6.0533451100000003E-2</v>
      </c>
      <c r="BX19" s="33">
        <v>7.3499999999999996E-2</v>
      </c>
      <c r="BY19" s="33">
        <v>54.025968476999999</v>
      </c>
    </row>
    <row r="20" spans="2:77" x14ac:dyDescent="0.2">
      <c r="B20" s="33">
        <v>4510</v>
      </c>
      <c r="C20" s="33" t="s">
        <v>74</v>
      </c>
      <c r="D20" s="33">
        <v>212</v>
      </c>
      <c r="E20" s="33">
        <v>20040630</v>
      </c>
      <c r="F20" s="67">
        <v>408.06650000000002</v>
      </c>
      <c r="G20" s="67">
        <v>11.638999999999999</v>
      </c>
      <c r="H20" s="67">
        <v>11.634</v>
      </c>
      <c r="I20" s="67">
        <v>141.613</v>
      </c>
      <c r="J20" s="67">
        <v>95.016000000000005</v>
      </c>
      <c r="K20" s="67">
        <v>13.077500000000001</v>
      </c>
      <c r="L20" s="67">
        <v>13.696</v>
      </c>
      <c r="M20" s="67">
        <v>0</v>
      </c>
      <c r="N20" s="67">
        <v>11.138999999999999</v>
      </c>
      <c r="O20" s="67">
        <v>0</v>
      </c>
      <c r="P20" s="67">
        <v>52.703499999999998</v>
      </c>
      <c r="Q20" s="67">
        <v>11.507</v>
      </c>
      <c r="R20" s="67">
        <v>32.161499999999997</v>
      </c>
      <c r="S20" s="67">
        <v>16.004999999999999</v>
      </c>
      <c r="T20" s="67">
        <v>48.457500000000003</v>
      </c>
      <c r="U20" s="67">
        <v>268.72800000000001</v>
      </c>
      <c r="V20" s="67">
        <v>456.30549999999999</v>
      </c>
      <c r="W20" s="67">
        <v>5.9565000000000001</v>
      </c>
      <c r="X20" s="67">
        <v>19.201499999999999</v>
      </c>
      <c r="Y20" s="67">
        <v>96.208500000000001</v>
      </c>
      <c r="Z20" s="67">
        <v>7.2895000000000003</v>
      </c>
      <c r="AA20" s="67">
        <v>30.523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6.4999999999999997E-3</v>
      </c>
      <c r="AI20" s="67">
        <v>0</v>
      </c>
      <c r="AJ20" s="67">
        <v>0</v>
      </c>
      <c r="AK20" s="67">
        <v>3.0825</v>
      </c>
      <c r="AL20" s="67">
        <v>0.12630893409999999</v>
      </c>
      <c r="AM20" s="67">
        <v>24.123999999999999</v>
      </c>
      <c r="AN20" s="67">
        <v>9.2252637900000004E-2</v>
      </c>
      <c r="AO20" s="67">
        <v>4.8346661200000002E-2</v>
      </c>
      <c r="AP20" s="67">
        <v>8.4968741599999995E-2</v>
      </c>
      <c r="AQ20" s="67">
        <v>2.80996923E-2</v>
      </c>
      <c r="AR20" s="67">
        <v>0.54019982060000005</v>
      </c>
      <c r="AS20" s="67">
        <v>0.13782692269999999</v>
      </c>
      <c r="AT20" s="67">
        <v>143.8545</v>
      </c>
      <c r="AU20" s="67">
        <v>0.61031955270000005</v>
      </c>
      <c r="AV20" s="67">
        <v>0.38968044730000001</v>
      </c>
      <c r="AW20" s="67">
        <v>0.45574180860000002</v>
      </c>
      <c r="AX20" s="67">
        <v>0.2369584767</v>
      </c>
      <c r="AY20" s="67">
        <v>3.4898501300000002E-2</v>
      </c>
      <c r="AZ20" s="67">
        <v>0.66514508059999999</v>
      </c>
      <c r="BA20" s="67">
        <v>2.1126444105000002</v>
      </c>
      <c r="BB20" s="67">
        <v>-32.713000000000001</v>
      </c>
      <c r="BC20" s="67">
        <v>-0.15948633200000001</v>
      </c>
      <c r="BD20" s="67">
        <v>19.329000000000001</v>
      </c>
      <c r="BE20" s="67">
        <v>-9.6462413999999996E-2</v>
      </c>
      <c r="BF20" s="67">
        <v>-0.26362077</v>
      </c>
      <c r="BG20" s="33">
        <v>0.29731325460000002</v>
      </c>
      <c r="BH20" s="33">
        <v>0.2394968723</v>
      </c>
      <c r="BI20" s="33">
        <v>3.1929299999999999E-5</v>
      </c>
      <c r="BJ20" s="33">
        <v>16.717500000000001</v>
      </c>
      <c r="BK20" s="33">
        <v>9.2251686732000007</v>
      </c>
      <c r="BL20" s="33">
        <v>20.068484177999999</v>
      </c>
      <c r="BM20" s="33">
        <v>-2.1529930000000002E-3</v>
      </c>
      <c r="BN20" s="33">
        <v>69.338418778000005</v>
      </c>
      <c r="BO20" s="33">
        <v>0</v>
      </c>
      <c r="BP20" s="33">
        <v>14.664812907</v>
      </c>
      <c r="BQ20" s="33">
        <v>0.18996827059999999</v>
      </c>
      <c r="BR20" s="33">
        <v>0</v>
      </c>
      <c r="BS20" s="33">
        <v>-4.0177570000000003E-2</v>
      </c>
      <c r="BT20" s="33">
        <v>4.9549233499999998E-2</v>
      </c>
      <c r="BU20" s="33">
        <v>2.0584741100000001E-2</v>
      </c>
      <c r="BV20" s="33">
        <v>0.2486288213</v>
      </c>
      <c r="BW20" s="33">
        <v>6.2039627299999997E-2</v>
      </c>
      <c r="BX20" s="33">
        <v>5.4999999999999997E-3</v>
      </c>
      <c r="BY20" s="33">
        <v>54.673605870999999</v>
      </c>
    </row>
    <row r="21" spans="2:77" x14ac:dyDescent="0.2">
      <c r="B21" s="33">
        <v>4510</v>
      </c>
      <c r="C21" s="33" t="s">
        <v>75</v>
      </c>
      <c r="D21" s="33">
        <v>219</v>
      </c>
      <c r="E21" s="33">
        <v>20040930</v>
      </c>
      <c r="F21" s="67">
        <v>391.03800000000001</v>
      </c>
      <c r="G21" s="67">
        <v>10.492000000000001</v>
      </c>
      <c r="H21" s="67">
        <v>12.085000000000001</v>
      </c>
      <c r="I21" s="67">
        <v>129.81100000000001</v>
      </c>
      <c r="J21" s="67">
        <v>95.540999999999997</v>
      </c>
      <c r="K21" s="67">
        <v>12.787000000000001</v>
      </c>
      <c r="L21" s="67">
        <v>16.027999999999999</v>
      </c>
      <c r="M21" s="67">
        <v>0</v>
      </c>
      <c r="N21" s="67">
        <v>18.146999999999998</v>
      </c>
      <c r="O21" s="67">
        <v>0</v>
      </c>
      <c r="P21" s="67">
        <v>55.627000000000002</v>
      </c>
      <c r="Q21" s="67">
        <v>18.163</v>
      </c>
      <c r="R21" s="67">
        <v>36.128999999999998</v>
      </c>
      <c r="S21" s="67">
        <v>20.7</v>
      </c>
      <c r="T21" s="67">
        <v>48.314999999999998</v>
      </c>
      <c r="U21" s="67">
        <v>256.55799999999999</v>
      </c>
      <c r="V21" s="67">
        <v>482.29349999999999</v>
      </c>
      <c r="W21" s="67">
        <v>4.944</v>
      </c>
      <c r="X21" s="67">
        <v>18.503</v>
      </c>
      <c r="Y21" s="67">
        <v>94.843999999999994</v>
      </c>
      <c r="Z21" s="67">
        <v>7.024</v>
      </c>
      <c r="AA21" s="67">
        <v>35.218000000000004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2.4E-2</v>
      </c>
      <c r="AI21" s="67">
        <v>0</v>
      </c>
      <c r="AJ21" s="67">
        <v>0</v>
      </c>
      <c r="AK21" s="67">
        <v>0</v>
      </c>
      <c r="AL21" s="67">
        <v>0.1402218432</v>
      </c>
      <c r="AM21" s="67">
        <v>28.318000000000001</v>
      </c>
      <c r="AN21" s="67">
        <v>0.111279529</v>
      </c>
      <c r="AO21" s="67">
        <v>5.7972016899999999E-2</v>
      </c>
      <c r="AP21" s="67">
        <v>7.0326716299999995E-2</v>
      </c>
      <c r="AQ21" s="67">
        <v>2.8285134399999998E-2</v>
      </c>
      <c r="AR21" s="67">
        <v>0.4757011538</v>
      </c>
      <c r="AS21" s="67">
        <v>0.14407579039999999</v>
      </c>
      <c r="AT21" s="67">
        <v>139.72800000000001</v>
      </c>
      <c r="AU21" s="67">
        <v>0.61193841429999996</v>
      </c>
      <c r="AV21" s="67">
        <v>0.38806158569999999</v>
      </c>
      <c r="AW21" s="67">
        <v>0.45860384209999999</v>
      </c>
      <c r="AX21" s="67">
        <v>0.23162110050000001</v>
      </c>
      <c r="AY21" s="67">
        <v>3.9916799900000001E-2</v>
      </c>
      <c r="AZ21" s="67">
        <v>0.66178923570000003</v>
      </c>
      <c r="BA21" s="67">
        <v>2.0304096673999998</v>
      </c>
      <c r="BB21" s="67">
        <v>-32.575000000000003</v>
      </c>
      <c r="BC21" s="67">
        <v>-0.162840807</v>
      </c>
      <c r="BD21" s="67">
        <v>19.106999999999999</v>
      </c>
      <c r="BE21" s="67">
        <v>-0.10488700300000001</v>
      </c>
      <c r="BF21" s="67">
        <v>-0.226442847</v>
      </c>
      <c r="BG21" s="33">
        <v>0.30691659729999998</v>
      </c>
      <c r="BH21" s="33">
        <v>0.2317887817</v>
      </c>
      <c r="BI21" s="33">
        <v>2.3916750000000001E-16</v>
      </c>
      <c r="BJ21" s="33">
        <v>19.103999999999999</v>
      </c>
      <c r="BK21" s="33">
        <v>8.8688000000000002</v>
      </c>
      <c r="BL21" s="33">
        <v>22.051200000000001</v>
      </c>
      <c r="BM21" s="33">
        <v>-3.6981990000000001E-3</v>
      </c>
      <c r="BN21" s="33">
        <v>66.954624593000005</v>
      </c>
      <c r="BO21" s="33">
        <v>0</v>
      </c>
      <c r="BP21" s="33">
        <v>14.798554074</v>
      </c>
      <c r="BQ21" s="33">
        <v>0.18343732770000001</v>
      </c>
      <c r="BR21" s="33">
        <v>0</v>
      </c>
      <c r="BS21" s="33">
        <v>-4.0543983999999998E-2</v>
      </c>
      <c r="BT21" s="33">
        <v>4.5590554200000001E-2</v>
      </c>
      <c r="BU21" s="33">
        <v>1.9154771599999999E-2</v>
      </c>
      <c r="BV21" s="33">
        <v>0.2594766912</v>
      </c>
      <c r="BW21" s="33">
        <v>6.4847702100000001E-2</v>
      </c>
      <c r="BX21" s="33">
        <v>7.1054269999999997E-15</v>
      </c>
      <c r="BY21" s="33">
        <v>52.156070518999996</v>
      </c>
    </row>
    <row r="22" spans="2:77" x14ac:dyDescent="0.2">
      <c r="B22" s="33">
        <v>4510</v>
      </c>
      <c r="C22" s="33" t="s">
        <v>76</v>
      </c>
      <c r="D22" s="33">
        <v>226</v>
      </c>
      <c r="E22" s="33">
        <v>20041231</v>
      </c>
      <c r="F22" s="67">
        <v>392.22449999999998</v>
      </c>
      <c r="G22" s="67">
        <v>9.8019999999999996</v>
      </c>
      <c r="H22" s="67">
        <v>11.573499999999999</v>
      </c>
      <c r="I22" s="67">
        <v>125.38800000000001</v>
      </c>
      <c r="J22" s="67">
        <v>96.031000000000006</v>
      </c>
      <c r="K22" s="67">
        <v>12.781000000000001</v>
      </c>
      <c r="L22" s="67">
        <v>18.068000000000001</v>
      </c>
      <c r="M22" s="67">
        <v>0</v>
      </c>
      <c r="N22" s="67">
        <v>19.216000000000001</v>
      </c>
      <c r="O22" s="67">
        <v>0</v>
      </c>
      <c r="P22" s="67">
        <v>68.888999999999996</v>
      </c>
      <c r="Q22" s="67">
        <v>21.5425</v>
      </c>
      <c r="R22" s="67">
        <v>37.618499999999997</v>
      </c>
      <c r="S22" s="67">
        <v>24.546500000000002</v>
      </c>
      <c r="T22" s="67">
        <v>55.1</v>
      </c>
      <c r="U22" s="67">
        <v>262.41649999999998</v>
      </c>
      <c r="V22" s="67">
        <v>517.01199999999994</v>
      </c>
      <c r="W22" s="67">
        <v>4.5979999999999999</v>
      </c>
      <c r="X22" s="67">
        <v>18.138500000000001</v>
      </c>
      <c r="Y22" s="67">
        <v>94.744</v>
      </c>
      <c r="Z22" s="67">
        <v>7.6349999999999998</v>
      </c>
      <c r="AA22" s="67">
        <v>31.8325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5.7610000000000001</v>
      </c>
      <c r="AL22" s="67">
        <v>0.131297936</v>
      </c>
      <c r="AM22" s="67">
        <v>25.573499999999999</v>
      </c>
      <c r="AN22" s="67">
        <v>9.7882377300000004E-2</v>
      </c>
      <c r="AO22" s="67">
        <v>6.55969354E-2</v>
      </c>
      <c r="AP22" s="67">
        <v>6.9771040800000003E-2</v>
      </c>
      <c r="AQ22" s="67">
        <v>2.84985411E-2</v>
      </c>
      <c r="AR22" s="67">
        <v>0.4960149754</v>
      </c>
      <c r="AS22" s="67">
        <v>0.1365670024</v>
      </c>
      <c r="AT22" s="67">
        <v>144.358</v>
      </c>
      <c r="AU22" s="67">
        <v>0.60962835609999999</v>
      </c>
      <c r="AV22" s="67">
        <v>0.39037164390000001</v>
      </c>
      <c r="AW22" s="67">
        <v>0.45781895239999998</v>
      </c>
      <c r="AX22" s="67">
        <v>0.22189569119999999</v>
      </c>
      <c r="AY22" s="67">
        <v>4.4976409799999999E-2</v>
      </c>
      <c r="AZ22" s="67">
        <v>0.6628628057</v>
      </c>
      <c r="BA22" s="67">
        <v>2.1913456281000001</v>
      </c>
      <c r="BB22" s="67">
        <v>-30.803999999999998</v>
      </c>
      <c r="BC22" s="67">
        <v>-0.16155713999999999</v>
      </c>
      <c r="BD22" s="67">
        <v>21.5185</v>
      </c>
      <c r="BE22" s="67">
        <v>-9.9415323E-2</v>
      </c>
      <c r="BF22" s="67">
        <v>-0.23722858999999999</v>
      </c>
      <c r="BG22" s="33">
        <v>0.29812414209999999</v>
      </c>
      <c r="BH22" s="33">
        <v>0.2558691843</v>
      </c>
      <c r="BI22" s="33">
        <v>2.5917629999999999E-17</v>
      </c>
      <c r="BJ22" s="33">
        <v>21.875</v>
      </c>
      <c r="BK22" s="33">
        <v>10.212524244000001</v>
      </c>
      <c r="BL22" s="33">
        <v>24.057499797999998</v>
      </c>
      <c r="BM22" s="33">
        <v>-3.8742830000000001E-3</v>
      </c>
      <c r="BN22" s="33">
        <v>70.828565420999993</v>
      </c>
      <c r="BO22" s="33">
        <v>0</v>
      </c>
      <c r="BP22" s="33">
        <v>14.387398165</v>
      </c>
      <c r="BQ22" s="33">
        <v>0.19405086420000001</v>
      </c>
      <c r="BR22" s="33">
        <v>0</v>
      </c>
      <c r="BS22" s="33">
        <v>-3.9417529E-2</v>
      </c>
      <c r="BT22" s="33">
        <v>4.2138325999999997E-2</v>
      </c>
      <c r="BU22" s="33">
        <v>1.8276611200000001E-2</v>
      </c>
      <c r="BV22" s="33">
        <v>0.25134898979999998</v>
      </c>
      <c r="BW22" s="33">
        <v>6.5624835199999995E-2</v>
      </c>
      <c r="BX22" s="33">
        <v>2.220446E-15</v>
      </c>
      <c r="BY22" s="33">
        <v>56.441167256</v>
      </c>
    </row>
    <row r="23" spans="2:77" x14ac:dyDescent="0.2">
      <c r="B23" s="33">
        <v>4510</v>
      </c>
      <c r="C23" s="33" t="s">
        <v>77</v>
      </c>
      <c r="D23" s="33">
        <v>233</v>
      </c>
      <c r="E23" s="33">
        <v>20050331</v>
      </c>
      <c r="F23" s="67">
        <v>383.68400000000003</v>
      </c>
      <c r="G23" s="67">
        <v>10.808</v>
      </c>
      <c r="H23" s="67">
        <v>12.246</v>
      </c>
      <c r="I23" s="67">
        <v>118.68600000000001</v>
      </c>
      <c r="J23" s="67">
        <v>96.792000000000002</v>
      </c>
      <c r="K23" s="67">
        <v>12.54</v>
      </c>
      <c r="L23" s="67">
        <v>16.417999999999999</v>
      </c>
      <c r="M23" s="67">
        <v>0</v>
      </c>
      <c r="N23" s="67">
        <v>21.423999999999999</v>
      </c>
      <c r="O23" s="67">
        <v>0</v>
      </c>
      <c r="P23" s="67">
        <v>61.994</v>
      </c>
      <c r="Q23" s="67">
        <v>21.414000000000001</v>
      </c>
      <c r="R23" s="67">
        <v>38.090000000000003</v>
      </c>
      <c r="S23" s="67">
        <v>27.173999999999999</v>
      </c>
      <c r="T23" s="67">
        <v>48.439</v>
      </c>
      <c r="U23" s="67">
        <v>269.39400000000001</v>
      </c>
      <c r="V23" s="67">
        <v>553.9375</v>
      </c>
      <c r="W23" s="67">
        <v>5.2110000000000003</v>
      </c>
      <c r="X23" s="67">
        <v>17</v>
      </c>
      <c r="Y23" s="67">
        <v>101.518</v>
      </c>
      <c r="Z23" s="67">
        <v>8.8040000000000003</v>
      </c>
      <c r="AA23" s="67">
        <v>35.372999999999998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3.1E-2</v>
      </c>
      <c r="AI23" s="67">
        <v>0</v>
      </c>
      <c r="AJ23" s="67">
        <v>0</v>
      </c>
      <c r="AK23" s="67">
        <v>2.988</v>
      </c>
      <c r="AL23" s="67">
        <v>0.13827223059999999</v>
      </c>
      <c r="AM23" s="67">
        <v>24.436</v>
      </c>
      <c r="AN23" s="67">
        <v>0.1056705822</v>
      </c>
      <c r="AO23" s="67">
        <v>6.61113547E-2</v>
      </c>
      <c r="AP23" s="67">
        <v>6.97338391E-2</v>
      </c>
      <c r="AQ23" s="67">
        <v>2.8919868800000002E-2</v>
      </c>
      <c r="AR23" s="67">
        <v>0.53123997249999999</v>
      </c>
      <c r="AS23" s="67">
        <v>0.13823025890000001</v>
      </c>
      <c r="AT23" s="67">
        <v>146.90600000000001</v>
      </c>
      <c r="AU23" s="67">
        <v>0.61809313020000001</v>
      </c>
      <c r="AV23" s="67">
        <v>0.38190686979999999</v>
      </c>
      <c r="AW23" s="67">
        <v>0.45775952089999999</v>
      </c>
      <c r="AX23" s="67">
        <v>0.2196184907</v>
      </c>
      <c r="AY23" s="67">
        <v>4.75463894E-2</v>
      </c>
      <c r="AZ23" s="67">
        <v>0.64190075260000001</v>
      </c>
      <c r="BA23" s="67">
        <v>2.0681017603999998</v>
      </c>
      <c r="BB23" s="67">
        <v>-30.155000000000001</v>
      </c>
      <c r="BC23" s="67">
        <v>-0.15136938899999999</v>
      </c>
      <c r="BD23" s="67">
        <v>19.809999999999999</v>
      </c>
      <c r="BE23" s="67">
        <v>-9.4757171000000001E-2</v>
      </c>
      <c r="BF23" s="67">
        <v>-0.22988841199999999</v>
      </c>
      <c r="BG23" s="33">
        <v>0.28959964789999998</v>
      </c>
      <c r="BH23" s="33">
        <v>0.20928319100000001</v>
      </c>
      <c r="BI23" s="33">
        <v>1.0256562999999999E-3</v>
      </c>
      <c r="BJ23" s="33">
        <v>21.254999999999999</v>
      </c>
      <c r="BK23" s="33">
        <v>9.4259133638999995</v>
      </c>
      <c r="BL23" s="33">
        <v>23.0504</v>
      </c>
      <c r="BM23" s="33">
        <v>-6.1705950000000001E-3</v>
      </c>
      <c r="BN23" s="33">
        <v>68.943181495999994</v>
      </c>
      <c r="BO23" s="33">
        <v>0</v>
      </c>
      <c r="BP23" s="33">
        <v>16.124574579000001</v>
      </c>
      <c r="BQ23" s="33">
        <v>0.1888854288</v>
      </c>
      <c r="BR23" s="33">
        <v>0</v>
      </c>
      <c r="BS23" s="33">
        <v>-4.4176917000000003E-2</v>
      </c>
      <c r="BT23" s="33">
        <v>4.6492343200000001E-2</v>
      </c>
      <c r="BU23" s="33">
        <v>1.7202789699999999E-2</v>
      </c>
      <c r="BV23" s="33">
        <v>0.24347698940000001</v>
      </c>
      <c r="BW23" s="33">
        <v>6.6851486900000007E-2</v>
      </c>
      <c r="BX23" s="33">
        <v>0.20699999999999999</v>
      </c>
      <c r="BY23" s="33">
        <v>52.818606918</v>
      </c>
    </row>
    <row r="24" spans="2:77" x14ac:dyDescent="0.2">
      <c r="B24" s="33">
        <v>4510</v>
      </c>
      <c r="C24" s="33" t="s">
        <v>78</v>
      </c>
      <c r="D24" s="33">
        <v>227</v>
      </c>
      <c r="E24" s="33">
        <v>20050630</v>
      </c>
      <c r="F24" s="67">
        <v>383.70699999999999</v>
      </c>
      <c r="G24" s="67">
        <v>11.12</v>
      </c>
      <c r="H24" s="67">
        <v>11.11</v>
      </c>
      <c r="I24" s="67">
        <v>117.489</v>
      </c>
      <c r="J24" s="67">
        <v>102.777</v>
      </c>
      <c r="K24" s="67">
        <v>12.771000000000001</v>
      </c>
      <c r="L24" s="67">
        <v>18.745999999999999</v>
      </c>
      <c r="M24" s="67">
        <v>0</v>
      </c>
      <c r="N24" s="67">
        <v>22.695</v>
      </c>
      <c r="O24" s="67">
        <v>0</v>
      </c>
      <c r="P24" s="67">
        <v>63.787999999999997</v>
      </c>
      <c r="Q24" s="67">
        <v>23.251999999999999</v>
      </c>
      <c r="R24" s="67">
        <v>38.064</v>
      </c>
      <c r="S24" s="67">
        <v>27.568999999999999</v>
      </c>
      <c r="T24" s="67">
        <v>49.07</v>
      </c>
      <c r="U24" s="67">
        <v>271.38299999999998</v>
      </c>
      <c r="V24" s="67">
        <v>586.60299999999995</v>
      </c>
      <c r="W24" s="67">
        <v>5.9329999999999998</v>
      </c>
      <c r="X24" s="67">
        <v>17.100000000000001</v>
      </c>
      <c r="Y24" s="67">
        <v>103.381</v>
      </c>
      <c r="Z24" s="67">
        <v>8.9320000000000004</v>
      </c>
      <c r="AA24" s="67">
        <v>36.911999999999999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1.4E-2</v>
      </c>
      <c r="AI24" s="67">
        <v>0</v>
      </c>
      <c r="AJ24" s="67">
        <v>5.8000000000000003E-2</v>
      </c>
      <c r="AK24" s="67">
        <v>3.423</v>
      </c>
      <c r="AL24" s="67">
        <v>0.14435856380000001</v>
      </c>
      <c r="AM24" s="67">
        <v>29.244</v>
      </c>
      <c r="AN24" s="67">
        <v>0.1063452152</v>
      </c>
      <c r="AO24" s="67">
        <v>6.8187544899999994E-2</v>
      </c>
      <c r="AP24" s="67">
        <v>6.5938379699999994E-2</v>
      </c>
      <c r="AQ24" s="67">
        <v>2.8587572299999999E-2</v>
      </c>
      <c r="AR24" s="67">
        <v>0.4539202329</v>
      </c>
      <c r="AS24" s="67">
        <v>0.14441055289999999</v>
      </c>
      <c r="AT24" s="67">
        <v>150.042</v>
      </c>
      <c r="AU24" s="67">
        <v>0.63008930919999995</v>
      </c>
      <c r="AV24" s="67">
        <v>0.3699106908</v>
      </c>
      <c r="AW24" s="67">
        <v>0.4564354263</v>
      </c>
      <c r="AX24" s="67">
        <v>0.23879101859999999</v>
      </c>
      <c r="AY24" s="67">
        <v>5.04021199E-2</v>
      </c>
      <c r="AZ24" s="67">
        <v>0.6774327604</v>
      </c>
      <c r="BA24" s="67">
        <v>1.97460415</v>
      </c>
      <c r="BB24" s="67">
        <v>-29.062999999999999</v>
      </c>
      <c r="BC24" s="67">
        <v>-0.13319821900000001</v>
      </c>
      <c r="BD24" s="67">
        <v>22.324000000000002</v>
      </c>
      <c r="BE24" s="67">
        <v>-0.102918393</v>
      </c>
      <c r="BF24" s="67">
        <v>-0.22862850200000001</v>
      </c>
      <c r="BG24" s="33">
        <v>0.27760877140000001</v>
      </c>
      <c r="BH24" s="33">
        <v>0.17632460999999999</v>
      </c>
      <c r="BI24" s="33">
        <v>8.8812794000000007E-3</v>
      </c>
      <c r="BJ24" s="33">
        <v>22.274000000000001</v>
      </c>
      <c r="BK24" s="33">
        <v>10.002799271000001</v>
      </c>
      <c r="BL24" s="33">
        <v>27.365200000000002</v>
      </c>
      <c r="BM24" s="33">
        <v>-6.1000289999999999E-3</v>
      </c>
      <c r="BN24" s="33">
        <v>66.057605417000005</v>
      </c>
      <c r="BO24" s="33">
        <v>0</v>
      </c>
      <c r="BP24" s="33">
        <v>14.591755174999999</v>
      </c>
      <c r="BQ24" s="33">
        <v>0.18097974089999999</v>
      </c>
      <c r="BR24" s="33">
        <v>0</v>
      </c>
      <c r="BS24" s="33">
        <v>-3.9977410999999997E-2</v>
      </c>
      <c r="BT24" s="33">
        <v>4.4634084400000003E-2</v>
      </c>
      <c r="BU24" s="33">
        <v>1.8309756699999999E-2</v>
      </c>
      <c r="BV24" s="33">
        <v>0.23071144239999999</v>
      </c>
      <c r="BW24" s="33">
        <v>7.2849092500000004E-2</v>
      </c>
      <c r="BX24" s="33">
        <v>3.0550000000000002</v>
      </c>
      <c r="BY24" s="33">
        <v>51.465850242000002</v>
      </c>
    </row>
    <row r="25" spans="2:77" x14ac:dyDescent="0.2">
      <c r="B25" s="33">
        <v>4510</v>
      </c>
      <c r="C25" s="33" t="s">
        <v>79</v>
      </c>
      <c r="D25" s="33">
        <v>232</v>
      </c>
      <c r="E25" s="33">
        <v>20050930</v>
      </c>
      <c r="F25" s="67">
        <v>380.01749999999998</v>
      </c>
      <c r="G25" s="67">
        <v>11.3415</v>
      </c>
      <c r="H25" s="67">
        <v>12.2575</v>
      </c>
      <c r="I25" s="67">
        <v>117.249</v>
      </c>
      <c r="J25" s="67">
        <v>100.931</v>
      </c>
      <c r="K25" s="67">
        <v>13.144500000000001</v>
      </c>
      <c r="L25" s="67">
        <v>18.152999999999999</v>
      </c>
      <c r="M25" s="67">
        <v>0</v>
      </c>
      <c r="N25" s="67">
        <v>23.355</v>
      </c>
      <c r="O25" s="67">
        <v>0</v>
      </c>
      <c r="P25" s="67">
        <v>63.3645</v>
      </c>
      <c r="Q25" s="67">
        <v>23.041</v>
      </c>
      <c r="R25" s="67">
        <v>39.392000000000003</v>
      </c>
      <c r="S25" s="67">
        <v>27.125499999999999</v>
      </c>
      <c r="T25" s="67">
        <v>50.92</v>
      </c>
      <c r="U25" s="67">
        <v>277.74650000000003</v>
      </c>
      <c r="V25" s="67">
        <v>612.04300000000001</v>
      </c>
      <c r="W25" s="67">
        <v>6.6909999999999998</v>
      </c>
      <c r="X25" s="67">
        <v>18.872</v>
      </c>
      <c r="Y25" s="67">
        <v>105.26049999999999</v>
      </c>
      <c r="Z25" s="67">
        <v>9.3829999999999991</v>
      </c>
      <c r="AA25" s="67">
        <v>37.628500000000003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1.55E-2</v>
      </c>
      <c r="AI25" s="67">
        <v>0</v>
      </c>
      <c r="AJ25" s="67">
        <v>5.3290710000000002E-15</v>
      </c>
      <c r="AK25" s="67">
        <v>2.532</v>
      </c>
      <c r="AL25" s="67">
        <v>0.15432742460000001</v>
      </c>
      <c r="AM25" s="67">
        <v>27.579499999999999</v>
      </c>
      <c r="AN25" s="67">
        <v>0.11181585600000001</v>
      </c>
      <c r="AO25" s="67">
        <v>6.8377486900000006E-2</v>
      </c>
      <c r="AP25" s="67">
        <v>6.3560792399999996E-2</v>
      </c>
      <c r="AQ25" s="67">
        <v>2.9591141599999999E-2</v>
      </c>
      <c r="AR25" s="67">
        <v>0.44424731989999999</v>
      </c>
      <c r="AS25" s="67">
        <v>0.14902509080000001</v>
      </c>
      <c r="AT25" s="67">
        <v>159.149</v>
      </c>
      <c r="AU25" s="67">
        <v>0.64318048849999998</v>
      </c>
      <c r="AV25" s="67">
        <v>0.35681951150000002</v>
      </c>
      <c r="AW25" s="67">
        <v>0.45980174639999999</v>
      </c>
      <c r="AX25" s="67">
        <v>0.24968985539999999</v>
      </c>
      <c r="AY25" s="67">
        <v>5.0346935600000003E-2</v>
      </c>
      <c r="AZ25" s="67">
        <v>0.67241602710000004</v>
      </c>
      <c r="BA25" s="67">
        <v>2.0931563457000002</v>
      </c>
      <c r="BB25" s="67">
        <v>-27.614000000000001</v>
      </c>
      <c r="BC25" s="67">
        <v>-0.127005858</v>
      </c>
      <c r="BD25" s="67">
        <v>21.847999999999999</v>
      </c>
      <c r="BE25" s="67">
        <v>-8.6421179000000001E-2</v>
      </c>
      <c r="BF25" s="67">
        <v>-0.21763421299999999</v>
      </c>
      <c r="BG25" s="33">
        <v>0.27603094880000001</v>
      </c>
      <c r="BH25" s="33">
        <v>0.19989318959999999</v>
      </c>
      <c r="BI25" s="33">
        <v>6.1062998000000002E-3</v>
      </c>
      <c r="BJ25" s="33">
        <v>24.544</v>
      </c>
      <c r="BK25" s="33">
        <v>9.8154000000000003</v>
      </c>
      <c r="BL25" s="33">
        <v>25.903384504999998</v>
      </c>
      <c r="BM25" s="33">
        <v>-7.762222E-3</v>
      </c>
      <c r="BN25" s="33">
        <v>68.210563755999999</v>
      </c>
      <c r="BO25" s="33">
        <v>0</v>
      </c>
      <c r="BP25" s="33">
        <v>15.076168267</v>
      </c>
      <c r="BQ25" s="33">
        <v>0.18687825690000001</v>
      </c>
      <c r="BR25" s="33">
        <v>0</v>
      </c>
      <c r="BS25" s="33">
        <v>-4.1304570999999998E-2</v>
      </c>
      <c r="BT25" s="33">
        <v>4.6124549600000002E-2</v>
      </c>
      <c r="BU25" s="33">
        <v>2.0599790900000001E-2</v>
      </c>
      <c r="BV25" s="33">
        <v>0.2258400163</v>
      </c>
      <c r="BW25" s="33">
        <v>7.1376337999999998E-2</v>
      </c>
      <c r="BX25" s="33">
        <v>1.5985</v>
      </c>
      <c r="BY25" s="33">
        <v>53.134395488999999</v>
      </c>
    </row>
    <row r="26" spans="2:77" x14ac:dyDescent="0.2">
      <c r="B26" s="33">
        <v>4510</v>
      </c>
      <c r="C26" s="33" t="s">
        <v>80</v>
      </c>
      <c r="D26" s="33">
        <v>232</v>
      </c>
      <c r="E26" s="33">
        <v>20051231</v>
      </c>
      <c r="F26" s="67">
        <v>413.40350000000001</v>
      </c>
      <c r="G26" s="67">
        <v>12.156499999999999</v>
      </c>
      <c r="H26" s="67">
        <v>12.045999999999999</v>
      </c>
      <c r="I26" s="67">
        <v>132.268</v>
      </c>
      <c r="J26" s="67">
        <v>99.868499999999997</v>
      </c>
      <c r="K26" s="67">
        <v>13.304500000000001</v>
      </c>
      <c r="L26" s="67">
        <v>21.132000000000001</v>
      </c>
      <c r="M26" s="67">
        <v>0</v>
      </c>
      <c r="N26" s="67">
        <v>22.144500000000001</v>
      </c>
      <c r="O26" s="67">
        <v>0</v>
      </c>
      <c r="P26" s="67">
        <v>69.177499999999995</v>
      </c>
      <c r="Q26" s="67">
        <v>21.902000000000001</v>
      </c>
      <c r="R26" s="67">
        <v>40.365499999999997</v>
      </c>
      <c r="S26" s="67">
        <v>28.038499999999999</v>
      </c>
      <c r="T26" s="67">
        <v>54.413499999999999</v>
      </c>
      <c r="U26" s="67">
        <v>286.26400000000001</v>
      </c>
      <c r="V26" s="67">
        <v>608.697</v>
      </c>
      <c r="W26" s="67">
        <v>7.3650000000000002</v>
      </c>
      <c r="X26" s="67">
        <v>18.5595</v>
      </c>
      <c r="Y26" s="67">
        <v>104.7885</v>
      </c>
      <c r="Z26" s="67">
        <v>8.7929999999999993</v>
      </c>
      <c r="AA26" s="67">
        <v>39.973999999999997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0.497</v>
      </c>
      <c r="AK26" s="67">
        <v>6.7850000000000001</v>
      </c>
      <c r="AL26" s="67">
        <v>0.14538789060000001</v>
      </c>
      <c r="AM26" s="67">
        <v>30.1785</v>
      </c>
      <c r="AN26" s="67">
        <v>0.1073120279</v>
      </c>
      <c r="AO26" s="67">
        <v>7.6712641799999995E-2</v>
      </c>
      <c r="AP26" s="67">
        <v>7.3173058499999999E-2</v>
      </c>
      <c r="AQ26" s="67">
        <v>2.9780092899999999E-2</v>
      </c>
      <c r="AR26" s="67">
        <v>0.47864827339999999</v>
      </c>
      <c r="AS26" s="67">
        <v>0.15197340309999999</v>
      </c>
      <c r="AT26" s="67">
        <v>157.33000000000001</v>
      </c>
      <c r="AU26" s="67">
        <v>0.63221567460000005</v>
      </c>
      <c r="AV26" s="67">
        <v>0.3677843254</v>
      </c>
      <c r="AW26" s="67">
        <v>0.44385699899999997</v>
      </c>
      <c r="AX26" s="67">
        <v>0.27020132070000002</v>
      </c>
      <c r="AY26" s="67">
        <v>5.0666154599999999E-2</v>
      </c>
      <c r="AZ26" s="67">
        <v>0.65943734470000004</v>
      </c>
      <c r="BA26" s="67">
        <v>2.346369164</v>
      </c>
      <c r="BB26" s="67">
        <v>-34.5565</v>
      </c>
      <c r="BC26" s="67">
        <v>-0.134830862</v>
      </c>
      <c r="BD26" s="67">
        <v>25.234500000000001</v>
      </c>
      <c r="BE26" s="67">
        <v>-9.6989110000000003E-2</v>
      </c>
      <c r="BF26" s="67">
        <v>-0.23289516299999999</v>
      </c>
      <c r="BG26" s="33">
        <v>0.28680426489999999</v>
      </c>
      <c r="BH26" s="33">
        <v>0.25802991419999999</v>
      </c>
      <c r="BI26" s="33">
        <v>1.41669186E-2</v>
      </c>
      <c r="BJ26" s="33">
        <v>25.670999999999999</v>
      </c>
      <c r="BK26" s="33">
        <v>12.019834725999999</v>
      </c>
      <c r="BL26" s="33">
        <v>27.473299999999998</v>
      </c>
      <c r="BM26" s="33">
        <v>-8.5202690000000005E-3</v>
      </c>
      <c r="BN26" s="33">
        <v>71.295302492999994</v>
      </c>
      <c r="BO26" s="33">
        <v>0</v>
      </c>
      <c r="BP26" s="33">
        <v>14.084903484</v>
      </c>
      <c r="BQ26" s="33">
        <v>0.19532959590000001</v>
      </c>
      <c r="BR26" s="33">
        <v>0</v>
      </c>
      <c r="BS26" s="33">
        <v>-3.8588776999999998E-2</v>
      </c>
      <c r="BT26" s="33">
        <v>4.5024506999999998E-2</v>
      </c>
      <c r="BU26" s="33">
        <v>2.1976551300000001E-2</v>
      </c>
      <c r="BV26" s="33">
        <v>0.23504762060000001</v>
      </c>
      <c r="BW26" s="33">
        <v>7.85464731E-2</v>
      </c>
      <c r="BX26" s="33">
        <v>4.2880000000000003</v>
      </c>
      <c r="BY26" s="33">
        <v>57.210399009</v>
      </c>
    </row>
    <row r="27" spans="2:77" x14ac:dyDescent="0.2">
      <c r="B27" s="33">
        <v>4510</v>
      </c>
      <c r="C27" s="33" t="s">
        <v>81</v>
      </c>
      <c r="D27" s="33">
        <v>230</v>
      </c>
      <c r="E27" s="33">
        <v>20060331</v>
      </c>
      <c r="F27" s="67">
        <v>419.49250000000001</v>
      </c>
      <c r="G27" s="67">
        <v>14.127000000000001</v>
      </c>
      <c r="H27" s="67">
        <v>12.865</v>
      </c>
      <c r="I27" s="67">
        <v>133.26650000000001</v>
      </c>
      <c r="J27" s="67">
        <v>103.679</v>
      </c>
      <c r="K27" s="67">
        <v>13.987</v>
      </c>
      <c r="L27" s="67">
        <v>20.3795</v>
      </c>
      <c r="M27" s="67">
        <v>0</v>
      </c>
      <c r="N27" s="67">
        <v>21.563500000000001</v>
      </c>
      <c r="O27" s="67">
        <v>0</v>
      </c>
      <c r="P27" s="67">
        <v>65.761499999999998</v>
      </c>
      <c r="Q27" s="67">
        <v>21.23</v>
      </c>
      <c r="R27" s="67">
        <v>45.391500000000001</v>
      </c>
      <c r="S27" s="67">
        <v>31.422000000000001</v>
      </c>
      <c r="T27" s="67">
        <v>53.241500000000002</v>
      </c>
      <c r="U27" s="67">
        <v>292.51900000000001</v>
      </c>
      <c r="V27" s="67">
        <v>655.82299999999998</v>
      </c>
      <c r="W27" s="67">
        <v>6.5594999999999999</v>
      </c>
      <c r="X27" s="67">
        <v>18.691500000000001</v>
      </c>
      <c r="Y27" s="67">
        <v>104.83</v>
      </c>
      <c r="Z27" s="67">
        <v>8.5389999999999997</v>
      </c>
      <c r="AA27" s="67">
        <v>38.302999999999997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3.5000000000000001E-3</v>
      </c>
      <c r="AI27" s="67">
        <v>0</v>
      </c>
      <c r="AJ27" s="67">
        <v>7.2499999999999995E-2</v>
      </c>
      <c r="AK27" s="67">
        <v>7.0170000000000003</v>
      </c>
      <c r="AL27" s="67">
        <v>0.13812371449999999</v>
      </c>
      <c r="AM27" s="67">
        <v>27.368500000000001</v>
      </c>
      <c r="AN27" s="67">
        <v>0.1041516121</v>
      </c>
      <c r="AO27" s="67">
        <v>7.2815413600000004E-2</v>
      </c>
      <c r="AP27" s="67">
        <v>7.4516410300000002E-2</v>
      </c>
      <c r="AQ27" s="67">
        <v>2.9131325100000001E-2</v>
      </c>
      <c r="AR27" s="67">
        <v>0.46928063469999998</v>
      </c>
      <c r="AS27" s="67">
        <v>0.14884099449999999</v>
      </c>
      <c r="AT27" s="67">
        <v>158.6105</v>
      </c>
      <c r="AU27" s="67">
        <v>0.63619110560000003</v>
      </c>
      <c r="AV27" s="67">
        <v>0.36380889440000003</v>
      </c>
      <c r="AW27" s="67">
        <v>0.45879741870000001</v>
      </c>
      <c r="AX27" s="67">
        <v>0.2775394706</v>
      </c>
      <c r="AY27" s="67">
        <v>5.2575461099999998E-2</v>
      </c>
      <c r="AZ27" s="67">
        <v>0.64218219700000001</v>
      </c>
      <c r="BA27" s="67">
        <v>2.2386925843999999</v>
      </c>
      <c r="BB27" s="67">
        <v>-31.954499999999999</v>
      </c>
      <c r="BC27" s="67">
        <v>-0.13407864999999999</v>
      </c>
      <c r="BD27" s="67">
        <v>25.712499999999999</v>
      </c>
      <c r="BE27" s="67">
        <v>-9.4349580000000002E-2</v>
      </c>
      <c r="BF27" s="67">
        <v>-0.22604010499999999</v>
      </c>
      <c r="BG27" s="33">
        <v>0.28291964450000001</v>
      </c>
      <c r="BH27" s="33">
        <v>0.25327877069999999</v>
      </c>
      <c r="BI27" s="33">
        <v>1.3496139000000001E-2</v>
      </c>
      <c r="BJ27" s="33">
        <v>29.1035</v>
      </c>
      <c r="BK27" s="33">
        <v>11.753722565</v>
      </c>
      <c r="BL27" s="33">
        <v>29.524799999999999</v>
      </c>
      <c r="BM27" s="33">
        <v>-8.7245480000000004E-3</v>
      </c>
      <c r="BN27" s="33">
        <v>70.422783746999997</v>
      </c>
      <c r="BO27" s="33">
        <v>0</v>
      </c>
      <c r="BP27" s="33">
        <v>13.702557568</v>
      </c>
      <c r="BQ27" s="33">
        <v>0.19293913360000001</v>
      </c>
      <c r="BR27" s="33">
        <v>0</v>
      </c>
      <c r="BS27" s="33">
        <v>-3.7541254000000003E-2</v>
      </c>
      <c r="BT27" s="33">
        <v>4.9259880200000002E-2</v>
      </c>
      <c r="BU27" s="33">
        <v>2.3060253999999999E-2</v>
      </c>
      <c r="BV27" s="33">
        <v>0.23072806539999999</v>
      </c>
      <c r="BW27" s="33">
        <v>7.7447184299999999E-2</v>
      </c>
      <c r="BX27" s="33">
        <v>3.762</v>
      </c>
      <c r="BY27" s="33">
        <v>56.720226179000001</v>
      </c>
    </row>
    <row r="28" spans="2:77" x14ac:dyDescent="0.2">
      <c r="B28" s="33">
        <v>4510</v>
      </c>
      <c r="C28" s="33" t="s">
        <v>82</v>
      </c>
      <c r="D28" s="33">
        <v>231</v>
      </c>
      <c r="E28" s="33">
        <v>20060630</v>
      </c>
      <c r="F28" s="67">
        <v>439.78</v>
      </c>
      <c r="G28" s="67">
        <v>15.316000000000001</v>
      </c>
      <c r="H28" s="67">
        <v>12.978</v>
      </c>
      <c r="I28" s="67">
        <v>130.809</v>
      </c>
      <c r="J28" s="67">
        <v>107.17400000000001</v>
      </c>
      <c r="K28" s="67">
        <v>14.864000000000001</v>
      </c>
      <c r="L28" s="67">
        <v>18.100999999999999</v>
      </c>
      <c r="M28" s="67">
        <v>0</v>
      </c>
      <c r="N28" s="67">
        <v>19.974</v>
      </c>
      <c r="O28" s="67">
        <v>0</v>
      </c>
      <c r="P28" s="67">
        <v>66.400999999999996</v>
      </c>
      <c r="Q28" s="67">
        <v>19.974</v>
      </c>
      <c r="R28" s="67">
        <v>43.927</v>
      </c>
      <c r="S28" s="67">
        <v>30.353000000000002</v>
      </c>
      <c r="T28" s="67">
        <v>56.290999999999997</v>
      </c>
      <c r="U28" s="67">
        <v>298.702</v>
      </c>
      <c r="V28" s="67">
        <v>678.10599999999999</v>
      </c>
      <c r="W28" s="67">
        <v>7.0940000000000003</v>
      </c>
      <c r="X28" s="67">
        <v>19.597000000000001</v>
      </c>
      <c r="Y28" s="67">
        <v>107.77200000000001</v>
      </c>
      <c r="Z28" s="67">
        <v>9.08</v>
      </c>
      <c r="AA28" s="67">
        <v>39.548999999999999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1.4999999999999999E-2</v>
      </c>
      <c r="AI28" s="67">
        <v>0</v>
      </c>
      <c r="AJ28" s="67">
        <v>0.28899999999999998</v>
      </c>
      <c r="AK28" s="67">
        <v>2.5739999999999998</v>
      </c>
      <c r="AL28" s="67">
        <v>0.13802227210000001</v>
      </c>
      <c r="AM28" s="67">
        <v>27.099</v>
      </c>
      <c r="AN28" s="67">
        <v>0.10711309619999999</v>
      </c>
      <c r="AO28" s="67">
        <v>6.84732074E-2</v>
      </c>
      <c r="AP28" s="67">
        <v>8.0556658000000003E-2</v>
      </c>
      <c r="AQ28" s="67">
        <v>2.9110701700000002E-2</v>
      </c>
      <c r="AR28" s="67">
        <v>0.44283105070000001</v>
      </c>
      <c r="AS28" s="67">
        <v>0.15219904770000001</v>
      </c>
      <c r="AT28" s="67">
        <v>158.13999999999999</v>
      </c>
      <c r="AU28" s="67">
        <v>0.63221073689999996</v>
      </c>
      <c r="AV28" s="67">
        <v>0.36778926309999999</v>
      </c>
      <c r="AW28" s="67">
        <v>0.4571699373</v>
      </c>
      <c r="AX28" s="67">
        <v>0.29749594829999998</v>
      </c>
      <c r="AY28" s="67">
        <v>4.9814394800000002E-2</v>
      </c>
      <c r="AZ28" s="67">
        <v>0.65559232609999996</v>
      </c>
      <c r="BA28" s="67">
        <v>2.1665284079</v>
      </c>
      <c r="BB28" s="67">
        <v>-33.856999999999999</v>
      </c>
      <c r="BC28" s="67">
        <v>-0.134532335</v>
      </c>
      <c r="BD28" s="67">
        <v>24.605</v>
      </c>
      <c r="BE28" s="67">
        <v>-8.5625717000000004E-2</v>
      </c>
      <c r="BF28" s="67">
        <v>-0.22908011</v>
      </c>
      <c r="BG28" s="33">
        <v>0.28673138240000001</v>
      </c>
      <c r="BH28" s="33">
        <v>0.25084390000000001</v>
      </c>
      <c r="BI28" s="33">
        <v>9.7753539000000004E-3</v>
      </c>
      <c r="BJ28" s="33">
        <v>28.271999999999998</v>
      </c>
      <c r="BK28" s="33">
        <v>11.947440638</v>
      </c>
      <c r="BL28" s="33">
        <v>26.891577209000001</v>
      </c>
      <c r="BM28" s="33">
        <v>-1.08877E-2</v>
      </c>
      <c r="BN28" s="33">
        <v>70.031802141</v>
      </c>
      <c r="BO28" s="33">
        <v>0</v>
      </c>
      <c r="BP28" s="33">
        <v>13.102887576000001</v>
      </c>
      <c r="BQ28" s="33">
        <v>0.19186795109999999</v>
      </c>
      <c r="BR28" s="33">
        <v>0</v>
      </c>
      <c r="BS28" s="33">
        <v>-3.5898322000000003E-2</v>
      </c>
      <c r="BT28" s="33">
        <v>4.40397659E-2</v>
      </c>
      <c r="BU28" s="33">
        <v>2.2092786499999999E-2</v>
      </c>
      <c r="BV28" s="33">
        <v>0.2355278942</v>
      </c>
      <c r="BW28" s="33">
        <v>7.3852971700000006E-2</v>
      </c>
      <c r="BX28" s="33">
        <v>2.5790000000000002</v>
      </c>
      <c r="BY28" s="33">
        <v>56.928914564999999</v>
      </c>
    </row>
    <row r="29" spans="2:77" x14ac:dyDescent="0.2">
      <c r="B29" s="33">
        <v>4510</v>
      </c>
      <c r="C29" s="33" t="s">
        <v>83</v>
      </c>
      <c r="D29" s="33">
        <v>230</v>
      </c>
      <c r="E29" s="33">
        <v>20060930</v>
      </c>
      <c r="F29" s="67">
        <v>453.49200000000002</v>
      </c>
      <c r="G29" s="67">
        <v>14.439</v>
      </c>
      <c r="H29" s="67">
        <v>14.320499999999999</v>
      </c>
      <c r="I29" s="67">
        <v>124.858</v>
      </c>
      <c r="J29" s="67">
        <v>112.97150000000001</v>
      </c>
      <c r="K29" s="67">
        <v>15.015000000000001</v>
      </c>
      <c r="L29" s="67">
        <v>17.574999999999999</v>
      </c>
      <c r="M29" s="67">
        <v>0</v>
      </c>
      <c r="N29" s="67">
        <v>20.541499999999999</v>
      </c>
      <c r="O29" s="67">
        <v>0</v>
      </c>
      <c r="P29" s="67">
        <v>69.375500000000002</v>
      </c>
      <c r="Q29" s="67">
        <v>21.6585</v>
      </c>
      <c r="R29" s="67">
        <v>47.073</v>
      </c>
      <c r="S29" s="67">
        <v>30.882000000000001</v>
      </c>
      <c r="T29" s="67">
        <v>57.515000000000001</v>
      </c>
      <c r="U29" s="67">
        <v>299.2955</v>
      </c>
      <c r="V29" s="67">
        <v>702.83500000000004</v>
      </c>
      <c r="W29" s="67">
        <v>7.9165000000000001</v>
      </c>
      <c r="X29" s="67">
        <v>17.8005</v>
      </c>
      <c r="Y29" s="67">
        <v>107.069</v>
      </c>
      <c r="Z29" s="67">
        <v>9.8025000000000002</v>
      </c>
      <c r="AA29" s="67">
        <v>42.845500000000001</v>
      </c>
      <c r="AB29" s="67">
        <v>2.6367799999999999E-16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0.183</v>
      </c>
      <c r="AI29" s="67">
        <v>0</v>
      </c>
      <c r="AJ29" s="67">
        <v>0.78449999999999998</v>
      </c>
      <c r="AK29" s="67">
        <v>0</v>
      </c>
      <c r="AL29" s="67">
        <v>0.14316932700000001</v>
      </c>
      <c r="AM29" s="67">
        <v>31.3935</v>
      </c>
      <c r="AN29" s="67">
        <v>0.1050248224</v>
      </c>
      <c r="AO29" s="67">
        <v>6.4460456499999999E-2</v>
      </c>
      <c r="AP29" s="67">
        <v>8.3485815399999996E-2</v>
      </c>
      <c r="AQ29" s="67">
        <v>2.9008050399999999E-2</v>
      </c>
      <c r="AR29" s="67">
        <v>0.39490373179999999</v>
      </c>
      <c r="AS29" s="67">
        <v>0.1504917875</v>
      </c>
      <c r="AT29" s="67">
        <v>159.8015</v>
      </c>
      <c r="AU29" s="67">
        <v>0.61347904870000003</v>
      </c>
      <c r="AV29" s="67">
        <v>0.38652095130000003</v>
      </c>
      <c r="AW29" s="67">
        <v>0.4447656411</v>
      </c>
      <c r="AX29" s="67">
        <v>0.2918291382</v>
      </c>
      <c r="AY29" s="67">
        <v>4.68488684E-2</v>
      </c>
      <c r="AZ29" s="67">
        <v>0.68185594159999996</v>
      </c>
      <c r="BA29" s="67">
        <v>2.1780418078000001</v>
      </c>
      <c r="BB29" s="67">
        <v>-27.465499999999999</v>
      </c>
      <c r="BC29" s="67">
        <v>-0.12389138500000001</v>
      </c>
      <c r="BD29" s="67">
        <v>24.79</v>
      </c>
      <c r="BE29" s="67">
        <v>-7.7199810999999993E-2</v>
      </c>
      <c r="BF29" s="67">
        <v>-0.224362275</v>
      </c>
      <c r="BG29" s="33">
        <v>0.27438317220000003</v>
      </c>
      <c r="BH29" s="33">
        <v>0.27614198670000001</v>
      </c>
      <c r="BI29" s="33">
        <v>1.15133348E-2</v>
      </c>
      <c r="BJ29" s="33">
        <v>23.8475</v>
      </c>
      <c r="BK29" s="33">
        <v>11.402653033</v>
      </c>
      <c r="BL29" s="33">
        <v>26.832799999999999</v>
      </c>
      <c r="BM29" s="33">
        <v>-9.9670980000000006E-3</v>
      </c>
      <c r="BN29" s="33">
        <v>68.658094144000003</v>
      </c>
      <c r="BO29" s="33">
        <v>0</v>
      </c>
      <c r="BP29" s="33">
        <v>13.831120218000001</v>
      </c>
      <c r="BQ29" s="33">
        <v>0.18810436750000001</v>
      </c>
      <c r="BR29" s="33">
        <v>0</v>
      </c>
      <c r="BS29" s="33">
        <v>-3.789348E-2</v>
      </c>
      <c r="BT29" s="33">
        <v>4.5470467700000003E-2</v>
      </c>
      <c r="BU29" s="33">
        <v>2.4628779E-2</v>
      </c>
      <c r="BV29" s="33">
        <v>0.22074634279999999</v>
      </c>
      <c r="BW29" s="33">
        <v>6.9909422900000004E-2</v>
      </c>
      <c r="BX29" s="33">
        <v>3.5545</v>
      </c>
      <c r="BY29" s="33">
        <v>54.826973926000001</v>
      </c>
    </row>
    <row r="30" spans="2:77" x14ac:dyDescent="0.2">
      <c r="B30" s="33">
        <v>4510</v>
      </c>
      <c r="C30" s="33" t="s">
        <v>84</v>
      </c>
      <c r="D30" s="33">
        <v>234</v>
      </c>
      <c r="E30" s="33">
        <v>20061231</v>
      </c>
      <c r="F30" s="67">
        <v>445.44049999999999</v>
      </c>
      <c r="G30" s="67">
        <v>14.343</v>
      </c>
      <c r="H30" s="67">
        <v>13.263500000000001</v>
      </c>
      <c r="I30" s="67">
        <v>127.595</v>
      </c>
      <c r="J30" s="67">
        <v>108.39</v>
      </c>
      <c r="K30" s="67">
        <v>13.644500000000001</v>
      </c>
      <c r="L30" s="67">
        <v>21.364999999999998</v>
      </c>
      <c r="M30" s="67">
        <v>0</v>
      </c>
      <c r="N30" s="67">
        <v>24.697500000000002</v>
      </c>
      <c r="O30" s="67">
        <v>0</v>
      </c>
      <c r="P30" s="67">
        <v>72.084500000000006</v>
      </c>
      <c r="Q30" s="67">
        <v>24.697500000000002</v>
      </c>
      <c r="R30" s="67">
        <v>42.43</v>
      </c>
      <c r="S30" s="67">
        <v>28.894500000000001</v>
      </c>
      <c r="T30" s="67">
        <v>60.332000000000001</v>
      </c>
      <c r="U30" s="67">
        <v>295.74299999999999</v>
      </c>
      <c r="V30" s="67">
        <v>721.92949999999996</v>
      </c>
      <c r="W30" s="67">
        <v>7.8564999999999996</v>
      </c>
      <c r="X30" s="67">
        <v>17.645</v>
      </c>
      <c r="Y30" s="67">
        <v>106.29949999999999</v>
      </c>
      <c r="Z30" s="67">
        <v>10.336</v>
      </c>
      <c r="AA30" s="67">
        <v>43.83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0.10150000000000001</v>
      </c>
      <c r="AI30" s="67">
        <v>0</v>
      </c>
      <c r="AJ30" s="67">
        <v>0.6905</v>
      </c>
      <c r="AK30" s="67">
        <v>1.4345000000000001</v>
      </c>
      <c r="AL30" s="67">
        <v>0.15273412080000001</v>
      </c>
      <c r="AM30" s="67">
        <v>30.085000000000001</v>
      </c>
      <c r="AN30" s="67">
        <v>0.1109104898</v>
      </c>
      <c r="AO30" s="67">
        <v>6.57647804E-2</v>
      </c>
      <c r="AP30" s="67">
        <v>7.9666267700000001E-2</v>
      </c>
      <c r="AQ30" s="67">
        <v>3.2326330899999998E-2</v>
      </c>
      <c r="AR30" s="67">
        <v>0.39632074039999998</v>
      </c>
      <c r="AS30" s="67">
        <v>0.1433539844</v>
      </c>
      <c r="AT30" s="67">
        <v>159.62649999999999</v>
      </c>
      <c r="AU30" s="67">
        <v>0.63010544310000005</v>
      </c>
      <c r="AV30" s="67">
        <v>0.3698945569</v>
      </c>
      <c r="AW30" s="67">
        <v>0.45697837569999999</v>
      </c>
      <c r="AX30" s="67">
        <v>0.30232796680000001</v>
      </c>
      <c r="AY30" s="67">
        <v>4.5369159100000001E-2</v>
      </c>
      <c r="AZ30" s="67">
        <v>0.66951423730000004</v>
      </c>
      <c r="BA30" s="67">
        <v>2.3410015058</v>
      </c>
      <c r="BB30" s="67">
        <v>-32.701999999999998</v>
      </c>
      <c r="BC30" s="67">
        <v>-0.121871322</v>
      </c>
      <c r="BD30" s="67">
        <v>27.132999999999999</v>
      </c>
      <c r="BE30" s="67">
        <v>-8.1736682000000005E-2</v>
      </c>
      <c r="BF30" s="67">
        <v>-0.22878363500000001</v>
      </c>
      <c r="BG30" s="33">
        <v>0.26522530649999998</v>
      </c>
      <c r="BH30" s="33">
        <v>0.25469003239999999</v>
      </c>
      <c r="BI30" s="33">
        <v>9.7964158999999992E-3</v>
      </c>
      <c r="BJ30" s="33">
        <v>22.3645</v>
      </c>
      <c r="BK30" s="33">
        <v>8.6062852730999992</v>
      </c>
      <c r="BL30" s="33">
        <v>25.567695163</v>
      </c>
      <c r="BM30" s="33">
        <v>-1.3211508E-2</v>
      </c>
      <c r="BN30" s="33">
        <v>73.721496019</v>
      </c>
      <c r="BO30" s="33">
        <v>0</v>
      </c>
      <c r="BP30" s="33">
        <v>13.883632034</v>
      </c>
      <c r="BQ30" s="33">
        <v>0.20197670140000001</v>
      </c>
      <c r="BR30" s="33">
        <v>0</v>
      </c>
      <c r="BS30" s="33">
        <v>-3.8037347999999999E-2</v>
      </c>
      <c r="BT30" s="33">
        <v>4.4261426100000001E-2</v>
      </c>
      <c r="BU30" s="33">
        <v>2.2055561299999998E-2</v>
      </c>
      <c r="BV30" s="33">
        <v>0.2108434143</v>
      </c>
      <c r="BW30" s="33">
        <v>6.4270021199999999E-2</v>
      </c>
      <c r="BX30" s="33">
        <v>2.4849999999999999</v>
      </c>
      <c r="BY30" s="33">
        <v>59.837863984999998</v>
      </c>
    </row>
    <row r="31" spans="2:77" x14ac:dyDescent="0.2">
      <c r="B31" s="33">
        <v>4510</v>
      </c>
      <c r="C31" s="33" t="s">
        <v>85</v>
      </c>
      <c r="D31" s="33">
        <v>233</v>
      </c>
      <c r="E31" s="33">
        <v>20070331</v>
      </c>
      <c r="F31" s="67">
        <v>475.19600000000003</v>
      </c>
      <c r="G31" s="67">
        <v>15.801</v>
      </c>
      <c r="H31" s="67">
        <v>13.519</v>
      </c>
      <c r="I31" s="67">
        <v>120.675</v>
      </c>
      <c r="J31" s="67">
        <v>114.83</v>
      </c>
      <c r="K31" s="67">
        <v>14.59</v>
      </c>
      <c r="L31" s="67">
        <v>20.425000000000001</v>
      </c>
      <c r="M31" s="67">
        <v>0</v>
      </c>
      <c r="N31" s="67">
        <v>26.442</v>
      </c>
      <c r="O31" s="67">
        <v>0</v>
      </c>
      <c r="P31" s="67">
        <v>73.155000000000001</v>
      </c>
      <c r="Q31" s="67">
        <v>26.581</v>
      </c>
      <c r="R31" s="67">
        <v>46.552</v>
      </c>
      <c r="S31" s="67">
        <v>29.378</v>
      </c>
      <c r="T31" s="67">
        <v>57.731999999999999</v>
      </c>
      <c r="U31" s="67">
        <v>304.27300000000002</v>
      </c>
      <c r="V31" s="67">
        <v>1030.5730000000001</v>
      </c>
      <c r="W31" s="67">
        <v>8.1010000000000009</v>
      </c>
      <c r="X31" s="67">
        <v>18.523</v>
      </c>
      <c r="Y31" s="67">
        <v>115.589</v>
      </c>
      <c r="Z31" s="67">
        <v>11.442</v>
      </c>
      <c r="AA31" s="67">
        <v>36.909999999999997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0.29899999999999999</v>
      </c>
      <c r="AI31" s="67">
        <v>0</v>
      </c>
      <c r="AJ31" s="67">
        <v>1.9119999999999999</v>
      </c>
      <c r="AK31" s="67">
        <v>0.61699999999999999</v>
      </c>
      <c r="AL31" s="67">
        <v>0.15081812999999999</v>
      </c>
      <c r="AM31" s="67">
        <v>26.314</v>
      </c>
      <c r="AN31" s="67">
        <v>0.1013593599</v>
      </c>
      <c r="AO31" s="67">
        <v>6.6739148799999995E-2</v>
      </c>
      <c r="AP31" s="67">
        <v>7.6418946700000004E-2</v>
      </c>
      <c r="AQ31" s="67">
        <v>3.1373684800000003E-2</v>
      </c>
      <c r="AR31" s="67">
        <v>0.4084750311</v>
      </c>
      <c r="AS31" s="67">
        <v>0.14821088190000001</v>
      </c>
      <c r="AT31" s="67">
        <v>162.85300000000001</v>
      </c>
      <c r="AU31" s="67">
        <v>0.62824893640000001</v>
      </c>
      <c r="AV31" s="67">
        <v>0.37175106359999999</v>
      </c>
      <c r="AW31" s="67">
        <v>0.45081901639999999</v>
      </c>
      <c r="AX31" s="67">
        <v>0.19202812420000001</v>
      </c>
      <c r="AY31" s="67">
        <v>4.5701174499999997E-2</v>
      </c>
      <c r="AZ31" s="67">
        <v>0.64425903100000004</v>
      </c>
      <c r="BA31" s="67">
        <v>3.5305543615000001</v>
      </c>
      <c r="BB31" s="67">
        <v>-37.448999999999998</v>
      </c>
      <c r="BC31" s="67">
        <v>-0.126843553</v>
      </c>
      <c r="BD31" s="67">
        <v>27.149000000000001</v>
      </c>
      <c r="BE31" s="67">
        <v>-8.3500999000000006E-2</v>
      </c>
      <c r="BF31" s="67">
        <v>-0.23514597700000001</v>
      </c>
      <c r="BG31" s="33">
        <v>0.27505443489999998</v>
      </c>
      <c r="BH31" s="33">
        <v>0.27159411820000001</v>
      </c>
      <c r="BI31" s="33">
        <v>1.13482618E-2</v>
      </c>
      <c r="BJ31" s="33">
        <v>23.398</v>
      </c>
      <c r="BK31" s="33">
        <v>10.09140801</v>
      </c>
      <c r="BL31" s="33">
        <v>27.595043580999999</v>
      </c>
      <c r="BM31" s="33">
        <v>-1.1987467E-2</v>
      </c>
      <c r="BN31" s="33">
        <v>70.128811022999997</v>
      </c>
      <c r="BO31" s="33">
        <v>0</v>
      </c>
      <c r="BP31" s="33">
        <v>14.081329179000001</v>
      </c>
      <c r="BQ31" s="33">
        <v>0.19213372879999999</v>
      </c>
      <c r="BR31" s="33">
        <v>0</v>
      </c>
      <c r="BS31" s="33">
        <v>-3.8578983999999997E-2</v>
      </c>
      <c r="BT31" s="33">
        <v>4.9825629900000001E-2</v>
      </c>
      <c r="BU31" s="33">
        <v>2.19376654E-2</v>
      </c>
      <c r="BV31" s="33">
        <v>0.22174308470000001</v>
      </c>
      <c r="BW31" s="33">
        <v>6.6049774000000006E-2</v>
      </c>
      <c r="BX31" s="33">
        <v>4.5449999999999999</v>
      </c>
      <c r="BY31" s="33">
        <v>56.047481844000004</v>
      </c>
    </row>
    <row r="32" spans="2:77" x14ac:dyDescent="0.2">
      <c r="B32" s="33">
        <v>4510</v>
      </c>
      <c r="C32" s="33" t="s">
        <v>86</v>
      </c>
      <c r="D32" s="33">
        <v>229</v>
      </c>
      <c r="E32" s="33">
        <v>20070630</v>
      </c>
      <c r="F32" s="67">
        <v>515.03499999999997</v>
      </c>
      <c r="G32" s="67">
        <v>16.602</v>
      </c>
      <c r="H32" s="67">
        <v>13.654</v>
      </c>
      <c r="I32" s="67">
        <v>137.971</v>
      </c>
      <c r="J32" s="67">
        <v>118.509</v>
      </c>
      <c r="K32" s="67">
        <v>16.439</v>
      </c>
      <c r="L32" s="67">
        <v>21.942</v>
      </c>
      <c r="M32" s="67">
        <v>0</v>
      </c>
      <c r="N32" s="67">
        <v>22.945</v>
      </c>
      <c r="O32" s="67">
        <v>0</v>
      </c>
      <c r="P32" s="67">
        <v>76.745000000000005</v>
      </c>
      <c r="Q32" s="67">
        <v>23.356000000000002</v>
      </c>
      <c r="R32" s="67">
        <v>45.345999999999997</v>
      </c>
      <c r="S32" s="67">
        <v>31.547999999999998</v>
      </c>
      <c r="T32" s="67">
        <v>60.488</v>
      </c>
      <c r="U32" s="67">
        <v>308.24</v>
      </c>
      <c r="V32" s="67">
        <v>1103.875</v>
      </c>
      <c r="W32" s="67">
        <v>7.8520000000000003</v>
      </c>
      <c r="X32" s="67">
        <v>18.114000000000001</v>
      </c>
      <c r="Y32" s="67">
        <v>114.05</v>
      </c>
      <c r="Z32" s="67">
        <v>11.585000000000001</v>
      </c>
      <c r="AA32" s="67">
        <v>40.701999999999998</v>
      </c>
      <c r="AB32" s="67">
        <v>7.771561E-16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0.371</v>
      </c>
      <c r="AI32" s="67">
        <v>0</v>
      </c>
      <c r="AJ32" s="67">
        <v>0.83499999999999996</v>
      </c>
      <c r="AK32" s="67">
        <v>3.0310000000000001</v>
      </c>
      <c r="AL32" s="67">
        <v>0.1403270968</v>
      </c>
      <c r="AM32" s="67">
        <v>30.263000000000002</v>
      </c>
      <c r="AN32" s="67">
        <v>0.1008773977</v>
      </c>
      <c r="AO32" s="67">
        <v>6.3269325099999996E-2</v>
      </c>
      <c r="AP32" s="67">
        <v>8.1475443499999994E-2</v>
      </c>
      <c r="AQ32" s="67">
        <v>3.3287359799999999E-2</v>
      </c>
      <c r="AR32" s="67">
        <v>0.41316944839999997</v>
      </c>
      <c r="AS32" s="67">
        <v>0.14369393250000001</v>
      </c>
      <c r="AT32" s="67">
        <v>166.137</v>
      </c>
      <c r="AU32" s="67">
        <v>0.60179639620000003</v>
      </c>
      <c r="AV32" s="67">
        <v>0.39820360379999997</v>
      </c>
      <c r="AW32" s="67">
        <v>0.4460717012</v>
      </c>
      <c r="AX32" s="67">
        <v>0.18538240289999999</v>
      </c>
      <c r="AY32" s="67">
        <v>4.6575775299999997E-2</v>
      </c>
      <c r="AZ32" s="67">
        <v>0.64479284250000002</v>
      </c>
      <c r="BA32" s="67">
        <v>3.4207813384999999</v>
      </c>
      <c r="BB32" s="67">
        <v>-34.978000000000002</v>
      </c>
      <c r="BC32" s="67">
        <v>-0.118846941</v>
      </c>
      <c r="BD32" s="67">
        <v>28.047999999999998</v>
      </c>
      <c r="BE32" s="67">
        <v>-8.2684826000000003E-2</v>
      </c>
      <c r="BF32" s="67">
        <v>-0.22994129199999999</v>
      </c>
      <c r="BG32" s="33">
        <v>0.26254087339999999</v>
      </c>
      <c r="BH32" s="33">
        <v>0.28460098290000002</v>
      </c>
      <c r="BI32" s="33">
        <v>1.21171709E-2</v>
      </c>
      <c r="BJ32" s="33">
        <v>22.146999999999998</v>
      </c>
      <c r="BK32" s="33">
        <v>8.9663923402000005</v>
      </c>
      <c r="BL32" s="33">
        <v>24.691907839999999</v>
      </c>
      <c r="BM32" s="33">
        <v>-1.1935022E-2</v>
      </c>
      <c r="BN32" s="33">
        <v>70.956882249000003</v>
      </c>
      <c r="BO32" s="33">
        <v>0</v>
      </c>
      <c r="BP32" s="33">
        <v>14.022650989000001</v>
      </c>
      <c r="BQ32" s="33">
        <v>0.1944024171</v>
      </c>
      <c r="BR32" s="33">
        <v>0</v>
      </c>
      <c r="BS32" s="33">
        <v>-3.8418222000000002E-2</v>
      </c>
      <c r="BT32" s="33">
        <v>5.15363868E-2</v>
      </c>
      <c r="BU32" s="33">
        <v>2.24209992E-2</v>
      </c>
      <c r="BV32" s="33">
        <v>0.2068325144</v>
      </c>
      <c r="BW32" s="33">
        <v>6.2464003900000002E-2</v>
      </c>
      <c r="BX32" s="33">
        <v>3.7509999999999999</v>
      </c>
      <c r="BY32" s="33">
        <v>56.934231259000001</v>
      </c>
    </row>
    <row r="33" spans="2:77" x14ac:dyDescent="0.2">
      <c r="B33" s="33">
        <v>4510</v>
      </c>
      <c r="C33" s="33" t="s">
        <v>87</v>
      </c>
      <c r="D33" s="33">
        <v>238</v>
      </c>
      <c r="E33" s="33">
        <v>20070930</v>
      </c>
      <c r="F33" s="67">
        <v>507.34199999999998</v>
      </c>
      <c r="G33" s="67">
        <v>17.8965</v>
      </c>
      <c r="H33" s="67">
        <v>13.5975</v>
      </c>
      <c r="I33" s="67">
        <v>142.38149999999999</v>
      </c>
      <c r="J33" s="67">
        <v>120.8785</v>
      </c>
      <c r="K33" s="67">
        <v>15.820499999999999</v>
      </c>
      <c r="L33" s="67">
        <v>20.260000000000002</v>
      </c>
      <c r="M33" s="67">
        <v>0</v>
      </c>
      <c r="N33" s="67">
        <v>21.243500000000001</v>
      </c>
      <c r="O33" s="67">
        <v>0</v>
      </c>
      <c r="P33" s="67">
        <v>76.953500000000005</v>
      </c>
      <c r="Q33" s="67">
        <v>22.327500000000001</v>
      </c>
      <c r="R33" s="67">
        <v>45.579500000000003</v>
      </c>
      <c r="S33" s="67">
        <v>30.594999999999999</v>
      </c>
      <c r="T33" s="67">
        <v>60.089500000000001</v>
      </c>
      <c r="U33" s="67">
        <v>317.78699999999998</v>
      </c>
      <c r="V33" s="67">
        <v>1151.9100000000001</v>
      </c>
      <c r="W33" s="67">
        <v>9.5195000000000007</v>
      </c>
      <c r="X33" s="67">
        <v>17.614000000000001</v>
      </c>
      <c r="Y33" s="67">
        <v>107.5185</v>
      </c>
      <c r="Z33" s="67">
        <v>11.571</v>
      </c>
      <c r="AA33" s="67">
        <v>43.223999999999997</v>
      </c>
      <c r="AB33" s="67">
        <v>6.9388939999999998E-17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0.44900000000000001</v>
      </c>
      <c r="AI33" s="67">
        <v>0</v>
      </c>
      <c r="AJ33" s="67">
        <v>1.0155000000000001</v>
      </c>
      <c r="AK33" s="67">
        <v>7.6435000000000004</v>
      </c>
      <c r="AL33" s="67">
        <v>0.15010861950000001</v>
      </c>
      <c r="AM33" s="67">
        <v>24.448499999999999</v>
      </c>
      <c r="AN33" s="67">
        <v>0.10073584519999999</v>
      </c>
      <c r="AO33" s="67">
        <v>6.1516276100000003E-2</v>
      </c>
      <c r="AP33" s="67">
        <v>7.9961460299999995E-2</v>
      </c>
      <c r="AQ33" s="67">
        <v>3.0426696199999999E-2</v>
      </c>
      <c r="AR33" s="67">
        <v>0.40185173660000001</v>
      </c>
      <c r="AS33" s="67">
        <v>0.1476499402</v>
      </c>
      <c r="AT33" s="67">
        <v>167.1165</v>
      </c>
      <c r="AU33" s="67">
        <v>0.59115233469999995</v>
      </c>
      <c r="AV33" s="67">
        <v>0.4088476653</v>
      </c>
      <c r="AW33" s="67">
        <v>0.4440887107</v>
      </c>
      <c r="AX33" s="67">
        <v>0.18848955210000001</v>
      </c>
      <c r="AY33" s="67">
        <v>4.6051861700000002E-2</v>
      </c>
      <c r="AZ33" s="67">
        <v>0.64132864509999998</v>
      </c>
      <c r="BA33" s="67">
        <v>3.4886432100000002</v>
      </c>
      <c r="BB33" s="67">
        <v>-37.814999999999998</v>
      </c>
      <c r="BC33" s="67">
        <v>-0.1271795</v>
      </c>
      <c r="BD33" s="67">
        <v>27.046500000000002</v>
      </c>
      <c r="BE33" s="67">
        <v>-7.7485686999999998E-2</v>
      </c>
      <c r="BF33" s="67">
        <v>-0.239225614</v>
      </c>
      <c r="BG33" s="33">
        <v>0.27482943990000003</v>
      </c>
      <c r="BH33" s="33">
        <v>0.28408566480000003</v>
      </c>
      <c r="BI33" s="33">
        <v>1.2800386800000001E-2</v>
      </c>
      <c r="BJ33" s="33">
        <v>23.363499999999998</v>
      </c>
      <c r="BK33" s="33">
        <v>10.343617009999999</v>
      </c>
      <c r="BL33" s="33">
        <v>25.629293401000002</v>
      </c>
      <c r="BM33" s="33">
        <v>-1.0471901E-2</v>
      </c>
      <c r="BN33" s="33">
        <v>70.246072604999995</v>
      </c>
      <c r="BO33" s="33">
        <v>0</v>
      </c>
      <c r="BP33" s="33">
        <v>13.754488754</v>
      </c>
      <c r="BQ33" s="33">
        <v>0.1924549934</v>
      </c>
      <c r="BR33" s="33">
        <v>0</v>
      </c>
      <c r="BS33" s="33">
        <v>-3.7683530999999999E-2</v>
      </c>
      <c r="BT33" s="33">
        <v>5.0294836000000002E-2</v>
      </c>
      <c r="BU33" s="33">
        <v>2.2406168800000001E-2</v>
      </c>
      <c r="BV33" s="33">
        <v>0.22199657480000001</v>
      </c>
      <c r="BW33" s="33">
        <v>6.7093304899999998E-2</v>
      </c>
      <c r="BX33" s="33">
        <v>3.7374999999999998</v>
      </c>
      <c r="BY33" s="33">
        <v>56.491583851000001</v>
      </c>
    </row>
    <row r="34" spans="2:77" x14ac:dyDescent="0.2">
      <c r="B34" s="33">
        <v>4510</v>
      </c>
      <c r="C34" s="33" t="s">
        <v>88</v>
      </c>
      <c r="D34" s="33">
        <v>241</v>
      </c>
      <c r="E34" s="33">
        <v>20071231</v>
      </c>
      <c r="F34" s="67">
        <v>501.06</v>
      </c>
      <c r="G34" s="67">
        <v>16.527000000000001</v>
      </c>
      <c r="H34" s="67">
        <v>12.163</v>
      </c>
      <c r="I34" s="67">
        <v>122.343</v>
      </c>
      <c r="J34" s="67">
        <v>119.167</v>
      </c>
      <c r="K34" s="67">
        <v>16.146999999999998</v>
      </c>
      <c r="L34" s="67">
        <v>24.443999999999999</v>
      </c>
      <c r="M34" s="67">
        <v>0</v>
      </c>
      <c r="N34" s="67">
        <v>18.943000000000001</v>
      </c>
      <c r="O34" s="67">
        <v>0</v>
      </c>
      <c r="P34" s="67">
        <v>78.792000000000002</v>
      </c>
      <c r="Q34" s="67">
        <v>19.292999999999999</v>
      </c>
      <c r="R34" s="67">
        <v>43.604999999999997</v>
      </c>
      <c r="S34" s="67">
        <v>27.654</v>
      </c>
      <c r="T34" s="67">
        <v>63.965000000000003</v>
      </c>
      <c r="U34" s="67">
        <v>319.92700000000002</v>
      </c>
      <c r="V34" s="67">
        <v>831.42399999999998</v>
      </c>
      <c r="W34" s="67">
        <v>8.1479999999999997</v>
      </c>
      <c r="X34" s="67">
        <v>18.324000000000002</v>
      </c>
      <c r="Y34" s="67">
        <v>111.663</v>
      </c>
      <c r="Z34" s="67">
        <v>11.975</v>
      </c>
      <c r="AA34" s="67">
        <v>46.768000000000001</v>
      </c>
      <c r="AB34" s="67">
        <v>5.5511149999999998E-17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0.33200000000000002</v>
      </c>
      <c r="AI34" s="67">
        <v>0</v>
      </c>
      <c r="AJ34" s="67">
        <v>1.853</v>
      </c>
      <c r="AK34" s="67">
        <v>9.2240000000000002</v>
      </c>
      <c r="AL34" s="67">
        <v>0.1551939071</v>
      </c>
      <c r="AM34" s="67">
        <v>28.873000000000001</v>
      </c>
      <c r="AN34" s="67">
        <v>0.1066196359</v>
      </c>
      <c r="AO34" s="67">
        <v>6.7922472600000006E-2</v>
      </c>
      <c r="AP34" s="67">
        <v>8.2896197199999994E-2</v>
      </c>
      <c r="AQ34" s="67">
        <v>2.95622192E-2</v>
      </c>
      <c r="AR34" s="67">
        <v>0.39203158580000003</v>
      </c>
      <c r="AS34" s="67">
        <v>0.14754256020000001</v>
      </c>
      <c r="AT34" s="67">
        <v>171.04599999999999</v>
      </c>
      <c r="AU34" s="67">
        <v>0.57814336079999995</v>
      </c>
      <c r="AV34" s="67">
        <v>0.42185663919999999</v>
      </c>
      <c r="AW34" s="67">
        <v>0.441165433</v>
      </c>
      <c r="AX34" s="67">
        <v>0.27555854029999999</v>
      </c>
      <c r="AY34" s="67">
        <v>4.4429902600000001E-2</v>
      </c>
      <c r="AZ34" s="67">
        <v>0.64778401419999998</v>
      </c>
      <c r="BA34" s="67">
        <v>2.4035518255000001</v>
      </c>
      <c r="BB34" s="67">
        <v>-41.704000000000001</v>
      </c>
      <c r="BC34" s="67">
        <v>-0.13570689499999999</v>
      </c>
      <c r="BD34" s="67">
        <v>29.093</v>
      </c>
      <c r="BE34" s="67">
        <v>-7.7473035999999995E-2</v>
      </c>
      <c r="BF34" s="67">
        <v>-0.243551618</v>
      </c>
      <c r="BG34" s="33">
        <v>0.28324945509999999</v>
      </c>
      <c r="BH34" s="33">
        <v>0.26621282689999998</v>
      </c>
      <c r="BI34" s="33">
        <v>1.61028795E-2</v>
      </c>
      <c r="BJ34" s="33">
        <v>20.940999999999999</v>
      </c>
      <c r="BK34" s="33">
        <v>11.058400000000001</v>
      </c>
      <c r="BL34" s="33">
        <v>25.605932206999999</v>
      </c>
      <c r="BM34" s="33">
        <v>-1.1552636E-2</v>
      </c>
      <c r="BN34" s="33">
        <v>72.611246686000001</v>
      </c>
      <c r="BO34" s="33">
        <v>0</v>
      </c>
      <c r="BP34" s="33">
        <v>13.136229065</v>
      </c>
      <c r="BQ34" s="33">
        <v>0.19893492239999999</v>
      </c>
      <c r="BR34" s="33">
        <v>0</v>
      </c>
      <c r="BS34" s="33">
        <v>-3.5989669000000002E-2</v>
      </c>
      <c r="BT34" s="33">
        <v>4.7604182299999999E-2</v>
      </c>
      <c r="BU34" s="33">
        <v>2.32180172E-2</v>
      </c>
      <c r="BV34" s="33">
        <v>0.23046921879999999</v>
      </c>
      <c r="BW34" s="33">
        <v>6.7438269499999995E-2</v>
      </c>
      <c r="BX34" s="33">
        <v>5.101</v>
      </c>
      <c r="BY34" s="33">
        <v>59.475017620999999</v>
      </c>
    </row>
    <row r="35" spans="2:77" x14ac:dyDescent="0.2">
      <c r="B35" s="33">
        <v>4510</v>
      </c>
      <c r="C35" s="33" t="s">
        <v>89</v>
      </c>
      <c r="D35" s="33">
        <v>252</v>
      </c>
      <c r="E35" s="33">
        <v>20080331</v>
      </c>
      <c r="F35" s="67">
        <v>480.09550000000002</v>
      </c>
      <c r="G35" s="67">
        <v>16.129000000000001</v>
      </c>
      <c r="H35" s="67">
        <v>12.8215</v>
      </c>
      <c r="I35" s="67">
        <v>103.0275</v>
      </c>
      <c r="J35" s="67">
        <v>109.01649999999999</v>
      </c>
      <c r="K35" s="67">
        <v>15.922000000000001</v>
      </c>
      <c r="L35" s="67">
        <v>24.475999999999999</v>
      </c>
      <c r="M35" s="67">
        <v>0</v>
      </c>
      <c r="N35" s="67">
        <v>18.041499999999999</v>
      </c>
      <c r="O35" s="67">
        <v>0</v>
      </c>
      <c r="P35" s="67">
        <v>71.4255</v>
      </c>
      <c r="Q35" s="67">
        <v>18.041499999999999</v>
      </c>
      <c r="R35" s="67">
        <v>43.057499999999997</v>
      </c>
      <c r="S35" s="67">
        <v>23.959499999999998</v>
      </c>
      <c r="T35" s="67">
        <v>53.764499999999998</v>
      </c>
      <c r="U35" s="67">
        <v>285.25450000000001</v>
      </c>
      <c r="V35" s="67">
        <v>738.03499999999997</v>
      </c>
      <c r="W35" s="67">
        <v>7.7770000000000001</v>
      </c>
      <c r="X35" s="67">
        <v>18.851500000000001</v>
      </c>
      <c r="Y35" s="67">
        <v>108.2415</v>
      </c>
      <c r="Z35" s="67">
        <v>11.089</v>
      </c>
      <c r="AA35" s="67">
        <v>45.226500000000001</v>
      </c>
      <c r="AB35" s="67">
        <v>6.9388939999999998E-17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0.3755</v>
      </c>
      <c r="AI35" s="67">
        <v>0</v>
      </c>
      <c r="AJ35" s="67">
        <v>2.6924999999999999</v>
      </c>
      <c r="AK35" s="67">
        <v>13.368499999999999</v>
      </c>
      <c r="AL35" s="67">
        <v>0.1607574775</v>
      </c>
      <c r="AM35" s="67">
        <v>30.081</v>
      </c>
      <c r="AN35" s="67">
        <v>0.11344874589999999</v>
      </c>
      <c r="AO35" s="67">
        <v>6.4397118399999995E-2</v>
      </c>
      <c r="AP35" s="67">
        <v>8.7626494700000002E-2</v>
      </c>
      <c r="AQ35" s="67">
        <v>2.7420501600000001E-2</v>
      </c>
      <c r="AR35" s="67">
        <v>0.35799555630000002</v>
      </c>
      <c r="AS35" s="67">
        <v>0.14407947530000001</v>
      </c>
      <c r="AT35" s="67">
        <v>173.499</v>
      </c>
      <c r="AU35" s="67">
        <v>0.59711332039999998</v>
      </c>
      <c r="AV35" s="67">
        <v>0.40288667960000002</v>
      </c>
      <c r="AW35" s="67">
        <v>0.43252916920000001</v>
      </c>
      <c r="AX35" s="67">
        <v>0.16986208920000001</v>
      </c>
      <c r="AY35" s="67">
        <v>4.1224335500000001E-2</v>
      </c>
      <c r="AZ35" s="67">
        <v>0.66212171239999995</v>
      </c>
      <c r="BA35" s="67">
        <v>1.8181982825</v>
      </c>
      <c r="BB35" s="67">
        <v>-40.573500000000003</v>
      </c>
      <c r="BC35" s="67">
        <v>-0.11823731699999999</v>
      </c>
      <c r="BD35" s="67">
        <v>27.475999999999999</v>
      </c>
      <c r="BE35" s="67">
        <v>-8.0691100000000002E-2</v>
      </c>
      <c r="BF35" s="67">
        <v>-0.23876599700000001</v>
      </c>
      <c r="BG35" s="33">
        <v>0.26231679260000001</v>
      </c>
      <c r="BH35" s="33">
        <v>0.25941818859999999</v>
      </c>
      <c r="BI35" s="33">
        <v>1.8349447599999999E-2</v>
      </c>
      <c r="BJ35" s="33">
        <v>22.532499999999999</v>
      </c>
      <c r="BK35" s="33">
        <v>9.8704765079999994</v>
      </c>
      <c r="BL35" s="33">
        <v>18.478923641000002</v>
      </c>
      <c r="BM35" s="33">
        <v>-1.104344E-2</v>
      </c>
      <c r="BN35" s="33">
        <v>69.380220304999995</v>
      </c>
      <c r="BO35" s="33">
        <v>0</v>
      </c>
      <c r="BP35" s="33">
        <v>12.405229415999999</v>
      </c>
      <c r="BQ35" s="33">
        <v>0.1900827954</v>
      </c>
      <c r="BR35" s="33">
        <v>0</v>
      </c>
      <c r="BS35" s="33">
        <v>-3.3986929999999999E-2</v>
      </c>
      <c r="BT35" s="33">
        <v>5.4083385900000003E-2</v>
      </c>
      <c r="BU35" s="33">
        <v>2.2718895999999999E-2</v>
      </c>
      <c r="BV35" s="33">
        <v>0.21217739499999999</v>
      </c>
      <c r="BW35" s="33">
        <v>6.2788265100000004E-2</v>
      </c>
      <c r="BX35" s="33">
        <v>5.7275</v>
      </c>
      <c r="BY35" s="33">
        <v>56.974990888999997</v>
      </c>
    </row>
    <row r="36" spans="2:77" x14ac:dyDescent="0.2">
      <c r="B36" s="33">
        <v>4510</v>
      </c>
      <c r="C36" s="33" t="s">
        <v>90</v>
      </c>
      <c r="D36" s="33">
        <v>256</v>
      </c>
      <c r="E36" s="33">
        <v>20080630</v>
      </c>
      <c r="F36" s="67">
        <v>472.65199999999999</v>
      </c>
      <c r="G36" s="67">
        <v>17.315999999999999</v>
      </c>
      <c r="H36" s="67">
        <v>12.714</v>
      </c>
      <c r="I36" s="67">
        <v>98.41</v>
      </c>
      <c r="J36" s="67">
        <v>111.898</v>
      </c>
      <c r="K36" s="67">
        <v>16.265000000000001</v>
      </c>
      <c r="L36" s="67">
        <v>25.152000000000001</v>
      </c>
      <c r="M36" s="67">
        <v>0</v>
      </c>
      <c r="N36" s="67">
        <v>18.033999999999999</v>
      </c>
      <c r="O36" s="67">
        <v>0</v>
      </c>
      <c r="P36" s="67">
        <v>74.113</v>
      </c>
      <c r="Q36" s="67">
        <v>17.765000000000001</v>
      </c>
      <c r="R36" s="67">
        <v>43.746000000000002</v>
      </c>
      <c r="S36" s="67">
        <v>24.6585</v>
      </c>
      <c r="T36" s="67">
        <v>57.89</v>
      </c>
      <c r="U36" s="67">
        <v>295.90750000000003</v>
      </c>
      <c r="V36" s="67">
        <v>248.19200000000001</v>
      </c>
      <c r="W36" s="67">
        <v>8.1859999999999999</v>
      </c>
      <c r="X36" s="67">
        <v>18.689</v>
      </c>
      <c r="Y36" s="67">
        <v>109.9795</v>
      </c>
      <c r="Z36" s="67">
        <v>10.973000000000001</v>
      </c>
      <c r="AA36" s="67">
        <v>47.387</v>
      </c>
      <c r="AB36" s="67">
        <v>6.9388939999999998E-17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0.35399999999999998</v>
      </c>
      <c r="AI36" s="67">
        <v>0</v>
      </c>
      <c r="AJ36" s="67">
        <v>3.3580000000000001</v>
      </c>
      <c r="AK36" s="67">
        <v>12.491</v>
      </c>
      <c r="AL36" s="67">
        <v>0.15125298230000001</v>
      </c>
      <c r="AM36" s="67">
        <v>30.114000000000001</v>
      </c>
      <c r="AN36" s="67">
        <v>0.1144459183</v>
      </c>
      <c r="AO36" s="67">
        <v>6.7682397500000005E-2</v>
      </c>
      <c r="AP36" s="67">
        <v>9.61816115E-2</v>
      </c>
      <c r="AQ36" s="67">
        <v>2.7570510100000001E-2</v>
      </c>
      <c r="AR36" s="67">
        <v>0.3541583365</v>
      </c>
      <c r="AS36" s="67">
        <v>0.1460735199</v>
      </c>
      <c r="AT36" s="67">
        <v>180.71700000000001</v>
      </c>
      <c r="AU36" s="67">
        <v>0.60165121020000001</v>
      </c>
      <c r="AV36" s="67">
        <v>0.39834878979999999</v>
      </c>
      <c r="AW36" s="67">
        <v>0.43305696199999999</v>
      </c>
      <c r="AX36" s="67">
        <v>0.2053580948</v>
      </c>
      <c r="AY36" s="67">
        <v>4.4070861099999997E-2</v>
      </c>
      <c r="AZ36" s="67">
        <v>0.66972860089999997</v>
      </c>
      <c r="BA36" s="67">
        <v>1.5188745811</v>
      </c>
      <c r="BB36" s="67">
        <v>-46.993000000000002</v>
      </c>
      <c r="BC36" s="67">
        <v>-0.12756666899999999</v>
      </c>
      <c r="BD36" s="67">
        <v>29.673999999999999</v>
      </c>
      <c r="BE36" s="67">
        <v>-8.2442975000000002E-2</v>
      </c>
      <c r="BF36" s="67">
        <v>-0.24706988199999999</v>
      </c>
      <c r="BG36" s="33">
        <v>0.27364018909999999</v>
      </c>
      <c r="BH36" s="33">
        <v>0.2633662283</v>
      </c>
      <c r="BI36" s="33">
        <v>1.8476088700000001E-2</v>
      </c>
      <c r="BJ36" s="33">
        <v>22.657</v>
      </c>
      <c r="BK36" s="33">
        <v>10.635400000000001</v>
      </c>
      <c r="BL36" s="33">
        <v>20.226299999999998</v>
      </c>
      <c r="BM36" s="33">
        <v>-7.087744E-3</v>
      </c>
      <c r="BN36" s="33">
        <v>68.325868915000001</v>
      </c>
      <c r="BO36" s="33">
        <v>0</v>
      </c>
      <c r="BP36" s="33">
        <v>12.546270828000001</v>
      </c>
      <c r="BQ36" s="33">
        <v>0.1871941614</v>
      </c>
      <c r="BR36" s="33">
        <v>0</v>
      </c>
      <c r="BS36" s="33">
        <v>-3.4373345E-2</v>
      </c>
      <c r="BT36" s="33">
        <v>5.3093227700000002E-2</v>
      </c>
      <c r="BU36" s="33">
        <v>2.0214851200000002E-2</v>
      </c>
      <c r="BV36" s="33">
        <v>0.22585482779999999</v>
      </c>
      <c r="BW36" s="33">
        <v>6.7666748099999993E-2</v>
      </c>
      <c r="BX36" s="33">
        <v>6.3390000000000004</v>
      </c>
      <c r="BY36" s="33">
        <v>55.779598086</v>
      </c>
    </row>
    <row r="37" spans="2:77" x14ac:dyDescent="0.2">
      <c r="B37" s="33">
        <v>4510</v>
      </c>
      <c r="C37" s="33" t="s">
        <v>91</v>
      </c>
      <c r="D37" s="33">
        <v>262</v>
      </c>
      <c r="E37" s="33">
        <v>20080930</v>
      </c>
      <c r="F37" s="67">
        <v>481.3175</v>
      </c>
      <c r="G37" s="67">
        <v>16.5185</v>
      </c>
      <c r="H37" s="67">
        <v>11.9985</v>
      </c>
      <c r="I37" s="67">
        <v>101.401</v>
      </c>
      <c r="J37" s="67">
        <v>113.7355</v>
      </c>
      <c r="K37" s="67">
        <v>16.716000000000001</v>
      </c>
      <c r="L37" s="67">
        <v>25.413</v>
      </c>
      <c r="M37" s="67">
        <v>0</v>
      </c>
      <c r="N37" s="67">
        <v>17.520499999999998</v>
      </c>
      <c r="O37" s="67">
        <v>0</v>
      </c>
      <c r="P37" s="67">
        <v>76.807000000000002</v>
      </c>
      <c r="Q37" s="67">
        <v>17.739999999999998</v>
      </c>
      <c r="R37" s="67">
        <v>43.866</v>
      </c>
      <c r="S37" s="67">
        <v>25.565999999999999</v>
      </c>
      <c r="T37" s="67">
        <v>53.488500000000002</v>
      </c>
      <c r="U37" s="67">
        <v>293.36849999999998</v>
      </c>
      <c r="V37" s="67">
        <v>587.89599999999996</v>
      </c>
      <c r="W37" s="67">
        <v>7.5555000000000003</v>
      </c>
      <c r="X37" s="67">
        <v>18.428999999999998</v>
      </c>
      <c r="Y37" s="67">
        <v>115.22199999999999</v>
      </c>
      <c r="Z37" s="67">
        <v>10.086499999999999</v>
      </c>
      <c r="AA37" s="67">
        <v>51.140999999999998</v>
      </c>
      <c r="AB37" s="67">
        <v>1.332268E-15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0.3735</v>
      </c>
      <c r="AI37" s="67">
        <v>0</v>
      </c>
      <c r="AJ37" s="67">
        <v>2.1595</v>
      </c>
      <c r="AK37" s="67">
        <v>8.2225000000000001</v>
      </c>
      <c r="AL37" s="67">
        <v>0.1580657718</v>
      </c>
      <c r="AM37" s="67">
        <v>33.552</v>
      </c>
      <c r="AN37" s="67">
        <v>0.1047636361</v>
      </c>
      <c r="AO37" s="67">
        <v>6.7528662099999998E-2</v>
      </c>
      <c r="AP37" s="67">
        <v>9.0352724999999995E-2</v>
      </c>
      <c r="AQ37" s="67">
        <v>2.8183190899999998E-2</v>
      </c>
      <c r="AR37" s="67">
        <v>0.34524421970000002</v>
      </c>
      <c r="AS37" s="67">
        <v>0.15826886000000001</v>
      </c>
      <c r="AT37" s="67">
        <v>178.26150000000001</v>
      </c>
      <c r="AU37" s="67">
        <v>0.63001285279999997</v>
      </c>
      <c r="AV37" s="67">
        <v>0.36998714719999998</v>
      </c>
      <c r="AW37" s="67">
        <v>0.44223152570000002</v>
      </c>
      <c r="AX37" s="67">
        <v>0.1623766666</v>
      </c>
      <c r="AY37" s="67">
        <v>4.5411588699999998E-2</v>
      </c>
      <c r="AZ37" s="67">
        <v>0.67721244989999996</v>
      </c>
      <c r="BA37" s="67">
        <v>1.672681549</v>
      </c>
      <c r="BB37" s="67">
        <v>-41.588000000000001</v>
      </c>
      <c r="BC37" s="67">
        <v>-0.13956701799999999</v>
      </c>
      <c r="BD37" s="67">
        <v>28.623000000000001</v>
      </c>
      <c r="BE37" s="67">
        <v>-8.5554164000000002E-2</v>
      </c>
      <c r="BF37" s="67">
        <v>-0.23361843600000001</v>
      </c>
      <c r="BG37" s="33">
        <v>0.29783587810000001</v>
      </c>
      <c r="BH37" s="33">
        <v>0.2498112599</v>
      </c>
      <c r="BI37" s="33">
        <v>1.94805464E-2</v>
      </c>
      <c r="BJ37" s="33">
        <v>23.425000000000001</v>
      </c>
      <c r="BK37" s="33">
        <v>10.610933020999999</v>
      </c>
      <c r="BL37" s="33">
        <v>20.675158442000001</v>
      </c>
      <c r="BM37" s="33">
        <v>-5.092971E-3</v>
      </c>
      <c r="BN37" s="33">
        <v>63.973331836</v>
      </c>
      <c r="BO37" s="33">
        <v>0</v>
      </c>
      <c r="BP37" s="33">
        <v>12.216667952</v>
      </c>
      <c r="BQ37" s="33">
        <v>0.17526940229999999</v>
      </c>
      <c r="BR37" s="33">
        <v>0</v>
      </c>
      <c r="BS37" s="33">
        <v>-3.3470323000000003E-2</v>
      </c>
      <c r="BT37" s="33">
        <v>4.7355230499999998E-2</v>
      </c>
      <c r="BU37" s="33">
        <v>1.8843259300000002E-2</v>
      </c>
      <c r="BV37" s="33">
        <v>0.250809428</v>
      </c>
      <c r="BW37" s="33">
        <v>7.0017124900000005E-2</v>
      </c>
      <c r="BX37" s="33">
        <v>5.7370000000000001</v>
      </c>
      <c r="BY37" s="33">
        <v>51.756663883000002</v>
      </c>
    </row>
    <row r="38" spans="2:77" x14ac:dyDescent="0.2">
      <c r="B38" s="33">
        <v>4510</v>
      </c>
      <c r="C38" s="33" t="s">
        <v>92</v>
      </c>
      <c r="D38" s="33">
        <v>255</v>
      </c>
      <c r="E38" s="33">
        <v>20081231</v>
      </c>
      <c r="F38" s="67">
        <v>485.214</v>
      </c>
      <c r="G38" s="67">
        <v>15.215999999999999</v>
      </c>
      <c r="H38" s="67">
        <v>10.709</v>
      </c>
      <c r="I38" s="67">
        <v>110.55800000000001</v>
      </c>
      <c r="J38" s="67">
        <v>116.29</v>
      </c>
      <c r="K38" s="67">
        <v>17.803000000000001</v>
      </c>
      <c r="L38" s="67">
        <v>26.236999999999998</v>
      </c>
      <c r="M38" s="67">
        <v>0</v>
      </c>
      <c r="N38" s="67">
        <v>15.723000000000001</v>
      </c>
      <c r="O38" s="67">
        <v>0</v>
      </c>
      <c r="P38" s="67">
        <v>78.62</v>
      </c>
      <c r="Q38" s="67">
        <v>14.407999999999999</v>
      </c>
      <c r="R38" s="67">
        <v>44.668999999999997</v>
      </c>
      <c r="S38" s="67">
        <v>22.088000000000001</v>
      </c>
      <c r="T38" s="67">
        <v>56.783999999999999</v>
      </c>
      <c r="U38" s="67">
        <v>312.13400000000001</v>
      </c>
      <c r="V38" s="67">
        <v>494.74299999999999</v>
      </c>
      <c r="W38" s="67">
        <v>7.2910000000000004</v>
      </c>
      <c r="X38" s="67">
        <v>18.378</v>
      </c>
      <c r="Y38" s="67">
        <v>116.47199999999999</v>
      </c>
      <c r="Z38" s="67">
        <v>10.381</v>
      </c>
      <c r="AA38" s="67">
        <v>47.64</v>
      </c>
      <c r="AB38" s="67">
        <v>1.7763570000000001E-15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0.378</v>
      </c>
      <c r="AI38" s="67">
        <v>0</v>
      </c>
      <c r="AJ38" s="67">
        <v>4.3920000000000003</v>
      </c>
      <c r="AK38" s="67">
        <v>5.3460000000000001</v>
      </c>
      <c r="AL38" s="67">
        <v>0.1551241361</v>
      </c>
      <c r="AM38" s="67">
        <v>34.348999999999997</v>
      </c>
      <c r="AN38" s="67">
        <v>0.1098803407</v>
      </c>
      <c r="AO38" s="67">
        <v>5.34200679E-2</v>
      </c>
      <c r="AP38" s="67">
        <v>0.1052822191</v>
      </c>
      <c r="AQ38" s="67">
        <v>2.6789613800000001E-2</v>
      </c>
      <c r="AR38" s="67">
        <v>0.33559985790000002</v>
      </c>
      <c r="AS38" s="67">
        <v>0.15470954689999999</v>
      </c>
      <c r="AT38" s="67">
        <v>186.09700000000001</v>
      </c>
      <c r="AU38" s="67">
        <v>0.6137105652</v>
      </c>
      <c r="AV38" s="67">
        <v>0.3862894348</v>
      </c>
      <c r="AW38" s="67">
        <v>0.43422623500000002</v>
      </c>
      <c r="AX38" s="67">
        <v>0.1215659831</v>
      </c>
      <c r="AY38" s="67">
        <v>4.1268464300000002E-2</v>
      </c>
      <c r="AZ38" s="67">
        <v>0.72609372530000005</v>
      </c>
      <c r="BA38" s="67">
        <v>1.6387022225000001</v>
      </c>
      <c r="BB38" s="67">
        <v>-38.350999999999999</v>
      </c>
      <c r="BC38" s="67">
        <v>-0.137655576</v>
      </c>
      <c r="BD38" s="67">
        <v>31.692</v>
      </c>
      <c r="BE38" s="67">
        <v>-8.1700049999999996E-2</v>
      </c>
      <c r="BF38" s="67">
        <v>-0.22602682299999999</v>
      </c>
      <c r="BG38" s="33">
        <v>0.2923651229</v>
      </c>
      <c r="BH38" s="33">
        <v>0.23095461240000001</v>
      </c>
      <c r="BI38" s="33">
        <v>2.006529E-2</v>
      </c>
      <c r="BJ38" s="33">
        <v>24.234999999999999</v>
      </c>
      <c r="BK38" s="33">
        <v>11.195927053</v>
      </c>
      <c r="BL38" s="33">
        <v>23.866800000000001</v>
      </c>
      <c r="BM38" s="33">
        <v>-1.681709E-3</v>
      </c>
      <c r="BN38" s="33">
        <v>66.563535829000003</v>
      </c>
      <c r="BO38" s="33">
        <v>0</v>
      </c>
      <c r="BP38" s="33">
        <v>10.474232168</v>
      </c>
      <c r="BQ38" s="33">
        <v>0.18236585159999999</v>
      </c>
      <c r="BR38" s="33">
        <v>0</v>
      </c>
      <c r="BS38" s="33">
        <v>-2.8696526E-2</v>
      </c>
      <c r="BT38" s="33">
        <v>4.4357993900000003E-2</v>
      </c>
      <c r="BU38" s="33">
        <v>2.0997503800000001E-2</v>
      </c>
      <c r="BV38" s="33">
        <v>0.24457800539999999</v>
      </c>
      <c r="BW38" s="33">
        <v>7.5431716600000004E-2</v>
      </c>
      <c r="BX38" s="33">
        <v>8.3480000000000008</v>
      </c>
      <c r="BY38" s="33">
        <v>56.089303661000002</v>
      </c>
    </row>
    <row r="39" spans="2:77" x14ac:dyDescent="0.2">
      <c r="B39" s="33">
        <v>4510</v>
      </c>
      <c r="C39" s="33" t="s">
        <v>93</v>
      </c>
      <c r="D39" s="33">
        <v>249</v>
      </c>
      <c r="E39" s="33">
        <v>20090331</v>
      </c>
      <c r="F39" s="67">
        <v>484.67700000000002</v>
      </c>
      <c r="G39" s="67">
        <v>16.286000000000001</v>
      </c>
      <c r="H39" s="67">
        <v>11.252000000000001</v>
      </c>
      <c r="I39" s="67">
        <v>111.15600000000001</v>
      </c>
      <c r="J39" s="67">
        <v>120.242</v>
      </c>
      <c r="K39" s="67">
        <v>19.3</v>
      </c>
      <c r="L39" s="67">
        <v>25.552</v>
      </c>
      <c r="M39" s="67">
        <v>0</v>
      </c>
      <c r="N39" s="67">
        <v>15.446999999999999</v>
      </c>
      <c r="O39" s="67">
        <v>0</v>
      </c>
      <c r="P39" s="67">
        <v>75.075999999999993</v>
      </c>
      <c r="Q39" s="67">
        <v>14.984999999999999</v>
      </c>
      <c r="R39" s="67">
        <v>51.805999999999997</v>
      </c>
      <c r="S39" s="67">
        <v>23.585999999999999</v>
      </c>
      <c r="T39" s="67">
        <v>53.399000000000001</v>
      </c>
      <c r="U39" s="67">
        <v>338.637</v>
      </c>
      <c r="V39" s="67">
        <v>243.387</v>
      </c>
      <c r="W39" s="67">
        <v>7.0890000000000004</v>
      </c>
      <c r="X39" s="67">
        <v>17.452000000000002</v>
      </c>
      <c r="Y39" s="67">
        <v>118.306</v>
      </c>
      <c r="Z39" s="67">
        <v>11.196999999999999</v>
      </c>
      <c r="AA39" s="67">
        <v>48.066000000000003</v>
      </c>
      <c r="AB39" s="67">
        <v>0.14299999999999999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0.51300000000000001</v>
      </c>
      <c r="AI39" s="67">
        <v>0</v>
      </c>
      <c r="AJ39" s="67">
        <v>2.7519999999999998</v>
      </c>
      <c r="AK39" s="67">
        <v>3.0579999999999998</v>
      </c>
      <c r="AL39" s="67">
        <v>0.1557036</v>
      </c>
      <c r="AM39" s="67">
        <v>34.494999999999997</v>
      </c>
      <c r="AN39" s="67">
        <v>0.117933258</v>
      </c>
      <c r="AO39" s="67">
        <v>5.2567169400000002E-2</v>
      </c>
      <c r="AP39" s="67">
        <v>0.1061506592</v>
      </c>
      <c r="AQ39" s="67">
        <v>2.6658591499999999E-2</v>
      </c>
      <c r="AR39" s="67">
        <v>0.34299965989999998</v>
      </c>
      <c r="AS39" s="67">
        <v>0.16374202130000001</v>
      </c>
      <c r="AT39" s="67">
        <v>190.643</v>
      </c>
      <c r="AU39" s="67">
        <v>0.61494522269999996</v>
      </c>
      <c r="AV39" s="67">
        <v>0.38505477729999998</v>
      </c>
      <c r="AW39" s="67">
        <v>0.43217617819999998</v>
      </c>
      <c r="AX39" s="67">
        <v>7.9618010500000003E-2</v>
      </c>
      <c r="AY39" s="67">
        <v>4.26557116E-2</v>
      </c>
      <c r="AZ39" s="67">
        <v>0.73995509380000002</v>
      </c>
      <c r="BA39" s="67">
        <v>1.5554845882999999</v>
      </c>
      <c r="BB39" s="67">
        <v>-48.636000000000003</v>
      </c>
      <c r="BC39" s="67">
        <v>-0.13370786300000001</v>
      </c>
      <c r="BD39" s="67">
        <v>29.718</v>
      </c>
      <c r="BE39" s="67">
        <v>-8.2055320000000001E-2</v>
      </c>
      <c r="BF39" s="67">
        <v>-0.224597035</v>
      </c>
      <c r="BG39" s="33">
        <v>0.29744988410000001</v>
      </c>
      <c r="BH39" s="33">
        <v>0.20619771419999999</v>
      </c>
      <c r="BI39" s="33">
        <v>1.43387806E-2</v>
      </c>
      <c r="BJ39" s="33">
        <v>25.643000000000001</v>
      </c>
      <c r="BK39" s="33">
        <v>10.3992</v>
      </c>
      <c r="BL39" s="33">
        <v>22.165600000000001</v>
      </c>
      <c r="BM39" s="33">
        <v>-5.5176800000000001E-4</v>
      </c>
      <c r="BN39" s="33">
        <v>61.617101757</v>
      </c>
      <c r="BO39" s="33">
        <v>0</v>
      </c>
      <c r="BP39" s="33">
        <v>10.752981327000001</v>
      </c>
      <c r="BQ39" s="33">
        <v>0.16881397740000001</v>
      </c>
      <c r="BR39" s="33">
        <v>0</v>
      </c>
      <c r="BS39" s="33">
        <v>-2.9460223000000001E-2</v>
      </c>
      <c r="BT39" s="33">
        <v>4.7660455800000001E-2</v>
      </c>
      <c r="BU39" s="33">
        <v>2.0055723300000002E-2</v>
      </c>
      <c r="BV39" s="33">
        <v>0.25073556930000002</v>
      </c>
      <c r="BW39" s="33">
        <v>6.9720898599999998E-2</v>
      </c>
      <c r="BX39" s="33">
        <v>5.67</v>
      </c>
      <c r="BY39" s="33">
        <v>50.864120429000003</v>
      </c>
    </row>
    <row r="40" spans="2:77" x14ac:dyDescent="0.2">
      <c r="B40" s="33">
        <v>4510</v>
      </c>
      <c r="C40" s="33" t="s">
        <v>94</v>
      </c>
      <c r="D40" s="33">
        <v>246</v>
      </c>
      <c r="E40" s="33">
        <v>20090630</v>
      </c>
      <c r="F40" s="67">
        <v>536.07399999999996</v>
      </c>
      <c r="G40" s="67">
        <v>17.7075</v>
      </c>
      <c r="H40" s="67">
        <v>13.1235</v>
      </c>
      <c r="I40" s="67">
        <v>119.2325</v>
      </c>
      <c r="J40" s="67">
        <v>121.3925</v>
      </c>
      <c r="K40" s="67">
        <v>19.327500000000001</v>
      </c>
      <c r="L40" s="67">
        <v>26.456499999999998</v>
      </c>
      <c r="M40" s="67">
        <v>0</v>
      </c>
      <c r="N40" s="67">
        <v>16.209</v>
      </c>
      <c r="O40" s="67">
        <v>0</v>
      </c>
      <c r="P40" s="67">
        <v>78.096000000000004</v>
      </c>
      <c r="Q40" s="67">
        <v>16.209</v>
      </c>
      <c r="R40" s="67">
        <v>54.377499999999998</v>
      </c>
      <c r="S40" s="67">
        <v>22.702500000000001</v>
      </c>
      <c r="T40" s="67">
        <v>56.963000000000001</v>
      </c>
      <c r="U40" s="67">
        <v>344.05700000000002</v>
      </c>
      <c r="V40" s="67">
        <v>253.37700000000001</v>
      </c>
      <c r="W40" s="67">
        <v>7.1959999999999997</v>
      </c>
      <c r="X40" s="67">
        <v>17.695</v>
      </c>
      <c r="Y40" s="67">
        <v>120.3995</v>
      </c>
      <c r="Z40" s="67">
        <v>9.9395000000000007</v>
      </c>
      <c r="AA40" s="67">
        <v>52.208500000000001</v>
      </c>
      <c r="AB40" s="67">
        <v>5.3290710000000002E-15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0.60699999999999998</v>
      </c>
      <c r="AI40" s="67">
        <v>0</v>
      </c>
      <c r="AJ40" s="67">
        <v>1.448</v>
      </c>
      <c r="AK40" s="67">
        <v>4.3025000000000002</v>
      </c>
      <c r="AL40" s="67">
        <v>0.1565877048</v>
      </c>
      <c r="AM40" s="67">
        <v>36.957999999999998</v>
      </c>
      <c r="AN40" s="67">
        <v>0.1200390088</v>
      </c>
      <c r="AO40" s="67">
        <v>5.4651107999999997E-2</v>
      </c>
      <c r="AP40" s="67">
        <v>0.1072161106</v>
      </c>
      <c r="AQ40" s="67">
        <v>2.4019560200000001E-2</v>
      </c>
      <c r="AR40" s="67">
        <v>0.38237899749999998</v>
      </c>
      <c r="AS40" s="67">
        <v>0.16819683669999999</v>
      </c>
      <c r="AT40" s="67">
        <v>186.76949999999999</v>
      </c>
      <c r="AU40" s="67">
        <v>0.61703061029999995</v>
      </c>
      <c r="AV40" s="67">
        <v>0.3829693897</v>
      </c>
      <c r="AW40" s="67">
        <v>0.427259263</v>
      </c>
      <c r="AX40" s="67">
        <v>7.7861931199999998E-2</v>
      </c>
      <c r="AY40" s="67">
        <v>4.0979122600000001E-2</v>
      </c>
      <c r="AZ40" s="67">
        <v>0.70336665909999996</v>
      </c>
      <c r="BA40" s="67">
        <v>1.5951273912999999</v>
      </c>
      <c r="BB40" s="67">
        <v>-45.451999999999998</v>
      </c>
      <c r="BC40" s="67">
        <v>-0.132574571</v>
      </c>
      <c r="BD40" s="67">
        <v>30.666499999999999</v>
      </c>
      <c r="BE40" s="67">
        <v>-8.0253623999999996E-2</v>
      </c>
      <c r="BF40" s="67">
        <v>-0.21178206399999999</v>
      </c>
      <c r="BG40" s="33">
        <v>0.30077140810000003</v>
      </c>
      <c r="BH40" s="33">
        <v>0.2422653132</v>
      </c>
      <c r="BI40" s="33">
        <v>1.1867952500000001E-2</v>
      </c>
      <c r="BJ40" s="33">
        <v>25.367000000000001</v>
      </c>
      <c r="BK40" s="33">
        <v>11.2904</v>
      </c>
      <c r="BL40" s="33">
        <v>24.323357451</v>
      </c>
      <c r="BM40" s="33">
        <v>-6.8653099999999999E-4</v>
      </c>
      <c r="BN40" s="33">
        <v>61.674305840000002</v>
      </c>
      <c r="BO40" s="33">
        <v>0</v>
      </c>
      <c r="BP40" s="33">
        <v>10.871699107</v>
      </c>
      <c r="BQ40" s="33">
        <v>0.16897070089999999</v>
      </c>
      <c r="BR40" s="33">
        <v>0</v>
      </c>
      <c r="BS40" s="33">
        <v>-2.9785477000000001E-2</v>
      </c>
      <c r="BT40" s="33">
        <v>4.9298149800000003E-2</v>
      </c>
      <c r="BU40" s="33">
        <v>2.00669765E-2</v>
      </c>
      <c r="BV40" s="33">
        <v>0.25668487130000001</v>
      </c>
      <c r="BW40" s="33">
        <v>7.4623837100000007E-2</v>
      </c>
      <c r="BX40" s="33">
        <v>4.5194999999999999</v>
      </c>
      <c r="BY40" s="33">
        <v>50.802606732999998</v>
      </c>
    </row>
    <row r="41" spans="2:77" x14ac:dyDescent="0.2">
      <c r="B41" s="33">
        <v>4510</v>
      </c>
      <c r="C41" s="33" t="s">
        <v>95</v>
      </c>
      <c r="D41" s="33">
        <v>245</v>
      </c>
      <c r="E41" s="33">
        <v>20090930</v>
      </c>
      <c r="F41" s="67">
        <v>536.05499999999995</v>
      </c>
      <c r="G41" s="67">
        <v>18.757000000000001</v>
      </c>
      <c r="H41" s="67">
        <v>12.746</v>
      </c>
      <c r="I41" s="67">
        <v>130.38800000000001</v>
      </c>
      <c r="J41" s="67">
        <v>115.711</v>
      </c>
      <c r="K41" s="67">
        <v>19.542000000000002</v>
      </c>
      <c r="L41" s="67">
        <v>27.818000000000001</v>
      </c>
      <c r="M41" s="67">
        <v>0</v>
      </c>
      <c r="N41" s="67">
        <v>15.531000000000001</v>
      </c>
      <c r="O41" s="67">
        <v>0</v>
      </c>
      <c r="P41" s="67">
        <v>79.759</v>
      </c>
      <c r="Q41" s="67">
        <v>15.919</v>
      </c>
      <c r="R41" s="67">
        <v>53.825000000000003</v>
      </c>
      <c r="S41" s="67">
        <v>21.16</v>
      </c>
      <c r="T41" s="67">
        <v>60.466999999999999</v>
      </c>
      <c r="U41" s="67">
        <v>361.91899999999998</v>
      </c>
      <c r="V41" s="67">
        <v>269.08699999999999</v>
      </c>
      <c r="W41" s="67">
        <v>6.2</v>
      </c>
      <c r="X41" s="67">
        <v>18.763000000000002</v>
      </c>
      <c r="Y41" s="67">
        <v>119.524</v>
      </c>
      <c r="Z41" s="67">
        <v>9.6110000000000007</v>
      </c>
      <c r="AA41" s="67">
        <v>50.557000000000002</v>
      </c>
      <c r="AB41" s="67">
        <v>8.3266730000000005E-17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0.61299999999999999</v>
      </c>
      <c r="AI41" s="67">
        <v>0</v>
      </c>
      <c r="AJ41" s="67">
        <v>1.143</v>
      </c>
      <c r="AK41" s="67">
        <v>7.4989999999999997</v>
      </c>
      <c r="AL41" s="67">
        <v>0.16376601709999999</v>
      </c>
      <c r="AM41" s="67">
        <v>36.103999999999999</v>
      </c>
      <c r="AN41" s="67">
        <v>0.12864022010000001</v>
      </c>
      <c r="AO41" s="67">
        <v>5.7099336899999999E-2</v>
      </c>
      <c r="AP41" s="67">
        <v>0.11665707979999999</v>
      </c>
      <c r="AQ41" s="67">
        <v>2.48194586E-2</v>
      </c>
      <c r="AR41" s="67">
        <v>0.41266119579999999</v>
      </c>
      <c r="AS41" s="67">
        <v>0.1584561391</v>
      </c>
      <c r="AT41" s="67">
        <v>188.31899999999999</v>
      </c>
      <c r="AU41" s="67">
        <v>0.61939087920000002</v>
      </c>
      <c r="AV41" s="67">
        <v>0.38060912079999998</v>
      </c>
      <c r="AW41" s="67">
        <v>0.42646836649999997</v>
      </c>
      <c r="AX41" s="67">
        <v>7.5232969999999996E-2</v>
      </c>
      <c r="AY41" s="67">
        <v>4.2037147900000002E-2</v>
      </c>
      <c r="AZ41" s="67">
        <v>0.69509930389999997</v>
      </c>
      <c r="BA41" s="67">
        <v>1.5856028839</v>
      </c>
      <c r="BB41" s="67">
        <v>-45.844999999999999</v>
      </c>
      <c r="BC41" s="67">
        <v>-0.14449119799999999</v>
      </c>
      <c r="BD41" s="67">
        <v>31.036000000000001</v>
      </c>
      <c r="BE41" s="67">
        <v>-8.1069323999999998E-2</v>
      </c>
      <c r="BF41" s="67">
        <v>-0.230411747</v>
      </c>
      <c r="BG41" s="33">
        <v>0.30294733750000002</v>
      </c>
      <c r="BH41" s="33">
        <v>0.21139645360000001</v>
      </c>
      <c r="BI41" s="33">
        <v>7.7422595000000002E-3</v>
      </c>
      <c r="BJ41" s="33">
        <v>23.699000000000002</v>
      </c>
      <c r="BK41" s="33">
        <v>10.1799</v>
      </c>
      <c r="BL41" s="33">
        <v>23.904661762</v>
      </c>
      <c r="BM41" s="33">
        <v>-2.55853E-4</v>
      </c>
      <c r="BN41" s="33">
        <v>64.275720360999998</v>
      </c>
      <c r="BO41" s="33">
        <v>0</v>
      </c>
      <c r="BP41" s="33">
        <v>11.085775968</v>
      </c>
      <c r="BQ41" s="33">
        <v>0.17609786399999999</v>
      </c>
      <c r="BR41" s="33">
        <v>0</v>
      </c>
      <c r="BS41" s="33">
        <v>-3.0371988999999999E-2</v>
      </c>
      <c r="BT41" s="33">
        <v>5.3928985899999997E-2</v>
      </c>
      <c r="BU41" s="33">
        <v>2.0630531399999999E-2</v>
      </c>
      <c r="BV41" s="33">
        <v>0.25749734749999997</v>
      </c>
      <c r="BW41" s="33">
        <v>6.7438169199999995E-2</v>
      </c>
      <c r="BX41" s="33">
        <v>2.7029999999999998</v>
      </c>
      <c r="BY41" s="33">
        <v>53.189944392999998</v>
      </c>
    </row>
    <row r="42" spans="2:77" x14ac:dyDescent="0.2">
      <c r="B42" s="33">
        <v>4510</v>
      </c>
      <c r="C42" s="33" t="s">
        <v>96</v>
      </c>
      <c r="D42" s="33">
        <v>241</v>
      </c>
      <c r="E42" s="33">
        <v>20091231</v>
      </c>
      <c r="F42" s="67">
        <v>562.20600000000002</v>
      </c>
      <c r="G42" s="67">
        <v>20.003</v>
      </c>
      <c r="H42" s="67">
        <v>12.904</v>
      </c>
      <c r="I42" s="67">
        <v>136.28899999999999</v>
      </c>
      <c r="J42" s="67">
        <v>118.33</v>
      </c>
      <c r="K42" s="67">
        <v>18.640999999999998</v>
      </c>
      <c r="L42" s="67">
        <v>30.082999999999998</v>
      </c>
      <c r="M42" s="67">
        <v>0</v>
      </c>
      <c r="N42" s="67">
        <v>18.866</v>
      </c>
      <c r="O42" s="67">
        <v>0</v>
      </c>
      <c r="P42" s="67">
        <v>92.125</v>
      </c>
      <c r="Q42" s="67">
        <v>18.693000000000001</v>
      </c>
      <c r="R42" s="67">
        <v>55.731000000000002</v>
      </c>
      <c r="S42" s="67">
        <v>26.196000000000002</v>
      </c>
      <c r="T42" s="67">
        <v>63.704999999999998</v>
      </c>
      <c r="U42" s="67">
        <v>377</v>
      </c>
      <c r="V42" s="67">
        <v>287.40350000000001</v>
      </c>
      <c r="W42" s="67">
        <v>7.0839999999999996</v>
      </c>
      <c r="X42" s="67">
        <v>18.271999999999998</v>
      </c>
      <c r="Y42" s="67">
        <v>118.18899999999999</v>
      </c>
      <c r="Z42" s="67">
        <v>9.4190000000000005</v>
      </c>
      <c r="AA42" s="67">
        <v>54.262999999999998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0.57099999999999995</v>
      </c>
      <c r="AI42" s="67">
        <v>0</v>
      </c>
      <c r="AJ42" s="67">
        <v>0.379</v>
      </c>
      <c r="AK42" s="67">
        <v>12.272</v>
      </c>
      <c r="AL42" s="67">
        <v>0.17092085879999999</v>
      </c>
      <c r="AM42" s="67">
        <v>43.537999999999997</v>
      </c>
      <c r="AN42" s="67">
        <v>0.13651364630000001</v>
      </c>
      <c r="AO42" s="67">
        <v>6.1437690199999999E-2</v>
      </c>
      <c r="AP42" s="67">
        <v>0.108371204</v>
      </c>
      <c r="AQ42" s="67">
        <v>2.39892713E-2</v>
      </c>
      <c r="AR42" s="67">
        <v>0.45112196259999998</v>
      </c>
      <c r="AS42" s="67">
        <v>0.16204370909999999</v>
      </c>
      <c r="AT42" s="67">
        <v>191.989</v>
      </c>
      <c r="AU42" s="67">
        <v>0.62336745169999996</v>
      </c>
      <c r="AV42" s="67">
        <v>0.37663254829999998</v>
      </c>
      <c r="AW42" s="67">
        <v>0.42763867290000002</v>
      </c>
      <c r="AX42" s="67">
        <v>7.8501547899999996E-2</v>
      </c>
      <c r="AY42" s="67">
        <v>4.3757724200000001E-2</v>
      </c>
      <c r="AZ42" s="67">
        <v>0.65633695030000005</v>
      </c>
      <c r="BA42" s="67">
        <v>1.5749521199000001</v>
      </c>
      <c r="BB42" s="67">
        <v>-53.746000000000002</v>
      </c>
      <c r="BC42" s="67">
        <v>-0.14613810199999999</v>
      </c>
      <c r="BD42" s="67">
        <v>35.04</v>
      </c>
      <c r="BE42" s="67">
        <v>-8.2611141999999999E-2</v>
      </c>
      <c r="BF42" s="67">
        <v>-0.24668479900000001</v>
      </c>
      <c r="BG42" s="33">
        <v>0.30818181080000001</v>
      </c>
      <c r="BH42" s="33">
        <v>0.26853622259999999</v>
      </c>
      <c r="BI42" s="33">
        <v>5.0505827000000003E-3</v>
      </c>
      <c r="BJ42" s="33">
        <v>23.779</v>
      </c>
      <c r="BK42" s="33">
        <v>9.5408835952000004</v>
      </c>
      <c r="BL42" s="33">
        <v>24.453199527999999</v>
      </c>
      <c r="BM42" s="33">
        <v>-9.1768000000000006E-5</v>
      </c>
      <c r="BN42" s="33">
        <v>66.553300942999996</v>
      </c>
      <c r="BO42" s="33">
        <v>0</v>
      </c>
      <c r="BP42" s="33">
        <v>10.532625944999999</v>
      </c>
      <c r="BQ42" s="33">
        <v>0.1823378108</v>
      </c>
      <c r="BR42" s="33">
        <v>0</v>
      </c>
      <c r="BS42" s="33">
        <v>-2.8856508999999999E-2</v>
      </c>
      <c r="BT42" s="33">
        <v>5.3727052900000002E-2</v>
      </c>
      <c r="BU42" s="33">
        <v>2.3211840500000001E-2</v>
      </c>
      <c r="BV42" s="33">
        <v>0.26098069899999998</v>
      </c>
      <c r="BW42" s="33">
        <v>6.5475894199999995E-2</v>
      </c>
      <c r="BX42" s="33">
        <v>1.573</v>
      </c>
      <c r="BY42" s="33">
        <v>56.020674997999997</v>
      </c>
    </row>
    <row r="43" spans="2:77" x14ac:dyDescent="0.2">
      <c r="B43" s="33">
        <v>4510</v>
      </c>
      <c r="C43" s="33" t="s">
        <v>97</v>
      </c>
      <c r="D43" s="33">
        <v>240</v>
      </c>
      <c r="E43" s="33">
        <v>20100331</v>
      </c>
      <c r="F43" s="67">
        <v>551.91200000000003</v>
      </c>
      <c r="G43" s="67">
        <v>21.408999999999999</v>
      </c>
      <c r="H43" s="67">
        <v>13.146000000000001</v>
      </c>
      <c r="I43" s="67">
        <v>144.57550000000001</v>
      </c>
      <c r="J43" s="67">
        <v>124.82899999999999</v>
      </c>
      <c r="K43" s="67">
        <v>19.9435</v>
      </c>
      <c r="L43" s="67">
        <v>30.020499999999998</v>
      </c>
      <c r="M43" s="67">
        <v>0</v>
      </c>
      <c r="N43" s="67">
        <v>20.521999999999998</v>
      </c>
      <c r="O43" s="67">
        <v>0</v>
      </c>
      <c r="P43" s="67">
        <v>80.423000000000002</v>
      </c>
      <c r="Q43" s="67">
        <v>19.925000000000001</v>
      </c>
      <c r="R43" s="67">
        <v>56.829500000000003</v>
      </c>
      <c r="S43" s="67">
        <v>27.457000000000001</v>
      </c>
      <c r="T43" s="67">
        <v>55.234000000000002</v>
      </c>
      <c r="U43" s="67">
        <v>391.27800000000002</v>
      </c>
      <c r="V43" s="67">
        <v>292.97300000000001</v>
      </c>
      <c r="W43" s="67">
        <v>8.1125000000000007</v>
      </c>
      <c r="X43" s="67">
        <v>18.682500000000001</v>
      </c>
      <c r="Y43" s="67">
        <v>126.0675</v>
      </c>
      <c r="Z43" s="67">
        <v>9.4205000000000005</v>
      </c>
      <c r="AA43" s="67">
        <v>56.950499999999998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0.497</v>
      </c>
      <c r="AI43" s="67">
        <v>0</v>
      </c>
      <c r="AJ43" s="67">
        <v>0.27250000000000002</v>
      </c>
      <c r="AK43" s="67">
        <v>5.8564999999999996</v>
      </c>
      <c r="AL43" s="67">
        <v>0.17386548090000001</v>
      </c>
      <c r="AM43" s="67">
        <v>42.877499999999998</v>
      </c>
      <c r="AN43" s="67">
        <v>0.1371489082</v>
      </c>
      <c r="AO43" s="67">
        <v>6.7004509000000004E-2</v>
      </c>
      <c r="AP43" s="67">
        <v>0.10697374480000001</v>
      </c>
      <c r="AQ43" s="67">
        <v>2.5093549699999999E-2</v>
      </c>
      <c r="AR43" s="67">
        <v>0.43408773420000002</v>
      </c>
      <c r="AS43" s="67">
        <v>0.16943161339999999</v>
      </c>
      <c r="AT43" s="67">
        <v>204.435</v>
      </c>
      <c r="AU43" s="67">
        <v>0.62134510379999996</v>
      </c>
      <c r="AV43" s="67">
        <v>0.37865489619999998</v>
      </c>
      <c r="AW43" s="67">
        <v>0.42189589529999999</v>
      </c>
      <c r="AX43" s="67">
        <v>7.8573570300000006E-2</v>
      </c>
      <c r="AY43" s="67">
        <v>4.6490263800000001E-2</v>
      </c>
      <c r="AZ43" s="67">
        <v>0.66276878709999998</v>
      </c>
      <c r="BA43" s="67">
        <v>1.5747367362</v>
      </c>
      <c r="BB43" s="67">
        <v>-54.674999999999997</v>
      </c>
      <c r="BC43" s="67">
        <v>-0.14705238400000001</v>
      </c>
      <c r="BD43" s="67">
        <v>33.3155</v>
      </c>
      <c r="BE43" s="67">
        <v>-7.8855363999999997E-2</v>
      </c>
      <c r="BF43" s="67">
        <v>-0.23254910500000001</v>
      </c>
      <c r="BG43" s="33">
        <v>0.31648399700000002</v>
      </c>
      <c r="BH43" s="33">
        <v>0.26109195730000001</v>
      </c>
      <c r="BI43" s="33">
        <v>6.0431436999999998E-3</v>
      </c>
      <c r="BJ43" s="33">
        <v>26.887</v>
      </c>
      <c r="BK43" s="33">
        <v>9.7897906553999992</v>
      </c>
      <c r="BL43" s="33">
        <v>25.258545829999999</v>
      </c>
      <c r="BM43" s="33">
        <v>-1.2863800000000001E-4</v>
      </c>
      <c r="BN43" s="33">
        <v>61.347140504000002</v>
      </c>
      <c r="BO43" s="33">
        <v>0</v>
      </c>
      <c r="BP43" s="33">
        <v>11.608843383</v>
      </c>
      <c r="BQ43" s="33">
        <v>0.16807435749999999</v>
      </c>
      <c r="BR43" s="33">
        <v>0</v>
      </c>
      <c r="BS43" s="33">
        <v>-3.1805050000000001E-2</v>
      </c>
      <c r="BT43" s="33">
        <v>5.5301010300000002E-2</v>
      </c>
      <c r="BU43" s="33">
        <v>2.4712126599999999E-2</v>
      </c>
      <c r="BV43" s="33">
        <v>0.26667832060000002</v>
      </c>
      <c r="BW43" s="33">
        <v>7.0634911600000003E-2</v>
      </c>
      <c r="BX43" s="33">
        <v>2.2075</v>
      </c>
      <c r="BY43" s="33">
        <v>49.738297119999999</v>
      </c>
    </row>
    <row r="44" spans="2:77" x14ac:dyDescent="0.2">
      <c r="B44" s="33">
        <v>4510</v>
      </c>
      <c r="C44" s="33" t="s">
        <v>98</v>
      </c>
      <c r="D44" s="33">
        <v>235</v>
      </c>
      <c r="E44" s="33">
        <v>20100630</v>
      </c>
      <c r="F44" s="67">
        <v>554.101</v>
      </c>
      <c r="G44" s="67">
        <v>23.268999999999998</v>
      </c>
      <c r="H44" s="67">
        <v>14.339</v>
      </c>
      <c r="I44" s="67">
        <v>148.49600000000001</v>
      </c>
      <c r="J44" s="67">
        <v>129.33199999999999</v>
      </c>
      <c r="K44" s="67">
        <v>19.347999999999999</v>
      </c>
      <c r="L44" s="67">
        <v>30.884</v>
      </c>
      <c r="M44" s="67">
        <v>0</v>
      </c>
      <c r="N44" s="67">
        <v>22.757000000000001</v>
      </c>
      <c r="O44" s="67">
        <v>0</v>
      </c>
      <c r="P44" s="67">
        <v>96.667000000000002</v>
      </c>
      <c r="Q44" s="67">
        <v>22.757000000000001</v>
      </c>
      <c r="R44" s="67">
        <v>59.542999999999999</v>
      </c>
      <c r="S44" s="67">
        <v>30.978000000000002</v>
      </c>
      <c r="T44" s="67">
        <v>61.451999999999998</v>
      </c>
      <c r="U44" s="67">
        <v>408.471</v>
      </c>
      <c r="V44" s="67">
        <v>308.56950000000001</v>
      </c>
      <c r="W44" s="67">
        <v>7.9909999999999997</v>
      </c>
      <c r="X44" s="67">
        <v>20.343</v>
      </c>
      <c r="Y44" s="67">
        <v>137.57499999999999</v>
      </c>
      <c r="Z44" s="67">
        <v>11.307</v>
      </c>
      <c r="AA44" s="67">
        <v>58.64</v>
      </c>
      <c r="AB44" s="67">
        <v>8.3266730000000005E-17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0.48299999999999998</v>
      </c>
      <c r="AI44" s="67">
        <v>0</v>
      </c>
      <c r="AJ44" s="67">
        <v>0.86499999999999999</v>
      </c>
      <c r="AK44" s="67">
        <v>4.2220000000000004</v>
      </c>
      <c r="AL44" s="67">
        <v>0.17450380679999999</v>
      </c>
      <c r="AM44" s="67">
        <v>42.109000000000002</v>
      </c>
      <c r="AN44" s="67">
        <v>0.1290669072</v>
      </c>
      <c r="AO44" s="67">
        <v>7.0261550000000006E-2</v>
      </c>
      <c r="AP44" s="67">
        <v>9.5717140300000003E-2</v>
      </c>
      <c r="AQ44" s="67">
        <v>2.5719912899999999E-2</v>
      </c>
      <c r="AR44" s="67">
        <v>0.4323379</v>
      </c>
      <c r="AS44" s="67">
        <v>0.1766701182</v>
      </c>
      <c r="AT44" s="67">
        <v>212.506</v>
      </c>
      <c r="AU44" s="67">
        <v>0.61450445949999999</v>
      </c>
      <c r="AV44" s="67">
        <v>0.38549554050000001</v>
      </c>
      <c r="AW44" s="67">
        <v>0.39973027290000002</v>
      </c>
      <c r="AX44" s="67">
        <v>8.9307205700000003E-2</v>
      </c>
      <c r="AY44" s="67">
        <v>4.8475772799999997E-2</v>
      </c>
      <c r="AZ44" s="67">
        <v>0.67001817850000001</v>
      </c>
      <c r="BA44" s="67">
        <v>1.5762009000999999</v>
      </c>
      <c r="BB44" s="67">
        <v>-57.850999999999999</v>
      </c>
      <c r="BC44" s="67">
        <v>-0.146345013</v>
      </c>
      <c r="BD44" s="67">
        <v>34.683999999999997</v>
      </c>
      <c r="BE44" s="67">
        <v>-7.9085137E-2</v>
      </c>
      <c r="BF44" s="67">
        <v>-0.23323052399999999</v>
      </c>
      <c r="BG44" s="33">
        <v>0.32301513069999999</v>
      </c>
      <c r="BH44" s="33">
        <v>0.25634356089999999</v>
      </c>
      <c r="BI44" s="33">
        <v>9.2139278000000005E-3</v>
      </c>
      <c r="BJ44" s="33">
        <v>31.611000000000001</v>
      </c>
      <c r="BK44" s="33">
        <v>10.960100000000001</v>
      </c>
      <c r="BL44" s="33">
        <v>26.749910379999999</v>
      </c>
      <c r="BM44" s="33">
        <v>-2.5585899999999999E-4</v>
      </c>
      <c r="BN44" s="33">
        <v>63.763879863</v>
      </c>
      <c r="BO44" s="33">
        <v>0</v>
      </c>
      <c r="BP44" s="33">
        <v>11.953480664000001</v>
      </c>
      <c r="BQ44" s="33">
        <v>0.1746955613</v>
      </c>
      <c r="BR44" s="33">
        <v>0</v>
      </c>
      <c r="BS44" s="33">
        <v>-3.2749262000000001E-2</v>
      </c>
      <c r="BT44" s="33">
        <v>5.5253749900000003E-2</v>
      </c>
      <c r="BU44" s="33">
        <v>2.4073616700000001E-2</v>
      </c>
      <c r="BV44" s="33">
        <v>0.27322160109999999</v>
      </c>
      <c r="BW44" s="33">
        <v>7.4792762900000004E-2</v>
      </c>
      <c r="BX44" s="33">
        <v>3.734</v>
      </c>
      <c r="BY44" s="33">
        <v>51.810399199000003</v>
      </c>
    </row>
    <row r="45" spans="2:77" x14ac:dyDescent="0.2">
      <c r="B45" s="33">
        <v>4510</v>
      </c>
      <c r="C45" s="33" t="s">
        <v>99</v>
      </c>
      <c r="D45" s="33">
        <v>240</v>
      </c>
      <c r="E45" s="33">
        <v>20100930</v>
      </c>
      <c r="F45" s="67">
        <v>561.87850000000003</v>
      </c>
      <c r="G45" s="67">
        <v>24.224</v>
      </c>
      <c r="H45" s="67">
        <v>14.8575</v>
      </c>
      <c r="I45" s="67">
        <v>152.07249999999999</v>
      </c>
      <c r="J45" s="67">
        <v>139.06899999999999</v>
      </c>
      <c r="K45" s="67">
        <v>19.973500000000001</v>
      </c>
      <c r="L45" s="67">
        <v>32.273000000000003</v>
      </c>
      <c r="M45" s="67">
        <v>0</v>
      </c>
      <c r="N45" s="67">
        <v>22.540500000000002</v>
      </c>
      <c r="O45" s="67">
        <v>0</v>
      </c>
      <c r="P45" s="67">
        <v>103.63549999999999</v>
      </c>
      <c r="Q45" s="67">
        <v>21.866499999999998</v>
      </c>
      <c r="R45" s="67">
        <v>60.798999999999999</v>
      </c>
      <c r="S45" s="67">
        <v>31.1175</v>
      </c>
      <c r="T45" s="67">
        <v>69.277500000000003</v>
      </c>
      <c r="U45" s="67">
        <v>384.10899999999998</v>
      </c>
      <c r="V45" s="67">
        <v>318.03100000000001</v>
      </c>
      <c r="W45" s="67">
        <v>8.6590000000000007</v>
      </c>
      <c r="X45" s="67">
        <v>20.04</v>
      </c>
      <c r="Y45" s="67">
        <v>142.018</v>
      </c>
      <c r="Z45" s="67">
        <v>10.670999999999999</v>
      </c>
      <c r="AA45" s="67">
        <v>54.286499999999997</v>
      </c>
      <c r="AB45" s="67">
        <v>4.3021139999999999E-16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0.46550000000000002</v>
      </c>
      <c r="AI45" s="67">
        <v>0</v>
      </c>
      <c r="AJ45" s="67">
        <v>0.253</v>
      </c>
      <c r="AK45" s="67">
        <v>4.7E-2</v>
      </c>
      <c r="AL45" s="67">
        <v>0.1642766346</v>
      </c>
      <c r="AM45" s="67">
        <v>41.932499999999997</v>
      </c>
      <c r="AN45" s="67">
        <v>0.11873334889999999</v>
      </c>
      <c r="AO45" s="67">
        <v>7.0706677499999995E-2</v>
      </c>
      <c r="AP45" s="67">
        <v>8.3714423299999993E-2</v>
      </c>
      <c r="AQ45" s="67">
        <v>2.60020485E-2</v>
      </c>
      <c r="AR45" s="67">
        <v>0.42342701290000001</v>
      </c>
      <c r="AS45" s="67">
        <v>0.17300703949999999</v>
      </c>
      <c r="AT45" s="67">
        <v>218.78649999999999</v>
      </c>
      <c r="AU45" s="67">
        <v>0.61382000430000005</v>
      </c>
      <c r="AV45" s="67">
        <v>0.3861799957</v>
      </c>
      <c r="AW45" s="67">
        <v>0.40072917730000002</v>
      </c>
      <c r="AX45" s="67">
        <v>9.1077257100000003E-2</v>
      </c>
      <c r="AY45" s="67">
        <v>5.2025864400000003E-2</v>
      </c>
      <c r="AZ45" s="67">
        <v>0.66365230379999995</v>
      </c>
      <c r="BA45" s="67">
        <v>1.6128639991</v>
      </c>
      <c r="BB45" s="67">
        <v>-48.643500000000003</v>
      </c>
      <c r="BC45" s="67">
        <v>-0.147442192</v>
      </c>
      <c r="BD45" s="67">
        <v>37.93</v>
      </c>
      <c r="BE45" s="67">
        <v>-7.9014087999999996E-2</v>
      </c>
      <c r="BF45" s="67">
        <v>-0.25068736000000003</v>
      </c>
      <c r="BG45" s="33">
        <v>0.32044923180000001</v>
      </c>
      <c r="BH45" s="33">
        <v>0.25147983260000001</v>
      </c>
      <c r="BI45" s="33">
        <v>6.2234342E-3</v>
      </c>
      <c r="BJ45" s="33">
        <v>31.73</v>
      </c>
      <c r="BK45" s="33">
        <v>12.133045170999999</v>
      </c>
      <c r="BL45" s="33">
        <v>26.7544</v>
      </c>
      <c r="BM45" s="33">
        <v>-6.9035899999999998E-4</v>
      </c>
      <c r="BN45" s="33">
        <v>64.905446591</v>
      </c>
      <c r="BO45" s="33">
        <v>0</v>
      </c>
      <c r="BP45" s="33">
        <v>12.295580335</v>
      </c>
      <c r="BQ45" s="33">
        <v>0.17782314129999999</v>
      </c>
      <c r="BR45" s="33">
        <v>0</v>
      </c>
      <c r="BS45" s="33">
        <v>-3.3686520999999997E-2</v>
      </c>
      <c r="BT45" s="33">
        <v>5.4691087999999999E-2</v>
      </c>
      <c r="BU45" s="33">
        <v>2.3621874800000001E-2</v>
      </c>
      <c r="BV45" s="33">
        <v>0.27082530859999998</v>
      </c>
      <c r="BW45" s="33">
        <v>7.47639779E-2</v>
      </c>
      <c r="BX45" s="33">
        <v>2.5205000000000002</v>
      </c>
      <c r="BY45" s="33">
        <v>52.609866255999997</v>
      </c>
    </row>
    <row r="46" spans="2:77" x14ac:dyDescent="0.2">
      <c r="B46" s="33">
        <v>4510</v>
      </c>
      <c r="C46" s="33" t="s">
        <v>100</v>
      </c>
      <c r="D46" s="33">
        <v>239</v>
      </c>
      <c r="E46" s="33">
        <v>20101231</v>
      </c>
      <c r="F46" s="67">
        <v>577.41300000000001</v>
      </c>
      <c r="G46" s="67">
        <v>22.591000000000001</v>
      </c>
      <c r="H46" s="67">
        <v>14.365</v>
      </c>
      <c r="I46" s="67">
        <v>155.78200000000001</v>
      </c>
      <c r="J46" s="67">
        <v>139.608</v>
      </c>
      <c r="K46" s="67">
        <v>23.33</v>
      </c>
      <c r="L46" s="67">
        <v>34.509</v>
      </c>
      <c r="M46" s="67">
        <v>4.7E-2</v>
      </c>
      <c r="N46" s="67">
        <v>23.870999999999999</v>
      </c>
      <c r="O46" s="67">
        <v>0</v>
      </c>
      <c r="P46" s="67">
        <v>104.48399999999999</v>
      </c>
      <c r="Q46" s="67">
        <v>23.844999999999999</v>
      </c>
      <c r="R46" s="67">
        <v>63.076000000000001</v>
      </c>
      <c r="S46" s="67">
        <v>32.088999999999999</v>
      </c>
      <c r="T46" s="67">
        <v>79.896000000000001</v>
      </c>
      <c r="U46" s="67">
        <v>390.40600000000001</v>
      </c>
      <c r="V46" s="67">
        <v>301.77100000000002</v>
      </c>
      <c r="W46" s="67">
        <v>9.8859999999999992</v>
      </c>
      <c r="X46" s="67">
        <v>21.126000000000001</v>
      </c>
      <c r="Y46" s="67">
        <v>146.59700000000001</v>
      </c>
      <c r="Z46" s="67">
        <v>11.704000000000001</v>
      </c>
      <c r="AA46" s="67">
        <v>55.627000000000002</v>
      </c>
      <c r="AB46" s="67">
        <v>7.771561E-16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0.45800000000000002</v>
      </c>
      <c r="AI46" s="67">
        <v>0</v>
      </c>
      <c r="AJ46" s="67">
        <v>1.175</v>
      </c>
      <c r="AK46" s="67">
        <v>1.905</v>
      </c>
      <c r="AL46" s="67">
        <v>0.15949269429999999</v>
      </c>
      <c r="AM46" s="67">
        <v>44.100999999999999</v>
      </c>
      <c r="AN46" s="67">
        <v>0.1155438359</v>
      </c>
      <c r="AO46" s="67">
        <v>7.4729093900000002E-2</v>
      </c>
      <c r="AP46" s="67">
        <v>8.9939028300000001E-2</v>
      </c>
      <c r="AQ46" s="67">
        <v>2.5987524099999999E-2</v>
      </c>
      <c r="AR46" s="67">
        <v>0.42124146379999999</v>
      </c>
      <c r="AS46" s="67">
        <v>0.1719457318</v>
      </c>
      <c r="AT46" s="67">
        <v>225.81800000000001</v>
      </c>
      <c r="AU46" s="67">
        <v>0.6165286136</v>
      </c>
      <c r="AV46" s="67">
        <v>0.3834713864</v>
      </c>
      <c r="AW46" s="67">
        <v>0.40371272650000001</v>
      </c>
      <c r="AX46" s="67">
        <v>9.2760938400000006E-2</v>
      </c>
      <c r="AY46" s="67">
        <v>5.1218583400000003E-2</v>
      </c>
      <c r="AZ46" s="67">
        <v>0.62450863820000002</v>
      </c>
      <c r="BA46" s="67">
        <v>1.6229828016000001</v>
      </c>
      <c r="BB46" s="67">
        <v>-53.279000000000003</v>
      </c>
      <c r="BC46" s="67">
        <v>-0.15299431999999999</v>
      </c>
      <c r="BD46" s="67">
        <v>42.329000000000001</v>
      </c>
      <c r="BE46" s="67">
        <v>-8.1140357999999996E-2</v>
      </c>
      <c r="BF46" s="67">
        <v>-0.26466678100000002</v>
      </c>
      <c r="BG46" s="33">
        <v>0.32494005190000003</v>
      </c>
      <c r="BH46" s="33">
        <v>0.25607881500000002</v>
      </c>
      <c r="BI46" s="33">
        <v>1.0017635400000001E-2</v>
      </c>
      <c r="BJ46" s="33">
        <v>31.565000000000001</v>
      </c>
      <c r="BK46" s="33">
        <v>12.4778</v>
      </c>
      <c r="BL46" s="33">
        <v>30.991199999999999</v>
      </c>
      <c r="BM46" s="33">
        <v>-3.6516000000000001E-5</v>
      </c>
      <c r="BN46" s="33">
        <v>70.685828681000004</v>
      </c>
      <c r="BO46" s="33">
        <v>0</v>
      </c>
      <c r="BP46" s="33">
        <v>12.082591964000001</v>
      </c>
      <c r="BQ46" s="33">
        <v>0.19365980460000001</v>
      </c>
      <c r="BR46" s="33">
        <v>0</v>
      </c>
      <c r="BS46" s="33">
        <v>-3.3102991999999998E-2</v>
      </c>
      <c r="BT46" s="33">
        <v>5.6596630000000002E-2</v>
      </c>
      <c r="BU46" s="33">
        <v>2.6273566000000002E-2</v>
      </c>
      <c r="BV46" s="33">
        <v>0.27267896180000001</v>
      </c>
      <c r="BW46" s="33">
        <v>8.0371236299999996E-2</v>
      </c>
      <c r="BX46" s="33">
        <v>3.649</v>
      </c>
      <c r="BY46" s="33">
        <v>58.603236715999998</v>
      </c>
    </row>
    <row r="47" spans="2:77" x14ac:dyDescent="0.2">
      <c r="B47" s="33">
        <v>4510</v>
      </c>
      <c r="C47" s="33" t="s">
        <v>101</v>
      </c>
      <c r="D47" s="33">
        <v>239</v>
      </c>
      <c r="E47" s="33">
        <v>20110331</v>
      </c>
      <c r="F47" s="67">
        <v>577.62099999999998</v>
      </c>
      <c r="G47" s="67">
        <v>23.431000000000001</v>
      </c>
      <c r="H47" s="67">
        <v>16.423999999999999</v>
      </c>
      <c r="I47" s="67">
        <v>151.03800000000001</v>
      </c>
      <c r="J47" s="67">
        <v>137.679</v>
      </c>
      <c r="K47" s="67">
        <v>22.658000000000001</v>
      </c>
      <c r="L47" s="67">
        <v>35.936</v>
      </c>
      <c r="M47" s="67">
        <v>0</v>
      </c>
      <c r="N47" s="67">
        <v>27.178999999999998</v>
      </c>
      <c r="O47" s="67">
        <v>0</v>
      </c>
      <c r="P47" s="67">
        <v>108.77</v>
      </c>
      <c r="Q47" s="67">
        <v>26.198</v>
      </c>
      <c r="R47" s="67">
        <v>61.944000000000003</v>
      </c>
      <c r="S47" s="67">
        <v>34.07</v>
      </c>
      <c r="T47" s="67">
        <v>68.668000000000006</v>
      </c>
      <c r="U47" s="67">
        <v>392.46699999999998</v>
      </c>
      <c r="V47" s="67">
        <v>308.91399999999999</v>
      </c>
      <c r="W47" s="67">
        <v>9.5220000000000002</v>
      </c>
      <c r="X47" s="67">
        <v>20.617999999999999</v>
      </c>
      <c r="Y47" s="67">
        <v>145.26499999999999</v>
      </c>
      <c r="Z47" s="67">
        <v>11.994</v>
      </c>
      <c r="AA47" s="67">
        <v>55.33</v>
      </c>
      <c r="AB47" s="67">
        <v>1.7763570000000001E-15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0.59799999999999998</v>
      </c>
      <c r="AI47" s="67">
        <v>0</v>
      </c>
      <c r="AJ47" s="67">
        <v>2.7389999999999999</v>
      </c>
      <c r="AK47" s="67">
        <v>5.2480000000000002</v>
      </c>
      <c r="AL47" s="67">
        <v>0.16146434740000001</v>
      </c>
      <c r="AM47" s="67">
        <v>42.21</v>
      </c>
      <c r="AN47" s="67">
        <v>0.1170702155</v>
      </c>
      <c r="AO47" s="67">
        <v>7.5013899100000003E-2</v>
      </c>
      <c r="AP47" s="67">
        <v>8.0986584900000005E-2</v>
      </c>
      <c r="AQ47" s="67">
        <v>2.5270324899999998E-2</v>
      </c>
      <c r="AR47" s="67">
        <v>0.42990880840000001</v>
      </c>
      <c r="AS47" s="67">
        <v>0.16867216630000001</v>
      </c>
      <c r="AT47" s="67">
        <v>222.16800000000001</v>
      </c>
      <c r="AU47" s="67">
        <v>0.61049380850000001</v>
      </c>
      <c r="AV47" s="67">
        <v>0.38950619149999999</v>
      </c>
      <c r="AW47" s="67">
        <v>0.39856143900000002</v>
      </c>
      <c r="AX47" s="67">
        <v>9.8087450000000007E-2</v>
      </c>
      <c r="AY47" s="67">
        <v>5.2688920399999999E-2</v>
      </c>
      <c r="AZ47" s="67">
        <v>0.6261637551</v>
      </c>
      <c r="BA47" s="67">
        <v>1.6343713956000001</v>
      </c>
      <c r="BB47" s="67">
        <v>-64.521000000000001</v>
      </c>
      <c r="BC47" s="67">
        <v>-0.15319618400000001</v>
      </c>
      <c r="BD47" s="67">
        <v>41.424999999999997</v>
      </c>
      <c r="BE47" s="67">
        <v>-8.1046063000000002E-2</v>
      </c>
      <c r="BF47" s="67">
        <v>-0.25836355</v>
      </c>
      <c r="BG47" s="33">
        <v>0.32186834980000001</v>
      </c>
      <c r="BH47" s="33">
        <v>0.2454096553</v>
      </c>
      <c r="BI47" s="33">
        <v>1.6160490400000001E-2</v>
      </c>
      <c r="BJ47" s="33">
        <v>32.796999999999997</v>
      </c>
      <c r="BK47" s="33">
        <v>11.9292</v>
      </c>
      <c r="BL47" s="33">
        <v>27.570599999999999</v>
      </c>
      <c r="BM47" s="33">
        <v>-9.2412099999999997E-4</v>
      </c>
      <c r="BN47" s="33">
        <v>67.656194667999998</v>
      </c>
      <c r="BO47" s="33">
        <v>0</v>
      </c>
      <c r="BP47" s="33">
        <v>12.880048078</v>
      </c>
      <c r="BQ47" s="33">
        <v>0.18535943739999999</v>
      </c>
      <c r="BR47" s="33">
        <v>0</v>
      </c>
      <c r="BS47" s="33">
        <v>-3.5287803E-2</v>
      </c>
      <c r="BT47" s="33">
        <v>5.9500015500000003E-2</v>
      </c>
      <c r="BU47" s="33">
        <v>2.5501307800000001E-2</v>
      </c>
      <c r="BV47" s="33">
        <v>0.2710967172</v>
      </c>
      <c r="BW47" s="33">
        <v>7.4458328399999996E-2</v>
      </c>
      <c r="BX47" s="33">
        <v>4.9560000000000004</v>
      </c>
      <c r="BY47" s="33">
        <v>54.776146590000003</v>
      </c>
    </row>
    <row r="48" spans="2:77" x14ac:dyDescent="0.2">
      <c r="B48" s="33">
        <v>4510</v>
      </c>
      <c r="C48" s="33" t="s">
        <v>102</v>
      </c>
      <c r="D48" s="33">
        <v>241</v>
      </c>
      <c r="E48" s="33">
        <v>20110630</v>
      </c>
      <c r="F48" s="67">
        <v>613.64700000000005</v>
      </c>
      <c r="G48" s="67">
        <v>28.106999999999999</v>
      </c>
      <c r="H48" s="67">
        <v>14.877000000000001</v>
      </c>
      <c r="I48" s="67">
        <v>164.81700000000001</v>
      </c>
      <c r="J48" s="67">
        <v>141.89599999999999</v>
      </c>
      <c r="K48" s="67">
        <v>23.07</v>
      </c>
      <c r="L48" s="67">
        <v>34.127000000000002</v>
      </c>
      <c r="M48" s="67">
        <v>0</v>
      </c>
      <c r="N48" s="67">
        <v>29.292000000000002</v>
      </c>
      <c r="O48" s="67">
        <v>0</v>
      </c>
      <c r="P48" s="67">
        <v>109.655</v>
      </c>
      <c r="Q48" s="67">
        <v>29.036000000000001</v>
      </c>
      <c r="R48" s="67">
        <v>63.152999999999999</v>
      </c>
      <c r="S48" s="67">
        <v>37.991</v>
      </c>
      <c r="T48" s="67">
        <v>70.974000000000004</v>
      </c>
      <c r="U48" s="67">
        <v>395.58800000000002</v>
      </c>
      <c r="V48" s="67">
        <v>326.02</v>
      </c>
      <c r="W48" s="67">
        <v>9.81</v>
      </c>
      <c r="X48" s="67">
        <v>19.341000000000001</v>
      </c>
      <c r="Y48" s="67">
        <v>132.97499999999999</v>
      </c>
      <c r="Z48" s="67">
        <v>13.03</v>
      </c>
      <c r="AA48" s="67">
        <v>61.530999999999999</v>
      </c>
      <c r="AB48" s="67">
        <v>1.7763570000000001E-15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0.66400000000000003</v>
      </c>
      <c r="AI48" s="67">
        <v>0</v>
      </c>
      <c r="AJ48" s="67">
        <v>1.643</v>
      </c>
      <c r="AK48" s="67">
        <v>4.4180000000000001</v>
      </c>
      <c r="AL48" s="67">
        <v>0.16274736000000001</v>
      </c>
      <c r="AM48" s="67">
        <v>42.372</v>
      </c>
      <c r="AN48" s="67">
        <v>0.1184193127</v>
      </c>
      <c r="AO48" s="67">
        <v>7.9013596500000005E-2</v>
      </c>
      <c r="AP48" s="67">
        <v>8.8731936600000005E-2</v>
      </c>
      <c r="AQ48" s="67">
        <v>2.7524515100000001E-2</v>
      </c>
      <c r="AR48" s="67">
        <v>0.40872214029999998</v>
      </c>
      <c r="AS48" s="67">
        <v>0.1693062193</v>
      </c>
      <c r="AT48" s="67">
        <v>223.89699999999999</v>
      </c>
      <c r="AU48" s="67">
        <v>0.60829992860000004</v>
      </c>
      <c r="AV48" s="67">
        <v>0.39170007140000002</v>
      </c>
      <c r="AW48" s="67">
        <v>0.37891497330000001</v>
      </c>
      <c r="AX48" s="67">
        <v>9.8944357900000002E-2</v>
      </c>
      <c r="AY48" s="67">
        <v>5.4731404400000003E-2</v>
      </c>
      <c r="AZ48" s="67">
        <v>0.62967366759999999</v>
      </c>
      <c r="BA48" s="67">
        <v>1.6251125216</v>
      </c>
      <c r="BB48" s="67">
        <v>-62.68</v>
      </c>
      <c r="BC48" s="67">
        <v>-0.16625654100000001</v>
      </c>
      <c r="BD48" s="67">
        <v>42.923000000000002</v>
      </c>
      <c r="BE48" s="67">
        <v>-7.5278594000000004E-2</v>
      </c>
      <c r="BF48" s="67">
        <v>-0.25319639500000002</v>
      </c>
      <c r="BG48" s="33">
        <v>0.33556276029999998</v>
      </c>
      <c r="BH48" s="33">
        <v>0.25497169959999999</v>
      </c>
      <c r="BI48" s="33">
        <v>1.49944938E-2</v>
      </c>
      <c r="BJ48" s="33">
        <v>35.305999999999997</v>
      </c>
      <c r="BK48" s="33">
        <v>12.407999999999999</v>
      </c>
      <c r="BL48" s="33">
        <v>29.137328188000001</v>
      </c>
      <c r="BM48" s="33">
        <v>-9.5151000000000003E-4</v>
      </c>
      <c r="BN48" s="33">
        <v>65.851517920999996</v>
      </c>
      <c r="BO48" s="33">
        <v>0</v>
      </c>
      <c r="BP48" s="33">
        <v>12.017396468999999</v>
      </c>
      <c r="BQ48" s="33">
        <v>0.18041511760000001</v>
      </c>
      <c r="BR48" s="33">
        <v>0</v>
      </c>
      <c r="BS48" s="33">
        <v>-3.2924373999999999E-2</v>
      </c>
      <c r="BT48" s="33">
        <v>6.09331252E-2</v>
      </c>
      <c r="BU48" s="33">
        <v>2.7654196499999999E-2</v>
      </c>
      <c r="BV48" s="33">
        <v>0.28038404859999999</v>
      </c>
      <c r="BW48" s="33">
        <v>7.6766082299999996E-2</v>
      </c>
      <c r="BX48" s="33">
        <v>5.28</v>
      </c>
      <c r="BY48" s="33">
        <v>53.834121451999998</v>
      </c>
    </row>
    <row r="49" spans="2:77" x14ac:dyDescent="0.2">
      <c r="B49" s="33">
        <v>4510</v>
      </c>
      <c r="C49" s="33" t="s">
        <v>103</v>
      </c>
      <c r="D49" s="33">
        <v>251</v>
      </c>
      <c r="E49" s="33">
        <v>20110930</v>
      </c>
      <c r="F49" s="67">
        <v>604.33100000000002</v>
      </c>
      <c r="G49" s="67">
        <v>27.146000000000001</v>
      </c>
      <c r="H49" s="67">
        <v>14.465</v>
      </c>
      <c r="I49" s="67">
        <v>157.316</v>
      </c>
      <c r="J49" s="67">
        <v>138.25</v>
      </c>
      <c r="K49" s="67">
        <v>24.056000000000001</v>
      </c>
      <c r="L49" s="67">
        <v>30.280999999999999</v>
      </c>
      <c r="M49" s="67">
        <v>0</v>
      </c>
      <c r="N49" s="67">
        <v>27.030999999999999</v>
      </c>
      <c r="O49" s="67">
        <v>0</v>
      </c>
      <c r="P49" s="67">
        <v>108.529</v>
      </c>
      <c r="Q49" s="67">
        <v>27.024999999999999</v>
      </c>
      <c r="R49" s="67">
        <v>59.543999999999997</v>
      </c>
      <c r="S49" s="67">
        <v>36.905000000000001</v>
      </c>
      <c r="T49" s="67">
        <v>69.997</v>
      </c>
      <c r="U49" s="67">
        <v>387.69499999999999</v>
      </c>
      <c r="V49" s="67">
        <v>326.28100000000001</v>
      </c>
      <c r="W49" s="67">
        <v>9.327</v>
      </c>
      <c r="X49" s="67">
        <v>20.201000000000001</v>
      </c>
      <c r="Y49" s="67">
        <v>135.17699999999999</v>
      </c>
      <c r="Z49" s="67">
        <v>12.861000000000001</v>
      </c>
      <c r="AA49" s="67">
        <v>66.293000000000006</v>
      </c>
      <c r="AB49" s="67">
        <v>1.7763570000000001E-15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0.67700000000000005</v>
      </c>
      <c r="AI49" s="67">
        <v>0</v>
      </c>
      <c r="AJ49" s="67">
        <v>1.607</v>
      </c>
      <c r="AK49" s="67">
        <v>0</v>
      </c>
      <c r="AL49" s="67">
        <v>0.16072031510000001</v>
      </c>
      <c r="AM49" s="67">
        <v>47.661999999999999</v>
      </c>
      <c r="AN49" s="67">
        <v>0.10949051980000001</v>
      </c>
      <c r="AO49" s="67">
        <v>7.4606263899999997E-2</v>
      </c>
      <c r="AP49" s="67">
        <v>8.5349969100000006E-2</v>
      </c>
      <c r="AQ49" s="67">
        <v>2.9244367199999999E-2</v>
      </c>
      <c r="AR49" s="67">
        <v>0.38625192000000003</v>
      </c>
      <c r="AS49" s="67">
        <v>0.1732769099</v>
      </c>
      <c r="AT49" s="67">
        <v>233.97200000000001</v>
      </c>
      <c r="AU49" s="67">
        <v>0.61198070930000004</v>
      </c>
      <c r="AV49" s="67">
        <v>0.38801929070000002</v>
      </c>
      <c r="AW49" s="67">
        <v>0.38977162710000002</v>
      </c>
      <c r="AX49" s="67">
        <v>9.3737350499999997E-2</v>
      </c>
      <c r="AY49" s="67">
        <v>5.13870788E-2</v>
      </c>
      <c r="AZ49" s="67">
        <v>0.62466372079999999</v>
      </c>
      <c r="BA49" s="67">
        <v>1.6035197873</v>
      </c>
      <c r="BB49" s="67">
        <v>-46.298000000000002</v>
      </c>
      <c r="BC49" s="67">
        <v>-0.122487437</v>
      </c>
      <c r="BD49" s="67">
        <v>41.768000000000001</v>
      </c>
      <c r="BE49" s="67">
        <v>-7.1857405999999999E-2</v>
      </c>
      <c r="BF49" s="67">
        <v>-0.24218189800000001</v>
      </c>
      <c r="BG49" s="33">
        <v>0.29576434709999999</v>
      </c>
      <c r="BH49" s="33">
        <v>0.23222703019999999</v>
      </c>
      <c r="BI49" s="33">
        <v>1.92930854E-2</v>
      </c>
      <c r="BJ49" s="33">
        <v>34.545999999999999</v>
      </c>
      <c r="BK49" s="33">
        <v>12.812736698</v>
      </c>
      <c r="BL49" s="33">
        <v>32.362430504999999</v>
      </c>
      <c r="BM49" s="33">
        <v>-4.4274899999999999E-4</v>
      </c>
      <c r="BN49" s="33">
        <v>63.982335065000001</v>
      </c>
      <c r="BO49" s="33">
        <v>0</v>
      </c>
      <c r="BP49" s="33">
        <v>11.661257351</v>
      </c>
      <c r="BQ49" s="33">
        <v>0.1752940687</v>
      </c>
      <c r="BR49" s="33">
        <v>0</v>
      </c>
      <c r="BS49" s="33">
        <v>-3.1948650000000002E-2</v>
      </c>
      <c r="BT49" s="33">
        <v>5.8732533500000003E-2</v>
      </c>
      <c r="BU49" s="33">
        <v>2.55184826E-2</v>
      </c>
      <c r="BV49" s="33">
        <v>0.24100149730000001</v>
      </c>
      <c r="BW49" s="33">
        <v>7.7448845399999994E-2</v>
      </c>
      <c r="BX49" s="33">
        <v>7.78</v>
      </c>
      <c r="BY49" s="33">
        <v>52.321077713999998</v>
      </c>
    </row>
    <row r="50" spans="2:77" x14ac:dyDescent="0.2">
      <c r="B50" s="33">
        <v>4510</v>
      </c>
      <c r="C50" s="33" t="s">
        <v>104</v>
      </c>
      <c r="D50" s="33">
        <v>252</v>
      </c>
      <c r="E50" s="33">
        <v>20111231</v>
      </c>
      <c r="F50" s="67">
        <v>614.85050000000001</v>
      </c>
      <c r="G50" s="67">
        <v>24.244499999999999</v>
      </c>
      <c r="H50" s="67">
        <v>14.189</v>
      </c>
      <c r="I50" s="67">
        <v>148.29949999999999</v>
      </c>
      <c r="J50" s="67">
        <v>141.82599999999999</v>
      </c>
      <c r="K50" s="67">
        <v>25.204000000000001</v>
      </c>
      <c r="L50" s="67">
        <v>34.407499999999999</v>
      </c>
      <c r="M50" s="67">
        <v>0</v>
      </c>
      <c r="N50" s="67">
        <v>28.903500000000001</v>
      </c>
      <c r="O50" s="67">
        <v>0</v>
      </c>
      <c r="P50" s="67">
        <v>116.3485</v>
      </c>
      <c r="Q50" s="67">
        <v>27.83</v>
      </c>
      <c r="R50" s="67">
        <v>60.414000000000001</v>
      </c>
      <c r="S50" s="67">
        <v>39.207500000000003</v>
      </c>
      <c r="T50" s="67">
        <v>80.762500000000003</v>
      </c>
      <c r="U50" s="67">
        <v>394.92250000000001</v>
      </c>
      <c r="V50" s="67">
        <v>324.15499999999997</v>
      </c>
      <c r="W50" s="67">
        <v>10.227499999999999</v>
      </c>
      <c r="X50" s="67">
        <v>20.501000000000001</v>
      </c>
      <c r="Y50" s="67">
        <v>137.035</v>
      </c>
      <c r="Z50" s="67">
        <v>14.391</v>
      </c>
      <c r="AA50" s="67">
        <v>65.033500000000004</v>
      </c>
      <c r="AB50" s="67">
        <v>2.6367799999999999E-16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0.67149999999999999</v>
      </c>
      <c r="AI50" s="67">
        <v>0</v>
      </c>
      <c r="AJ50" s="67">
        <v>2.2435</v>
      </c>
      <c r="AK50" s="67">
        <v>0</v>
      </c>
      <c r="AL50" s="67">
        <v>0.1610260339</v>
      </c>
      <c r="AM50" s="67">
        <v>44.356499999999997</v>
      </c>
      <c r="AN50" s="67">
        <v>0.11264871410000001</v>
      </c>
      <c r="AO50" s="67">
        <v>7.8185513999999998E-2</v>
      </c>
      <c r="AP50" s="67">
        <v>8.2547343999999995E-2</v>
      </c>
      <c r="AQ50" s="67">
        <v>3.0764786700000001E-2</v>
      </c>
      <c r="AR50" s="67">
        <v>0.39036830589999999</v>
      </c>
      <c r="AS50" s="67">
        <v>0.1709345353</v>
      </c>
      <c r="AT50" s="67">
        <v>236.9385</v>
      </c>
      <c r="AU50" s="67">
        <v>0.62484624129999999</v>
      </c>
      <c r="AV50" s="67">
        <v>0.37515375870000001</v>
      </c>
      <c r="AW50" s="67">
        <v>0.3915160063</v>
      </c>
      <c r="AX50" s="67">
        <v>0.10015288729999999</v>
      </c>
      <c r="AY50" s="67">
        <v>5.3367951199999999E-2</v>
      </c>
      <c r="AZ50" s="67">
        <v>0.64269675800000003</v>
      </c>
      <c r="BA50" s="67">
        <v>1.6439996815</v>
      </c>
      <c r="BB50" s="67">
        <v>-50.909500000000001</v>
      </c>
      <c r="BC50" s="67">
        <v>-0.14060481699999999</v>
      </c>
      <c r="BD50" s="67">
        <v>38.390999999999998</v>
      </c>
      <c r="BE50" s="67">
        <v>-7.4462461999999993E-2</v>
      </c>
      <c r="BF50" s="67">
        <v>-0.24622509100000001</v>
      </c>
      <c r="BG50" s="33">
        <v>0.31153935269999999</v>
      </c>
      <c r="BH50" s="33">
        <v>0.25159526049999997</v>
      </c>
      <c r="BI50" s="33">
        <v>2.0540699499999999E-2</v>
      </c>
      <c r="BJ50" s="33">
        <v>34.350999999999999</v>
      </c>
      <c r="BK50" s="33">
        <v>13.703627847</v>
      </c>
      <c r="BL50" s="33">
        <v>30.585371239000001</v>
      </c>
      <c r="BM50" s="33">
        <v>-5.5951600000000003E-4</v>
      </c>
      <c r="BN50" s="33">
        <v>69.586966505999996</v>
      </c>
      <c r="BO50" s="33">
        <v>0</v>
      </c>
      <c r="BP50" s="33">
        <v>11.664426639</v>
      </c>
      <c r="BQ50" s="33">
        <v>0.1906492233</v>
      </c>
      <c r="BR50" s="33">
        <v>0</v>
      </c>
      <c r="BS50" s="33">
        <v>-3.1957332999999997E-2</v>
      </c>
      <c r="BT50" s="33">
        <v>5.5426908300000001E-2</v>
      </c>
      <c r="BU50" s="33">
        <v>2.37560996E-2</v>
      </c>
      <c r="BV50" s="33">
        <v>0.25701846639999998</v>
      </c>
      <c r="BW50" s="33">
        <v>7.5437614700000002E-2</v>
      </c>
      <c r="BX50" s="33">
        <v>9.0259999999999998</v>
      </c>
      <c r="BY50" s="33">
        <v>57.922539866999998</v>
      </c>
    </row>
    <row r="51" spans="2:77" x14ac:dyDescent="0.2">
      <c r="B51" s="33">
        <v>4510</v>
      </c>
      <c r="C51" s="33" t="s">
        <v>105</v>
      </c>
      <c r="D51" s="33">
        <v>253</v>
      </c>
      <c r="E51" s="33">
        <v>20120331</v>
      </c>
      <c r="F51" s="67">
        <v>615.83399999999995</v>
      </c>
      <c r="G51" s="67">
        <v>27.204000000000001</v>
      </c>
      <c r="H51" s="67">
        <v>14.959</v>
      </c>
      <c r="I51" s="67">
        <v>161.01599999999999</v>
      </c>
      <c r="J51" s="67">
        <v>145.309</v>
      </c>
      <c r="K51" s="67">
        <v>24.268999999999998</v>
      </c>
      <c r="L51" s="67">
        <v>28.986000000000001</v>
      </c>
      <c r="M51" s="67">
        <v>0</v>
      </c>
      <c r="N51" s="67">
        <v>30.253</v>
      </c>
      <c r="O51" s="67">
        <v>0</v>
      </c>
      <c r="P51" s="67">
        <v>105.774</v>
      </c>
      <c r="Q51" s="67">
        <v>29.957999999999998</v>
      </c>
      <c r="R51" s="67">
        <v>62.451000000000001</v>
      </c>
      <c r="S51" s="67">
        <v>39.097999999999999</v>
      </c>
      <c r="T51" s="67">
        <v>70.804000000000002</v>
      </c>
      <c r="U51" s="67">
        <v>403.733</v>
      </c>
      <c r="V51" s="67">
        <v>317.286</v>
      </c>
      <c r="W51" s="67">
        <v>11.456</v>
      </c>
      <c r="X51" s="67">
        <v>21.076000000000001</v>
      </c>
      <c r="Y51" s="67">
        <v>141.89500000000001</v>
      </c>
      <c r="Z51" s="67">
        <v>16.474</v>
      </c>
      <c r="AA51" s="67">
        <v>61.970999999999997</v>
      </c>
      <c r="AB51" s="67">
        <v>1.7763570000000001E-15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0.72699999999999998</v>
      </c>
      <c r="AI51" s="67">
        <v>0</v>
      </c>
      <c r="AJ51" s="67">
        <v>1.8680000000000001</v>
      </c>
      <c r="AK51" s="67">
        <v>0</v>
      </c>
      <c r="AL51" s="67">
        <v>0.15720422889999999</v>
      </c>
      <c r="AM51" s="67">
        <v>44.97</v>
      </c>
      <c r="AN51" s="67">
        <v>0.1128773094</v>
      </c>
      <c r="AO51" s="67">
        <v>7.8227535700000003E-2</v>
      </c>
      <c r="AP51" s="67">
        <v>8.5004464500000002E-2</v>
      </c>
      <c r="AQ51" s="67">
        <v>2.8711289000000001E-2</v>
      </c>
      <c r="AR51" s="67">
        <v>0.38555917649999999</v>
      </c>
      <c r="AS51" s="67">
        <v>0.17494277350000001</v>
      </c>
      <c r="AT51" s="67">
        <v>242.61099999999999</v>
      </c>
      <c r="AU51" s="67">
        <v>0.6149253254</v>
      </c>
      <c r="AV51" s="67">
        <v>0.3850746746</v>
      </c>
      <c r="AW51" s="67">
        <v>0.39447752270000003</v>
      </c>
      <c r="AX51" s="67">
        <v>9.9149626000000005E-2</v>
      </c>
      <c r="AY51" s="67">
        <v>5.18034645E-2</v>
      </c>
      <c r="AZ51" s="67">
        <v>0.63004362759999999</v>
      </c>
      <c r="BA51" s="67">
        <v>1.6259494588000001</v>
      </c>
      <c r="BB51" s="67">
        <v>-44.835999999999999</v>
      </c>
      <c r="BC51" s="67">
        <v>-0.129249749</v>
      </c>
      <c r="BD51" s="67">
        <v>32.9</v>
      </c>
      <c r="BE51" s="67">
        <v>-7.6770911999999997E-2</v>
      </c>
      <c r="BF51" s="67">
        <v>-0.23738996800000001</v>
      </c>
      <c r="BG51" s="33">
        <v>0.3041925224</v>
      </c>
      <c r="BH51" s="33">
        <v>0.2581191572</v>
      </c>
      <c r="BI51" s="33">
        <v>2.5402337099999998E-2</v>
      </c>
      <c r="BJ51" s="33">
        <v>37.164999999999999</v>
      </c>
      <c r="BK51" s="33">
        <v>14.07</v>
      </c>
      <c r="BL51" s="33">
        <v>31.545839683000001</v>
      </c>
      <c r="BM51" s="33">
        <v>-5.5858500000000001E-4</v>
      </c>
      <c r="BN51" s="33">
        <v>62.826084930999997</v>
      </c>
      <c r="BO51" s="33">
        <v>0</v>
      </c>
      <c r="BP51" s="33">
        <v>11.836842346999999</v>
      </c>
      <c r="BQ51" s="33">
        <v>0.17212626010000001</v>
      </c>
      <c r="BR51" s="33">
        <v>0</v>
      </c>
      <c r="BS51" s="33">
        <v>-3.2429705000000003E-2</v>
      </c>
      <c r="BT51" s="33">
        <v>5.8429050199999999E-2</v>
      </c>
      <c r="BU51" s="33">
        <v>2.6601447300000001E-2</v>
      </c>
      <c r="BV51" s="33">
        <v>0.2488797861</v>
      </c>
      <c r="BW51" s="33">
        <v>7.0602681400000006E-2</v>
      </c>
      <c r="BX51" s="33">
        <v>9.5609999999999999</v>
      </c>
      <c r="BY51" s="33">
        <v>50.989242584000003</v>
      </c>
    </row>
    <row r="52" spans="2:77" x14ac:dyDescent="0.2">
      <c r="B52" s="33">
        <v>4510</v>
      </c>
      <c r="C52" s="33" t="s">
        <v>106</v>
      </c>
      <c r="D52" s="33">
        <v>259</v>
      </c>
      <c r="E52" s="33">
        <v>20120630</v>
      </c>
      <c r="F52" s="67">
        <v>630.65499999999997</v>
      </c>
      <c r="G52" s="67">
        <v>27.02</v>
      </c>
      <c r="H52" s="67">
        <v>16.018999999999998</v>
      </c>
      <c r="I52" s="67">
        <v>154.18299999999999</v>
      </c>
      <c r="J52" s="67">
        <v>149.95699999999999</v>
      </c>
      <c r="K52" s="67">
        <v>23.667999999999999</v>
      </c>
      <c r="L52" s="67">
        <v>28.366</v>
      </c>
      <c r="M52" s="67">
        <v>0</v>
      </c>
      <c r="N52" s="67">
        <v>26.657</v>
      </c>
      <c r="O52" s="67">
        <v>0</v>
      </c>
      <c r="P52" s="67">
        <v>106.798</v>
      </c>
      <c r="Q52" s="67">
        <v>25.434000000000001</v>
      </c>
      <c r="R52" s="67">
        <v>63.648000000000003</v>
      </c>
      <c r="S52" s="67">
        <v>36.786999999999999</v>
      </c>
      <c r="T52" s="67">
        <v>78.893000000000001</v>
      </c>
      <c r="U52" s="67">
        <v>415.24400000000003</v>
      </c>
      <c r="V52" s="67">
        <v>320.447</v>
      </c>
      <c r="W52" s="67">
        <v>11.131</v>
      </c>
      <c r="X52" s="67">
        <v>21.050999999999998</v>
      </c>
      <c r="Y52" s="67">
        <v>148.23599999999999</v>
      </c>
      <c r="Z52" s="67">
        <v>15.375999999999999</v>
      </c>
      <c r="AA52" s="67">
        <v>58.302999999999997</v>
      </c>
      <c r="AB52" s="67">
        <v>1.7763570000000001E-15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0.79800000000000004</v>
      </c>
      <c r="AI52" s="67">
        <v>0</v>
      </c>
      <c r="AJ52" s="67">
        <v>2.2040000000000002</v>
      </c>
      <c r="AK52" s="67">
        <v>0</v>
      </c>
      <c r="AL52" s="67">
        <v>0.1482974752</v>
      </c>
      <c r="AM52" s="67">
        <v>41.801000000000002</v>
      </c>
      <c r="AN52" s="67">
        <v>0.1022472809</v>
      </c>
      <c r="AO52" s="67">
        <v>7.2679996199999999E-2</v>
      </c>
      <c r="AP52" s="67">
        <v>8.3138168999999998E-2</v>
      </c>
      <c r="AQ52" s="67">
        <v>3.08810406E-2</v>
      </c>
      <c r="AR52" s="67">
        <v>0.36695379519999999</v>
      </c>
      <c r="AS52" s="67">
        <v>0.17060994139999999</v>
      </c>
      <c r="AT52" s="67">
        <v>239.81399999999999</v>
      </c>
      <c r="AU52" s="67">
        <v>0.61193494879999999</v>
      </c>
      <c r="AV52" s="67">
        <v>0.38806505120000001</v>
      </c>
      <c r="AW52" s="67">
        <v>0.40044335559999999</v>
      </c>
      <c r="AX52" s="67">
        <v>9.6395374500000006E-2</v>
      </c>
      <c r="AY52" s="67">
        <v>5.1803101999999997E-2</v>
      </c>
      <c r="AZ52" s="67">
        <v>0.63519165349999995</v>
      </c>
      <c r="BA52" s="67">
        <v>1.6039020286000001</v>
      </c>
      <c r="BB52" s="67">
        <v>-48.502000000000002</v>
      </c>
      <c r="BC52" s="67">
        <v>-0.12491933</v>
      </c>
      <c r="BD52" s="67">
        <v>33.890999999999998</v>
      </c>
      <c r="BE52" s="67">
        <v>-7.5565185000000007E-2</v>
      </c>
      <c r="BF52" s="67">
        <v>-0.24198592699999999</v>
      </c>
      <c r="BG52" s="33">
        <v>0.29552927130000001</v>
      </c>
      <c r="BH52" s="33">
        <v>0.2612425417</v>
      </c>
      <c r="BI52" s="33">
        <v>2.7399379799999998E-2</v>
      </c>
      <c r="BJ52" s="33">
        <v>37</v>
      </c>
      <c r="BK52" s="33">
        <v>14.032059199000001</v>
      </c>
      <c r="BL52" s="33">
        <v>28.787082501</v>
      </c>
      <c r="BM52" s="33">
        <v>-1.8970099999999999E-4</v>
      </c>
      <c r="BN52" s="33">
        <v>62.575178139999998</v>
      </c>
      <c r="BO52" s="33">
        <v>0</v>
      </c>
      <c r="BP52" s="33">
        <v>12.825522468999999</v>
      </c>
      <c r="BQ52" s="33">
        <v>0.1714388442</v>
      </c>
      <c r="BR52" s="33">
        <v>0</v>
      </c>
      <c r="BS52" s="33">
        <v>-3.5138417999999998E-2</v>
      </c>
      <c r="BT52" s="33">
        <v>6.21212264E-2</v>
      </c>
      <c r="BU52" s="33">
        <v>2.7022500099999999E-2</v>
      </c>
      <c r="BV52" s="33">
        <v>0.2376257306</v>
      </c>
      <c r="BW52" s="33">
        <v>6.76219089E-2</v>
      </c>
      <c r="BX52" s="33">
        <v>11.025</v>
      </c>
      <c r="BY52" s="33">
        <v>49.749655670000003</v>
      </c>
    </row>
    <row r="53" spans="2:77" x14ac:dyDescent="0.2">
      <c r="B53" s="33">
        <v>4510</v>
      </c>
      <c r="C53" s="33" t="s">
        <v>107</v>
      </c>
      <c r="D53" s="33">
        <v>259</v>
      </c>
      <c r="E53" s="33">
        <v>20120930</v>
      </c>
      <c r="F53" s="67">
        <v>662.12099999999998</v>
      </c>
      <c r="G53" s="67">
        <v>26.678999999999998</v>
      </c>
      <c r="H53" s="67">
        <v>17.045999999999999</v>
      </c>
      <c r="I53" s="67">
        <v>168.00200000000001</v>
      </c>
      <c r="J53" s="67">
        <v>156.636</v>
      </c>
      <c r="K53" s="67">
        <v>23.434999999999999</v>
      </c>
      <c r="L53" s="67">
        <v>31.832000000000001</v>
      </c>
      <c r="M53" s="67">
        <v>0</v>
      </c>
      <c r="N53" s="67">
        <v>26.763999999999999</v>
      </c>
      <c r="O53" s="67">
        <v>0</v>
      </c>
      <c r="P53" s="67">
        <v>109.32299999999999</v>
      </c>
      <c r="Q53" s="67">
        <v>26.638000000000002</v>
      </c>
      <c r="R53" s="67">
        <v>66.685000000000002</v>
      </c>
      <c r="S53" s="67">
        <v>39.414000000000001</v>
      </c>
      <c r="T53" s="67">
        <v>78.090999999999994</v>
      </c>
      <c r="U53" s="67">
        <v>422.41300000000001</v>
      </c>
      <c r="V53" s="67">
        <v>334.97199999999998</v>
      </c>
      <c r="W53" s="67">
        <v>10.303000000000001</v>
      </c>
      <c r="X53" s="67">
        <v>23.073</v>
      </c>
      <c r="Y53" s="67">
        <v>155.215</v>
      </c>
      <c r="Z53" s="67">
        <v>16.317</v>
      </c>
      <c r="AA53" s="67">
        <v>60.5</v>
      </c>
      <c r="AB53" s="67">
        <v>1.7763570000000001E-15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0.86699999999999999</v>
      </c>
      <c r="AI53" s="67">
        <v>0</v>
      </c>
      <c r="AJ53" s="67">
        <v>1.893</v>
      </c>
      <c r="AK53" s="67">
        <v>1.522</v>
      </c>
      <c r="AL53" s="67">
        <v>0.1542510527</v>
      </c>
      <c r="AM53" s="67">
        <v>43.591999999999999</v>
      </c>
      <c r="AN53" s="67">
        <v>0.11079500909999999</v>
      </c>
      <c r="AO53" s="67">
        <v>7.3842757100000003E-2</v>
      </c>
      <c r="AP53" s="67">
        <v>9.5930232599999998E-2</v>
      </c>
      <c r="AQ53" s="67">
        <v>3.1719769000000002E-2</v>
      </c>
      <c r="AR53" s="67">
        <v>0.36530274950000002</v>
      </c>
      <c r="AS53" s="67">
        <v>0.1696729823</v>
      </c>
      <c r="AT53" s="67">
        <v>248.863</v>
      </c>
      <c r="AU53" s="67">
        <v>0.60807692310000006</v>
      </c>
      <c r="AV53" s="67">
        <v>0.3919230769</v>
      </c>
      <c r="AW53" s="67">
        <v>0.39915890529999998</v>
      </c>
      <c r="AX53" s="67">
        <v>8.7241516399999997E-2</v>
      </c>
      <c r="AY53" s="67">
        <v>4.7314571200000002E-2</v>
      </c>
      <c r="AZ53" s="67">
        <v>0.65500872290000001</v>
      </c>
      <c r="BA53" s="67">
        <v>1.6267338995</v>
      </c>
      <c r="BB53" s="67">
        <v>-48.628</v>
      </c>
      <c r="BC53" s="67">
        <v>-0.14773979600000001</v>
      </c>
      <c r="BD53" s="67">
        <v>37.213000000000001</v>
      </c>
      <c r="BE53" s="67">
        <v>-7.7503583000000001E-2</v>
      </c>
      <c r="BF53" s="67">
        <v>-0.23841325999999999</v>
      </c>
      <c r="BG53" s="33">
        <v>0.31741277800000001</v>
      </c>
      <c r="BH53" s="33">
        <v>0.25376299330000002</v>
      </c>
      <c r="BI53" s="33">
        <v>1.4453824000000001E-2</v>
      </c>
      <c r="BJ53" s="33">
        <v>36.927999999999997</v>
      </c>
      <c r="BK53" s="33">
        <v>14.0984</v>
      </c>
      <c r="BL53" s="33">
        <v>31.549860348999999</v>
      </c>
      <c r="BM53" s="33">
        <v>3.8931920000000002E-4</v>
      </c>
      <c r="BN53" s="33">
        <v>63.690309433000003</v>
      </c>
      <c r="BO53" s="33">
        <v>0</v>
      </c>
      <c r="BP53" s="33">
        <v>12.057057057</v>
      </c>
      <c r="BQ53" s="33">
        <v>0.17449399839999999</v>
      </c>
      <c r="BR53" s="33">
        <v>0</v>
      </c>
      <c r="BS53" s="33">
        <v>-3.3033033000000003E-2</v>
      </c>
      <c r="BT53" s="33">
        <v>6.1195602299999999E-2</v>
      </c>
      <c r="BU53" s="33">
        <v>2.53979948E-2</v>
      </c>
      <c r="BV53" s="33">
        <v>0.26029501430000002</v>
      </c>
      <c r="BW53" s="33">
        <v>6.8863451000000006E-2</v>
      </c>
      <c r="BX53" s="33">
        <v>7.3869999999999996</v>
      </c>
      <c r="BY53" s="33">
        <v>51.633252376000002</v>
      </c>
    </row>
    <row r="54" spans="2:77" x14ac:dyDescent="0.2">
      <c r="B54" s="33">
        <v>4510</v>
      </c>
      <c r="C54" s="33" t="s">
        <v>108</v>
      </c>
      <c r="D54" s="33">
        <v>256</v>
      </c>
      <c r="E54" s="33">
        <v>20121231</v>
      </c>
      <c r="F54" s="67">
        <v>705.82600000000002</v>
      </c>
      <c r="G54" s="67">
        <v>24.892499999999998</v>
      </c>
      <c r="H54" s="67">
        <v>16.240500000000001</v>
      </c>
      <c r="I54" s="67">
        <v>166.0275</v>
      </c>
      <c r="J54" s="67">
        <v>163.97649999999999</v>
      </c>
      <c r="K54" s="67">
        <v>23.402000000000001</v>
      </c>
      <c r="L54" s="67">
        <v>35.677500000000002</v>
      </c>
      <c r="M54" s="67">
        <v>0.14849999999999999</v>
      </c>
      <c r="N54" s="67">
        <v>25.737500000000001</v>
      </c>
      <c r="O54" s="67">
        <v>0</v>
      </c>
      <c r="P54" s="67">
        <v>134.453</v>
      </c>
      <c r="Q54" s="67">
        <v>25.712</v>
      </c>
      <c r="R54" s="67">
        <v>64.650000000000006</v>
      </c>
      <c r="S54" s="67">
        <v>35.547499999999999</v>
      </c>
      <c r="T54" s="67">
        <v>85.083500000000001</v>
      </c>
      <c r="U54" s="67">
        <v>432.02850000000001</v>
      </c>
      <c r="V54" s="67">
        <v>339.89800000000002</v>
      </c>
      <c r="W54" s="67">
        <v>11.26</v>
      </c>
      <c r="X54" s="67">
        <v>22.63</v>
      </c>
      <c r="Y54" s="67">
        <v>161.334</v>
      </c>
      <c r="Z54" s="67">
        <v>17.223500000000001</v>
      </c>
      <c r="AA54" s="67">
        <v>58.54</v>
      </c>
      <c r="AB54" s="67">
        <v>1.9E-2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0.626</v>
      </c>
      <c r="AI54" s="67">
        <v>0</v>
      </c>
      <c r="AJ54" s="67">
        <v>1.5589999999999999</v>
      </c>
      <c r="AK54" s="67">
        <v>0.94450000000000001</v>
      </c>
      <c r="AL54" s="67">
        <v>0.15096514180000001</v>
      </c>
      <c r="AM54" s="67">
        <v>42.798499999999997</v>
      </c>
      <c r="AN54" s="67">
        <v>0.106222519</v>
      </c>
      <c r="AO54" s="67">
        <v>6.0102748599999999E-2</v>
      </c>
      <c r="AP54" s="67">
        <v>0.1031570803</v>
      </c>
      <c r="AQ54" s="67">
        <v>3.1371178800000003E-2</v>
      </c>
      <c r="AR54" s="67">
        <v>0.3649576028</v>
      </c>
      <c r="AS54" s="67">
        <v>0.16262413019999999</v>
      </c>
      <c r="AT54" s="67">
        <v>252.34049999999999</v>
      </c>
      <c r="AU54" s="67">
        <v>0.60747411080000002</v>
      </c>
      <c r="AV54" s="67">
        <v>0.39252588919999998</v>
      </c>
      <c r="AW54" s="67">
        <v>0.41673871829999998</v>
      </c>
      <c r="AX54" s="67">
        <v>8.5624329900000004E-2</v>
      </c>
      <c r="AY54" s="67">
        <v>4.4095277600000003E-2</v>
      </c>
      <c r="AZ54" s="67">
        <v>0.60833880650000005</v>
      </c>
      <c r="BA54" s="67">
        <v>1.6431073206</v>
      </c>
      <c r="BB54" s="67">
        <v>-52.234999999999999</v>
      </c>
      <c r="BC54" s="67">
        <v>-0.140808295</v>
      </c>
      <c r="BD54" s="67">
        <v>42.72</v>
      </c>
      <c r="BE54" s="67">
        <v>-7.5874422999999996E-2</v>
      </c>
      <c r="BF54" s="67">
        <v>-0.25046526800000002</v>
      </c>
      <c r="BG54" s="33">
        <v>0.30343242500000001</v>
      </c>
      <c r="BH54" s="33">
        <v>0.2442886863</v>
      </c>
      <c r="BI54" s="33">
        <v>1.22418471E-2</v>
      </c>
      <c r="BJ54" s="33">
        <v>33.143999999999998</v>
      </c>
      <c r="BK54" s="33">
        <v>16.043413086000001</v>
      </c>
      <c r="BL54" s="33">
        <v>36.276825361999997</v>
      </c>
      <c r="BM54" s="33">
        <v>2.5628149999999998E-4</v>
      </c>
      <c r="BN54" s="33">
        <v>69.497426692000005</v>
      </c>
      <c r="BO54" s="33">
        <v>0</v>
      </c>
      <c r="BP54" s="33">
        <v>11.875564355</v>
      </c>
      <c r="BQ54" s="33">
        <v>0.19040390870000001</v>
      </c>
      <c r="BR54" s="33">
        <v>0</v>
      </c>
      <c r="BS54" s="33">
        <v>-3.2535793E-2</v>
      </c>
      <c r="BT54" s="33">
        <v>5.2233526199999998E-2</v>
      </c>
      <c r="BU54" s="33">
        <v>2.6224066399999999E-2</v>
      </c>
      <c r="BV54" s="33">
        <v>0.24583717990000001</v>
      </c>
      <c r="BW54" s="33">
        <v>6.9415027599999998E-2</v>
      </c>
      <c r="BX54" s="33">
        <v>7.5145</v>
      </c>
      <c r="BY54" s="33">
        <v>57.621862336</v>
      </c>
    </row>
    <row r="55" spans="2:77" x14ac:dyDescent="0.2">
      <c r="B55" s="33">
        <v>4510</v>
      </c>
      <c r="C55" s="33" t="s">
        <v>109</v>
      </c>
      <c r="D55" s="33">
        <v>257</v>
      </c>
      <c r="E55" s="33">
        <v>20130331</v>
      </c>
      <c r="F55" s="67">
        <v>744.36</v>
      </c>
      <c r="G55" s="67">
        <v>28.195</v>
      </c>
      <c r="H55" s="67">
        <v>17.271000000000001</v>
      </c>
      <c r="I55" s="67">
        <v>172.703</v>
      </c>
      <c r="J55" s="67">
        <v>165.21700000000001</v>
      </c>
      <c r="K55" s="67">
        <v>25.071999999999999</v>
      </c>
      <c r="L55" s="67">
        <v>34.801000000000002</v>
      </c>
      <c r="M55" s="67">
        <v>0</v>
      </c>
      <c r="N55" s="67">
        <v>25.687000000000001</v>
      </c>
      <c r="O55" s="67">
        <v>0</v>
      </c>
      <c r="P55" s="67">
        <v>115.545</v>
      </c>
      <c r="Q55" s="67">
        <v>26.297000000000001</v>
      </c>
      <c r="R55" s="67">
        <v>66.084999999999994</v>
      </c>
      <c r="S55" s="67">
        <v>35.61</v>
      </c>
      <c r="T55" s="67">
        <v>75.287000000000006</v>
      </c>
      <c r="U55" s="67">
        <v>454.32799999999997</v>
      </c>
      <c r="V55" s="67">
        <v>338.45049999999998</v>
      </c>
      <c r="W55" s="67">
        <v>10</v>
      </c>
      <c r="X55" s="67">
        <v>24.952000000000002</v>
      </c>
      <c r="Y55" s="67">
        <v>169.18299999999999</v>
      </c>
      <c r="Z55" s="67">
        <v>16.114999999999998</v>
      </c>
      <c r="AA55" s="67">
        <v>57.667999999999999</v>
      </c>
      <c r="AB55" s="67">
        <v>2.6645349999999998E-15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0.87</v>
      </c>
      <c r="AI55" s="67">
        <v>0</v>
      </c>
      <c r="AJ55" s="67">
        <v>3.0720000000000001</v>
      </c>
      <c r="AK55" s="67">
        <v>0</v>
      </c>
      <c r="AL55" s="67">
        <v>0.13848269499999999</v>
      </c>
      <c r="AM55" s="67">
        <v>41.777000000000001</v>
      </c>
      <c r="AN55" s="67">
        <v>9.8435040299999998E-2</v>
      </c>
      <c r="AO55" s="67">
        <v>5.9590448900000002E-2</v>
      </c>
      <c r="AP55" s="67">
        <v>9.09668634E-2</v>
      </c>
      <c r="AQ55" s="67">
        <v>3.2616917400000001E-2</v>
      </c>
      <c r="AR55" s="67">
        <v>0.37375634070000002</v>
      </c>
      <c r="AS55" s="67">
        <v>0.15488452729999999</v>
      </c>
      <c r="AT55" s="67">
        <v>256.697</v>
      </c>
      <c r="AU55" s="67">
        <v>0.61912318219999996</v>
      </c>
      <c r="AV55" s="67">
        <v>0.38087681779999999</v>
      </c>
      <c r="AW55" s="67">
        <v>0.42066234489999998</v>
      </c>
      <c r="AX55" s="67">
        <v>8.3209832900000003E-2</v>
      </c>
      <c r="AY55" s="67">
        <v>4.2557336299999998E-2</v>
      </c>
      <c r="AZ55" s="67">
        <v>0.63841138109999995</v>
      </c>
      <c r="BA55" s="67">
        <v>1.6597058887</v>
      </c>
      <c r="BB55" s="67">
        <v>-53.954000000000001</v>
      </c>
      <c r="BC55" s="67">
        <v>-0.13749839999999999</v>
      </c>
      <c r="BD55" s="67">
        <v>41.387999999999998</v>
      </c>
      <c r="BE55" s="67">
        <v>-7.6660579000000006E-2</v>
      </c>
      <c r="BF55" s="67">
        <v>-0.24315315300000001</v>
      </c>
      <c r="BG55" s="33">
        <v>0.29238292700000001</v>
      </c>
      <c r="BH55" s="33">
        <v>0.22900883389999999</v>
      </c>
      <c r="BI55" s="33">
        <v>1.8691978099999999E-2</v>
      </c>
      <c r="BJ55" s="33">
        <v>32.872</v>
      </c>
      <c r="BK55" s="33">
        <v>15.670671876</v>
      </c>
      <c r="BL55" s="33">
        <v>36.655405713</v>
      </c>
      <c r="BM55" s="33">
        <v>3.6116650000000001E-4</v>
      </c>
      <c r="BN55" s="33">
        <v>63.659144718999997</v>
      </c>
      <c r="BO55" s="33">
        <v>0</v>
      </c>
      <c r="BP55" s="33">
        <v>12.811895816</v>
      </c>
      <c r="BQ55" s="33">
        <v>0.17440861569999999</v>
      </c>
      <c r="BR55" s="33">
        <v>0</v>
      </c>
      <c r="BS55" s="33">
        <v>-3.5101083999999998E-2</v>
      </c>
      <c r="BT55" s="33">
        <v>5.9895379300000003E-2</v>
      </c>
      <c r="BU55" s="33">
        <v>2.2393637000000001E-2</v>
      </c>
      <c r="BV55" s="33">
        <v>0.2373723727</v>
      </c>
      <c r="BW55" s="33">
        <v>6.8127309600000005E-2</v>
      </c>
      <c r="BX55" s="33">
        <v>7.8079999999999998</v>
      </c>
      <c r="BY55" s="33">
        <v>50.847248903000001</v>
      </c>
    </row>
    <row r="56" spans="2:77" x14ac:dyDescent="0.2">
      <c r="B56" s="33">
        <v>4510</v>
      </c>
      <c r="C56" s="33" t="s">
        <v>110</v>
      </c>
      <c r="D56" s="33">
        <v>257</v>
      </c>
      <c r="E56" s="33">
        <v>20130630</v>
      </c>
      <c r="F56" s="67">
        <v>759.05799999999999</v>
      </c>
      <c r="G56" s="67">
        <v>30.099</v>
      </c>
      <c r="H56" s="67">
        <v>17.992000000000001</v>
      </c>
      <c r="I56" s="67">
        <v>189.29400000000001</v>
      </c>
      <c r="J56" s="67">
        <v>163.999</v>
      </c>
      <c r="K56" s="67">
        <v>25.701000000000001</v>
      </c>
      <c r="L56" s="67">
        <v>34.890999999999998</v>
      </c>
      <c r="M56" s="67">
        <v>0</v>
      </c>
      <c r="N56" s="67">
        <v>26.007000000000001</v>
      </c>
      <c r="O56" s="67">
        <v>0</v>
      </c>
      <c r="P56" s="67">
        <v>115.129</v>
      </c>
      <c r="Q56" s="67">
        <v>27.408000000000001</v>
      </c>
      <c r="R56" s="67">
        <v>67.403999999999996</v>
      </c>
      <c r="S56" s="67">
        <v>33.901000000000003</v>
      </c>
      <c r="T56" s="67">
        <v>82.287999999999997</v>
      </c>
      <c r="U56" s="67">
        <v>462.30599999999998</v>
      </c>
      <c r="V56" s="67">
        <v>346.0575</v>
      </c>
      <c r="W56" s="67">
        <v>10.122</v>
      </c>
      <c r="X56" s="67">
        <v>26.771000000000001</v>
      </c>
      <c r="Y56" s="67">
        <v>175.005</v>
      </c>
      <c r="Z56" s="67">
        <v>16.994</v>
      </c>
      <c r="AA56" s="67">
        <v>60.789000000000001</v>
      </c>
      <c r="AB56" s="67">
        <v>1.7763570000000001E-15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0.77900000000000003</v>
      </c>
      <c r="AI56" s="67">
        <v>0</v>
      </c>
      <c r="AJ56" s="67">
        <v>2.1560000000000001</v>
      </c>
      <c r="AK56" s="67">
        <v>4.0709999999999997</v>
      </c>
      <c r="AL56" s="67">
        <v>0.1453173814</v>
      </c>
      <c r="AM56" s="67">
        <v>44.497</v>
      </c>
      <c r="AN56" s="67">
        <v>0.1072994109</v>
      </c>
      <c r="AO56" s="67">
        <v>5.56584553E-2</v>
      </c>
      <c r="AP56" s="67">
        <v>9.2809813699999993E-2</v>
      </c>
      <c r="AQ56" s="67">
        <v>3.08840092E-2</v>
      </c>
      <c r="AR56" s="67">
        <v>0.39822584509999998</v>
      </c>
      <c r="AS56" s="67">
        <v>0.15533775850000001</v>
      </c>
      <c r="AT56" s="67">
        <v>262.25400000000002</v>
      </c>
      <c r="AU56" s="67">
        <v>0.62380534889999995</v>
      </c>
      <c r="AV56" s="67">
        <v>0.3761946511</v>
      </c>
      <c r="AW56" s="67">
        <v>0.41977810710000002</v>
      </c>
      <c r="AX56" s="67">
        <v>8.1007269899999998E-2</v>
      </c>
      <c r="AY56" s="67">
        <v>4.15868416E-2</v>
      </c>
      <c r="AZ56" s="67">
        <v>0.64742567080000002</v>
      </c>
      <c r="BA56" s="67">
        <v>1.6566510126</v>
      </c>
      <c r="BB56" s="67">
        <v>-43.57</v>
      </c>
      <c r="BC56" s="67">
        <v>-0.13218170200000001</v>
      </c>
      <c r="BD56" s="67">
        <v>39.161999999999999</v>
      </c>
      <c r="BE56" s="67">
        <v>-8.1188474999999996E-2</v>
      </c>
      <c r="BF56" s="67">
        <v>-0.236043689</v>
      </c>
      <c r="BG56" s="33">
        <v>0.28751946039999998</v>
      </c>
      <c r="BH56" s="33">
        <v>0.21799117000000001</v>
      </c>
      <c r="BI56" s="33">
        <v>2.0180202599999999E-2</v>
      </c>
      <c r="BJ56" s="33">
        <v>34.893000000000001</v>
      </c>
      <c r="BK56" s="33">
        <v>15.205399999999999</v>
      </c>
      <c r="BL56" s="33">
        <v>34.985708586000001</v>
      </c>
      <c r="BM56" s="33">
        <v>3.0495900000000001E-5</v>
      </c>
      <c r="BN56" s="33">
        <v>63.159502867999997</v>
      </c>
      <c r="BO56" s="33">
        <v>0</v>
      </c>
      <c r="BP56" s="33">
        <v>12.551730418</v>
      </c>
      <c r="BQ56" s="33">
        <v>0.17303973389999999</v>
      </c>
      <c r="BR56" s="33">
        <v>0</v>
      </c>
      <c r="BS56" s="33">
        <v>-3.4388303000000002E-2</v>
      </c>
      <c r="BT56" s="33">
        <v>5.8898119800000003E-2</v>
      </c>
      <c r="BU56" s="33">
        <v>2.17774635E-2</v>
      </c>
      <c r="BV56" s="33">
        <v>0.23485798760000001</v>
      </c>
      <c r="BW56" s="33">
        <v>6.6698201900000004E-2</v>
      </c>
      <c r="BX56" s="33">
        <v>8.1690000000000005</v>
      </c>
      <c r="BY56" s="33">
        <v>50.607772451000002</v>
      </c>
    </row>
    <row r="57" spans="2:77" x14ac:dyDescent="0.2">
      <c r="B57" s="33">
        <v>4510</v>
      </c>
      <c r="C57" s="33" t="s">
        <v>111</v>
      </c>
      <c r="D57" s="33">
        <v>267</v>
      </c>
      <c r="E57" s="33">
        <v>20130930</v>
      </c>
      <c r="F57" s="67">
        <v>736.69</v>
      </c>
      <c r="G57" s="67">
        <v>32.295000000000002</v>
      </c>
      <c r="H57" s="67">
        <v>17.111999999999998</v>
      </c>
      <c r="I57" s="67">
        <v>190.083</v>
      </c>
      <c r="J57" s="67">
        <v>164.85400000000001</v>
      </c>
      <c r="K57" s="67">
        <v>25.41</v>
      </c>
      <c r="L57" s="67">
        <v>35.834000000000003</v>
      </c>
      <c r="M57" s="67">
        <v>0</v>
      </c>
      <c r="N57" s="67">
        <v>25.436</v>
      </c>
      <c r="O57" s="67">
        <v>0</v>
      </c>
      <c r="P57" s="67">
        <v>122.51300000000001</v>
      </c>
      <c r="Q57" s="67">
        <v>25.436</v>
      </c>
      <c r="R57" s="67">
        <v>72.638999999999996</v>
      </c>
      <c r="S57" s="67">
        <v>36.097999999999999</v>
      </c>
      <c r="T57" s="67">
        <v>74.215999999999994</v>
      </c>
      <c r="U57" s="67">
        <v>459.65800000000002</v>
      </c>
      <c r="V57" s="67">
        <v>349.06799999999998</v>
      </c>
      <c r="W57" s="67">
        <v>10.382999999999999</v>
      </c>
      <c r="X57" s="67">
        <v>26.542999999999999</v>
      </c>
      <c r="Y57" s="67">
        <v>178.941</v>
      </c>
      <c r="Z57" s="67">
        <v>15.930999999999999</v>
      </c>
      <c r="AA57" s="67">
        <v>56.069000000000003</v>
      </c>
      <c r="AB57" s="67">
        <v>2.6645349999999998E-15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0.872</v>
      </c>
      <c r="AI57" s="67">
        <v>0</v>
      </c>
      <c r="AJ57" s="67">
        <v>1.4890000000000001</v>
      </c>
      <c r="AK57" s="67">
        <v>6.9569999999999999</v>
      </c>
      <c r="AL57" s="67">
        <v>0.145024191</v>
      </c>
      <c r="AM57" s="67">
        <v>39.969000000000001</v>
      </c>
      <c r="AN57" s="67">
        <v>9.6516006200000004E-2</v>
      </c>
      <c r="AO57" s="67">
        <v>5.6364418200000002E-2</v>
      </c>
      <c r="AP57" s="67">
        <v>9.0887400899999998E-2</v>
      </c>
      <c r="AQ57" s="67">
        <v>2.94203143E-2</v>
      </c>
      <c r="AR57" s="67">
        <v>0.40357808299999998</v>
      </c>
      <c r="AS57" s="67">
        <v>0.16235617799999999</v>
      </c>
      <c r="AT57" s="67">
        <v>255.667</v>
      </c>
      <c r="AU57" s="67">
        <v>0.62890289489999995</v>
      </c>
      <c r="AV57" s="67">
        <v>0.37109710509999999</v>
      </c>
      <c r="AW57" s="67">
        <v>0.43243994000000002</v>
      </c>
      <c r="AX57" s="67">
        <v>8.2795114700000005E-2</v>
      </c>
      <c r="AY57" s="67">
        <v>4.1636356200000002E-2</v>
      </c>
      <c r="AZ57" s="67">
        <v>0.64265744979999995</v>
      </c>
      <c r="BA57" s="67">
        <v>1.7087116147000001</v>
      </c>
      <c r="BB57" s="67">
        <v>-49.750999999999998</v>
      </c>
      <c r="BC57" s="67">
        <v>-0.13430106</v>
      </c>
      <c r="BD57" s="67">
        <v>41.35</v>
      </c>
      <c r="BE57" s="67">
        <v>-6.7774731000000005E-2</v>
      </c>
      <c r="BF57" s="67">
        <v>-0.23097829</v>
      </c>
      <c r="BG57" s="33">
        <v>0.29665723799999999</v>
      </c>
      <c r="BH57" s="33">
        <v>0.2016447767</v>
      </c>
      <c r="BI57" s="33">
        <v>1.62418018E-2</v>
      </c>
      <c r="BJ57" s="33">
        <v>37.158000000000001</v>
      </c>
      <c r="BK57" s="33">
        <v>16.428177216999998</v>
      </c>
      <c r="BL57" s="33">
        <v>37.992100000000001</v>
      </c>
      <c r="BM57" s="33">
        <v>6.7442360000000005E-4</v>
      </c>
      <c r="BN57" s="33">
        <v>62.848430000999997</v>
      </c>
      <c r="BO57" s="33">
        <v>0</v>
      </c>
      <c r="BP57" s="33">
        <v>13.094230833999999</v>
      </c>
      <c r="BQ57" s="33">
        <v>0.17218747949999999</v>
      </c>
      <c r="BR57" s="33">
        <v>0</v>
      </c>
      <c r="BS57" s="33">
        <v>-3.5874604999999997E-2</v>
      </c>
      <c r="BT57" s="33">
        <v>6.23994374E-2</v>
      </c>
      <c r="BU57" s="33">
        <v>2.1229526799999999E-2</v>
      </c>
      <c r="BV57" s="33">
        <v>0.24600739690000001</v>
      </c>
      <c r="BW57" s="33">
        <v>6.4403055400000006E-2</v>
      </c>
      <c r="BX57" s="33">
        <v>7.4359999999999999</v>
      </c>
      <c r="BY57" s="33">
        <v>49.754199165999999</v>
      </c>
    </row>
    <row r="58" spans="2:77" x14ac:dyDescent="0.2">
      <c r="B58" s="33">
        <v>4510</v>
      </c>
      <c r="C58" s="33" t="s">
        <v>112</v>
      </c>
      <c r="D58" s="33">
        <v>268</v>
      </c>
      <c r="E58" s="33">
        <v>20131231</v>
      </c>
      <c r="F58" s="67">
        <v>760.61800000000005</v>
      </c>
      <c r="G58" s="67">
        <v>28.791</v>
      </c>
      <c r="H58" s="67">
        <v>17.599</v>
      </c>
      <c r="I58" s="67">
        <v>210.01300000000001</v>
      </c>
      <c r="J58" s="67">
        <v>166.50899999999999</v>
      </c>
      <c r="K58" s="67">
        <v>24.907</v>
      </c>
      <c r="L58" s="67">
        <v>44.246499999999997</v>
      </c>
      <c r="M58" s="67">
        <v>0.32250000000000001</v>
      </c>
      <c r="N58" s="67">
        <v>26.5105</v>
      </c>
      <c r="O58" s="67">
        <v>0</v>
      </c>
      <c r="P58" s="67">
        <v>132.90100000000001</v>
      </c>
      <c r="Q58" s="67">
        <v>27.359000000000002</v>
      </c>
      <c r="R58" s="67">
        <v>76.738</v>
      </c>
      <c r="S58" s="67">
        <v>42.874499999999998</v>
      </c>
      <c r="T58" s="67">
        <v>86.908500000000004</v>
      </c>
      <c r="U58" s="67">
        <v>479.99299999999999</v>
      </c>
      <c r="V58" s="67">
        <v>363.71</v>
      </c>
      <c r="W58" s="67">
        <v>11.782999999999999</v>
      </c>
      <c r="X58" s="67">
        <v>26.6</v>
      </c>
      <c r="Y58" s="67">
        <v>176.85849999999999</v>
      </c>
      <c r="Z58" s="67">
        <v>15.218999999999999</v>
      </c>
      <c r="AA58" s="67">
        <v>62.551000000000002</v>
      </c>
      <c r="AB58" s="67">
        <v>1.332268E-15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0.87749999999999995</v>
      </c>
      <c r="AI58" s="67">
        <v>0</v>
      </c>
      <c r="AJ58" s="67">
        <v>3.5775000000000001</v>
      </c>
      <c r="AK58" s="67">
        <v>9.4815000000000005</v>
      </c>
      <c r="AL58" s="67">
        <v>0.1495340644</v>
      </c>
      <c r="AM58" s="67">
        <v>39.536999999999999</v>
      </c>
      <c r="AN58" s="67">
        <v>0.1021386945</v>
      </c>
      <c r="AO58" s="67">
        <v>5.6997493099999998E-2</v>
      </c>
      <c r="AP58" s="67">
        <v>9.3718487599999997E-2</v>
      </c>
      <c r="AQ58" s="67">
        <v>2.8811403100000001E-2</v>
      </c>
      <c r="AR58" s="67">
        <v>0.42542377809999998</v>
      </c>
      <c r="AS58" s="67">
        <v>0.16396709079999999</v>
      </c>
      <c r="AT58" s="67">
        <v>259.524</v>
      </c>
      <c r="AU58" s="67">
        <v>0.63272076030000002</v>
      </c>
      <c r="AV58" s="67">
        <v>0.36727923969999998</v>
      </c>
      <c r="AW58" s="67">
        <v>0.42750060350000002</v>
      </c>
      <c r="AX58" s="67">
        <v>8.2387924900000006E-2</v>
      </c>
      <c r="AY58" s="67">
        <v>3.82273183E-2</v>
      </c>
      <c r="AZ58" s="67">
        <v>0.60989157090000001</v>
      </c>
      <c r="BA58" s="67">
        <v>1.7222314220999999</v>
      </c>
      <c r="BB58" s="67">
        <v>-64.0505</v>
      </c>
      <c r="BC58" s="67">
        <v>-0.14329371699999999</v>
      </c>
      <c r="BD58" s="67">
        <v>46.662999999999997</v>
      </c>
      <c r="BE58" s="67">
        <v>-7.5079328000000001E-2</v>
      </c>
      <c r="BF58" s="67">
        <v>-0.24453767300000001</v>
      </c>
      <c r="BG58" s="33">
        <v>0.3072608074</v>
      </c>
      <c r="BH58" s="33">
        <v>0.23168945539999999</v>
      </c>
      <c r="BI58" s="33">
        <v>1.9213106600000002E-2</v>
      </c>
      <c r="BJ58" s="33">
        <v>38.475999999999999</v>
      </c>
      <c r="BK58" s="33">
        <v>18.618300000000001</v>
      </c>
      <c r="BL58" s="33">
        <v>42.106499999999997</v>
      </c>
      <c r="BM58" s="33">
        <v>9.8821109999999994E-4</v>
      </c>
      <c r="BN58" s="33">
        <v>67.955926547999994</v>
      </c>
      <c r="BO58" s="33">
        <v>0</v>
      </c>
      <c r="BP58" s="33">
        <v>11.550565682</v>
      </c>
      <c r="BQ58" s="33">
        <v>0.18618062069999999</v>
      </c>
      <c r="BR58" s="33">
        <v>0</v>
      </c>
      <c r="BS58" s="33">
        <v>-3.1645384999999998E-2</v>
      </c>
      <c r="BT58" s="33">
        <v>5.3312238499999998E-2</v>
      </c>
      <c r="BU58" s="33">
        <v>2.2152171299999999E-2</v>
      </c>
      <c r="BV58" s="33">
        <v>0.25629723300000001</v>
      </c>
      <c r="BW58" s="33">
        <v>6.9526404700000002E-2</v>
      </c>
      <c r="BX58" s="33">
        <v>8.4604999999999997</v>
      </c>
      <c r="BY58" s="33">
        <v>56.405360864999999</v>
      </c>
    </row>
    <row r="59" spans="2:77" x14ac:dyDescent="0.2">
      <c r="B59" s="33">
        <v>4510</v>
      </c>
      <c r="C59" s="33" t="s">
        <v>113</v>
      </c>
      <c r="D59" s="33">
        <v>273</v>
      </c>
      <c r="E59" s="33">
        <v>20140331</v>
      </c>
      <c r="F59" s="67">
        <v>764.84299999999996</v>
      </c>
      <c r="G59" s="67">
        <v>32.545000000000002</v>
      </c>
      <c r="H59" s="67">
        <v>18.536000000000001</v>
      </c>
      <c r="I59" s="67">
        <v>209.637</v>
      </c>
      <c r="J59" s="67">
        <v>170.33699999999999</v>
      </c>
      <c r="K59" s="67">
        <v>25.135000000000002</v>
      </c>
      <c r="L59" s="67">
        <v>39.436</v>
      </c>
      <c r="M59" s="67">
        <v>0</v>
      </c>
      <c r="N59" s="67">
        <v>25.137</v>
      </c>
      <c r="O59" s="67">
        <v>0</v>
      </c>
      <c r="P59" s="67">
        <v>118.71</v>
      </c>
      <c r="Q59" s="67">
        <v>25.259</v>
      </c>
      <c r="R59" s="67">
        <v>70.908000000000001</v>
      </c>
      <c r="S59" s="67">
        <v>40.097000000000001</v>
      </c>
      <c r="T59" s="67">
        <v>76.879000000000005</v>
      </c>
      <c r="U59" s="67">
        <v>485.25099999999998</v>
      </c>
      <c r="V59" s="67">
        <v>372.87150000000003</v>
      </c>
      <c r="W59" s="67">
        <v>12.944000000000001</v>
      </c>
      <c r="X59" s="67">
        <v>27.568000000000001</v>
      </c>
      <c r="Y59" s="67">
        <v>187.97399999999999</v>
      </c>
      <c r="Z59" s="67">
        <v>15.535</v>
      </c>
      <c r="AA59" s="67">
        <v>61.118000000000002</v>
      </c>
      <c r="AB59" s="67">
        <v>1.7763570000000001E-15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1.111</v>
      </c>
      <c r="AI59" s="67">
        <v>0</v>
      </c>
      <c r="AJ59" s="67">
        <v>1.8640000000000001</v>
      </c>
      <c r="AK59" s="67">
        <v>6.0309999999999997</v>
      </c>
      <c r="AL59" s="67">
        <v>0.14150918339999999</v>
      </c>
      <c r="AM59" s="67">
        <v>40.167000000000002</v>
      </c>
      <c r="AN59" s="67">
        <v>9.2663852199999994E-2</v>
      </c>
      <c r="AO59" s="67">
        <v>5.0504748600000003E-2</v>
      </c>
      <c r="AP59" s="67">
        <v>9.78860436E-2</v>
      </c>
      <c r="AQ59" s="67">
        <v>2.9256710500000001E-2</v>
      </c>
      <c r="AR59" s="67">
        <v>0.43556454249999998</v>
      </c>
      <c r="AS59" s="67">
        <v>0.1535335531</v>
      </c>
      <c r="AT59" s="67">
        <v>274.23099999999999</v>
      </c>
      <c r="AU59" s="67">
        <v>0.63070223589999996</v>
      </c>
      <c r="AV59" s="67">
        <v>0.36929776409999998</v>
      </c>
      <c r="AW59" s="67">
        <v>0.43703703700000002</v>
      </c>
      <c r="AX59" s="67">
        <v>7.4073443899999994E-2</v>
      </c>
      <c r="AY59" s="67">
        <v>3.6677771099999999E-2</v>
      </c>
      <c r="AZ59" s="67">
        <v>0.62022882639999999</v>
      </c>
      <c r="BA59" s="67">
        <v>1.7182042017000001</v>
      </c>
      <c r="BB59" s="67">
        <v>-64.695999999999998</v>
      </c>
      <c r="BC59" s="67">
        <v>-0.142691502</v>
      </c>
      <c r="BD59" s="67">
        <v>42.466000000000001</v>
      </c>
      <c r="BE59" s="67">
        <v>-8.0802095000000004E-2</v>
      </c>
      <c r="BF59" s="67">
        <v>-0.25513154799999999</v>
      </c>
      <c r="BG59" s="33">
        <v>0.29622505490000001</v>
      </c>
      <c r="BH59" s="33">
        <v>0.2339137017</v>
      </c>
      <c r="BI59" s="33">
        <v>1.07612834E-2</v>
      </c>
      <c r="BJ59" s="33">
        <v>35.752000000000002</v>
      </c>
      <c r="BK59" s="33">
        <v>18.982591564</v>
      </c>
      <c r="BL59" s="33">
        <v>41.953441572000003</v>
      </c>
      <c r="BM59" s="33">
        <v>1.1188811E-3</v>
      </c>
      <c r="BN59" s="33">
        <v>64.285007659000001</v>
      </c>
      <c r="BO59" s="33">
        <v>0</v>
      </c>
      <c r="BP59" s="33">
        <v>12.521981903</v>
      </c>
      <c r="BQ59" s="33">
        <v>0.17612330870000001</v>
      </c>
      <c r="BR59" s="33">
        <v>0</v>
      </c>
      <c r="BS59" s="33">
        <v>-3.4306799999999998E-2</v>
      </c>
      <c r="BT59" s="33">
        <v>6.2825749400000006E-2</v>
      </c>
      <c r="BU59" s="33">
        <v>2.1176371900000001E-2</v>
      </c>
      <c r="BV59" s="33">
        <v>0.24579197250000001</v>
      </c>
      <c r="BW59" s="33">
        <v>6.9230639999999996E-2</v>
      </c>
      <c r="BX59" s="33">
        <v>5.3659999999999997</v>
      </c>
      <c r="BY59" s="33">
        <v>51.763025755000001</v>
      </c>
    </row>
    <row r="60" spans="2:77" x14ac:dyDescent="0.2">
      <c r="B60" s="33">
        <v>4510</v>
      </c>
      <c r="C60" s="33" t="s">
        <v>114</v>
      </c>
      <c r="D60" s="33">
        <v>280</v>
      </c>
      <c r="E60" s="33">
        <v>20140630</v>
      </c>
      <c r="F60" s="67">
        <v>747.99300000000005</v>
      </c>
      <c r="G60" s="67">
        <v>32.890500000000003</v>
      </c>
      <c r="H60" s="67">
        <v>18.531500000000001</v>
      </c>
      <c r="I60" s="67">
        <v>201.87899999999999</v>
      </c>
      <c r="J60" s="67">
        <v>169.34800000000001</v>
      </c>
      <c r="K60" s="67">
        <v>24.254000000000001</v>
      </c>
      <c r="L60" s="67">
        <v>38.511499999999998</v>
      </c>
      <c r="M60" s="67">
        <v>2.75E-2</v>
      </c>
      <c r="N60" s="67">
        <v>22.3965</v>
      </c>
      <c r="O60" s="67">
        <v>0</v>
      </c>
      <c r="P60" s="67">
        <v>122.34699999999999</v>
      </c>
      <c r="Q60" s="67">
        <v>23.468499999999999</v>
      </c>
      <c r="R60" s="67">
        <v>66.781499999999994</v>
      </c>
      <c r="S60" s="67">
        <v>30.635000000000002</v>
      </c>
      <c r="T60" s="67">
        <v>84.389499999999998</v>
      </c>
      <c r="U60" s="67">
        <v>495.42849999999999</v>
      </c>
      <c r="V60" s="67">
        <v>359.4135</v>
      </c>
      <c r="W60" s="67">
        <v>12.1685</v>
      </c>
      <c r="X60" s="67">
        <v>28.120999999999999</v>
      </c>
      <c r="Y60" s="67">
        <v>189.29050000000001</v>
      </c>
      <c r="Z60" s="67">
        <v>16.663</v>
      </c>
      <c r="AA60" s="67">
        <v>66.849999999999994</v>
      </c>
      <c r="AB60" s="67">
        <v>7.7499999999999999E-2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1.1025</v>
      </c>
      <c r="AI60" s="67">
        <v>0</v>
      </c>
      <c r="AJ60" s="67">
        <v>3.9264999999999999</v>
      </c>
      <c r="AK60" s="67">
        <v>2.0114999999999998</v>
      </c>
      <c r="AL60" s="67">
        <v>0.13825380230000001</v>
      </c>
      <c r="AM60" s="67">
        <v>39.762500000000003</v>
      </c>
      <c r="AN60" s="67">
        <v>9.0273931799999999E-2</v>
      </c>
      <c r="AO60" s="67">
        <v>4.1933019799999999E-2</v>
      </c>
      <c r="AP60" s="67">
        <v>0.10183174709999999</v>
      </c>
      <c r="AQ60" s="67">
        <v>3.0180545400000001E-2</v>
      </c>
      <c r="AR60" s="67">
        <v>0.4356589172</v>
      </c>
      <c r="AS60" s="67">
        <v>0.14330229550000001</v>
      </c>
      <c r="AT60" s="67">
        <v>279.84500000000003</v>
      </c>
      <c r="AU60" s="67">
        <v>0.64080206520000005</v>
      </c>
      <c r="AV60" s="67">
        <v>0.35919793480000001</v>
      </c>
      <c r="AW60" s="67">
        <v>0.45041100379999999</v>
      </c>
      <c r="AX60" s="67">
        <v>6.8230221699999996E-2</v>
      </c>
      <c r="AY60" s="67">
        <v>3.2283330800000003E-2</v>
      </c>
      <c r="AZ60" s="67">
        <v>0.63186838420000002</v>
      </c>
      <c r="BA60" s="67">
        <v>1.7252395119999999</v>
      </c>
      <c r="BB60" s="67">
        <v>-61.8675</v>
      </c>
      <c r="BC60" s="67">
        <v>-0.156595598</v>
      </c>
      <c r="BD60" s="67">
        <v>44.100999999999999</v>
      </c>
      <c r="BE60" s="67">
        <v>-8.0345152000000003E-2</v>
      </c>
      <c r="BF60" s="67">
        <v>-0.252028378</v>
      </c>
      <c r="BG60" s="33">
        <v>0.29989789319999999</v>
      </c>
      <c r="BH60" s="33">
        <v>0.21210271310000001</v>
      </c>
      <c r="BI60" s="33">
        <v>1.5759470800000001E-2</v>
      </c>
      <c r="BJ60" s="33">
        <v>33.674999999999997</v>
      </c>
      <c r="BK60" s="33">
        <v>18.94614009</v>
      </c>
      <c r="BL60" s="33">
        <v>45.38667607</v>
      </c>
      <c r="BM60" s="33">
        <v>1.6440184E-3</v>
      </c>
      <c r="BN60" s="33">
        <v>64.561046457000003</v>
      </c>
      <c r="BO60" s="33">
        <v>0</v>
      </c>
      <c r="BP60" s="33">
        <v>13.056370272000001</v>
      </c>
      <c r="BQ60" s="33">
        <v>0.17687957930000001</v>
      </c>
      <c r="BR60" s="33">
        <v>0</v>
      </c>
      <c r="BS60" s="33">
        <v>-3.5770877E-2</v>
      </c>
      <c r="BT60" s="33">
        <v>6.37609326E-2</v>
      </c>
      <c r="BU60" s="33">
        <v>1.86086463E-2</v>
      </c>
      <c r="BV60" s="33">
        <v>0.25110870149999998</v>
      </c>
      <c r="BW60" s="33">
        <v>6.6903741399999994E-2</v>
      </c>
      <c r="BX60" s="33">
        <v>6.9775</v>
      </c>
      <c r="BY60" s="33">
        <v>51.504676185000001</v>
      </c>
    </row>
    <row r="61" spans="2:77" x14ac:dyDescent="0.2">
      <c r="B61" s="33">
        <v>4510</v>
      </c>
      <c r="C61" s="33" t="s">
        <v>115</v>
      </c>
      <c r="D61" s="33">
        <v>300</v>
      </c>
      <c r="E61" s="33">
        <v>20140930</v>
      </c>
      <c r="F61" s="67">
        <v>684.72</v>
      </c>
      <c r="G61" s="67">
        <v>31.423999999999999</v>
      </c>
      <c r="H61" s="67">
        <v>17.799499999999998</v>
      </c>
      <c r="I61" s="67">
        <v>187.88300000000001</v>
      </c>
      <c r="J61" s="67">
        <v>166.839</v>
      </c>
      <c r="K61" s="67">
        <v>21.1965</v>
      </c>
      <c r="L61" s="67">
        <v>34.255000000000003</v>
      </c>
      <c r="M61" s="67">
        <v>0</v>
      </c>
      <c r="N61" s="67">
        <v>17.726500000000001</v>
      </c>
      <c r="O61" s="67">
        <v>0</v>
      </c>
      <c r="P61" s="67">
        <v>118.35899999999999</v>
      </c>
      <c r="Q61" s="67">
        <v>18.889500000000002</v>
      </c>
      <c r="R61" s="67">
        <v>56.374499999999998</v>
      </c>
      <c r="S61" s="67">
        <v>28.2075</v>
      </c>
      <c r="T61" s="67">
        <v>76.828999999999994</v>
      </c>
      <c r="U61" s="67">
        <v>448.26799999999997</v>
      </c>
      <c r="V61" s="67">
        <v>328.65050000000002</v>
      </c>
      <c r="W61" s="67">
        <v>9.9864999999999995</v>
      </c>
      <c r="X61" s="67">
        <v>29.02</v>
      </c>
      <c r="Y61" s="67">
        <v>186.87</v>
      </c>
      <c r="Z61" s="67">
        <v>15.0825</v>
      </c>
      <c r="AA61" s="67">
        <v>58.087499999999999</v>
      </c>
      <c r="AB61" s="67">
        <v>4.7500000000000001E-2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1.0714999999999999</v>
      </c>
      <c r="AI61" s="67">
        <v>0</v>
      </c>
      <c r="AJ61" s="67">
        <v>1.3080000000000001</v>
      </c>
      <c r="AK61" s="67">
        <v>0</v>
      </c>
      <c r="AL61" s="67">
        <v>0.13605501580000001</v>
      </c>
      <c r="AM61" s="67">
        <v>37.217500000000001</v>
      </c>
      <c r="AN61" s="67">
        <v>8.6267242899999999E-2</v>
      </c>
      <c r="AO61" s="67">
        <v>4.09911674E-2</v>
      </c>
      <c r="AP61" s="67">
        <v>0.1153580766</v>
      </c>
      <c r="AQ61" s="67">
        <v>3.0595617799999999E-2</v>
      </c>
      <c r="AR61" s="67">
        <v>0.44731285110000002</v>
      </c>
      <c r="AS61" s="67">
        <v>0.1317228734</v>
      </c>
      <c r="AT61" s="67">
        <v>256.09550000000002</v>
      </c>
      <c r="AU61" s="67">
        <v>0.65762385619999997</v>
      </c>
      <c r="AV61" s="67">
        <v>0.34237614379999998</v>
      </c>
      <c r="AW61" s="67">
        <v>0.47290742730000002</v>
      </c>
      <c r="AX61" s="67">
        <v>6.4594442599999996E-2</v>
      </c>
      <c r="AY61" s="67">
        <v>3.1575032599999997E-2</v>
      </c>
      <c r="AZ61" s="67">
        <v>0.62535136680000003</v>
      </c>
      <c r="BA61" s="67">
        <v>1.7107526581000001</v>
      </c>
      <c r="BB61" s="67">
        <v>-55.5595</v>
      </c>
      <c r="BC61" s="67">
        <v>-0.147827826</v>
      </c>
      <c r="BD61" s="67">
        <v>36.763500000000001</v>
      </c>
      <c r="BE61" s="67">
        <v>-7.0077106E-2</v>
      </c>
      <c r="BF61" s="67">
        <v>-0.246236495</v>
      </c>
      <c r="BG61" s="33">
        <v>0.27955069980000002</v>
      </c>
      <c r="BH61" s="33">
        <v>0.20178166240000001</v>
      </c>
      <c r="BI61" s="33">
        <v>1.10391102E-2</v>
      </c>
      <c r="BJ61" s="33">
        <v>22.672499999999999</v>
      </c>
      <c r="BK61" s="33">
        <v>17.671986316000002</v>
      </c>
      <c r="BL61" s="33">
        <v>39.325200000000002</v>
      </c>
      <c r="BM61" s="33">
        <v>1.2226572999999999E-3</v>
      </c>
      <c r="BN61" s="33">
        <v>62.673537527999997</v>
      </c>
      <c r="BO61" s="33">
        <v>0</v>
      </c>
      <c r="BP61" s="33">
        <v>12.867945118</v>
      </c>
      <c r="BQ61" s="33">
        <v>0.171708322</v>
      </c>
      <c r="BR61" s="33">
        <v>0</v>
      </c>
      <c r="BS61" s="33">
        <v>-3.5254644000000002E-2</v>
      </c>
      <c r="BT61" s="33">
        <v>6.0600661799999997E-2</v>
      </c>
      <c r="BU61" s="33">
        <v>1.8100781199999999E-2</v>
      </c>
      <c r="BV61" s="33">
        <v>0.2308543008</v>
      </c>
      <c r="BW61" s="33">
        <v>5.8621693000000002E-2</v>
      </c>
      <c r="BX61" s="33">
        <v>5.2774999999999999</v>
      </c>
      <c r="BY61" s="33">
        <v>49.805592408999999</v>
      </c>
    </row>
    <row r="62" spans="2:77" x14ac:dyDescent="0.2">
      <c r="B62" s="33">
        <v>4510</v>
      </c>
      <c r="C62" s="33" t="s">
        <v>116</v>
      </c>
      <c r="D62" s="33">
        <v>300</v>
      </c>
      <c r="E62" s="33">
        <v>20141231</v>
      </c>
      <c r="F62" s="67">
        <v>693.66150000000005</v>
      </c>
      <c r="G62" s="67">
        <v>26.847000000000001</v>
      </c>
      <c r="H62" s="67">
        <v>14.355</v>
      </c>
      <c r="I62" s="67">
        <v>194.20150000000001</v>
      </c>
      <c r="J62" s="67">
        <v>164.77250000000001</v>
      </c>
      <c r="K62" s="67">
        <v>20.679500000000001</v>
      </c>
      <c r="L62" s="67">
        <v>36.918999999999997</v>
      </c>
      <c r="M62" s="67">
        <v>0.13150000000000001</v>
      </c>
      <c r="N62" s="67">
        <v>16.514500000000002</v>
      </c>
      <c r="O62" s="67">
        <v>0</v>
      </c>
      <c r="P62" s="67">
        <v>133.0205</v>
      </c>
      <c r="Q62" s="67">
        <v>16.925000000000001</v>
      </c>
      <c r="R62" s="67">
        <v>51.588500000000003</v>
      </c>
      <c r="S62" s="67">
        <v>21.715</v>
      </c>
      <c r="T62" s="67">
        <v>87.120500000000007</v>
      </c>
      <c r="U62" s="67">
        <v>457.00299999999999</v>
      </c>
      <c r="V62" s="67">
        <v>317.34800000000001</v>
      </c>
      <c r="W62" s="67">
        <v>7.7779999999999996</v>
      </c>
      <c r="X62" s="67">
        <v>29.514500000000002</v>
      </c>
      <c r="Y62" s="67">
        <v>187.03049999999999</v>
      </c>
      <c r="Z62" s="67">
        <v>15.103</v>
      </c>
      <c r="AA62" s="67">
        <v>55.865499999999997</v>
      </c>
      <c r="AB62" s="67">
        <v>5.8619779999999996E-14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1.0580000000000001</v>
      </c>
      <c r="AI62" s="67">
        <v>0</v>
      </c>
      <c r="AJ62" s="67">
        <v>3.9079849999999998E-14</v>
      </c>
      <c r="AK62" s="67">
        <v>0</v>
      </c>
      <c r="AL62" s="67">
        <v>0.1291694256</v>
      </c>
      <c r="AM62" s="67">
        <v>31.381499999999999</v>
      </c>
      <c r="AN62" s="67">
        <v>7.4040198599999996E-2</v>
      </c>
      <c r="AO62" s="67">
        <v>3.9280716600000001E-2</v>
      </c>
      <c r="AP62" s="67">
        <v>0.11329603050000001</v>
      </c>
      <c r="AQ62" s="67">
        <v>3.2430990200000002E-2</v>
      </c>
      <c r="AR62" s="67">
        <v>0.48288980869999998</v>
      </c>
      <c r="AS62" s="67">
        <v>0.1325910857</v>
      </c>
      <c r="AT62" s="67">
        <v>266.19200000000001</v>
      </c>
      <c r="AU62" s="67">
        <v>0.63699769439999998</v>
      </c>
      <c r="AV62" s="67">
        <v>0.36300230560000002</v>
      </c>
      <c r="AW62" s="67">
        <v>0.4714220019</v>
      </c>
      <c r="AX62" s="67">
        <v>5.7176756500000002E-2</v>
      </c>
      <c r="AY62" s="67">
        <v>2.5852400300000002E-2</v>
      </c>
      <c r="AZ62" s="67">
        <v>0.60717428350000002</v>
      </c>
      <c r="BA62" s="67">
        <v>1.7439733396999999</v>
      </c>
      <c r="BB62" s="67">
        <v>-68.152500000000003</v>
      </c>
      <c r="BC62" s="67">
        <v>-0.14465128699999999</v>
      </c>
      <c r="BD62" s="67">
        <v>38.590499999999999</v>
      </c>
      <c r="BE62" s="67">
        <v>-7.6906948000000003E-2</v>
      </c>
      <c r="BF62" s="67">
        <v>-0.27189540600000001</v>
      </c>
      <c r="BG62" s="33">
        <v>0.27724237260000001</v>
      </c>
      <c r="BH62" s="33">
        <v>0.19039224939999999</v>
      </c>
      <c r="BI62" s="33">
        <v>8.0839156999999995E-3</v>
      </c>
      <c r="BJ62" s="33">
        <v>19.8185</v>
      </c>
      <c r="BK62" s="33">
        <v>16.036501250000001</v>
      </c>
      <c r="BL62" s="33">
        <v>38.522577839</v>
      </c>
      <c r="BM62" s="33">
        <v>2.0926947999999998E-3</v>
      </c>
      <c r="BN62" s="33">
        <v>68.561226156999993</v>
      </c>
      <c r="BO62" s="33">
        <v>0</v>
      </c>
      <c r="BP62" s="33">
        <v>12.930616252</v>
      </c>
      <c r="BQ62" s="33">
        <v>0.1878389758</v>
      </c>
      <c r="BR62" s="33">
        <v>0</v>
      </c>
      <c r="BS62" s="33">
        <v>-3.5426345999999997E-2</v>
      </c>
      <c r="BT62" s="33">
        <v>5.6080790899999997E-2</v>
      </c>
      <c r="BU62" s="33">
        <v>1.75895023E-2</v>
      </c>
      <c r="BV62" s="33">
        <v>0.2272218801</v>
      </c>
      <c r="BW62" s="33">
        <v>5.8714750000000003E-2</v>
      </c>
      <c r="BX62" s="33">
        <v>3.5985</v>
      </c>
      <c r="BY62" s="33">
        <v>55.630609905</v>
      </c>
    </row>
    <row r="63" spans="2:77" x14ac:dyDescent="0.2">
      <c r="B63" s="33">
        <v>4510</v>
      </c>
      <c r="C63" s="33" t="s">
        <v>117</v>
      </c>
      <c r="D63" s="33">
        <v>300</v>
      </c>
      <c r="E63" s="33">
        <v>20150331</v>
      </c>
      <c r="F63" s="67">
        <v>744.72950000000003</v>
      </c>
      <c r="G63" s="67">
        <v>33.091500000000003</v>
      </c>
      <c r="H63" s="67">
        <v>16.115500000000001</v>
      </c>
      <c r="I63" s="67">
        <v>192.83099999999999</v>
      </c>
      <c r="J63" s="67">
        <v>167.48400000000001</v>
      </c>
      <c r="K63" s="67">
        <v>20.407</v>
      </c>
      <c r="L63" s="67">
        <v>35.167000000000002</v>
      </c>
      <c r="M63" s="67">
        <v>0</v>
      </c>
      <c r="N63" s="67">
        <v>15.933</v>
      </c>
      <c r="O63" s="67">
        <v>0</v>
      </c>
      <c r="P63" s="67">
        <v>129.84450000000001</v>
      </c>
      <c r="Q63" s="67">
        <v>15.829000000000001</v>
      </c>
      <c r="R63" s="67">
        <v>52.091000000000001</v>
      </c>
      <c r="S63" s="67">
        <v>18.422999999999998</v>
      </c>
      <c r="T63" s="67">
        <v>81.148499999999999</v>
      </c>
      <c r="U63" s="67">
        <v>470.05549999999999</v>
      </c>
      <c r="V63" s="67">
        <v>312.63249999999999</v>
      </c>
      <c r="W63" s="67">
        <v>8.4205000000000005</v>
      </c>
      <c r="X63" s="67">
        <v>30.003499999999999</v>
      </c>
      <c r="Y63" s="67">
        <v>195.1575</v>
      </c>
      <c r="Z63" s="67">
        <v>15.65</v>
      </c>
      <c r="AA63" s="67">
        <v>60.744500000000002</v>
      </c>
      <c r="AB63" s="67">
        <v>6.7500000000000004E-2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1.3680000000000001</v>
      </c>
      <c r="AI63" s="67">
        <v>0</v>
      </c>
      <c r="AJ63" s="67">
        <v>0.87150000000000005</v>
      </c>
      <c r="AK63" s="67">
        <v>0</v>
      </c>
      <c r="AL63" s="67">
        <v>0.1271918849</v>
      </c>
      <c r="AM63" s="67">
        <v>39.643500000000003</v>
      </c>
      <c r="AN63" s="67">
        <v>7.5041772899999998E-2</v>
      </c>
      <c r="AO63" s="67">
        <v>4.3199335200000001E-2</v>
      </c>
      <c r="AP63" s="67">
        <v>0.118744236</v>
      </c>
      <c r="AQ63" s="67">
        <v>3.2988740099999997E-2</v>
      </c>
      <c r="AR63" s="67">
        <v>0.49426168100000001</v>
      </c>
      <c r="AS63" s="67">
        <v>0.1295999108</v>
      </c>
      <c r="AT63" s="67">
        <v>271.86799999999999</v>
      </c>
      <c r="AU63" s="67">
        <v>0.63007173689999996</v>
      </c>
      <c r="AV63" s="67">
        <v>0.36992826309999999</v>
      </c>
      <c r="AW63" s="67">
        <v>0.47057054149999999</v>
      </c>
      <c r="AX63" s="67">
        <v>6.2621245300000003E-2</v>
      </c>
      <c r="AY63" s="67">
        <v>3.0200001099999998E-2</v>
      </c>
      <c r="AZ63" s="67">
        <v>0.64714364550000003</v>
      </c>
      <c r="BA63" s="67">
        <v>1.7332421182</v>
      </c>
      <c r="BB63" s="67">
        <v>-56.140999999999998</v>
      </c>
      <c r="BC63" s="67">
        <v>-0.16129224</v>
      </c>
      <c r="BD63" s="67">
        <v>39.4435</v>
      </c>
      <c r="BE63" s="67">
        <v>-8.4309660999999994E-2</v>
      </c>
      <c r="BF63" s="67">
        <v>-0.26022592999999999</v>
      </c>
      <c r="BG63" s="33">
        <v>0.29089215070000002</v>
      </c>
      <c r="BH63" s="33">
        <v>0.19864310399999999</v>
      </c>
      <c r="BI63" s="33">
        <v>1.13882558E-2</v>
      </c>
      <c r="BJ63" s="33">
        <v>17.6065</v>
      </c>
      <c r="BK63" s="33">
        <v>15.607342295</v>
      </c>
      <c r="BL63" s="33">
        <v>34.532866398000003</v>
      </c>
      <c r="BM63" s="33">
        <v>2.8062095999999998E-3</v>
      </c>
      <c r="BN63" s="33">
        <v>63.327903427000003</v>
      </c>
      <c r="BO63" s="33">
        <v>0</v>
      </c>
      <c r="BP63" s="33">
        <v>12.890466911000001</v>
      </c>
      <c r="BQ63" s="33">
        <v>0.17350110530000001</v>
      </c>
      <c r="BR63" s="33">
        <v>0</v>
      </c>
      <c r="BS63" s="33">
        <v>-3.5316347999999997E-2</v>
      </c>
      <c r="BT63" s="33">
        <v>6.24826401E-2</v>
      </c>
      <c r="BU63" s="33">
        <v>1.8223677600000002E-2</v>
      </c>
      <c r="BV63" s="33">
        <v>0.23967973300000001</v>
      </c>
      <c r="BW63" s="33">
        <v>6.0105651099999997E-2</v>
      </c>
      <c r="BX63" s="33">
        <v>4.2910000000000004</v>
      </c>
      <c r="BY63" s="33">
        <v>50.437436515999998</v>
      </c>
    </row>
    <row r="64" spans="2:77" x14ac:dyDescent="0.2">
      <c r="B64" s="33">
        <v>4510</v>
      </c>
      <c r="C64" s="33" t="s">
        <v>118</v>
      </c>
      <c r="D64" s="33">
        <v>301</v>
      </c>
      <c r="E64" s="33">
        <v>20150630</v>
      </c>
      <c r="F64" s="67">
        <v>724.90800000000002</v>
      </c>
      <c r="G64" s="67">
        <v>32.670999999999999</v>
      </c>
      <c r="H64" s="67">
        <v>18.241</v>
      </c>
      <c r="I64" s="67">
        <v>189.65</v>
      </c>
      <c r="J64" s="67">
        <v>168.023</v>
      </c>
      <c r="K64" s="67">
        <v>21.050999999999998</v>
      </c>
      <c r="L64" s="67">
        <v>36.616</v>
      </c>
      <c r="M64" s="67">
        <v>0</v>
      </c>
      <c r="N64" s="67">
        <v>12.167999999999999</v>
      </c>
      <c r="O64" s="67">
        <v>0</v>
      </c>
      <c r="P64" s="67">
        <v>126.68899999999999</v>
      </c>
      <c r="Q64" s="67">
        <v>12.507999999999999</v>
      </c>
      <c r="R64" s="67">
        <v>50.561</v>
      </c>
      <c r="S64" s="67">
        <v>19.634</v>
      </c>
      <c r="T64" s="67">
        <v>82.936999999999998</v>
      </c>
      <c r="U64" s="67">
        <v>471.69499999999999</v>
      </c>
      <c r="V64" s="67">
        <v>325.483</v>
      </c>
      <c r="W64" s="67">
        <v>7.9509999999999996</v>
      </c>
      <c r="X64" s="67">
        <v>31.959</v>
      </c>
      <c r="Y64" s="67">
        <v>196.78700000000001</v>
      </c>
      <c r="Z64" s="67">
        <v>15</v>
      </c>
      <c r="AA64" s="67">
        <v>61.737000000000002</v>
      </c>
      <c r="AB64" s="67">
        <v>4.4408919999999998E-16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1.4039999999999999</v>
      </c>
      <c r="AI64" s="67">
        <v>0</v>
      </c>
      <c r="AJ64" s="67">
        <v>7.1054269999999997E-15</v>
      </c>
      <c r="AK64" s="67">
        <v>0</v>
      </c>
      <c r="AL64" s="67">
        <v>0.13389684700000001</v>
      </c>
      <c r="AM64" s="67">
        <v>40.442999999999998</v>
      </c>
      <c r="AN64" s="67">
        <v>8.0144328299999998E-2</v>
      </c>
      <c r="AO64" s="67">
        <v>3.8085658100000003E-2</v>
      </c>
      <c r="AP64" s="67">
        <v>0.1222405483</v>
      </c>
      <c r="AQ64" s="67">
        <v>3.29656116E-2</v>
      </c>
      <c r="AR64" s="67">
        <v>0.48920415709999998</v>
      </c>
      <c r="AS64" s="67">
        <v>0.12654009290000001</v>
      </c>
      <c r="AT64" s="67">
        <v>264.63099999999997</v>
      </c>
      <c r="AU64" s="67">
        <v>0.633909889</v>
      </c>
      <c r="AV64" s="67">
        <v>0.366090111</v>
      </c>
      <c r="AW64" s="67">
        <v>0.47242206240000001</v>
      </c>
      <c r="AX64" s="67">
        <v>4.9123738700000003E-2</v>
      </c>
      <c r="AY64" s="67">
        <v>3.0358440600000001E-2</v>
      </c>
      <c r="AZ64" s="67">
        <v>0.62688312580000005</v>
      </c>
      <c r="BA64" s="67">
        <v>1.7484041088</v>
      </c>
      <c r="BB64" s="67">
        <v>-66.965999999999994</v>
      </c>
      <c r="BC64" s="67">
        <v>-0.158248378</v>
      </c>
      <c r="BD64" s="67">
        <v>40.091999999999999</v>
      </c>
      <c r="BE64" s="67">
        <v>-8.0704368999999998E-2</v>
      </c>
      <c r="BF64" s="67">
        <v>-0.24536395699999999</v>
      </c>
      <c r="BG64" s="33">
        <v>0.28478847099999999</v>
      </c>
      <c r="BH64" s="33">
        <v>0.18954248369999999</v>
      </c>
      <c r="BI64" s="33">
        <v>6.6273707000000003E-3</v>
      </c>
      <c r="BJ64" s="33">
        <v>16.492999999999999</v>
      </c>
      <c r="BK64" s="33">
        <v>14.629200000000001</v>
      </c>
      <c r="BL64" s="33">
        <v>33.2864</v>
      </c>
      <c r="BM64" s="33">
        <v>2.1365873999999998E-3</v>
      </c>
      <c r="BN64" s="33">
        <v>61.707497908000001</v>
      </c>
      <c r="BO64" s="33">
        <v>0</v>
      </c>
      <c r="BP64" s="33">
        <v>13.757026224000001</v>
      </c>
      <c r="BQ64" s="33">
        <v>0.16906163809999999</v>
      </c>
      <c r="BR64" s="33">
        <v>0</v>
      </c>
      <c r="BS64" s="33">
        <v>-3.7690482999999997E-2</v>
      </c>
      <c r="BT64" s="33">
        <v>6.2765126099999999E-2</v>
      </c>
      <c r="BU64" s="33">
        <v>1.7083918999999999E-2</v>
      </c>
      <c r="BV64" s="33">
        <v>0.23473894040000001</v>
      </c>
      <c r="BW64" s="33">
        <v>6.1526346900000001E-2</v>
      </c>
      <c r="BX64" s="33">
        <v>3.3849999999999998</v>
      </c>
      <c r="BY64" s="33">
        <v>47.950471684</v>
      </c>
    </row>
    <row r="65" spans="2:77" x14ac:dyDescent="0.2">
      <c r="B65" s="33">
        <v>4510</v>
      </c>
      <c r="C65" s="33" t="s">
        <v>280</v>
      </c>
      <c r="D65" s="33">
        <v>308</v>
      </c>
      <c r="E65" s="33">
        <v>20150930</v>
      </c>
      <c r="F65" s="33">
        <v>703.12850000000003</v>
      </c>
      <c r="G65" s="33">
        <v>32.125500000000002</v>
      </c>
      <c r="H65" s="33">
        <v>16.402999999999999</v>
      </c>
      <c r="I65" s="33">
        <v>183.666</v>
      </c>
      <c r="J65" s="33">
        <v>170.20050000000001</v>
      </c>
      <c r="K65" s="33">
        <v>20.708500000000001</v>
      </c>
      <c r="L65" s="33">
        <v>38.011499999999998</v>
      </c>
      <c r="M65" s="33">
        <v>0</v>
      </c>
      <c r="N65" s="33">
        <v>10.128</v>
      </c>
      <c r="O65" s="33">
        <v>0</v>
      </c>
      <c r="P65" s="33">
        <v>117.733</v>
      </c>
      <c r="Q65" s="33">
        <v>11.157</v>
      </c>
      <c r="R65" s="33">
        <v>45.612000000000002</v>
      </c>
      <c r="S65" s="33">
        <v>16.763999999999999</v>
      </c>
      <c r="T65" s="33">
        <v>75.727500000000006</v>
      </c>
      <c r="U65" s="33">
        <v>485.5985</v>
      </c>
      <c r="V65" s="33">
        <v>314.541</v>
      </c>
      <c r="W65" s="33">
        <v>7.3345000000000002</v>
      </c>
      <c r="X65" s="33">
        <v>31.545999999999999</v>
      </c>
      <c r="Y65" s="33">
        <v>199.721</v>
      </c>
      <c r="Z65" s="33">
        <v>15.557</v>
      </c>
      <c r="AA65" s="33">
        <v>55.3705</v>
      </c>
      <c r="AB65" s="33">
        <v>2.220446E-15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1.5175000000000001</v>
      </c>
      <c r="AI65" s="33">
        <v>0</v>
      </c>
      <c r="AJ65" s="33">
        <v>7.2719610000000005E-15</v>
      </c>
      <c r="AK65" s="33">
        <v>-0.49049999999999999</v>
      </c>
      <c r="AL65" s="33">
        <v>0.12647842840000001</v>
      </c>
      <c r="AM65" s="33">
        <v>36.857999999999997</v>
      </c>
      <c r="AN65" s="33">
        <v>7.6786922899999999E-2</v>
      </c>
      <c r="AO65" s="33">
        <v>2.9974517199999998E-2</v>
      </c>
      <c r="AP65" s="33">
        <v>0.12549447659999999</v>
      </c>
      <c r="AQ65" s="33">
        <v>3.24157817E-2</v>
      </c>
      <c r="AR65" s="33">
        <v>0.4510763055</v>
      </c>
      <c r="AS65" s="33">
        <v>0.1180657327</v>
      </c>
      <c r="AT65" s="33">
        <v>254.029</v>
      </c>
      <c r="AU65" s="33">
        <v>0.6189078496</v>
      </c>
      <c r="AV65" s="33">
        <v>0.3810921504</v>
      </c>
      <c r="AW65" s="33">
        <v>0.46288952459999999</v>
      </c>
      <c r="AX65" s="33">
        <v>3.6612236200000002E-2</v>
      </c>
      <c r="AY65" s="33">
        <v>2.01578769E-2</v>
      </c>
      <c r="AZ65" s="33">
        <v>0.64415612150000001</v>
      </c>
      <c r="BA65" s="33">
        <v>1.7190605831000001</v>
      </c>
      <c r="BB65" s="33">
        <v>-68.408000000000001</v>
      </c>
      <c r="BC65" s="33">
        <v>-0.146828714</v>
      </c>
      <c r="BD65" s="33">
        <v>42.206000000000003</v>
      </c>
      <c r="BE65" s="33">
        <v>-8.2543922000000006E-2</v>
      </c>
      <c r="BF65" s="33">
        <v>-0.25111118100000002</v>
      </c>
      <c r="BG65" s="33">
        <v>0.26489444680000002</v>
      </c>
      <c r="BH65" s="33">
        <v>0.17974870109999999</v>
      </c>
      <c r="BI65" s="33">
        <v>3.7687214999999998E-3</v>
      </c>
      <c r="BJ65" s="33">
        <v>15.568</v>
      </c>
      <c r="BK65" s="33">
        <v>13.440644574</v>
      </c>
      <c r="BL65" s="33">
        <v>30.048782202999998</v>
      </c>
      <c r="BM65" s="33">
        <v>3.1529522000000002E-3</v>
      </c>
      <c r="BN65" s="33">
        <v>62.348557245999999</v>
      </c>
      <c r="BO65" s="33">
        <v>0</v>
      </c>
      <c r="BP65" s="33">
        <v>13.575992061999999</v>
      </c>
      <c r="BQ65" s="33">
        <v>0.1708179651</v>
      </c>
      <c r="BR65" s="33">
        <v>0</v>
      </c>
      <c r="BS65" s="33">
        <v>-3.7194498999999999E-2</v>
      </c>
      <c r="BT65" s="33">
        <v>6.0712107500000001E-2</v>
      </c>
      <c r="BU65" s="33">
        <v>1.6345083E-2</v>
      </c>
      <c r="BV65" s="33">
        <v>0.2161335821</v>
      </c>
      <c r="BW65" s="33">
        <v>5.6850730000000002E-2</v>
      </c>
      <c r="BX65" s="33">
        <v>1.6535</v>
      </c>
      <c r="BY65" s="33">
        <v>48.772565184000001</v>
      </c>
    </row>
    <row r="66" spans="2:77" x14ac:dyDescent="0.2">
      <c r="B66" s="33">
        <v>4510</v>
      </c>
      <c r="C66" s="33" t="s">
        <v>282</v>
      </c>
      <c r="D66" s="33">
        <v>295</v>
      </c>
      <c r="E66" s="33">
        <v>20151231</v>
      </c>
      <c r="F66" s="33">
        <v>824.27700000000004</v>
      </c>
      <c r="G66" s="33">
        <v>24.015999999999998</v>
      </c>
      <c r="H66" s="33">
        <v>17.896999999999998</v>
      </c>
      <c r="I66" s="33">
        <v>193.12</v>
      </c>
      <c r="J66" s="33">
        <v>179.10900000000001</v>
      </c>
      <c r="K66" s="33">
        <v>23.192</v>
      </c>
      <c r="L66" s="33">
        <v>45.674999999999997</v>
      </c>
      <c r="M66" s="33">
        <v>0.73199999999999998</v>
      </c>
      <c r="N66" s="33">
        <v>11.768000000000001</v>
      </c>
      <c r="O66" s="33">
        <v>0</v>
      </c>
      <c r="P66" s="33">
        <v>140.40299999999999</v>
      </c>
      <c r="Q66" s="33">
        <v>11.848000000000001</v>
      </c>
      <c r="R66" s="33">
        <v>55.247</v>
      </c>
      <c r="S66" s="33">
        <v>17.004999999999999</v>
      </c>
      <c r="T66" s="33">
        <v>97.379000000000005</v>
      </c>
      <c r="U66" s="33">
        <v>544.20500000000004</v>
      </c>
      <c r="V66" s="33">
        <v>335.822</v>
      </c>
      <c r="W66" s="33">
        <v>8.2690000000000001</v>
      </c>
      <c r="X66" s="33">
        <v>31.292999999999999</v>
      </c>
      <c r="Y66" s="33">
        <v>212.179</v>
      </c>
      <c r="Z66" s="33">
        <v>16.596</v>
      </c>
      <c r="AA66" s="33">
        <v>60.808999999999997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1.5820000000000001</v>
      </c>
      <c r="AI66" s="33">
        <v>0</v>
      </c>
      <c r="AJ66" s="33">
        <v>2E-3</v>
      </c>
      <c r="AK66" s="33">
        <v>0</v>
      </c>
      <c r="AL66" s="33">
        <v>0.12632385879999999</v>
      </c>
      <c r="AM66" s="33">
        <v>44.726999999999997</v>
      </c>
      <c r="AN66" s="33">
        <v>7.6719840900000003E-2</v>
      </c>
      <c r="AO66" s="33">
        <v>2.97653469E-2</v>
      </c>
      <c r="AP66" s="33">
        <v>0.12603873930000001</v>
      </c>
      <c r="AQ66" s="33">
        <v>3.2518705500000002E-2</v>
      </c>
      <c r="AR66" s="33">
        <v>0.417829599</v>
      </c>
      <c r="AS66" s="33">
        <v>0.1269531599</v>
      </c>
      <c r="AT66" s="33">
        <v>282.34100000000001</v>
      </c>
      <c r="AU66" s="33">
        <v>0.6273414155</v>
      </c>
      <c r="AV66" s="33">
        <v>0.3726585845</v>
      </c>
      <c r="AW66" s="33">
        <v>0.46170627850000001</v>
      </c>
      <c r="AX66" s="33">
        <v>4.3191181799999999E-2</v>
      </c>
      <c r="AY66" s="33">
        <v>2.1779947399999999E-2</v>
      </c>
      <c r="AZ66" s="33">
        <v>0.62873399720000001</v>
      </c>
      <c r="BA66" s="33">
        <v>1.8727821285999999</v>
      </c>
      <c r="BB66" s="33">
        <v>-82.522999999999996</v>
      </c>
      <c r="BC66" s="33">
        <v>-0.16581711900000001</v>
      </c>
      <c r="BD66" s="33">
        <v>52.238999999999997</v>
      </c>
      <c r="BE66" s="33">
        <v>-9.5030622999999995E-2</v>
      </c>
      <c r="BF66" s="33">
        <v>-0.26684335599999998</v>
      </c>
      <c r="BG66" s="33">
        <v>0.29277027880000001</v>
      </c>
      <c r="BH66" s="33">
        <v>0.17937292960000001</v>
      </c>
      <c r="BI66" s="33">
        <v>4.9417308000000004E-3</v>
      </c>
      <c r="BJ66" s="33">
        <v>19.038</v>
      </c>
      <c r="BK66" s="33">
        <v>16.101774182</v>
      </c>
      <c r="BL66" s="33">
        <v>41.978999999999999</v>
      </c>
      <c r="BM66" s="33">
        <v>2.2956081999999998E-3</v>
      </c>
      <c r="BN66" s="33">
        <v>70.406951676999995</v>
      </c>
      <c r="BO66" s="33">
        <v>0</v>
      </c>
      <c r="BP66" s="33">
        <v>12.507413508999999</v>
      </c>
      <c r="BQ66" s="33">
        <v>0.192895758</v>
      </c>
      <c r="BR66" s="33">
        <v>0</v>
      </c>
      <c r="BS66" s="33">
        <v>-3.4266886000000003E-2</v>
      </c>
      <c r="BT66" s="33">
        <v>4.4171575800000001E-2</v>
      </c>
      <c r="BU66" s="33">
        <v>1.65860122E-2</v>
      </c>
      <c r="BV66" s="33">
        <v>0.24366556119999999</v>
      </c>
      <c r="BW66" s="33">
        <v>6.27808433E-2</v>
      </c>
      <c r="BX66" s="33">
        <v>3.2109999999999999</v>
      </c>
      <c r="BY66" s="33">
        <v>57.899538167999999</v>
      </c>
    </row>
    <row r="67" spans="2:77" x14ac:dyDescent="0.2">
      <c r="B67" s="33">
        <v>4510</v>
      </c>
      <c r="C67" s="33" t="s">
        <v>283</v>
      </c>
      <c r="D67" s="33">
        <v>298</v>
      </c>
      <c r="E67" s="33">
        <v>20160331</v>
      </c>
      <c r="F67" s="33">
        <v>814.65750000000003</v>
      </c>
      <c r="G67" s="33">
        <v>26.495999999999999</v>
      </c>
      <c r="H67" s="33">
        <v>19.363</v>
      </c>
      <c r="I67" s="33">
        <v>174.45699999999999</v>
      </c>
      <c r="J67" s="33">
        <v>175.685</v>
      </c>
      <c r="K67" s="33">
        <v>22.98</v>
      </c>
      <c r="L67" s="33">
        <v>42.688000000000002</v>
      </c>
      <c r="M67" s="33">
        <v>0.22450000000000001</v>
      </c>
      <c r="N67" s="33">
        <v>8.4634999999999998</v>
      </c>
      <c r="O67" s="33">
        <v>0</v>
      </c>
      <c r="P67" s="33">
        <v>126.411</v>
      </c>
      <c r="Q67" s="33">
        <v>10.7295</v>
      </c>
      <c r="R67" s="33">
        <v>44.963500000000003</v>
      </c>
      <c r="S67" s="33">
        <v>15.269</v>
      </c>
      <c r="T67" s="33">
        <v>77.14</v>
      </c>
      <c r="U67" s="33">
        <v>517.82150000000001</v>
      </c>
      <c r="V67" s="33">
        <v>322.73450000000003</v>
      </c>
      <c r="W67" s="33">
        <v>6.9450000000000003</v>
      </c>
      <c r="X67" s="33">
        <v>32.852499999999999</v>
      </c>
      <c r="Y67" s="33">
        <v>204.20699999999999</v>
      </c>
      <c r="Z67" s="33">
        <v>16.471</v>
      </c>
      <c r="AA67" s="33">
        <v>61.608499999999999</v>
      </c>
      <c r="AB67" s="33">
        <v>8.8817839999999998E-15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1.8825000000000001</v>
      </c>
      <c r="AI67" s="33">
        <v>0</v>
      </c>
      <c r="AJ67" s="33">
        <v>0.23599999999999999</v>
      </c>
      <c r="AK67" s="33">
        <v>0</v>
      </c>
      <c r="AL67" s="33">
        <v>0.13146184229999999</v>
      </c>
      <c r="AM67" s="33">
        <v>41.706000000000003</v>
      </c>
      <c r="AN67" s="33">
        <v>8.08095276E-2</v>
      </c>
      <c r="AO67" s="33">
        <v>2.5818975899999999E-2</v>
      </c>
      <c r="AP67" s="33">
        <v>0.1366832436</v>
      </c>
      <c r="AQ67" s="33">
        <v>3.1857506000000001E-2</v>
      </c>
      <c r="AR67" s="33">
        <v>0.42632853310000002</v>
      </c>
      <c r="AS67" s="33">
        <v>0.1232170826</v>
      </c>
      <c r="AT67" s="33">
        <v>272.00549999999998</v>
      </c>
      <c r="AU67" s="33">
        <v>0.64234549780000005</v>
      </c>
      <c r="AV67" s="33">
        <v>0.3576545022</v>
      </c>
      <c r="AW67" s="33">
        <v>0.47017734960000002</v>
      </c>
      <c r="AX67" s="33">
        <v>2.9349964400000001E-2</v>
      </c>
      <c r="AY67" s="33">
        <v>1.58526784E-2</v>
      </c>
      <c r="AZ67" s="33">
        <v>0.64953345480000002</v>
      </c>
      <c r="BA67" s="33">
        <v>1.8136690462</v>
      </c>
      <c r="BB67" s="33">
        <v>-86.543000000000006</v>
      </c>
      <c r="BC67" s="33">
        <v>-0.15199881000000001</v>
      </c>
      <c r="BD67" s="33">
        <v>47.6205</v>
      </c>
      <c r="BE67" s="33">
        <v>-9.5279661000000002E-2</v>
      </c>
      <c r="BF67" s="33">
        <v>-0.25354226499999999</v>
      </c>
      <c r="BG67" s="33">
        <v>0.27521589270000002</v>
      </c>
      <c r="BH67" s="33">
        <v>0.16907468410000001</v>
      </c>
      <c r="BI67" s="33">
        <v>9.9111245999999997E-3</v>
      </c>
      <c r="BJ67" s="33">
        <v>15.987500000000001</v>
      </c>
      <c r="BK67" s="33">
        <v>16.273554967999999</v>
      </c>
      <c r="BL67" s="33">
        <v>32.6736</v>
      </c>
      <c r="BM67" s="33">
        <v>2.7070409999999999E-3</v>
      </c>
      <c r="BN67" s="33">
        <v>63.899567843</v>
      </c>
      <c r="BO67" s="33">
        <v>0</v>
      </c>
      <c r="BP67" s="33">
        <v>13.159099415</v>
      </c>
      <c r="BQ67" s="33">
        <v>0.17506730919999999</v>
      </c>
      <c r="BR67" s="33">
        <v>0</v>
      </c>
      <c r="BS67" s="33">
        <v>-3.6052327000000002E-2</v>
      </c>
      <c r="BT67" s="33">
        <v>4.88342768E-2</v>
      </c>
      <c r="BU67" s="33">
        <v>1.4947408000000001E-2</v>
      </c>
      <c r="BV67" s="33">
        <v>0.22841097860000001</v>
      </c>
      <c r="BW67" s="33">
        <v>5.6504974800000003E-2</v>
      </c>
      <c r="BX67" s="33">
        <v>3.2515000000000001</v>
      </c>
      <c r="BY67" s="33">
        <v>50.740468428</v>
      </c>
    </row>
    <row r="68" spans="2:77" x14ac:dyDescent="0.2">
      <c r="B68" s="33">
        <v>4510</v>
      </c>
      <c r="C68" s="33" t="s">
        <v>284</v>
      </c>
      <c r="D68" s="33">
        <v>297</v>
      </c>
      <c r="E68" s="33">
        <v>20160630</v>
      </c>
      <c r="F68" s="33">
        <v>843.88800000000003</v>
      </c>
      <c r="G68" s="33">
        <v>26.504999999999999</v>
      </c>
      <c r="H68" s="33">
        <v>18.675999999999998</v>
      </c>
      <c r="I68" s="33">
        <v>179.64599999999999</v>
      </c>
      <c r="J68" s="33">
        <v>185.035</v>
      </c>
      <c r="K68" s="33">
        <v>24.417000000000002</v>
      </c>
      <c r="L68" s="33">
        <v>41.262</v>
      </c>
      <c r="M68" s="33">
        <v>0.13400000000000001</v>
      </c>
      <c r="N68" s="33">
        <v>10.907</v>
      </c>
      <c r="O68" s="33">
        <v>0</v>
      </c>
      <c r="P68" s="33">
        <v>127.78100000000001</v>
      </c>
      <c r="Q68" s="33">
        <v>12.714</v>
      </c>
      <c r="R68" s="33">
        <v>54.372999999999998</v>
      </c>
      <c r="S68" s="33">
        <v>19.173999999999999</v>
      </c>
      <c r="T68" s="33">
        <v>72.75</v>
      </c>
      <c r="U68" s="33">
        <v>553.471</v>
      </c>
      <c r="V68" s="33">
        <v>325.85399999999998</v>
      </c>
      <c r="W68" s="33">
        <v>7.21</v>
      </c>
      <c r="X68" s="33">
        <v>35.115000000000002</v>
      </c>
      <c r="Y68" s="33">
        <v>214.899</v>
      </c>
      <c r="Z68" s="33">
        <v>19.25</v>
      </c>
      <c r="AA68" s="33">
        <v>68.111000000000004</v>
      </c>
      <c r="AB68" s="33">
        <v>1.7763570000000001E-15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2.2170000000000001</v>
      </c>
      <c r="AI68" s="33">
        <v>0</v>
      </c>
      <c r="AJ68" s="33">
        <v>9.7000000000000003E-2</v>
      </c>
      <c r="AK68" s="33">
        <v>0</v>
      </c>
      <c r="AL68" s="33">
        <v>0.1244789946</v>
      </c>
      <c r="AM68" s="33">
        <v>49.014000000000003</v>
      </c>
      <c r="AN68" s="33">
        <v>8.5515171500000001E-2</v>
      </c>
      <c r="AO68" s="33">
        <v>2.7144949799999998E-2</v>
      </c>
      <c r="AP68" s="33">
        <v>0.1319528915</v>
      </c>
      <c r="AQ68" s="33">
        <v>2.8789258099999999E-2</v>
      </c>
      <c r="AR68" s="33">
        <v>0.39019222040000001</v>
      </c>
      <c r="AS68" s="33">
        <v>0.12320243359999999</v>
      </c>
      <c r="AT68" s="33">
        <v>288.74400000000003</v>
      </c>
      <c r="AU68" s="33">
        <v>0.63044617950000004</v>
      </c>
      <c r="AV68" s="33">
        <v>0.36955382050000002</v>
      </c>
      <c r="AW68" s="33">
        <v>0.46857428089999997</v>
      </c>
      <c r="AX68" s="33">
        <v>3.7774112499999998E-2</v>
      </c>
      <c r="AY68" s="33">
        <v>1.7336264399999999E-2</v>
      </c>
      <c r="AZ68" s="33">
        <v>0.6781574333</v>
      </c>
      <c r="BA68" s="33">
        <v>1.8740582681</v>
      </c>
      <c r="BB68" s="33">
        <v>-85.903000000000006</v>
      </c>
      <c r="BC68" s="33">
        <v>-0.14076728199999999</v>
      </c>
      <c r="BD68" s="33">
        <v>47.213999999999999</v>
      </c>
      <c r="BE68" s="33">
        <v>-9.0890950999999998E-2</v>
      </c>
      <c r="BF68" s="33">
        <v>-0.24526414199999999</v>
      </c>
      <c r="BG68" s="33">
        <v>0.26396971559999999</v>
      </c>
      <c r="BH68" s="33">
        <v>0.16389030709999999</v>
      </c>
      <c r="BI68" s="33">
        <v>1.2268687800000001E-2</v>
      </c>
      <c r="BJ68" s="33">
        <v>21.449000000000002</v>
      </c>
      <c r="BK68" s="33">
        <v>17.148666394999999</v>
      </c>
      <c r="BL68" s="33">
        <v>43.181277174000002</v>
      </c>
      <c r="BM68" s="33">
        <v>1.4144178999999999E-3</v>
      </c>
      <c r="BN68" s="33">
        <v>61.6832007</v>
      </c>
      <c r="BO68" s="33">
        <v>0</v>
      </c>
      <c r="BP68" s="33">
        <v>12.562636569</v>
      </c>
      <c r="BQ68" s="33">
        <v>0.1689950704</v>
      </c>
      <c r="BR68" s="33">
        <v>0</v>
      </c>
      <c r="BS68" s="33">
        <v>-3.4418181999999999E-2</v>
      </c>
      <c r="BT68" s="33">
        <v>4.6851858099999998E-2</v>
      </c>
      <c r="BU68" s="33">
        <v>1.2977182E-2</v>
      </c>
      <c r="BV68" s="33">
        <v>0.22220327549999999</v>
      </c>
      <c r="BW68" s="33">
        <v>6.08877871E-2</v>
      </c>
      <c r="BX68" s="33">
        <v>3.492</v>
      </c>
      <c r="BY68" s="33">
        <v>49.120564131000002</v>
      </c>
    </row>
    <row r="69" spans="2:77" x14ac:dyDescent="0.2">
      <c r="B69" s="33">
        <v>4510</v>
      </c>
      <c r="C69" s="33" t="s">
        <v>285</v>
      </c>
      <c r="D69" s="33">
        <v>291</v>
      </c>
      <c r="E69" s="33">
        <v>20160930</v>
      </c>
      <c r="F69" s="33">
        <v>868.11800000000005</v>
      </c>
      <c r="G69" s="33">
        <v>27.716000000000001</v>
      </c>
      <c r="H69" s="33">
        <v>20.041</v>
      </c>
      <c r="I69" s="33">
        <v>190.87299999999999</v>
      </c>
      <c r="J69" s="33">
        <v>213.42</v>
      </c>
      <c r="K69" s="33">
        <v>29.672999999999998</v>
      </c>
      <c r="L69" s="33">
        <v>40.261000000000003</v>
      </c>
      <c r="M69" s="33">
        <v>0.03</v>
      </c>
      <c r="N69" s="33">
        <v>11.7</v>
      </c>
      <c r="O69" s="33">
        <v>0</v>
      </c>
      <c r="P69" s="33">
        <v>146.125</v>
      </c>
      <c r="Q69" s="33">
        <v>12.365</v>
      </c>
      <c r="R69" s="33">
        <v>61.881</v>
      </c>
      <c r="S69" s="33">
        <v>16.411999999999999</v>
      </c>
      <c r="T69" s="33">
        <v>85.995000000000005</v>
      </c>
      <c r="U69" s="33">
        <v>584.74699999999996</v>
      </c>
      <c r="V69" s="33">
        <v>362.50299999999999</v>
      </c>
      <c r="W69" s="33">
        <v>6.1669999999999998</v>
      </c>
      <c r="X69" s="33">
        <v>35.448999999999998</v>
      </c>
      <c r="Y69" s="33">
        <v>219.30500000000001</v>
      </c>
      <c r="Z69" s="33">
        <v>20.443999999999999</v>
      </c>
      <c r="AA69" s="33">
        <v>80.44</v>
      </c>
      <c r="AB69" s="33">
        <v>3.6999999999999998E-2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2.226</v>
      </c>
      <c r="AI69" s="33">
        <v>0</v>
      </c>
      <c r="AJ69" s="33">
        <v>1.2999999999999999E-2</v>
      </c>
      <c r="AK69" s="33">
        <v>0.22</v>
      </c>
      <c r="AL69" s="33">
        <v>0.12885970869999999</v>
      </c>
      <c r="AM69" s="33">
        <v>52.716999999999999</v>
      </c>
      <c r="AN69" s="33">
        <v>8.9680718399999998E-2</v>
      </c>
      <c r="AO69" s="33">
        <v>2.5996301699999998E-2</v>
      </c>
      <c r="AP69" s="33">
        <v>0.13388957400000001</v>
      </c>
      <c r="AQ69" s="33">
        <v>2.8939766400000001E-2</v>
      </c>
      <c r="AR69" s="33">
        <v>0.38743361110000002</v>
      </c>
      <c r="AS69" s="33">
        <v>0.1232311673</v>
      </c>
      <c r="AT69" s="33">
        <v>304.41000000000003</v>
      </c>
      <c r="AU69" s="33">
        <v>0.62654944830000003</v>
      </c>
      <c r="AV69" s="33">
        <v>0.37345055170000002</v>
      </c>
      <c r="AW69" s="33">
        <v>0.45994231029999999</v>
      </c>
      <c r="AX69" s="33">
        <v>3.7720722499999998E-2</v>
      </c>
      <c r="AY69" s="33">
        <v>1.7433453099999999E-2</v>
      </c>
      <c r="AZ69" s="33">
        <v>0.67529657399999998</v>
      </c>
      <c r="BA69" s="33">
        <v>1.8693248014999999</v>
      </c>
      <c r="BB69" s="33">
        <v>-85.206999999999994</v>
      </c>
      <c r="BC69" s="33">
        <v>-0.137410053</v>
      </c>
      <c r="BD69" s="33">
        <v>48.274000000000001</v>
      </c>
      <c r="BE69" s="33">
        <v>-8.2658168000000004E-2</v>
      </c>
      <c r="BF69" s="33">
        <v>-0.248441421</v>
      </c>
      <c r="BG69" s="33">
        <v>0.2606412199</v>
      </c>
      <c r="BH69" s="33">
        <v>0.1554926985</v>
      </c>
      <c r="BI69" s="33">
        <v>7.0709807E-3</v>
      </c>
      <c r="BJ69" s="33">
        <v>21.401</v>
      </c>
      <c r="BK69" s="33">
        <v>18.424672745999999</v>
      </c>
      <c r="BL69" s="33">
        <v>48.568227360000002</v>
      </c>
      <c r="BM69" s="33">
        <v>3.3131799999999999E-4</v>
      </c>
      <c r="BN69" s="33">
        <v>61.735689616999998</v>
      </c>
      <c r="BO69" s="33">
        <v>0</v>
      </c>
      <c r="BP69" s="33">
        <v>12.654969531000001</v>
      </c>
      <c r="BQ69" s="33">
        <v>0.1691388757</v>
      </c>
      <c r="BR69" s="33">
        <v>0</v>
      </c>
      <c r="BS69" s="33">
        <v>-3.4671148999999998E-2</v>
      </c>
      <c r="BT69" s="33">
        <v>4.6989320600000002E-2</v>
      </c>
      <c r="BU69" s="33">
        <v>1.3654811899999999E-2</v>
      </c>
      <c r="BV69" s="33">
        <v>0.21804664160000001</v>
      </c>
      <c r="BW69" s="33">
        <v>7.1383102500000004E-2</v>
      </c>
      <c r="BX69" s="33">
        <v>3.492</v>
      </c>
      <c r="BY69" s="33">
        <v>49.080720085000003</v>
      </c>
    </row>
    <row r="70" spans="2:77" x14ac:dyDescent="0.2">
      <c r="B70" s="33">
        <v>4510</v>
      </c>
      <c r="C70" s="33" t="s">
        <v>286</v>
      </c>
      <c r="D70" s="33">
        <v>271</v>
      </c>
      <c r="E70" s="33">
        <v>20161231</v>
      </c>
      <c r="F70" s="33">
        <v>999.3</v>
      </c>
      <c r="G70" s="33">
        <v>26.856000000000002</v>
      </c>
      <c r="H70" s="33">
        <v>19.748000000000001</v>
      </c>
      <c r="I70" s="33">
        <v>192.227</v>
      </c>
      <c r="J70" s="33">
        <v>224.03200000000001</v>
      </c>
      <c r="K70" s="33">
        <v>33.25</v>
      </c>
      <c r="L70" s="33">
        <v>48.963999999999999</v>
      </c>
      <c r="M70" s="33">
        <v>1.698</v>
      </c>
      <c r="N70" s="33">
        <v>11.907</v>
      </c>
      <c r="O70" s="33">
        <v>0</v>
      </c>
      <c r="P70" s="33">
        <v>161.94999999999999</v>
      </c>
      <c r="Q70" s="33">
        <v>13.683</v>
      </c>
      <c r="R70" s="33">
        <v>79.004999999999995</v>
      </c>
      <c r="S70" s="33">
        <v>17.684000000000001</v>
      </c>
      <c r="T70" s="33">
        <v>100.285</v>
      </c>
      <c r="U70" s="33">
        <v>604.55700000000002</v>
      </c>
      <c r="V70" s="33">
        <v>406.25</v>
      </c>
      <c r="W70" s="33">
        <v>7.6619999999999999</v>
      </c>
      <c r="X70" s="33">
        <v>36.659999999999997</v>
      </c>
      <c r="Y70" s="33">
        <v>239.49700000000001</v>
      </c>
      <c r="Z70" s="33">
        <v>23.07</v>
      </c>
      <c r="AA70" s="33">
        <v>94.234999999999999</v>
      </c>
      <c r="AB70" s="33">
        <v>0.22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2.593</v>
      </c>
      <c r="AI70" s="33">
        <v>0</v>
      </c>
      <c r="AJ70" s="33">
        <v>1.0429999999999999</v>
      </c>
      <c r="AK70" s="33">
        <v>2.0859999999999999</v>
      </c>
      <c r="AL70" s="33">
        <v>0.13286022650000001</v>
      </c>
      <c r="AM70" s="33">
        <v>59.018000000000001</v>
      </c>
      <c r="AN70" s="33">
        <v>9.3139888399999995E-2</v>
      </c>
      <c r="AO70" s="33">
        <v>2.64087738E-2</v>
      </c>
      <c r="AP70" s="33">
        <v>0.1320941316</v>
      </c>
      <c r="AQ70" s="33">
        <v>3.0759823799999999E-2</v>
      </c>
      <c r="AR70" s="33">
        <v>0.38684073660000001</v>
      </c>
      <c r="AS70" s="33">
        <v>0.12611295680000001</v>
      </c>
      <c r="AT70" s="33">
        <v>321.822</v>
      </c>
      <c r="AU70" s="33">
        <v>0.613159122</v>
      </c>
      <c r="AV70" s="33">
        <v>0.386840878</v>
      </c>
      <c r="AW70" s="33">
        <v>0.45379798440000002</v>
      </c>
      <c r="AX70" s="33">
        <v>5.1426871899999997E-2</v>
      </c>
      <c r="AY70" s="33">
        <v>1.53309207E-2</v>
      </c>
      <c r="AZ70" s="33">
        <v>0.66659942029999997</v>
      </c>
      <c r="BA70" s="33">
        <v>1.8563039036</v>
      </c>
      <c r="BB70" s="33">
        <v>-97.525000000000006</v>
      </c>
      <c r="BC70" s="33">
        <v>-0.14680391500000001</v>
      </c>
      <c r="BD70" s="33">
        <v>61.83</v>
      </c>
      <c r="BE70" s="33">
        <v>-8.3221814000000005E-2</v>
      </c>
      <c r="BF70" s="33">
        <v>-0.25308013899999998</v>
      </c>
      <c r="BG70" s="33">
        <v>0.27291687139999998</v>
      </c>
      <c r="BH70" s="33">
        <v>0.177680798</v>
      </c>
      <c r="BI70" s="33">
        <v>1.6536840899999999E-2</v>
      </c>
      <c r="BJ70" s="33">
        <v>29.105</v>
      </c>
      <c r="BK70" s="33">
        <v>25.027899999999999</v>
      </c>
      <c r="BL70" s="33">
        <v>61.821024618000003</v>
      </c>
      <c r="BM70" s="33">
        <v>1.0127910000000001E-3</v>
      </c>
      <c r="BN70" s="33">
        <v>67.268098980000005</v>
      </c>
      <c r="BO70" s="33">
        <v>0</v>
      </c>
      <c r="BP70" s="33">
        <v>12.187077222999999</v>
      </c>
      <c r="BQ70" s="33">
        <v>0.18429616160000001</v>
      </c>
      <c r="BR70" s="33">
        <v>0</v>
      </c>
      <c r="BS70" s="33">
        <v>-3.3389253000000001E-2</v>
      </c>
      <c r="BT70" s="33">
        <v>4.1810409899999998E-2</v>
      </c>
      <c r="BU70" s="33">
        <v>1.6179775300000001E-2</v>
      </c>
      <c r="BV70" s="33">
        <v>0.22597727240000001</v>
      </c>
      <c r="BW70" s="33">
        <v>7.9204197800000001E-2</v>
      </c>
      <c r="BX70" s="33">
        <v>6.8650000000000002</v>
      </c>
      <c r="BY70" s="33">
        <v>55.081021757000002</v>
      </c>
    </row>
    <row r="71" spans="2:77" x14ac:dyDescent="0.2">
      <c r="B71" s="33">
        <v>4510</v>
      </c>
      <c r="C71" s="33" t="s">
        <v>287</v>
      </c>
      <c r="D71" s="33">
        <v>280</v>
      </c>
      <c r="E71" s="33">
        <v>20170331</v>
      </c>
      <c r="F71" s="33">
        <v>995.10050000000001</v>
      </c>
      <c r="G71" s="33">
        <v>29.844000000000001</v>
      </c>
      <c r="H71" s="33">
        <v>20.59</v>
      </c>
      <c r="I71" s="33">
        <v>193.07149999999999</v>
      </c>
      <c r="J71" s="33">
        <v>218.01750000000001</v>
      </c>
      <c r="K71" s="33">
        <v>34.203499999999998</v>
      </c>
      <c r="L71" s="33">
        <v>47.966999999999999</v>
      </c>
      <c r="M71" s="33">
        <v>0.70050000000000001</v>
      </c>
      <c r="N71" s="33">
        <v>8.9920000000000009</v>
      </c>
      <c r="O71" s="33">
        <v>0</v>
      </c>
      <c r="P71" s="33">
        <v>154.024</v>
      </c>
      <c r="Q71" s="33">
        <v>9.7889999999999997</v>
      </c>
      <c r="R71" s="33">
        <v>68.310500000000005</v>
      </c>
      <c r="S71" s="33">
        <v>10.824999999999999</v>
      </c>
      <c r="T71" s="33">
        <v>83.959000000000003</v>
      </c>
      <c r="U71" s="33">
        <v>600.38</v>
      </c>
      <c r="V71" s="33">
        <v>403.036</v>
      </c>
      <c r="W71" s="33">
        <v>5.0315000000000003</v>
      </c>
      <c r="X71" s="33">
        <v>36.978999999999999</v>
      </c>
      <c r="Y71" s="33">
        <v>240.77350000000001</v>
      </c>
      <c r="Z71" s="33">
        <v>19.335000000000001</v>
      </c>
      <c r="AA71" s="33">
        <v>76.652500000000003</v>
      </c>
      <c r="AB71" s="33">
        <v>0.1895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2.5045000000000002</v>
      </c>
      <c r="AI71" s="33">
        <v>0</v>
      </c>
      <c r="AJ71" s="33">
        <v>0.439</v>
      </c>
      <c r="AK71" s="33">
        <v>1.6855</v>
      </c>
      <c r="AL71" s="33">
        <v>0.12785096169999999</v>
      </c>
      <c r="AM71" s="33">
        <v>57.043999999999997</v>
      </c>
      <c r="AN71" s="33">
        <v>8.9282282899999996E-2</v>
      </c>
      <c r="AO71" s="33">
        <v>2.4553617199999999E-2</v>
      </c>
      <c r="AP71" s="33">
        <v>0.12700153559999999</v>
      </c>
      <c r="AQ71" s="33">
        <v>2.84148951E-2</v>
      </c>
      <c r="AR71" s="33">
        <v>0.40191862220000002</v>
      </c>
      <c r="AS71" s="33">
        <v>0.1202129778</v>
      </c>
      <c r="AT71" s="33">
        <v>334.23399999999998</v>
      </c>
      <c r="AU71" s="33">
        <v>0.62509118900000005</v>
      </c>
      <c r="AV71" s="33">
        <v>0.37490881100000001</v>
      </c>
      <c r="AW71" s="33">
        <v>0.46779087749999998</v>
      </c>
      <c r="AX71" s="33">
        <v>4.5960778000000001E-2</v>
      </c>
      <c r="AY71" s="33">
        <v>1.30932359E-2</v>
      </c>
      <c r="AZ71" s="33">
        <v>0.6705496165</v>
      </c>
      <c r="BA71" s="33">
        <v>1.8392506688000001</v>
      </c>
      <c r="BB71" s="33">
        <v>-102.848</v>
      </c>
      <c r="BC71" s="33">
        <v>-0.16987600899999999</v>
      </c>
      <c r="BD71" s="33">
        <v>60.0105</v>
      </c>
      <c r="BE71" s="33">
        <v>-9.1258501000000006E-2</v>
      </c>
      <c r="BF71" s="33">
        <v>-0.25490938800000001</v>
      </c>
      <c r="BG71" s="33">
        <v>0.29008898659999999</v>
      </c>
      <c r="BH71" s="33">
        <v>0.1664229978</v>
      </c>
      <c r="BI71" s="33">
        <v>8.4202027000000006E-3</v>
      </c>
      <c r="BJ71" s="33">
        <v>21.4085</v>
      </c>
      <c r="BK71" s="33">
        <v>20.723088534999999</v>
      </c>
      <c r="BL71" s="33">
        <v>58.316518850999998</v>
      </c>
      <c r="BM71" s="33">
        <v>6.4959670000000003E-4</v>
      </c>
      <c r="BN71" s="33">
        <v>62.435573744999999</v>
      </c>
      <c r="BO71" s="33">
        <v>0</v>
      </c>
      <c r="BP71" s="33">
        <v>12.484248492000001</v>
      </c>
      <c r="BQ71" s="33">
        <v>0.17105636639999999</v>
      </c>
      <c r="BR71" s="33">
        <v>0</v>
      </c>
      <c r="BS71" s="33">
        <v>-3.4203420999999998E-2</v>
      </c>
      <c r="BT71" s="33">
        <v>4.8314389499999999E-2</v>
      </c>
      <c r="BU71" s="33">
        <v>1.39168114E-2</v>
      </c>
      <c r="BV71" s="33">
        <v>0.24775728</v>
      </c>
      <c r="BW71" s="33">
        <v>6.8610927299999999E-2</v>
      </c>
      <c r="BX71" s="33">
        <v>3.3845000000000001</v>
      </c>
      <c r="BY71" s="33">
        <v>49.951325253999997</v>
      </c>
    </row>
    <row r="72" spans="2:77" x14ac:dyDescent="0.2">
      <c r="B72" s="33">
        <v>4510</v>
      </c>
      <c r="C72" s="33" t="s">
        <v>288</v>
      </c>
      <c r="D72" s="33">
        <v>279</v>
      </c>
      <c r="E72" s="33">
        <v>20170630</v>
      </c>
      <c r="F72" s="33">
        <v>1078.9010000000001</v>
      </c>
      <c r="G72" s="33">
        <v>30.771000000000001</v>
      </c>
      <c r="H72" s="33">
        <v>21.844999999999999</v>
      </c>
      <c r="I72" s="33">
        <v>213.471</v>
      </c>
      <c r="J72" s="33">
        <v>227.86099999999999</v>
      </c>
      <c r="K72" s="33">
        <v>35.718000000000004</v>
      </c>
      <c r="L72" s="33">
        <v>50.692999999999998</v>
      </c>
      <c r="M72" s="33">
        <v>0.71</v>
      </c>
      <c r="N72" s="33">
        <v>11.978</v>
      </c>
      <c r="O72" s="33">
        <v>0</v>
      </c>
      <c r="P72" s="33">
        <v>155.572</v>
      </c>
      <c r="Q72" s="33">
        <v>13.143000000000001</v>
      </c>
      <c r="R72" s="33">
        <v>72.593000000000004</v>
      </c>
      <c r="S72" s="33">
        <v>17.065999999999999</v>
      </c>
      <c r="T72" s="33">
        <v>89.727000000000004</v>
      </c>
      <c r="U72" s="33">
        <v>633.76499999999999</v>
      </c>
      <c r="V72" s="33">
        <v>403.16800000000001</v>
      </c>
      <c r="W72" s="33">
        <v>5.2229999999999999</v>
      </c>
      <c r="X72" s="33">
        <v>38.851999999999997</v>
      </c>
      <c r="Y72" s="33">
        <v>246.517</v>
      </c>
      <c r="Z72" s="33">
        <v>21.100999999999999</v>
      </c>
      <c r="AA72" s="33">
        <v>86.417000000000002</v>
      </c>
      <c r="AB72" s="33">
        <v>0.249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2.6960000000000002</v>
      </c>
      <c r="AI72" s="33">
        <v>0</v>
      </c>
      <c r="AJ72" s="33">
        <v>0.39700000000000002</v>
      </c>
      <c r="AK72" s="33">
        <v>11.98</v>
      </c>
      <c r="AL72" s="33">
        <v>0.13362935540000001</v>
      </c>
      <c r="AM72" s="33">
        <v>61.497</v>
      </c>
      <c r="AN72" s="33">
        <v>9.6480922699999999E-2</v>
      </c>
      <c r="AO72" s="33">
        <v>2.6435866299999999E-2</v>
      </c>
      <c r="AP72" s="33">
        <v>0.12520101080000001</v>
      </c>
      <c r="AQ72" s="33">
        <v>2.7977226899999999E-2</v>
      </c>
      <c r="AR72" s="33">
        <v>0.40239952270000001</v>
      </c>
      <c r="AS72" s="33">
        <v>0.1152538224</v>
      </c>
      <c r="AT72" s="33">
        <v>353.178</v>
      </c>
      <c r="AU72" s="33">
        <v>0.6249450688</v>
      </c>
      <c r="AV72" s="33">
        <v>0.3750549312</v>
      </c>
      <c r="AW72" s="33">
        <v>0.473190424</v>
      </c>
      <c r="AX72" s="33">
        <v>4.8835218700000002E-2</v>
      </c>
      <c r="AY72" s="33">
        <v>1.53068389E-2</v>
      </c>
      <c r="AZ72" s="33">
        <v>0.65335182619999999</v>
      </c>
      <c r="BA72" s="33">
        <v>1.8656198228</v>
      </c>
      <c r="BB72" s="33">
        <v>-102.73099999999999</v>
      </c>
      <c r="BC72" s="33">
        <v>-0.17616226400000001</v>
      </c>
      <c r="BD72" s="33">
        <v>65.028000000000006</v>
      </c>
      <c r="BE72" s="33">
        <v>-8.9930864999999999E-2</v>
      </c>
      <c r="BF72" s="33">
        <v>-0.25497195299999997</v>
      </c>
      <c r="BG72" s="33">
        <v>0.29141608670000002</v>
      </c>
      <c r="BH72" s="33">
        <v>0.1231381256</v>
      </c>
      <c r="BI72" s="33">
        <v>8.2959453999999992E-3</v>
      </c>
      <c r="BJ72" s="33">
        <v>21.582000000000001</v>
      </c>
      <c r="BK72" s="33">
        <v>21.356999999999999</v>
      </c>
      <c r="BL72" s="33">
        <v>63.309658536999997</v>
      </c>
      <c r="BM72" s="33">
        <v>7.1512319999999998E-4</v>
      </c>
      <c r="BN72" s="33">
        <v>62.939421826</v>
      </c>
      <c r="BO72" s="33">
        <v>0</v>
      </c>
      <c r="BP72" s="33">
        <v>12.209157465000001</v>
      </c>
      <c r="BQ72" s="33">
        <v>0.1724367721</v>
      </c>
      <c r="BR72" s="33">
        <v>0</v>
      </c>
      <c r="BS72" s="33">
        <v>-3.3449746000000002E-2</v>
      </c>
      <c r="BT72" s="33">
        <v>4.9798043799999997E-2</v>
      </c>
      <c r="BU72" s="33">
        <v>1.11085397E-2</v>
      </c>
      <c r="BV72" s="33">
        <v>0.25233032</v>
      </c>
      <c r="BW72" s="33">
        <v>7.0211426300000004E-2</v>
      </c>
      <c r="BX72" s="33">
        <v>4.6630000000000003</v>
      </c>
      <c r="BY72" s="33">
        <v>50.730264361000003</v>
      </c>
    </row>
    <row r="73" spans="2:77" x14ac:dyDescent="0.2">
      <c r="B73" s="33">
        <v>4510</v>
      </c>
      <c r="C73" s="33" t="s">
        <v>289</v>
      </c>
      <c r="D73" s="33">
        <v>279</v>
      </c>
      <c r="E73" s="33">
        <v>20170930</v>
      </c>
      <c r="F73" s="33">
        <v>1146.9939999999999</v>
      </c>
      <c r="G73" s="33">
        <v>35.064999999999998</v>
      </c>
      <c r="H73" s="33">
        <v>21.736000000000001</v>
      </c>
      <c r="I73" s="33">
        <v>211.34100000000001</v>
      </c>
      <c r="J73" s="33">
        <v>228.51300000000001</v>
      </c>
      <c r="K73" s="33">
        <v>36.213999999999999</v>
      </c>
      <c r="L73" s="33">
        <v>57.695999999999998</v>
      </c>
      <c r="M73" s="33">
        <v>0.41699999999999998</v>
      </c>
      <c r="N73" s="33">
        <v>9.6980000000000004</v>
      </c>
      <c r="O73" s="33">
        <v>0</v>
      </c>
      <c r="P73" s="33">
        <v>165.49299999999999</v>
      </c>
      <c r="Q73" s="33">
        <v>9.8290000000000006</v>
      </c>
      <c r="R73" s="33">
        <v>70.481999999999999</v>
      </c>
      <c r="S73" s="33">
        <v>12.602</v>
      </c>
      <c r="T73" s="33">
        <v>95.867999999999995</v>
      </c>
      <c r="U73" s="33">
        <v>671.45600000000002</v>
      </c>
      <c r="V73" s="33">
        <v>409.56099999999998</v>
      </c>
      <c r="W73" s="33">
        <v>4.0279999999999996</v>
      </c>
      <c r="X73" s="33">
        <v>45.8</v>
      </c>
      <c r="Y73" s="33">
        <v>261.06700000000001</v>
      </c>
      <c r="Z73" s="33">
        <v>21.079000000000001</v>
      </c>
      <c r="AA73" s="33">
        <v>82.783000000000001</v>
      </c>
      <c r="AB73" s="33">
        <v>0.124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2.851</v>
      </c>
      <c r="AI73" s="33">
        <v>0</v>
      </c>
      <c r="AJ73" s="33">
        <v>4.5999999999999999E-2</v>
      </c>
      <c r="AK73" s="33">
        <v>4.6429999999999998</v>
      </c>
      <c r="AL73" s="33">
        <v>0.12479327530000001</v>
      </c>
      <c r="AM73" s="33">
        <v>55.7</v>
      </c>
      <c r="AN73" s="33">
        <v>9.2993886799999995E-2</v>
      </c>
      <c r="AO73" s="33">
        <v>3.04332491E-2</v>
      </c>
      <c r="AP73" s="33">
        <v>0.13111330199999999</v>
      </c>
      <c r="AQ73" s="33">
        <v>2.676473E-2</v>
      </c>
      <c r="AR73" s="33">
        <v>0.39629501810000001</v>
      </c>
      <c r="AS73" s="33">
        <v>0.1137110113</v>
      </c>
      <c r="AT73" s="33">
        <v>357.10599999999999</v>
      </c>
      <c r="AU73" s="33">
        <v>0.63293201700000001</v>
      </c>
      <c r="AV73" s="33">
        <v>0.36706798299999999</v>
      </c>
      <c r="AW73" s="33">
        <v>0.4817713186</v>
      </c>
      <c r="AX73" s="33">
        <v>4.3215030199999997E-2</v>
      </c>
      <c r="AY73" s="33">
        <v>1.78262371E-2</v>
      </c>
      <c r="AZ73" s="33">
        <v>0.64428294249999996</v>
      </c>
      <c r="BA73" s="33">
        <v>1.8534532509999999</v>
      </c>
      <c r="BB73" s="33">
        <v>-104.19199999999999</v>
      </c>
      <c r="BC73" s="33">
        <v>-0.15147819500000001</v>
      </c>
      <c r="BD73" s="33">
        <v>68.94</v>
      </c>
      <c r="BE73" s="33">
        <v>-9.4334645999999994E-2</v>
      </c>
      <c r="BF73" s="33">
        <v>-0.263124317</v>
      </c>
      <c r="BG73" s="33">
        <v>0.2651892059</v>
      </c>
      <c r="BH73" s="33">
        <v>0.13793103449999999</v>
      </c>
      <c r="BI73" s="33">
        <v>8.0170529999999997E-3</v>
      </c>
      <c r="BJ73" s="33">
        <v>17.472999999999999</v>
      </c>
      <c r="BK73" s="33">
        <v>17.2668</v>
      </c>
      <c r="BL73" s="33">
        <v>49.810315524000004</v>
      </c>
      <c r="BM73" s="33">
        <v>3.2948949999999998E-4</v>
      </c>
      <c r="BN73" s="33">
        <v>64.188202853999996</v>
      </c>
      <c r="BO73" s="33">
        <v>0</v>
      </c>
      <c r="BP73" s="33">
        <v>12.969319513</v>
      </c>
      <c r="BQ73" s="33">
        <v>0.17585808999999999</v>
      </c>
      <c r="BR73" s="33">
        <v>0</v>
      </c>
      <c r="BS73" s="33">
        <v>-3.5532382000000001E-2</v>
      </c>
      <c r="BT73" s="33">
        <v>4.8206593200000002E-2</v>
      </c>
      <c r="BU73" s="33">
        <v>1.0358474100000001E-2</v>
      </c>
      <c r="BV73" s="33">
        <v>0.22806600190000001</v>
      </c>
      <c r="BW73" s="33">
        <v>6.1316278199999998E-2</v>
      </c>
      <c r="BX73" s="33">
        <v>3.2469999999999999</v>
      </c>
      <c r="BY73" s="33">
        <v>51.218883341999998</v>
      </c>
    </row>
    <row r="74" spans="2:77" x14ac:dyDescent="0.2">
      <c r="B74" s="33">
        <v>4510</v>
      </c>
      <c r="C74" s="33" t="s">
        <v>290</v>
      </c>
      <c r="D74" s="33">
        <v>258</v>
      </c>
      <c r="E74" s="33">
        <v>20171231</v>
      </c>
      <c r="F74" s="33">
        <v>1339.35</v>
      </c>
      <c r="G74" s="33">
        <v>33.584000000000003</v>
      </c>
      <c r="H74" s="33">
        <v>24.67</v>
      </c>
      <c r="I74" s="33">
        <v>243.99449999999999</v>
      </c>
      <c r="J74" s="33">
        <v>249.49549999999999</v>
      </c>
      <c r="K74" s="33">
        <v>40.372</v>
      </c>
      <c r="L74" s="33">
        <v>71.990499999999997</v>
      </c>
      <c r="M74" s="33">
        <v>0.98</v>
      </c>
      <c r="N74" s="33">
        <v>17.184999999999999</v>
      </c>
      <c r="O74" s="33">
        <v>0</v>
      </c>
      <c r="P74" s="33">
        <v>201.7055</v>
      </c>
      <c r="Q74" s="33">
        <v>16.512499999999999</v>
      </c>
      <c r="R74" s="33">
        <v>86.096500000000006</v>
      </c>
      <c r="S74" s="33">
        <v>31.2395</v>
      </c>
      <c r="T74" s="33">
        <v>120.562</v>
      </c>
      <c r="U74" s="33">
        <v>776.45600000000002</v>
      </c>
      <c r="V74" s="33">
        <v>500.03050000000002</v>
      </c>
      <c r="W74" s="33">
        <v>4.7060000000000004</v>
      </c>
      <c r="X74" s="33">
        <v>47.346499999999999</v>
      </c>
      <c r="Y74" s="33">
        <v>293.94200000000001</v>
      </c>
      <c r="Z74" s="33">
        <v>25.948499999999999</v>
      </c>
      <c r="AA74" s="33">
        <v>106.371</v>
      </c>
      <c r="AB74" s="33">
        <v>0.13550000000000001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3.4634999999999998</v>
      </c>
      <c r="AI74" s="33">
        <v>0</v>
      </c>
      <c r="AJ74" s="33">
        <v>1.3280000000000001</v>
      </c>
      <c r="AK74" s="33">
        <v>7.9779999999999998</v>
      </c>
      <c r="AL74" s="33">
        <v>0.136590724</v>
      </c>
      <c r="AM74" s="33">
        <v>70.519499999999994</v>
      </c>
      <c r="AN74" s="33">
        <v>0.1005118807</v>
      </c>
      <c r="AO74" s="33">
        <v>3.4718001399999997E-2</v>
      </c>
      <c r="AP74" s="33">
        <v>0.1292525353</v>
      </c>
      <c r="AQ74" s="33">
        <v>2.7804101500000001E-2</v>
      </c>
      <c r="AR74" s="33">
        <v>0.40187560439999997</v>
      </c>
      <c r="AS74" s="33">
        <v>0.1277763355</v>
      </c>
      <c r="AT74" s="33">
        <v>410.43349999999998</v>
      </c>
      <c r="AU74" s="33">
        <v>0.63292773820000003</v>
      </c>
      <c r="AV74" s="33">
        <v>0.36707226180000002</v>
      </c>
      <c r="AW74" s="33">
        <v>0.48287511830000002</v>
      </c>
      <c r="AX74" s="33">
        <v>5.3223268800000001E-2</v>
      </c>
      <c r="AY74" s="33">
        <v>2.1644014900000001E-2</v>
      </c>
      <c r="AZ74" s="33">
        <v>0.60536971610000001</v>
      </c>
      <c r="BA74" s="33">
        <v>1.9281420893000001</v>
      </c>
      <c r="BB74" s="33">
        <v>-141.88999999999999</v>
      </c>
      <c r="BC74" s="33">
        <v>-0.181794767</v>
      </c>
      <c r="BD74" s="33">
        <v>88.461500000000001</v>
      </c>
      <c r="BE74" s="33">
        <v>-0.111145359</v>
      </c>
      <c r="BF74" s="33">
        <v>-0.281735554</v>
      </c>
      <c r="BG74" s="33">
        <v>0.30957110269999999</v>
      </c>
      <c r="BH74" s="33">
        <v>0.1153611792</v>
      </c>
      <c r="BI74" s="33">
        <v>1.03506946E-2</v>
      </c>
      <c r="BJ74" s="33">
        <v>29.7545</v>
      </c>
      <c r="BK74" s="33">
        <v>16.53</v>
      </c>
      <c r="BL74" s="33">
        <v>52.2</v>
      </c>
      <c r="BM74" s="33">
        <v>1.2090376E-3</v>
      </c>
      <c r="BN74" s="33">
        <v>70.397472304999994</v>
      </c>
      <c r="BO74" s="33">
        <v>0</v>
      </c>
      <c r="BP74" s="33">
        <v>11.800487818000001</v>
      </c>
      <c r="BQ74" s="33">
        <v>0.1928697871</v>
      </c>
      <c r="BR74" s="33">
        <v>0</v>
      </c>
      <c r="BS74" s="33">
        <v>-3.2330103999999998E-2</v>
      </c>
      <c r="BT74" s="33">
        <v>4.5229484700000003E-2</v>
      </c>
      <c r="BU74" s="33">
        <v>9.6561055999999992E-3</v>
      </c>
      <c r="BV74" s="33">
        <v>0.27211089560000001</v>
      </c>
      <c r="BW74" s="33">
        <v>5.6635749999999999E-2</v>
      </c>
      <c r="BX74" s="33">
        <v>5.5365000000000002</v>
      </c>
      <c r="BY74" s="33">
        <v>58.596984487</v>
      </c>
    </row>
    <row r="75" spans="2:77" x14ac:dyDescent="0.2">
      <c r="B75" s="33">
        <v>4510</v>
      </c>
      <c r="C75" s="33" t="s">
        <v>291</v>
      </c>
      <c r="D75" s="33">
        <v>266</v>
      </c>
      <c r="E75" s="33">
        <v>20180331</v>
      </c>
      <c r="F75" s="33">
        <v>1370.3395</v>
      </c>
      <c r="G75" s="33">
        <v>37.0745</v>
      </c>
      <c r="H75" s="33">
        <v>23.9315</v>
      </c>
      <c r="I75" s="33">
        <v>241.62049999999999</v>
      </c>
      <c r="J75" s="33">
        <v>232.93700000000001</v>
      </c>
      <c r="K75" s="33">
        <v>39.5745</v>
      </c>
      <c r="L75" s="33">
        <v>68.259</v>
      </c>
      <c r="M75" s="33">
        <v>1.397</v>
      </c>
      <c r="N75" s="33">
        <v>14.6965</v>
      </c>
      <c r="O75" s="33">
        <v>0</v>
      </c>
      <c r="P75" s="33">
        <v>180.32050000000001</v>
      </c>
      <c r="Q75" s="33">
        <v>14.6965</v>
      </c>
      <c r="R75" s="33">
        <v>88.452500000000001</v>
      </c>
      <c r="S75" s="33">
        <v>25.0335</v>
      </c>
      <c r="T75" s="33">
        <v>103.79049999999999</v>
      </c>
      <c r="U75" s="33">
        <v>759.88400000000001</v>
      </c>
      <c r="V75" s="33">
        <v>462.99450000000002</v>
      </c>
      <c r="W75" s="33">
        <v>3.3260000000000001</v>
      </c>
      <c r="X75" s="33">
        <v>48.459000000000003</v>
      </c>
      <c r="Y75" s="33">
        <v>291.68799999999999</v>
      </c>
      <c r="Z75" s="33">
        <v>24.177</v>
      </c>
      <c r="AA75" s="33">
        <v>97.944999999999993</v>
      </c>
      <c r="AB75" s="33">
        <v>0.192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3.5005000000000002</v>
      </c>
      <c r="AI75" s="33">
        <v>0</v>
      </c>
      <c r="AJ75" s="33">
        <v>2.0619999999999998</v>
      </c>
      <c r="AK75" s="33">
        <v>12.821</v>
      </c>
      <c r="AL75" s="33">
        <v>0.1319013731</v>
      </c>
      <c r="AM75" s="33">
        <v>66.900999999999996</v>
      </c>
      <c r="AN75" s="33">
        <v>8.9503360000000004E-2</v>
      </c>
      <c r="AO75" s="33">
        <v>2.8219801499999999E-2</v>
      </c>
      <c r="AP75" s="33">
        <v>0.12726199199999999</v>
      </c>
      <c r="AQ75" s="33">
        <v>2.8372363899999999E-2</v>
      </c>
      <c r="AR75" s="33">
        <v>0.37413961439999999</v>
      </c>
      <c r="AS75" s="33">
        <v>0.1252027342</v>
      </c>
      <c r="AT75" s="33">
        <v>418.00850000000003</v>
      </c>
      <c r="AU75" s="33">
        <v>0.65404026869999998</v>
      </c>
      <c r="AV75" s="33">
        <v>0.34595973130000002</v>
      </c>
      <c r="AW75" s="33">
        <v>0.48759183280000001</v>
      </c>
      <c r="AX75" s="33">
        <v>4.5114025600000003E-2</v>
      </c>
      <c r="AY75" s="33">
        <v>1.84551817E-2</v>
      </c>
      <c r="AZ75" s="33">
        <v>0.59004789989999995</v>
      </c>
      <c r="BA75" s="33">
        <v>1.9686961696</v>
      </c>
      <c r="BB75" s="33">
        <v>-128.51349999999999</v>
      </c>
      <c r="BC75" s="33">
        <v>-0.185705658</v>
      </c>
      <c r="BD75" s="33">
        <v>78.956000000000003</v>
      </c>
      <c r="BE75" s="33">
        <v>-0.10660952</v>
      </c>
      <c r="BF75" s="33">
        <v>-0.27635190300000001</v>
      </c>
      <c r="BG75" s="33">
        <v>0.31090839219999999</v>
      </c>
      <c r="BH75" s="33">
        <v>0.11118289150000001</v>
      </c>
      <c r="BI75" s="33">
        <v>1.27478717E-2</v>
      </c>
      <c r="BJ75" s="33">
        <v>27.8155</v>
      </c>
      <c r="BK75" s="33">
        <v>17.699499156000002</v>
      </c>
      <c r="BL75" s="33">
        <v>43.984000000000002</v>
      </c>
      <c r="BM75" s="33">
        <v>1.8561558E-3</v>
      </c>
      <c r="BN75" s="33">
        <v>65.551638388000001</v>
      </c>
      <c r="BO75" s="33">
        <v>0</v>
      </c>
      <c r="BP75" s="33">
        <v>11.977052689000001</v>
      </c>
      <c r="BQ75" s="33">
        <v>0.17959352980000001</v>
      </c>
      <c r="BR75" s="33">
        <v>0</v>
      </c>
      <c r="BS75" s="33">
        <v>-3.2813843000000002E-2</v>
      </c>
      <c r="BT75" s="33">
        <v>5.5543149600000001E-2</v>
      </c>
      <c r="BU75" s="33">
        <v>8.8024216000000006E-3</v>
      </c>
      <c r="BV75" s="33">
        <v>0.27373360670000002</v>
      </c>
      <c r="BW75" s="33">
        <v>5.40434703E-2</v>
      </c>
      <c r="BX75" s="33">
        <v>5.7709999999999999</v>
      </c>
      <c r="BY75" s="33">
        <v>53.574585698999996</v>
      </c>
    </row>
    <row r="76" spans="2:77" x14ac:dyDescent="0.2">
      <c r="B76" s="33">
        <v>4510</v>
      </c>
      <c r="C76" s="33" t="s">
        <v>292</v>
      </c>
      <c r="D76" s="33">
        <v>214</v>
      </c>
      <c r="E76" s="33">
        <v>20180630</v>
      </c>
      <c r="F76" s="33">
        <v>1374.886</v>
      </c>
      <c r="G76" s="33">
        <v>37.96</v>
      </c>
      <c r="H76" s="33">
        <v>27.646999999999998</v>
      </c>
      <c r="I76" s="33">
        <v>227.8125</v>
      </c>
      <c r="J76" s="33">
        <v>241.386</v>
      </c>
      <c r="K76" s="33">
        <v>42.391500000000001</v>
      </c>
      <c r="L76" s="33">
        <v>81.491</v>
      </c>
      <c r="M76" s="33">
        <v>6.0484999999999998</v>
      </c>
      <c r="N76" s="33">
        <v>18.478000000000002</v>
      </c>
      <c r="O76" s="33">
        <v>0</v>
      </c>
      <c r="P76" s="33">
        <v>199.51949999999999</v>
      </c>
      <c r="Q76" s="33">
        <v>18.478000000000002</v>
      </c>
      <c r="R76" s="33">
        <v>96.433000000000007</v>
      </c>
      <c r="S76" s="33">
        <v>28.594999999999999</v>
      </c>
      <c r="T76" s="33">
        <v>125.232</v>
      </c>
      <c r="U76" s="33">
        <v>754.51099999999997</v>
      </c>
      <c r="V76" s="33">
        <v>400.33699999999999</v>
      </c>
      <c r="W76" s="33">
        <v>3.8054999999999999</v>
      </c>
      <c r="X76" s="33">
        <v>45.410499999999999</v>
      </c>
      <c r="Y76" s="33">
        <v>275.90899999999999</v>
      </c>
      <c r="Z76" s="33">
        <v>25.900500000000001</v>
      </c>
      <c r="AA76" s="33">
        <v>109.3785</v>
      </c>
      <c r="AB76" s="33">
        <v>0.77149999999999996</v>
      </c>
      <c r="AC76" s="33">
        <v>7.0000000000000001E-3</v>
      </c>
      <c r="AD76" s="33">
        <v>0</v>
      </c>
      <c r="AE76" s="33">
        <v>0</v>
      </c>
      <c r="AF76" s="33">
        <v>0</v>
      </c>
      <c r="AG76" s="33">
        <v>0</v>
      </c>
      <c r="AH76" s="33">
        <v>6.5309999999999997</v>
      </c>
      <c r="AI76" s="33">
        <v>0</v>
      </c>
      <c r="AJ76" s="33">
        <v>7.5270000000000001</v>
      </c>
      <c r="AK76" s="33">
        <v>4.9509999999999996</v>
      </c>
      <c r="AL76" s="33">
        <v>0.13435351130000001</v>
      </c>
      <c r="AM76" s="33">
        <v>73.789000000000001</v>
      </c>
      <c r="AN76" s="33">
        <v>9.7695787199999995E-2</v>
      </c>
      <c r="AO76" s="33">
        <v>2.56243203E-2</v>
      </c>
      <c r="AP76" s="33">
        <v>0.1282289764</v>
      </c>
      <c r="AQ76" s="33">
        <v>2.8867630299999999E-2</v>
      </c>
      <c r="AR76" s="33">
        <v>0.33557819370000003</v>
      </c>
      <c r="AS76" s="33">
        <v>0.1372868361</v>
      </c>
      <c r="AT76" s="33">
        <v>426.32150000000001</v>
      </c>
      <c r="AU76" s="33">
        <v>0.63928970900000004</v>
      </c>
      <c r="AV76" s="33">
        <v>0.36071029100000002</v>
      </c>
      <c r="AW76" s="33">
        <v>0.47100549609999998</v>
      </c>
      <c r="AX76" s="33">
        <v>5.14178312E-2</v>
      </c>
      <c r="AY76" s="33">
        <v>1.7601767599999998E-2</v>
      </c>
      <c r="AZ76" s="33">
        <v>0.6112526774</v>
      </c>
      <c r="BA76" s="33">
        <v>2.2643756597000002</v>
      </c>
      <c r="BB76" s="33">
        <v>-151.25749999999999</v>
      </c>
      <c r="BC76" s="33">
        <v>-0.252356048</v>
      </c>
      <c r="BD76" s="33">
        <v>100.73099999999999</v>
      </c>
      <c r="BE76" s="33">
        <v>-0.15335131399999999</v>
      </c>
      <c r="BF76" s="33">
        <v>-0.321416543</v>
      </c>
      <c r="BG76" s="33">
        <v>0.3896428837</v>
      </c>
      <c r="BH76" s="33">
        <v>0.1110316616</v>
      </c>
      <c r="BI76" s="33">
        <v>2.8112236299999999E-2</v>
      </c>
      <c r="BJ76" s="33">
        <v>38.042999999999999</v>
      </c>
      <c r="BK76" s="33">
        <v>20.905480090000001</v>
      </c>
      <c r="BL76" s="33">
        <v>55.363599999999998</v>
      </c>
      <c r="BM76" s="33">
        <v>3.3621580000000001E-3</v>
      </c>
      <c r="BN76" s="33">
        <v>70.588441528000004</v>
      </c>
      <c r="BO76" s="33">
        <v>0</v>
      </c>
      <c r="BP76" s="33">
        <v>12.263736571000001</v>
      </c>
      <c r="BQ76" s="33">
        <v>0.1933929905</v>
      </c>
      <c r="BR76" s="33">
        <v>0</v>
      </c>
      <c r="BS76" s="33">
        <v>-3.3599278000000003E-2</v>
      </c>
      <c r="BT76" s="33">
        <v>5.4490549300000003E-2</v>
      </c>
      <c r="BU76" s="33">
        <v>9.4394388999999995E-3</v>
      </c>
      <c r="BV76" s="33">
        <v>0.35133581450000001</v>
      </c>
      <c r="BW76" s="33">
        <v>5.9484386299999997E-2</v>
      </c>
      <c r="BX76" s="33">
        <v>14.816000000000001</v>
      </c>
      <c r="BY76" s="33">
        <v>58.324704957999998</v>
      </c>
    </row>
    <row r="77" spans="2:77" x14ac:dyDescent="0.2">
      <c r="B77" s="33">
        <v>4510</v>
      </c>
      <c r="C77" s="33" t="s">
        <v>293</v>
      </c>
      <c r="D77" s="33">
        <v>231</v>
      </c>
      <c r="E77" s="33">
        <v>20180930</v>
      </c>
      <c r="F77" s="33">
        <v>1187.7919999999999</v>
      </c>
      <c r="G77" s="33">
        <v>35.71</v>
      </c>
      <c r="H77" s="33">
        <v>23.001999999999999</v>
      </c>
      <c r="I77" s="33">
        <v>255.172</v>
      </c>
      <c r="J77" s="33">
        <v>212.93700000000001</v>
      </c>
      <c r="K77" s="33">
        <v>42.4</v>
      </c>
      <c r="L77" s="33">
        <v>83.192999999999998</v>
      </c>
      <c r="M77" s="33">
        <v>5.2539999999999996</v>
      </c>
      <c r="N77" s="33">
        <v>7.63</v>
      </c>
      <c r="O77" s="33">
        <v>0</v>
      </c>
      <c r="P77" s="33">
        <v>184.63499999999999</v>
      </c>
      <c r="Q77" s="33">
        <v>12.651</v>
      </c>
      <c r="R77" s="33">
        <v>83.53</v>
      </c>
      <c r="S77" s="33">
        <v>19.413</v>
      </c>
      <c r="T77" s="33">
        <v>105.774</v>
      </c>
      <c r="U77" s="33">
        <v>625.53499999999997</v>
      </c>
      <c r="V77" s="33">
        <v>417.14499999999998</v>
      </c>
      <c r="W77" s="33">
        <v>1.899</v>
      </c>
      <c r="X77" s="33">
        <v>47.128999999999998</v>
      </c>
      <c r="Y77" s="33">
        <v>270.90600000000001</v>
      </c>
      <c r="Z77" s="33">
        <v>23.358000000000001</v>
      </c>
      <c r="AA77" s="33">
        <v>104.298</v>
      </c>
      <c r="AB77" s="33">
        <v>0.32300000000000001</v>
      </c>
      <c r="AC77" s="33">
        <v>1E-3</v>
      </c>
      <c r="AD77" s="33">
        <v>0</v>
      </c>
      <c r="AE77" s="33">
        <v>0</v>
      </c>
      <c r="AF77" s="33">
        <v>0</v>
      </c>
      <c r="AG77" s="33">
        <v>0</v>
      </c>
      <c r="AH77" s="33">
        <v>7.702</v>
      </c>
      <c r="AI77" s="33">
        <v>0</v>
      </c>
      <c r="AJ77" s="33">
        <v>7.1740000000000004</v>
      </c>
      <c r="AK77" s="33">
        <v>13.634</v>
      </c>
      <c r="AL77" s="33">
        <v>0.13476255700000001</v>
      </c>
      <c r="AM77" s="33">
        <v>60.343000000000004</v>
      </c>
      <c r="AN77" s="33">
        <v>8.9330042600000006E-2</v>
      </c>
      <c r="AO77" s="33">
        <v>1.8643624500000001E-2</v>
      </c>
      <c r="AP77" s="33">
        <v>0.1431232285</v>
      </c>
      <c r="AQ77" s="33">
        <v>2.8813207300000001E-2</v>
      </c>
      <c r="AR77" s="33">
        <v>0.37453843440000001</v>
      </c>
      <c r="AS77" s="33">
        <v>0.1303695496</v>
      </c>
      <c r="AT77" s="33">
        <v>381.80200000000002</v>
      </c>
      <c r="AU77" s="33">
        <v>0.65719933370000005</v>
      </c>
      <c r="AV77" s="33">
        <v>0.3428006663</v>
      </c>
      <c r="AW77" s="33">
        <v>0.48704831990000003</v>
      </c>
      <c r="AX77" s="33">
        <v>4.5275094500000002E-2</v>
      </c>
      <c r="AY77" s="33">
        <v>1.548886E-2</v>
      </c>
      <c r="AZ77" s="33">
        <v>0.55962988349999998</v>
      </c>
      <c r="BA77" s="33">
        <v>2.1961323435</v>
      </c>
      <c r="BB77" s="33">
        <v>-141.95099999999999</v>
      </c>
      <c r="BC77" s="33">
        <v>-0.25043069499999998</v>
      </c>
      <c r="BD77" s="33">
        <v>98.95</v>
      </c>
      <c r="BE77" s="33">
        <v>-0.14854789199999999</v>
      </c>
      <c r="BF77" s="33">
        <v>-0.32005434199999999</v>
      </c>
      <c r="BG77" s="33">
        <v>0.3808002445</v>
      </c>
      <c r="BH77" s="33">
        <v>8.8422391899999994E-2</v>
      </c>
      <c r="BI77" s="33">
        <v>2.0613523799999998E-2</v>
      </c>
      <c r="BJ77" s="33">
        <v>22.89</v>
      </c>
      <c r="BK77" s="33">
        <v>18.913347101999999</v>
      </c>
      <c r="BL77" s="33">
        <v>49.448086316999998</v>
      </c>
      <c r="BM77" s="33">
        <v>5.7606411E-3</v>
      </c>
      <c r="BN77" s="33">
        <v>69.487910841000001</v>
      </c>
      <c r="BO77" s="33">
        <v>0</v>
      </c>
      <c r="BP77" s="33">
        <v>11.437704624</v>
      </c>
      <c r="BQ77" s="33">
        <v>0.19037783790000001</v>
      </c>
      <c r="BR77" s="33">
        <v>0</v>
      </c>
      <c r="BS77" s="33">
        <v>-3.1336177E-2</v>
      </c>
      <c r="BT77" s="33">
        <v>5.52331525E-2</v>
      </c>
      <c r="BU77" s="33">
        <v>6.4369344000000002E-3</v>
      </c>
      <c r="BV77" s="33">
        <v>0.34555010279999998</v>
      </c>
      <c r="BW77" s="33">
        <v>6.18933973E-2</v>
      </c>
      <c r="BX77" s="33">
        <v>12.279</v>
      </c>
      <c r="BY77" s="33">
        <v>58.050206217000003</v>
      </c>
    </row>
    <row r="78" spans="2:77" x14ac:dyDescent="0.2">
      <c r="B78" s="33">
        <v>4510</v>
      </c>
      <c r="C78" s="33" t="s">
        <v>294</v>
      </c>
      <c r="D78" s="33">
        <v>193</v>
      </c>
      <c r="E78" s="33">
        <v>20181231</v>
      </c>
      <c r="F78" s="33">
        <v>1460.03</v>
      </c>
      <c r="G78" s="33">
        <v>36.799999999999997</v>
      </c>
      <c r="H78" s="33">
        <v>25.125</v>
      </c>
      <c r="I78" s="33">
        <v>211.85900000000001</v>
      </c>
      <c r="J78" s="33">
        <v>222.79900000000001</v>
      </c>
      <c r="K78" s="33">
        <v>44.968000000000004</v>
      </c>
      <c r="L78" s="33">
        <v>66.444999999999993</v>
      </c>
      <c r="M78" s="33">
        <v>6.4690000000000003</v>
      </c>
      <c r="N78" s="33">
        <v>22.574999999999999</v>
      </c>
      <c r="O78" s="33">
        <v>0</v>
      </c>
      <c r="P78" s="33">
        <v>224.58500000000001</v>
      </c>
      <c r="Q78" s="33">
        <v>23.763999999999999</v>
      </c>
      <c r="R78" s="33">
        <v>0</v>
      </c>
      <c r="S78" s="33">
        <v>27.024000000000001</v>
      </c>
      <c r="T78" s="33">
        <v>115.3</v>
      </c>
      <c r="U78" s="33">
        <v>695.86500000000001</v>
      </c>
      <c r="V78" s="33">
        <v>414.7</v>
      </c>
      <c r="W78" s="33">
        <v>5.7</v>
      </c>
      <c r="X78" s="33">
        <v>43.448999999999998</v>
      </c>
      <c r="Y78" s="33">
        <v>273.75</v>
      </c>
      <c r="Z78" s="33">
        <v>27.423999999999999</v>
      </c>
      <c r="AA78" s="33">
        <v>117.38500000000001</v>
      </c>
      <c r="AB78" s="33">
        <v>0.54200000000000004</v>
      </c>
      <c r="AC78" s="33">
        <v>0.04</v>
      </c>
      <c r="AD78" s="33">
        <v>0</v>
      </c>
      <c r="AE78" s="33">
        <v>0</v>
      </c>
      <c r="AF78" s="33">
        <v>0</v>
      </c>
      <c r="AG78" s="33">
        <v>0</v>
      </c>
      <c r="AH78" s="33">
        <v>7.3959999999999999</v>
      </c>
      <c r="AI78" s="33">
        <v>0</v>
      </c>
      <c r="AJ78" s="33">
        <v>12.247999999999999</v>
      </c>
      <c r="AK78" s="33">
        <v>4.6559999999999997</v>
      </c>
      <c r="AL78" s="33">
        <v>0.14685639210000001</v>
      </c>
      <c r="AM78" s="33">
        <v>79.503</v>
      </c>
      <c r="AN78" s="33">
        <v>0.1128855237</v>
      </c>
      <c r="AO78" s="33">
        <v>3.5183106999999998E-2</v>
      </c>
      <c r="AP78" s="33">
        <v>0.12123043410000001</v>
      </c>
      <c r="AQ78" s="33">
        <v>2.93860588E-2</v>
      </c>
      <c r="AR78" s="33">
        <v>0.34686329760000001</v>
      </c>
      <c r="AS78" s="33">
        <v>0.15656231400000001</v>
      </c>
      <c r="AT78" s="33">
        <v>398.92700000000002</v>
      </c>
      <c r="AU78" s="33">
        <v>0.63528901920000003</v>
      </c>
      <c r="AV78" s="33">
        <v>0.36471098079999997</v>
      </c>
      <c r="AW78" s="33">
        <v>0.43185374500000001</v>
      </c>
      <c r="AX78" s="33">
        <v>4.7434753400000002E-2</v>
      </c>
      <c r="AY78" s="33">
        <v>2.1465915499999998E-2</v>
      </c>
      <c r="AZ78" s="33">
        <v>0.59237175269999998</v>
      </c>
      <c r="BA78" s="33">
        <v>2.1814509544999998</v>
      </c>
      <c r="BB78" s="33">
        <v>-108.76900000000001</v>
      </c>
      <c r="BC78" s="33">
        <v>-0.17092454500000001</v>
      </c>
      <c r="BD78" s="33">
        <v>88.527000000000001</v>
      </c>
      <c r="BE78" s="33">
        <v>-0.11315307300000001</v>
      </c>
      <c r="BF78" s="33">
        <v>-0.29892660700000001</v>
      </c>
      <c r="BG78" s="33">
        <v>0.32748685910000003</v>
      </c>
      <c r="BH78" s="33">
        <v>0.13425925929999999</v>
      </c>
      <c r="BI78" s="33">
        <v>4.7132666199999999E-2</v>
      </c>
      <c r="BJ78" s="33">
        <v>-54.445999999999998</v>
      </c>
      <c r="BK78" s="33">
        <v>-16.3292</v>
      </c>
      <c r="BL78" s="33">
        <v>-57.330399999999997</v>
      </c>
      <c r="BM78" s="33">
        <v>-0.14239908500000001</v>
      </c>
      <c r="BN78" s="33">
        <v>74.619482969000003</v>
      </c>
      <c r="BO78" s="33">
        <v>0</v>
      </c>
      <c r="BP78" s="33">
        <v>12.269667219</v>
      </c>
      <c r="BQ78" s="33">
        <v>0.20443693960000001</v>
      </c>
      <c r="BR78" s="33">
        <v>0</v>
      </c>
      <c r="BS78" s="33">
        <v>-3.3615526999999999E-2</v>
      </c>
      <c r="BT78" s="33">
        <v>5.3675310300000001E-2</v>
      </c>
      <c r="BU78" s="33">
        <v>9.0196315999999995E-3</v>
      </c>
      <c r="BV78" s="33">
        <v>0.2890811687</v>
      </c>
      <c r="BW78" s="33">
        <v>-5.3463840999999998E-2</v>
      </c>
      <c r="BX78" s="33">
        <v>24.363</v>
      </c>
      <c r="BY78" s="33">
        <v>62.349815749999998</v>
      </c>
    </row>
    <row r="79" spans="2:77" x14ac:dyDescent="0.2">
      <c r="B79" s="33">
        <v>4510</v>
      </c>
      <c r="C79" s="33" t="s">
        <v>295</v>
      </c>
      <c r="D79" s="33">
        <v>231</v>
      </c>
      <c r="E79" s="33">
        <v>20190331</v>
      </c>
      <c r="F79" s="33">
        <v>1463.857</v>
      </c>
      <c r="G79" s="33">
        <v>41.988999999999997</v>
      </c>
      <c r="H79" s="33">
        <v>25.152000000000001</v>
      </c>
      <c r="I79" s="33">
        <v>266.12799999999999</v>
      </c>
      <c r="J79" s="33">
        <v>210.47800000000001</v>
      </c>
      <c r="K79" s="33">
        <v>42.338000000000001</v>
      </c>
      <c r="L79" s="33">
        <v>92.63</v>
      </c>
      <c r="M79" s="33">
        <v>5.8659999999999997</v>
      </c>
      <c r="N79" s="33">
        <v>16</v>
      </c>
      <c r="O79" s="33">
        <v>0</v>
      </c>
      <c r="P79" s="33">
        <v>217.977</v>
      </c>
      <c r="Q79" s="33">
        <v>16.146000000000001</v>
      </c>
      <c r="R79" s="33">
        <v>93.180999999999997</v>
      </c>
      <c r="S79" s="33">
        <v>23.606000000000002</v>
      </c>
      <c r="T79" s="33">
        <v>110.97799999999999</v>
      </c>
      <c r="U79" s="33">
        <v>703.51599999999996</v>
      </c>
      <c r="V79" s="33">
        <v>429.39800000000002</v>
      </c>
      <c r="W79" s="33">
        <v>5.1210000000000004</v>
      </c>
      <c r="X79" s="33">
        <v>55.246000000000002</v>
      </c>
      <c r="Y79" s="33">
        <v>295.50099999999998</v>
      </c>
      <c r="Z79" s="33">
        <v>25.398</v>
      </c>
      <c r="AA79" s="33">
        <v>105.563</v>
      </c>
      <c r="AB79" s="33">
        <v>0.73199999999999998</v>
      </c>
      <c r="AC79" s="33">
        <v>2.1999999999999999E-2</v>
      </c>
      <c r="AD79" s="33">
        <v>0</v>
      </c>
      <c r="AE79" s="33">
        <v>0</v>
      </c>
      <c r="AF79" s="33">
        <v>0</v>
      </c>
      <c r="AG79" s="33">
        <v>0</v>
      </c>
      <c r="AH79" s="33">
        <v>10.445</v>
      </c>
      <c r="AI79" s="33">
        <v>0</v>
      </c>
      <c r="AJ79" s="33">
        <v>10.285</v>
      </c>
      <c r="AK79" s="33">
        <v>2.1</v>
      </c>
      <c r="AL79" s="33">
        <v>0.1353224626</v>
      </c>
      <c r="AM79" s="33">
        <v>70.147999999999996</v>
      </c>
      <c r="AN79" s="33">
        <v>9.5057657700000006E-2</v>
      </c>
      <c r="AO79" s="33">
        <v>1.6458772600000001E-2</v>
      </c>
      <c r="AP79" s="33">
        <v>0.1339248539</v>
      </c>
      <c r="AQ79" s="33">
        <v>2.8872089399999998E-2</v>
      </c>
      <c r="AR79" s="33">
        <v>0.36773669939999998</v>
      </c>
      <c r="AS79" s="33">
        <v>0.1245389499</v>
      </c>
      <c r="AT79" s="33">
        <v>429.02600000000001</v>
      </c>
      <c r="AU79" s="33">
        <v>0.67197297160000002</v>
      </c>
      <c r="AV79" s="33">
        <v>0.32802702839999998</v>
      </c>
      <c r="AW79" s="33">
        <v>0.48995833729999999</v>
      </c>
      <c r="AX79" s="33">
        <v>2.8638024200000001E-2</v>
      </c>
      <c r="AY79" s="33">
        <v>1.1058646199999999E-2</v>
      </c>
      <c r="AZ79" s="33">
        <v>0.55925828330000005</v>
      </c>
      <c r="BA79" s="33">
        <v>2.3131974191000002</v>
      </c>
      <c r="BB79" s="33">
        <v>-154.80000000000001</v>
      </c>
      <c r="BC79" s="33">
        <v>-0.240079032</v>
      </c>
      <c r="BD79" s="33">
        <v>110.691</v>
      </c>
      <c r="BE79" s="33">
        <v>-0.16188464899999999</v>
      </c>
      <c r="BF79" s="33">
        <v>-0.336730582</v>
      </c>
      <c r="BG79" s="33">
        <v>0.36461798140000001</v>
      </c>
      <c r="BH79" s="33">
        <v>0.1141623968</v>
      </c>
      <c r="BI79" s="33">
        <v>3.0058492199999998E-2</v>
      </c>
      <c r="BJ79" s="33">
        <v>28.2</v>
      </c>
      <c r="BK79" s="33">
        <v>17.172484205</v>
      </c>
      <c r="BL79" s="33">
        <v>56.990614047000001</v>
      </c>
      <c r="BM79" s="33">
        <v>3.0114702000000001E-3</v>
      </c>
      <c r="BN79" s="33">
        <v>71.886717707000003</v>
      </c>
      <c r="BO79" s="33">
        <v>0</v>
      </c>
      <c r="BP79" s="33">
        <v>12.130723057999999</v>
      </c>
      <c r="BQ79" s="33">
        <v>0.19694991149999999</v>
      </c>
      <c r="BR79" s="33">
        <v>0</v>
      </c>
      <c r="BS79" s="33">
        <v>-3.3234857999999999E-2</v>
      </c>
      <c r="BT79" s="33">
        <v>6.19851498E-2</v>
      </c>
      <c r="BU79" s="33">
        <v>7.7084286999999996E-3</v>
      </c>
      <c r="BV79" s="33">
        <v>0.32803746340000001</v>
      </c>
      <c r="BW79" s="33">
        <v>5.6328627300000003E-2</v>
      </c>
      <c r="BX79" s="33">
        <v>21.338999999999999</v>
      </c>
      <c r="BY79" s="33">
        <v>59.755994649999998</v>
      </c>
    </row>
    <row r="80" spans="2:77" x14ac:dyDescent="0.2">
      <c r="B80" s="33">
        <v>4510</v>
      </c>
      <c r="C80" s="33" t="s">
        <v>296</v>
      </c>
      <c r="D80" s="33">
        <v>231</v>
      </c>
      <c r="E80" s="33">
        <v>20190630</v>
      </c>
      <c r="F80" s="33">
        <v>1463.492</v>
      </c>
      <c r="G80" s="33">
        <v>39.799999999999997</v>
      </c>
      <c r="H80" s="33">
        <v>24.81</v>
      </c>
      <c r="I80" s="33">
        <v>261.517</v>
      </c>
      <c r="J80" s="33">
        <v>213.465</v>
      </c>
      <c r="K80" s="33">
        <v>44.247</v>
      </c>
      <c r="L80" s="33">
        <v>93.641999999999996</v>
      </c>
      <c r="M80" s="33">
        <v>6.1189999999999998</v>
      </c>
      <c r="N80" s="33">
        <v>17.704000000000001</v>
      </c>
      <c r="O80" s="33">
        <v>0</v>
      </c>
      <c r="P80" s="33">
        <v>220.102</v>
      </c>
      <c r="Q80" s="33">
        <v>19.771999999999998</v>
      </c>
      <c r="R80" s="33">
        <v>91</v>
      </c>
      <c r="S80" s="33">
        <v>15.164</v>
      </c>
      <c r="T80" s="33">
        <v>116.566</v>
      </c>
      <c r="U80" s="33">
        <v>679.50599999999997</v>
      </c>
      <c r="V80" s="33">
        <v>452.12799999999999</v>
      </c>
      <c r="W80" s="33">
        <v>5.2610000000000001</v>
      </c>
      <c r="X80" s="33">
        <v>56.65</v>
      </c>
      <c r="Y80" s="33">
        <v>303.81900000000002</v>
      </c>
      <c r="Z80" s="33">
        <v>25.248999999999999</v>
      </c>
      <c r="AA80" s="33">
        <v>92.501000000000005</v>
      </c>
      <c r="AB80" s="33">
        <v>0.60899999999999999</v>
      </c>
      <c r="AC80" s="33">
        <v>4.0000000000000001E-3</v>
      </c>
      <c r="AD80" s="33">
        <v>0</v>
      </c>
      <c r="AE80" s="33">
        <v>0</v>
      </c>
      <c r="AF80" s="33">
        <v>0</v>
      </c>
      <c r="AG80" s="33">
        <v>0</v>
      </c>
      <c r="AH80" s="33">
        <v>12.6</v>
      </c>
      <c r="AI80" s="33">
        <v>0</v>
      </c>
      <c r="AJ80" s="33">
        <v>10.211</v>
      </c>
      <c r="AK80" s="33">
        <v>2.157</v>
      </c>
      <c r="AL80" s="33">
        <v>0.13329376230000001</v>
      </c>
      <c r="AM80" s="33">
        <v>57.780999999999999</v>
      </c>
      <c r="AN80" s="33">
        <v>9.5196453299999997E-2</v>
      </c>
      <c r="AO80" s="33">
        <v>1.76086318E-2</v>
      </c>
      <c r="AP80" s="33">
        <v>0.12918208889999999</v>
      </c>
      <c r="AQ80" s="33">
        <v>2.8348566799999999E-2</v>
      </c>
      <c r="AR80" s="33">
        <v>0.3542320155</v>
      </c>
      <c r="AS80" s="33">
        <v>0.122928643</v>
      </c>
      <c r="AT80" s="33">
        <v>439.26400000000001</v>
      </c>
      <c r="AU80" s="33">
        <v>0.66696209780000004</v>
      </c>
      <c r="AV80" s="33">
        <v>0.33303790220000001</v>
      </c>
      <c r="AW80" s="33">
        <v>0.4850074251</v>
      </c>
      <c r="AX80" s="33">
        <v>3.33579325E-2</v>
      </c>
      <c r="AY80" s="33">
        <v>9.7825841999999996E-3</v>
      </c>
      <c r="AZ80" s="33">
        <v>0.54295202949999999</v>
      </c>
      <c r="BA80" s="33">
        <v>2.4266794700999998</v>
      </c>
      <c r="BB80" s="33">
        <v>-153.798</v>
      </c>
      <c r="BC80" s="33">
        <v>-0.24407595700000001</v>
      </c>
      <c r="BD80" s="33">
        <v>115.95399999999999</v>
      </c>
      <c r="BE80" s="33">
        <v>-0.156312165</v>
      </c>
      <c r="BF80" s="33">
        <v>-0.32220001100000001</v>
      </c>
      <c r="BG80" s="33">
        <v>0.36700459949999997</v>
      </c>
      <c r="BH80" s="33">
        <v>0.1089378149</v>
      </c>
      <c r="BI80" s="33">
        <v>2.52504175E-2</v>
      </c>
      <c r="BJ80" s="33">
        <v>24.957000000000001</v>
      </c>
      <c r="BK80" s="33">
        <v>18.267800000000001</v>
      </c>
      <c r="BL80" s="33">
        <v>57.367330676999998</v>
      </c>
      <c r="BM80" s="33">
        <v>1.7494190999999999E-3</v>
      </c>
      <c r="BN80" s="33">
        <v>71.301149824999996</v>
      </c>
      <c r="BO80" s="33">
        <v>0</v>
      </c>
      <c r="BP80" s="33">
        <v>11.682254274</v>
      </c>
      <c r="BQ80" s="33">
        <v>0.195345616</v>
      </c>
      <c r="BR80" s="33">
        <v>0</v>
      </c>
      <c r="BS80" s="33">
        <v>-3.2006175999999997E-2</v>
      </c>
      <c r="BT80" s="33">
        <v>6.2579960800000001E-2</v>
      </c>
      <c r="BU80" s="33">
        <v>8.5319265000000002E-3</v>
      </c>
      <c r="BV80" s="33">
        <v>0.33012410619999999</v>
      </c>
      <c r="BW80" s="33">
        <v>6.3174635199999996E-2</v>
      </c>
      <c r="BX80" s="33">
        <v>17.856999999999999</v>
      </c>
      <c r="BY80" s="33">
        <v>59.618895551000001</v>
      </c>
    </row>
    <row r="81" spans="2:77" x14ac:dyDescent="0.2">
      <c r="B81" s="33">
        <v>4510</v>
      </c>
      <c r="C81" s="33" t="s">
        <v>297</v>
      </c>
      <c r="D81" s="33">
        <v>240</v>
      </c>
      <c r="E81" s="33">
        <v>20190930</v>
      </c>
      <c r="F81" s="33">
        <v>1247.6814999999999</v>
      </c>
      <c r="G81" s="33">
        <v>40.442500000000003</v>
      </c>
      <c r="H81" s="33">
        <v>20.959499999999998</v>
      </c>
      <c r="I81" s="33">
        <v>261.51</v>
      </c>
      <c r="J81" s="33">
        <v>192.07900000000001</v>
      </c>
      <c r="K81" s="33">
        <v>40.971499999999999</v>
      </c>
      <c r="L81" s="33">
        <v>93.177999999999997</v>
      </c>
      <c r="M81" s="33">
        <v>4.5065</v>
      </c>
      <c r="N81" s="33">
        <v>5.8784999999999998</v>
      </c>
      <c r="O81" s="33">
        <v>0</v>
      </c>
      <c r="P81" s="33">
        <v>215.6825</v>
      </c>
      <c r="Q81" s="33">
        <v>7.1044999999999998</v>
      </c>
      <c r="R81" s="33">
        <v>70.597999999999999</v>
      </c>
      <c r="S81" s="33">
        <v>7.7895000000000003</v>
      </c>
      <c r="T81" s="33">
        <v>102.87350000000001</v>
      </c>
      <c r="U81" s="33">
        <v>615.79449999999997</v>
      </c>
      <c r="V81" s="33">
        <v>425.83249999999998</v>
      </c>
      <c r="W81" s="33">
        <v>4.7515000000000001</v>
      </c>
      <c r="X81" s="33">
        <v>55.847499999999997</v>
      </c>
      <c r="Y81" s="33">
        <v>294.53300000000002</v>
      </c>
      <c r="Z81" s="33">
        <v>21.879000000000001</v>
      </c>
      <c r="AA81" s="33">
        <v>79.485500000000002</v>
      </c>
      <c r="AB81" s="33">
        <v>0.86799999999999999</v>
      </c>
      <c r="AC81" s="33">
        <v>7.5999999999999998E-2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7.4720000000000004</v>
      </c>
      <c r="AK81" s="33">
        <v>5.4530000000000003</v>
      </c>
      <c r="AL81" s="33">
        <v>0.12671348969999999</v>
      </c>
      <c r="AM81" s="33">
        <v>48.277500000000003</v>
      </c>
      <c r="AN81" s="33">
        <v>9.9285642800000004E-2</v>
      </c>
      <c r="AO81" s="33">
        <v>6.6618459999999999E-3</v>
      </c>
      <c r="AP81" s="33">
        <v>0.15330017209999999</v>
      </c>
      <c r="AQ81" s="33">
        <v>2.9050489499999999E-2</v>
      </c>
      <c r="AR81" s="33">
        <v>0.36233297850000001</v>
      </c>
      <c r="AS81" s="33">
        <v>0.1118048789</v>
      </c>
      <c r="AT81" s="33">
        <v>392.87900000000002</v>
      </c>
      <c r="AU81" s="33">
        <v>0.66534678989999996</v>
      </c>
      <c r="AV81" s="33">
        <v>0.33465321009999999</v>
      </c>
      <c r="AW81" s="33">
        <v>0.49556573970000001</v>
      </c>
      <c r="AX81" s="33">
        <v>1.16084812E-2</v>
      </c>
      <c r="AY81" s="33">
        <v>3.9198632999999997E-3</v>
      </c>
      <c r="AZ81" s="33">
        <v>0.53807534970000004</v>
      </c>
      <c r="BA81" s="33">
        <v>2.3034904696999998</v>
      </c>
      <c r="BB81" s="33">
        <v>-141.26050000000001</v>
      </c>
      <c r="BC81" s="33">
        <v>-0.228971754</v>
      </c>
      <c r="BD81" s="33">
        <v>108.0735</v>
      </c>
      <c r="BE81" s="33">
        <v>-0.15676182599999999</v>
      </c>
      <c r="BF81" s="33">
        <v>-0.34205011200000002</v>
      </c>
      <c r="BG81" s="33">
        <v>0.34077663250000001</v>
      </c>
      <c r="BH81" s="33">
        <v>9.2091498800000005E-2</v>
      </c>
      <c r="BI81" s="33">
        <v>2.4239648799999999E-2</v>
      </c>
      <c r="BJ81" s="33">
        <v>27.509</v>
      </c>
      <c r="BK81" s="33">
        <v>25.589260471999999</v>
      </c>
      <c r="BL81" s="33">
        <v>70.862399999999994</v>
      </c>
      <c r="BM81" s="33">
        <v>1.3369789199999999E-2</v>
      </c>
      <c r="BN81" s="33">
        <v>68.443134950000001</v>
      </c>
      <c r="BO81" s="33">
        <v>0</v>
      </c>
      <c r="BP81" s="33">
        <v>11.841250370999999</v>
      </c>
      <c r="BQ81" s="33">
        <v>0.1875154382</v>
      </c>
      <c r="BR81" s="33">
        <v>0</v>
      </c>
      <c r="BS81" s="33">
        <v>-3.2441782000000002E-2</v>
      </c>
      <c r="BT81" s="33">
        <v>6.0193442899999998E-2</v>
      </c>
      <c r="BU81" s="33">
        <v>7.7339171999999999E-3</v>
      </c>
      <c r="BV81" s="33">
        <v>0.30399222590000002</v>
      </c>
      <c r="BW81" s="33">
        <v>8.1697371000000005E-2</v>
      </c>
      <c r="BX81" s="33">
        <v>15.396000000000001</v>
      </c>
      <c r="BY81" s="33">
        <v>56.601884578000004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4510-Software and Services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176</v>
      </c>
      <c r="C6" s="41">
        <f>IF($A6="","",INDEX(Data!$2:$9996,ROW(C6)-4,MATCH(C$5,Data!$2:$2,0)))</f>
        <v>7.6321316599999994E-2</v>
      </c>
      <c r="D6" s="41">
        <f>IF($A6="","",INDEX(Data!$2:$9996,ROW(D6)-4,MATCH(D$5,Data!$2:$2,0)))</f>
        <v>3.9802909300000001E-2</v>
      </c>
      <c r="E6" s="41">
        <f>IF($A6="","",INDEX(Data!$2:$9996,ROW(E6)-4,MATCH(E$5,Data!$2:$2,0)))</f>
        <v>2.65448052E-2</v>
      </c>
      <c r="F6" s="53"/>
      <c r="G6" s="61">
        <f>IF($A6="","",INDEX(Data!$2:$9996,ROW(G6)-4,MATCH(G$5,Data!$2:$2,0)))</f>
        <v>21.527999999999999</v>
      </c>
      <c r="H6" s="52"/>
      <c r="I6" s="61">
        <f>IF($A6="","",INDEX(Data!$2:$9996,ROW(I6)-4,MATCH(I$5,Data!$2:$2,0)))</f>
        <v>8.6969999999999992</v>
      </c>
      <c r="J6" s="52"/>
      <c r="K6" s="61">
        <f>IF($A6="","",INDEX(Data!$2:$9996,ROW(K6)-4,MATCH(K$5,Data!$2:$2,0)))</f>
        <v>98.466999999999999</v>
      </c>
      <c r="L6" s="52"/>
      <c r="M6" s="52">
        <f>IF($A6="","",INDEX(Data!$2:$9996,ROW(M6)-4,MATCH(M$5,Data!$2:$2,0)))</f>
        <v>0.34785736820000002</v>
      </c>
      <c r="N6" s="52"/>
      <c r="O6" s="53"/>
      <c r="P6" s="61">
        <f>IF($A6="","",INDEX(Data!$2:$9996,ROW(P6)-4,MATCH(P$5,Data!$2:$2,0)))</f>
        <v>288.68</v>
      </c>
      <c r="Q6" s="52">
        <f>IF($A6="","",INDEX(Data!$2:$9996,ROW(Q6)-4,MATCH(Q$5,Data!$2:$2,0)))</f>
        <v>0.55924672350000004</v>
      </c>
      <c r="R6" s="52">
        <f>IF($A6="","",INDEX(Data!$2:$9996,ROW(R6)-4,MATCH(R$5,Data!$2:$2,0)))</f>
        <v>0.46128216640000003</v>
      </c>
      <c r="S6" s="52">
        <f>IF($A6="","",INDEX(Data!$2:$9996,ROW(S6)-4,MATCH(S$5,Data!$2:$2,0)))</f>
        <v>0.11535147060000001</v>
      </c>
      <c r="T6" s="52"/>
      <c r="U6" s="52">
        <f>IF($A6="","",INDEX(Data!$2:$9996,ROW(U6)-4,MATCH(U$5,Data!$2:$2,0)))</f>
        <v>2.4926199400000001E-2</v>
      </c>
      <c r="V6" s="41">
        <f>IF($A6="","",INDEX(Data!$2:$9996,ROW(V6)-4,MATCH(V$5,Data!$2:$2,0)))</f>
        <v>4.8738866300000003E-2</v>
      </c>
      <c r="W6" s="53"/>
      <c r="X6" s="54">
        <f>IF($A6="","",INDEX(Data!$2:$9996,ROW(X6)-4,MATCH(X$5,Data!$2:$2,0)))</f>
        <v>66.623958141000003</v>
      </c>
      <c r="Y6" s="54">
        <f>IF($A6="","",INDEX(Data!$2:$9996,ROW(Y6)-4,MATCH(Y$5,Data!$2:$2,0)))</f>
        <v>85.462684328999998</v>
      </c>
      <c r="Z6" s="54">
        <f>IF($A6="","",INDEX(Data!$2:$9996,ROW(Z6)-4,MATCH(Z$5,Data!$2:$2,0)))</f>
        <v>0</v>
      </c>
      <c r="AA6" s="54">
        <f>IF($A6="","",INDEX(Data!$2:$9996,ROW(AA6)-4,MATCH(AA$5,Data!$2:$2,0)))</f>
        <v>18.838726187999999</v>
      </c>
      <c r="AB6" s="53"/>
      <c r="AC6" s="52">
        <f>IF($A6="","",INDEX(Data!$2:$9996,ROW(AC6)-4,MATCH(AC$5,Data!$2:$2,0)))</f>
        <v>0.11535147060000001</v>
      </c>
      <c r="AD6" s="52">
        <f>IF($A6="","",INDEX(Data!$2:$9996,ROW(AD6)-4,MATCH(AD$5,Data!$2:$2,0)))</f>
        <v>3.1593882599999998E-2</v>
      </c>
      <c r="AE6" s="52">
        <f>IF($A6="","",INDEX(Data!$2:$9996,ROW(AE6)-4,MATCH(AE$5,Data!$2:$2,0)))</f>
        <v>0.2341443406</v>
      </c>
      <c r="AF6" s="52">
        <f>IF($A6="","",INDEX(Data!$2:$9996,ROW(AF6)-4,MATCH(AF$5,Data!$2:$2,0)))</f>
        <v>0</v>
      </c>
      <c r="AG6" s="52">
        <f>IF($A6="","",INDEX(Data!$2:$9996,ROW(AG6)-4,MATCH(AG$5,Data!$2:$2,0)))</f>
        <v>-5.1612947999999999E-2</v>
      </c>
      <c r="AH6" s="52">
        <f>IF($A6="","",INDEX(Data!$2:$9996,ROW(AH6)-4,MATCH(AH$5,Data!$2:$2,0)))</f>
        <v>6.1149282700000002E-2</v>
      </c>
      <c r="AI6" s="52">
        <f>IF($A6="","",INDEX(Data!$2:$9996,ROW(AI6)-4,MATCH(AI$5,Data!$2:$2,0)))</f>
        <v>-0.21856323599999999</v>
      </c>
      <c r="AJ6" s="52">
        <f>IF($A6="","",INDEX(Data!$2:$9996,ROW(AJ6)-4,MATCH(AJ$5,Data!$2:$2,0)))</f>
        <v>0</v>
      </c>
      <c r="AK6" s="52">
        <f>IF($A6="","",INDEX(Data!$2:$9996,ROW(AK6)-4,MATCH(AK$5,Data!$2:$2,0)))</f>
        <v>8.3757588100000002E-2</v>
      </c>
      <c r="AL6" s="52">
        <f>IF($A6="","",INDEX(Data!$2:$9996,ROW(AL6)-4,MATCH(AL$5,Data!$2:$2,0)))</f>
        <v>2.4926199400000001E-2</v>
      </c>
      <c r="AM6" s="52">
        <f>IF($A6="","",INDEX(Data!$2:$9996,ROW(AM6)-4,MATCH(AM$5,Data!$2:$2,0)))</f>
        <v>4.8738866300000003E-2</v>
      </c>
      <c r="AN6" s="52">
        <f>IF($A6="","",INDEX(Data!$2:$9996,ROW(AN6)-4,MATCH(AN$5,Data!$2:$2,0)))</f>
        <v>1.00925224E-2</v>
      </c>
      <c r="AO6" s="53"/>
      <c r="AP6" s="52">
        <f>IF($A6="","",INDEX(Data!$2:$9996,ROW(AP6)-4,MATCH(AP$5,Data!$2:$2,0)))</f>
        <v>8.3495293999999998E-2</v>
      </c>
      <c r="AQ6" s="52">
        <f>IF($A6="","",INDEX(Data!$2:$9996,ROW(AQ6)-4,MATCH(AQ$5,Data!$2:$2,0)))</f>
        <v>7.6321316599999994E-2</v>
      </c>
      <c r="AR6" s="52">
        <f>IF($A6="","",INDEX(Data!$2:$9996,ROW(AR6)-4,MATCH(AR$5,Data!$2:$2,0)))</f>
        <v>3.9802909300000001E-2</v>
      </c>
      <c r="AS6" s="52">
        <f>IF($A6="","",INDEX(Data!$2:$9996,ROW(AS6)-4,MATCH(AS$5,Data!$2:$2,0)))</f>
        <v>-9.3776339999999993E-3</v>
      </c>
      <c r="AT6" s="52">
        <f>IF($A6="","",INDEX(Data!$2:$9996,ROW(AT6)-4,MATCH(AT$5,Data!$2:$2,0)))</f>
        <v>5.1824541799999999E-2</v>
      </c>
      <c r="AU6" s="53"/>
      <c r="AV6" s="52">
        <f>IF($A6="","",INDEX(Data!$2:$9996,ROW(AV6)-4,MATCH(AV$5,Data!$2:$2,0)))</f>
        <v>0</v>
      </c>
      <c r="AW6" s="52">
        <f>IF($A6="","",INDEX(Data!$2:$9996,ROW(AW6)-4,MATCH(AW$5,Data!$2:$2,0)))</f>
        <v>0</v>
      </c>
      <c r="AX6" s="52">
        <f>IF($A6="","",INDEX(Data!$2:$9996,ROW(AX6)-4,MATCH(AX$5,Data!$2:$2,0)))</f>
        <v>0.69632265189999998</v>
      </c>
      <c r="AY6" s="52">
        <f>IF($A6="","",INDEX(Data!$2:$9996,ROW(AY6)-4,MATCH(AY$5,Data!$2:$2,0)))</f>
        <v>3.9802909300000001E-2</v>
      </c>
      <c r="AZ6" s="75">
        <f>IF($A6="","",INDEX(Data!$2:$9996,ROW(AZ6)-4,MATCH(AZ$5,Data!$2:$2,0)))</f>
        <v>0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190</v>
      </c>
      <c r="C7" s="43">
        <f>IF($A7="","",INDEX(Data!$2:$9996,ROW(C7)-4,MATCH(C$5,Data!$2:$2,0)))</f>
        <v>5.8139845400000001E-2</v>
      </c>
      <c r="D7" s="43">
        <f>IF($A7="","",INDEX(Data!$2:$9996,ROW(D7)-4,MATCH(D$5,Data!$2:$2,0)))</f>
        <v>1.7694799399999999E-2</v>
      </c>
      <c r="E7" s="43">
        <f>IF($A7="","",INDEX(Data!$2:$9996,ROW(E7)-4,MATCH(E$5,Data!$2:$2,0)))</f>
        <v>1.1254966200000001E-2</v>
      </c>
      <c r="F7" s="53"/>
      <c r="G7" s="62">
        <f>IF($A7="","",INDEX(Data!$2:$9996,ROW(G7)-4,MATCH(G$5,Data!$2:$2,0)))</f>
        <v>14.7105</v>
      </c>
      <c r="H7" s="49">
        <f>IF($A7="","",(G7-G6)/G6)</f>
        <v>-0.31668060200668896</v>
      </c>
      <c r="I7" s="62">
        <f>IF($A7="","",INDEX(Data!$2:$9996,ROW(I7)-4,MATCH(I$5,Data!$2:$2,0)))</f>
        <v>4.835</v>
      </c>
      <c r="J7" s="49">
        <f t="shared" ref="J7:J70" si="0">IF($A7="","",(I7-I6)/I6)</f>
        <v>-0.44406117051856958</v>
      </c>
      <c r="K7" s="62">
        <f>IF($A7="","",INDEX(Data!$2:$9996,ROW(K7)-4,MATCH(K$5,Data!$2:$2,0)))</f>
        <v>109.75700000000001</v>
      </c>
      <c r="L7" s="49">
        <f t="shared" ref="L7:L70" si="1">IF($A7="","",(K7-K6)/K6)</f>
        <v>0.11465770258056004</v>
      </c>
      <c r="M7" s="49">
        <f>IF($A7="","",INDEX(Data!$2:$9996,ROW(M7)-4,MATCH(M$5,Data!$2:$2,0)))</f>
        <v>0.4393907286</v>
      </c>
      <c r="N7" s="49">
        <f t="shared" ref="N7:N70" si="2">IF($A7="","",(M7-M6)/M6)</f>
        <v>0.26313474650154034</v>
      </c>
      <c r="O7" s="53"/>
      <c r="P7" s="62">
        <f>IF($A7="","",INDEX(Data!$2:$9996,ROW(P7)-4,MATCH(P$5,Data!$2:$2,0)))</f>
        <v>267.47000000000003</v>
      </c>
      <c r="Q7" s="49">
        <f>IF($A7="","",INDEX(Data!$2:$9996,ROW(Q7)-4,MATCH(Q$5,Data!$2:$2,0)))</f>
        <v>0.51245407389999997</v>
      </c>
      <c r="R7" s="49">
        <f>IF($A7="","",INDEX(Data!$2:$9996,ROW(R7)-4,MATCH(R$5,Data!$2:$2,0)))</f>
        <v>0.52283774599999999</v>
      </c>
      <c r="S7" s="49">
        <f>IF($A7="","",INDEX(Data!$2:$9996,ROW(S7)-4,MATCH(S$5,Data!$2:$2,0)))</f>
        <v>9.2853477800000001E-2</v>
      </c>
      <c r="T7" s="49">
        <f t="shared" ref="T7:T38" si="3">IF($A7="","",(P7-P6)/P6)</f>
        <v>-7.3472356935014471E-2</v>
      </c>
      <c r="U7" s="49">
        <f>IF($A7="","",INDEX(Data!$2:$9996,ROW(U7)-4,MATCH(U$5,Data!$2:$2,0)))</f>
        <v>1.8956660699999999E-2</v>
      </c>
      <c r="V7" s="43">
        <f>IF($A7="","",INDEX(Data!$2:$9996,ROW(V7)-4,MATCH(V$5,Data!$2:$2,0)))</f>
        <v>5.3508221100000003E-2</v>
      </c>
      <c r="W7" s="53"/>
      <c r="X7" s="55">
        <f>IF($A7="","",INDEX(Data!$2:$9996,ROW(X7)-4,MATCH(X$5,Data!$2:$2,0)))</f>
        <v>66.980806931999993</v>
      </c>
      <c r="Y7" s="56">
        <f>IF($A7="","",INDEX(Data!$2:$9996,ROW(Y7)-4,MATCH(Y$5,Data!$2:$2,0)))</f>
        <v>87.429437734999993</v>
      </c>
      <c r="Z7" s="56">
        <f>IF($A7="","",INDEX(Data!$2:$9996,ROW(Z7)-4,MATCH(Z$5,Data!$2:$2,0)))</f>
        <v>0</v>
      </c>
      <c r="AA7" s="56">
        <f>IF($A7="","",INDEX(Data!$2:$9996,ROW(AA7)-4,MATCH(AA$5,Data!$2:$2,0)))</f>
        <v>20.448630803</v>
      </c>
      <c r="AB7" s="53"/>
      <c r="AC7" s="49">
        <f>IF($A7="","",INDEX(Data!$2:$9996,ROW(AC7)-4,MATCH(AC$5,Data!$2:$2,0)))</f>
        <v>9.2853477800000001E-2</v>
      </c>
      <c r="AD7" s="49">
        <f>IF($A7="","",INDEX(Data!$2:$9996,ROW(AD7)-4,MATCH(AD$5,Data!$2:$2,0)))</f>
        <v>1.3545921299999999E-2</v>
      </c>
      <c r="AE7" s="49">
        <f>IF($A7="","",INDEX(Data!$2:$9996,ROW(AE7)-4,MATCH(AE$5,Data!$2:$2,0)))</f>
        <v>0.23953270609999999</v>
      </c>
      <c r="AF7" s="49">
        <f>IF($A7="","",INDEX(Data!$2:$9996,ROW(AF7)-4,MATCH(AF$5,Data!$2:$2,0)))</f>
        <v>0</v>
      </c>
      <c r="AG7" s="49">
        <f>IF($A7="","",INDEX(Data!$2:$9996,ROW(AG7)-4,MATCH(AG$5,Data!$2:$2,0)))</f>
        <v>-5.6023646000000003E-2</v>
      </c>
      <c r="AH7" s="49">
        <f>IF($A7="","",INDEX(Data!$2:$9996,ROW(AH7)-4,MATCH(AH$5,Data!$2:$2,0)))</f>
        <v>6.1342438300000003E-2</v>
      </c>
      <c r="AI7" s="49">
        <f>IF($A7="","",INDEX(Data!$2:$9996,ROW(AI7)-4,MATCH(AI$5,Data!$2:$2,0)))</f>
        <v>-0.227323688</v>
      </c>
      <c r="AJ7" s="49">
        <f>IF($A7="","",INDEX(Data!$2:$9996,ROW(AJ7)-4,MATCH(AJ$5,Data!$2:$2,0)))</f>
        <v>0</v>
      </c>
      <c r="AK7" s="49">
        <f>IF($A7="","",INDEX(Data!$2:$9996,ROW(AK7)-4,MATCH(AK$5,Data!$2:$2,0)))</f>
        <v>7.9307556500000001E-2</v>
      </c>
      <c r="AL7" s="49">
        <f>IF($A7="","",INDEX(Data!$2:$9996,ROW(AL7)-4,MATCH(AL$5,Data!$2:$2,0)))</f>
        <v>1.8956660699999999E-2</v>
      </c>
      <c r="AM7" s="49">
        <f>IF($A7="","",INDEX(Data!$2:$9996,ROW(AM7)-4,MATCH(AM$5,Data!$2:$2,0)))</f>
        <v>5.3508221100000003E-2</v>
      </c>
      <c r="AN7" s="49">
        <f>IF($A7="","",INDEX(Data!$2:$9996,ROW(AN7)-4,MATCH(AN$5,Data!$2:$2,0)))</f>
        <v>6.8426746000000002E-3</v>
      </c>
      <c r="AO7" s="53"/>
      <c r="AP7" s="49">
        <f>IF($A7="","",INDEX(Data!$2:$9996,ROW(AP7)-4,MATCH(AP$5,Data!$2:$2,0)))</f>
        <v>9.9313749399999998E-2</v>
      </c>
      <c r="AQ7" s="49">
        <f>IF($A7="","",INDEX(Data!$2:$9996,ROW(AQ7)-4,MATCH(AQ$5,Data!$2:$2,0)))</f>
        <v>5.8139845400000001E-2</v>
      </c>
      <c r="AR7" s="49">
        <f>IF($A7="","",INDEX(Data!$2:$9996,ROW(AR7)-4,MATCH(AR$5,Data!$2:$2,0)))</f>
        <v>1.7694799399999999E-2</v>
      </c>
      <c r="AS7" s="49">
        <f>IF($A7="","",INDEX(Data!$2:$9996,ROW(AS7)-4,MATCH(AS$5,Data!$2:$2,0)))</f>
        <v>-8.5672219999999993E-3</v>
      </c>
      <c r="AT7" s="49">
        <f>IF($A7="","",INDEX(Data!$2:$9996,ROW(AT7)-4,MATCH(AT$5,Data!$2:$2,0)))</f>
        <v>4.42402296E-2</v>
      </c>
      <c r="AU7" s="53"/>
      <c r="AV7" s="49">
        <f>IF($A7="","",INDEX(Data!$2:$9996,ROW(AV7)-4,MATCH(AV$5,Data!$2:$2,0)))</f>
        <v>0</v>
      </c>
      <c r="AW7" s="49">
        <f>IF($A7="","",INDEX(Data!$2:$9996,ROW(AW7)-4,MATCH(AW$5,Data!$2:$2,0)))</f>
        <v>0</v>
      </c>
      <c r="AX7" s="49">
        <f>IF($A7="","",INDEX(Data!$2:$9996,ROW(AX7)-4,MATCH(AX$5,Data!$2:$2,0)))</f>
        <v>0.64746125300000001</v>
      </c>
      <c r="AY7" s="49">
        <f>IF($A7="","",INDEX(Data!$2:$9996,ROW(AY7)-4,MATCH(AY$5,Data!$2:$2,0)))</f>
        <v>1.7694799399999999E-2</v>
      </c>
      <c r="AZ7" s="76">
        <f>IF($A7="","",INDEX(Data!$2:$9996,ROW(AZ7)-4,MATCH(AZ$5,Data!$2:$2,0)))</f>
        <v>0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215</v>
      </c>
      <c r="C8" s="41">
        <f>IF($A8="","",INDEX(Data!$2:$9996,ROW(C8)-4,MATCH(C$5,Data!$2:$2,0)))</f>
        <v>5.4869337800000001E-2</v>
      </c>
      <c r="D8" s="41">
        <f>IF($A8="","",INDEX(Data!$2:$9996,ROW(D8)-4,MATCH(D$5,Data!$2:$2,0)))</f>
        <v>-4.2868810000000002E-3</v>
      </c>
      <c r="E8" s="41">
        <f>IF($A8="","",INDEX(Data!$2:$9996,ROW(E8)-4,MATCH(E$5,Data!$2:$2,0)))</f>
        <v>4.6479998999999998E-3</v>
      </c>
      <c r="F8" s="53"/>
      <c r="G8" s="61">
        <f>IF($A8="","",INDEX(Data!$2:$9996,ROW(G8)-4,MATCH(G$5,Data!$2:$2,0)))</f>
        <v>12.295</v>
      </c>
      <c r="H8" s="52">
        <f t="shared" ref="H8:H71" si="5">IF($A8="","",(G8-G7)/G7)</f>
        <v>-0.1642024404337038</v>
      </c>
      <c r="I8" s="61">
        <f>IF($A8="","",INDEX(Data!$2:$9996,ROW(I8)-4,MATCH(I$5,Data!$2:$2,0)))</f>
        <v>0.877</v>
      </c>
      <c r="J8" s="52">
        <f t="shared" si="0"/>
        <v>-0.81861427094105488</v>
      </c>
      <c r="K8" s="61">
        <f>IF($A8="","",INDEX(Data!$2:$9996,ROW(K8)-4,MATCH(K$5,Data!$2:$2,0)))</f>
        <v>115.16200000000001</v>
      </c>
      <c r="L8" s="52">
        <f t="shared" si="1"/>
        <v>4.9245150650983546E-2</v>
      </c>
      <c r="M8" s="52">
        <f>IF($A8="","",INDEX(Data!$2:$9996,ROW(M8)-4,MATCH(M$5,Data!$2:$2,0)))</f>
        <v>0.56197625470000001</v>
      </c>
      <c r="N8" s="52">
        <f t="shared" si="2"/>
        <v>0.27898978772398253</v>
      </c>
      <c r="O8" s="53"/>
      <c r="P8" s="61">
        <f>IF($A8="","",INDEX(Data!$2:$9996,ROW(P8)-4,MATCH(P$5,Data!$2:$2,0)))</f>
        <v>237.10599999999999</v>
      </c>
      <c r="Q8" s="52">
        <f>IF($A8="","",INDEX(Data!$2:$9996,ROW(Q8)-4,MATCH(Q$5,Data!$2:$2,0)))</f>
        <v>0.50102132180000003</v>
      </c>
      <c r="R8" s="52">
        <f>IF($A8="","",INDEX(Data!$2:$9996,ROW(R8)-4,MATCH(R$5,Data!$2:$2,0)))</f>
        <v>0.5808533911</v>
      </c>
      <c r="S8" s="52">
        <f>IF($A8="","",INDEX(Data!$2:$9996,ROW(S8)-4,MATCH(S$5,Data!$2:$2,0)))</f>
        <v>6.8685200000000002E-2</v>
      </c>
      <c r="T8" s="52">
        <f t="shared" si="3"/>
        <v>-0.11352301192657131</v>
      </c>
      <c r="U8" s="52">
        <f>IF($A8="","",INDEX(Data!$2:$9996,ROW(U8)-4,MATCH(U$5,Data!$2:$2,0)))</f>
        <v>1.4241758199999999E-2</v>
      </c>
      <c r="V8" s="41">
        <f>IF($A8="","",INDEX(Data!$2:$9996,ROW(V8)-4,MATCH(V$5,Data!$2:$2,0)))</f>
        <v>6.9009472299999999E-2</v>
      </c>
      <c r="W8" s="53"/>
      <c r="X8" s="54">
        <f>IF($A8="","",INDEX(Data!$2:$9996,ROW(X8)-4,MATCH(X$5,Data!$2:$2,0)))</f>
        <v>65.162909210999999</v>
      </c>
      <c r="Y8" s="54">
        <f>IF($A8="","",INDEX(Data!$2:$9996,ROW(Y8)-4,MATCH(Y$5,Data!$2:$2,0)))</f>
        <v>85.792620024000001</v>
      </c>
      <c r="Z8" s="54">
        <f>IF($A8="","",INDEX(Data!$2:$9996,ROW(Z8)-4,MATCH(Z$5,Data!$2:$2,0)))</f>
        <v>0</v>
      </c>
      <c r="AA8" s="54">
        <f>IF($A8="","",INDEX(Data!$2:$9996,ROW(AA8)-4,MATCH(AA$5,Data!$2:$2,0)))</f>
        <v>20.629710812999999</v>
      </c>
      <c r="AB8" s="53"/>
      <c r="AC8" s="52">
        <f>IF($A8="","",INDEX(Data!$2:$9996,ROW(AC8)-4,MATCH(AC$5,Data!$2:$2,0)))</f>
        <v>6.8685200000000002E-2</v>
      </c>
      <c r="AD8" s="52">
        <f>IF($A8="","",INDEX(Data!$2:$9996,ROW(AD8)-4,MATCH(AD$5,Data!$2:$2,0)))</f>
        <v>4.2528595999999997E-3</v>
      </c>
      <c r="AE8" s="52">
        <f>IF($A8="","",INDEX(Data!$2:$9996,ROW(AE8)-4,MATCH(AE$5,Data!$2:$2,0)))</f>
        <v>0.235048274</v>
      </c>
      <c r="AF8" s="52">
        <f>IF($A8="","",INDEX(Data!$2:$9996,ROW(AF8)-4,MATCH(AF$5,Data!$2:$2,0)))</f>
        <v>0</v>
      </c>
      <c r="AG8" s="52">
        <f>IF($A8="","",INDEX(Data!$2:$9996,ROW(AG8)-4,MATCH(AG$5,Data!$2:$2,0)))</f>
        <v>-5.6519755999999997E-2</v>
      </c>
      <c r="AH8" s="52">
        <f>IF($A8="","",INDEX(Data!$2:$9996,ROW(AH8)-4,MATCH(AH$5,Data!$2:$2,0)))</f>
        <v>6.3429078799999997E-2</v>
      </c>
      <c r="AI8" s="52">
        <f>IF($A8="","",INDEX(Data!$2:$9996,ROW(AI8)-4,MATCH(AI$5,Data!$2:$2,0)))</f>
        <v>-0.22652492799999999</v>
      </c>
      <c r="AJ8" s="52">
        <f>IF($A8="","",INDEX(Data!$2:$9996,ROW(AJ8)-4,MATCH(AJ$5,Data!$2:$2,0)))</f>
        <v>0</v>
      </c>
      <c r="AK8" s="52">
        <f>IF($A8="","",INDEX(Data!$2:$9996,ROW(AK8)-4,MATCH(AK$5,Data!$2:$2,0)))</f>
        <v>6.4432340399999996E-2</v>
      </c>
      <c r="AL8" s="52">
        <f>IF($A8="","",INDEX(Data!$2:$9996,ROW(AL8)-4,MATCH(AL$5,Data!$2:$2,0)))</f>
        <v>1.4241758199999999E-2</v>
      </c>
      <c r="AM8" s="52">
        <f>IF($A8="","",INDEX(Data!$2:$9996,ROW(AM8)-4,MATCH(AM$5,Data!$2:$2,0)))</f>
        <v>6.9009472299999999E-2</v>
      </c>
      <c r="AN8" s="52">
        <f>IF($A8="","",INDEX(Data!$2:$9996,ROW(AN8)-4,MATCH(AN$5,Data!$2:$2,0)))</f>
        <v>-1.8818890000000001E-2</v>
      </c>
      <c r="AO8" s="53"/>
      <c r="AP8" s="52">
        <f>IF($A8="","",INDEX(Data!$2:$9996,ROW(AP8)-4,MATCH(AP$5,Data!$2:$2,0)))</f>
        <v>0.1260521312</v>
      </c>
      <c r="AQ8" s="52">
        <f>IF($A8="","",INDEX(Data!$2:$9996,ROW(AQ8)-4,MATCH(AQ$5,Data!$2:$2,0)))</f>
        <v>5.4869337800000001E-2</v>
      </c>
      <c r="AR8" s="52">
        <f>IF($A8="","",INDEX(Data!$2:$9996,ROW(AR8)-4,MATCH(AR$5,Data!$2:$2,0)))</f>
        <v>-4.2868810000000002E-3</v>
      </c>
      <c r="AS8" s="52">
        <f>IF($A8="","",INDEX(Data!$2:$9996,ROW(AS8)-4,MATCH(AS$5,Data!$2:$2,0)))</f>
        <v>-9.7636019999999997E-3</v>
      </c>
      <c r="AT8" s="52">
        <f>IF($A8="","",INDEX(Data!$2:$9996,ROW(AT8)-4,MATCH(AT$5,Data!$2:$2,0)))</f>
        <v>3.6118326999999999E-2</v>
      </c>
      <c r="AU8" s="53"/>
      <c r="AV8" s="52">
        <f>IF($A8="","",INDEX(Data!$2:$9996,ROW(AV8)-4,MATCH(AV$5,Data!$2:$2,0)))</f>
        <v>0</v>
      </c>
      <c r="AW8" s="52">
        <f>IF($A8="","",INDEX(Data!$2:$9996,ROW(AW8)-4,MATCH(AW$5,Data!$2:$2,0)))</f>
        <v>0</v>
      </c>
      <c r="AX8" s="52">
        <f>IF($A8="","",INDEX(Data!$2:$9996,ROW(AX8)-4,MATCH(AX$5,Data!$2:$2,0)))</f>
        <v>0.59288670219999995</v>
      </c>
      <c r="AY8" s="52">
        <f>IF($A8="","",INDEX(Data!$2:$9996,ROW(AY8)-4,MATCH(AY$5,Data!$2:$2,0)))</f>
        <v>-4.2868810000000002E-3</v>
      </c>
      <c r="AZ8" s="75">
        <f>IF($A8="","",INDEX(Data!$2:$9996,ROW(AZ8)-4,MATCH(AZ$5,Data!$2:$2,0)))</f>
        <v>0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249</v>
      </c>
      <c r="C9" s="43">
        <f>IF($A9="","",INDEX(Data!$2:$9996,ROW(C9)-4,MATCH(C$5,Data!$2:$2,0)))</f>
        <v>3.8646070400000003E-2</v>
      </c>
      <c r="D9" s="43">
        <f>IF($A9="","",INDEX(Data!$2:$9996,ROW(D9)-4,MATCH(D$5,Data!$2:$2,0)))</f>
        <v>-4.4668588000000002E-2</v>
      </c>
      <c r="E9" s="43">
        <f>IF($A9="","",INDEX(Data!$2:$9996,ROW(E9)-4,MATCH(E$5,Data!$2:$2,0)))</f>
        <v>-2.4765777999999999E-2</v>
      </c>
      <c r="F9" s="53"/>
      <c r="G9" s="62">
        <f>IF($A9="","",INDEX(Data!$2:$9996,ROW(G9)-4,MATCH(G$5,Data!$2:$2,0)))</f>
        <v>9.6850000000000005</v>
      </c>
      <c r="H9" s="49">
        <f t="shared" si="5"/>
        <v>-0.21228141520943469</v>
      </c>
      <c r="I9" s="62">
        <f>IF($A9="","",INDEX(Data!$2:$9996,ROW(I9)-4,MATCH(I$5,Data!$2:$2,0)))</f>
        <v>-6.6440000000000001</v>
      </c>
      <c r="J9" s="49">
        <f t="shared" si="0"/>
        <v>-8.5758266818700104</v>
      </c>
      <c r="K9" s="62">
        <f>IF($A9="","",INDEX(Data!$2:$9996,ROW(K9)-4,MATCH(K$5,Data!$2:$2,0)))</f>
        <v>118.628</v>
      </c>
      <c r="L9" s="49">
        <f t="shared" si="1"/>
        <v>3.0096733297441811E-2</v>
      </c>
      <c r="M9" s="49">
        <f>IF($A9="","",INDEX(Data!$2:$9996,ROW(M9)-4,MATCH(M$5,Data!$2:$2,0)))</f>
        <v>0.64127986169999995</v>
      </c>
      <c r="N9" s="49">
        <f t="shared" si="2"/>
        <v>0.14111558333071317</v>
      </c>
      <c r="O9" s="53"/>
      <c r="P9" s="62">
        <f>IF($A9="","",INDEX(Data!$2:$9996,ROW(P9)-4,MATCH(P$5,Data!$2:$2,0)))</f>
        <v>186.114</v>
      </c>
      <c r="Q9" s="49">
        <f>IF($A9="","",INDEX(Data!$2:$9996,ROW(Q9)-4,MATCH(Q$5,Data!$2:$2,0)))</f>
        <v>0.50615052949999995</v>
      </c>
      <c r="R9" s="49">
        <f>IF($A9="","",INDEX(Data!$2:$9996,ROW(R9)-4,MATCH(R$5,Data!$2:$2,0)))</f>
        <v>0.59321675679999997</v>
      </c>
      <c r="S9" s="49">
        <f>IF($A9="","",INDEX(Data!$2:$9996,ROW(S9)-4,MATCH(S$5,Data!$2:$2,0)))</f>
        <v>1.95987249E-2</v>
      </c>
      <c r="T9" s="49">
        <f t="shared" si="3"/>
        <v>-0.21505993100132426</v>
      </c>
      <c r="U9" s="49">
        <f>IF($A9="","",INDEX(Data!$2:$9996,ROW(U9)-4,MATCH(U$5,Data!$2:$2,0)))</f>
        <v>7.6025525999999996E-3</v>
      </c>
      <c r="V9" s="43">
        <f>IF($A9="","",INDEX(Data!$2:$9996,ROW(V9)-4,MATCH(V$5,Data!$2:$2,0)))</f>
        <v>8.5043119200000003E-2</v>
      </c>
      <c r="W9" s="53"/>
      <c r="X9" s="55">
        <f>IF($A9="","",INDEX(Data!$2:$9996,ROW(X9)-4,MATCH(X$5,Data!$2:$2,0)))</f>
        <v>70.058242471</v>
      </c>
      <c r="Y9" s="56">
        <f>IF($A9="","",INDEX(Data!$2:$9996,ROW(Y9)-4,MATCH(Y$5,Data!$2:$2,0)))</f>
        <v>90.457274451999993</v>
      </c>
      <c r="Z9" s="56">
        <f>IF($A9="","",INDEX(Data!$2:$9996,ROW(Z9)-4,MATCH(Z$5,Data!$2:$2,0)))</f>
        <v>0</v>
      </c>
      <c r="AA9" s="56">
        <f>IF($A9="","",INDEX(Data!$2:$9996,ROW(AA9)-4,MATCH(AA$5,Data!$2:$2,0)))</f>
        <v>20.399031981</v>
      </c>
      <c r="AB9" s="53"/>
      <c r="AC9" s="49">
        <f>IF($A9="","",INDEX(Data!$2:$9996,ROW(AC9)-4,MATCH(AC$5,Data!$2:$2,0)))</f>
        <v>1.95987249E-2</v>
      </c>
      <c r="AD9" s="49">
        <f>IF($A9="","",INDEX(Data!$2:$9996,ROW(AD9)-4,MATCH(AD$5,Data!$2:$2,0)))</f>
        <v>-1.5251946000000001E-2</v>
      </c>
      <c r="AE9" s="49">
        <f>IF($A9="","",INDEX(Data!$2:$9996,ROW(AE9)-4,MATCH(AE$5,Data!$2:$2,0)))</f>
        <v>0.24782814919999999</v>
      </c>
      <c r="AF9" s="49">
        <f>IF($A9="","",INDEX(Data!$2:$9996,ROW(AF9)-4,MATCH(AF$5,Data!$2:$2,0)))</f>
        <v>0</v>
      </c>
      <c r="AG9" s="49">
        <f>IF($A9="","",INDEX(Data!$2:$9996,ROW(AG9)-4,MATCH(AG$5,Data!$2:$2,0)))</f>
        <v>-5.5887759000000002E-2</v>
      </c>
      <c r="AH9" s="49">
        <f>IF($A9="","",INDEX(Data!$2:$9996,ROW(AH9)-4,MATCH(AH$5,Data!$2:$2,0)))</f>
        <v>5.83612856E-2</v>
      </c>
      <c r="AI9" s="49">
        <f>IF($A9="","",INDEX(Data!$2:$9996,ROW(AI9)-4,MATCH(AI$5,Data!$2:$2,0)))</f>
        <v>-0.262930104</v>
      </c>
      <c r="AJ9" s="49">
        <f>IF($A9="","",INDEX(Data!$2:$9996,ROW(AJ9)-4,MATCH(AJ$5,Data!$2:$2,0)))</f>
        <v>0</v>
      </c>
      <c r="AK9" s="49">
        <f>IF($A9="","",INDEX(Data!$2:$9996,ROW(AK9)-4,MATCH(AK$5,Data!$2:$2,0)))</f>
        <v>3.4850671E-2</v>
      </c>
      <c r="AL9" s="49">
        <f>IF($A9="","",INDEX(Data!$2:$9996,ROW(AL9)-4,MATCH(AL$5,Data!$2:$2,0)))</f>
        <v>7.6025525999999996E-3</v>
      </c>
      <c r="AM9" s="49">
        <f>IF($A9="","",INDEX(Data!$2:$9996,ROW(AM9)-4,MATCH(AM$5,Data!$2:$2,0)))</f>
        <v>8.5043119200000003E-2</v>
      </c>
      <c r="AN9" s="49">
        <f>IF($A9="","",INDEX(Data!$2:$9996,ROW(AN9)-4,MATCH(AN$5,Data!$2:$2,0)))</f>
        <v>-5.7795000999999999E-2</v>
      </c>
      <c r="AO9" s="53"/>
      <c r="AP9" s="49">
        <f>IF($A9="","",INDEX(Data!$2:$9996,ROW(AP9)-4,MATCH(AP$5,Data!$2:$2,0)))</f>
        <v>0.1776900619</v>
      </c>
      <c r="AQ9" s="49">
        <f>IF($A9="","",INDEX(Data!$2:$9996,ROW(AQ9)-4,MATCH(AQ$5,Data!$2:$2,0)))</f>
        <v>3.8646070400000003E-2</v>
      </c>
      <c r="AR9" s="49">
        <f>IF($A9="","",INDEX(Data!$2:$9996,ROW(AR9)-4,MATCH(AR$5,Data!$2:$2,0)))</f>
        <v>-4.4668588000000002E-2</v>
      </c>
      <c r="AS9" s="49">
        <f>IF($A9="","",INDEX(Data!$2:$9996,ROW(AS9)-4,MATCH(AS$5,Data!$2:$2,0)))</f>
        <v>-6.1795060000000004E-3</v>
      </c>
      <c r="AT9" s="49">
        <f>IF($A9="","",INDEX(Data!$2:$9996,ROW(AT9)-4,MATCH(AT$5,Data!$2:$2,0)))</f>
        <v>3.8799729400000003E-2</v>
      </c>
      <c r="AU9" s="53"/>
      <c r="AV9" s="49">
        <f>IF($A9="","",INDEX(Data!$2:$9996,ROW(AV9)-4,MATCH(AV$5,Data!$2:$2,0)))</f>
        <v>0</v>
      </c>
      <c r="AW9" s="49">
        <f>IF($A9="","",INDEX(Data!$2:$9996,ROW(AW9)-4,MATCH(AW$5,Data!$2:$2,0)))</f>
        <v>0</v>
      </c>
      <c r="AX9" s="49">
        <f>IF($A9="","",INDEX(Data!$2:$9996,ROW(AX9)-4,MATCH(AX$5,Data!$2:$2,0)))</f>
        <v>0.53365459959999995</v>
      </c>
      <c r="AY9" s="49">
        <f>IF($A9="","",INDEX(Data!$2:$9996,ROW(AY9)-4,MATCH(AY$5,Data!$2:$2,0)))</f>
        <v>-4.4668588000000002E-2</v>
      </c>
      <c r="AZ9" s="76">
        <f>IF($A9="","",INDEX(Data!$2:$9996,ROW(AZ9)-4,MATCH(AZ$5,Data!$2:$2,0)))</f>
        <v>0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249</v>
      </c>
      <c r="C10" s="41">
        <f>IF($A10="","",INDEX(Data!$2:$9996,ROW(C10)-4,MATCH(C$5,Data!$2:$2,0)))</f>
        <v>3.7981476299999997E-2</v>
      </c>
      <c r="D10" s="41">
        <f>IF($A10="","",INDEX(Data!$2:$9996,ROW(D10)-4,MATCH(D$5,Data!$2:$2,0)))</f>
        <v>-5.7603242999999998E-2</v>
      </c>
      <c r="E10" s="41">
        <f>IF($A10="","",INDEX(Data!$2:$9996,ROW(E10)-4,MATCH(E$5,Data!$2:$2,0)))</f>
        <v>-1.0155571E-2</v>
      </c>
      <c r="F10" s="53"/>
      <c r="G10" s="61">
        <f>IF($A10="","",INDEX(Data!$2:$9996,ROW(G10)-4,MATCH(G$5,Data!$2:$2,0)))</f>
        <v>10.903</v>
      </c>
      <c r="H10" s="52">
        <f t="shared" si="5"/>
        <v>0.12576148683531232</v>
      </c>
      <c r="I10" s="61">
        <f>IF($A10="","",INDEX(Data!$2:$9996,ROW(I10)-4,MATCH(I$5,Data!$2:$2,0)))</f>
        <v>-3.6280000000000001</v>
      </c>
      <c r="J10" s="52">
        <f t="shared" si="0"/>
        <v>-0.45394340758579166</v>
      </c>
      <c r="K10" s="61">
        <f>IF($A10="","",INDEX(Data!$2:$9996,ROW(K10)-4,MATCH(K$5,Data!$2:$2,0)))</f>
        <v>107.4</v>
      </c>
      <c r="L10" s="52">
        <f t="shared" si="1"/>
        <v>-9.4648818154229986E-2</v>
      </c>
      <c r="M10" s="52">
        <f>IF($A10="","",INDEX(Data!$2:$9996,ROW(M10)-4,MATCH(M$5,Data!$2:$2,0)))</f>
        <v>0.61760721380000005</v>
      </c>
      <c r="N10" s="52">
        <f t="shared" si="2"/>
        <v>-3.6914690938906029E-2</v>
      </c>
      <c r="O10" s="53"/>
      <c r="P10" s="61">
        <f>IF($A10="","",INDEX(Data!$2:$9996,ROW(P10)-4,MATCH(P$5,Data!$2:$2,0)))</f>
        <v>201.256</v>
      </c>
      <c r="Q10" s="52">
        <f>IF($A10="","",INDEX(Data!$2:$9996,ROW(Q10)-4,MATCH(Q$5,Data!$2:$2,0)))</f>
        <v>0.48881396519999998</v>
      </c>
      <c r="R10" s="52">
        <f>IF($A10="","",INDEX(Data!$2:$9996,ROW(R10)-4,MATCH(R$5,Data!$2:$2,0)))</f>
        <v>0.58845179329999997</v>
      </c>
      <c r="S10" s="52">
        <f>IF($A10="","",INDEX(Data!$2:$9996,ROW(S10)-4,MATCH(S$5,Data!$2:$2,0)))</f>
        <v>9.8033975999999995E-3</v>
      </c>
      <c r="T10" s="52">
        <f t="shared" si="3"/>
        <v>8.1358737118110383E-2</v>
      </c>
      <c r="U10" s="52">
        <f>IF($A10="","",INDEX(Data!$2:$9996,ROW(U10)-4,MATCH(U$5,Data!$2:$2,0)))</f>
        <v>6.6387141999999996E-3</v>
      </c>
      <c r="V10" s="41">
        <f>IF($A10="","",INDEX(Data!$2:$9996,ROW(V10)-4,MATCH(V$5,Data!$2:$2,0)))</f>
        <v>7.6335583400000004E-2</v>
      </c>
      <c r="W10" s="53"/>
      <c r="X10" s="54">
        <f>IF($A10="","",INDEX(Data!$2:$9996,ROW(X10)-4,MATCH(X$5,Data!$2:$2,0)))</f>
        <v>55.296240077999997</v>
      </c>
      <c r="Y10" s="54">
        <f>IF($A10="","",INDEX(Data!$2:$9996,ROW(Y10)-4,MATCH(Y$5,Data!$2:$2,0)))</f>
        <v>75.801426872999997</v>
      </c>
      <c r="Z10" s="54">
        <f>IF($A10="","",INDEX(Data!$2:$9996,ROW(Z10)-4,MATCH(Z$5,Data!$2:$2,0)))</f>
        <v>0</v>
      </c>
      <c r="AA10" s="54">
        <f>IF($A10="","",INDEX(Data!$2:$9996,ROW(AA10)-4,MATCH(AA$5,Data!$2:$2,0)))</f>
        <v>20.505186795</v>
      </c>
      <c r="AB10" s="53"/>
      <c r="AC10" s="52">
        <f>IF($A10="","",INDEX(Data!$2:$9996,ROW(AC10)-4,MATCH(AC$5,Data!$2:$2,0)))</f>
        <v>9.8033975999999995E-3</v>
      </c>
      <c r="AD10" s="52">
        <f>IF($A10="","",INDEX(Data!$2:$9996,ROW(AD10)-4,MATCH(AD$5,Data!$2:$2,0)))</f>
        <v>-8.3231099999999999E-3</v>
      </c>
      <c r="AE10" s="52">
        <f>IF($A10="","",INDEX(Data!$2:$9996,ROW(AE10)-4,MATCH(AE$5,Data!$2:$2,0)))</f>
        <v>0.20767514209999999</v>
      </c>
      <c r="AF10" s="52">
        <f>IF($A10="","",INDEX(Data!$2:$9996,ROW(AF10)-4,MATCH(AF$5,Data!$2:$2,0)))</f>
        <v>0</v>
      </c>
      <c r="AG10" s="52">
        <f>IF($A10="","",INDEX(Data!$2:$9996,ROW(AG10)-4,MATCH(AG$5,Data!$2:$2,0)))</f>
        <v>-5.6178593999999998E-2</v>
      </c>
      <c r="AH10" s="52">
        <f>IF($A10="","",INDEX(Data!$2:$9996,ROW(AH10)-4,MATCH(AH$5,Data!$2:$2,0)))</f>
        <v>6.2951496400000001E-2</v>
      </c>
      <c r="AI10" s="52">
        <f>IF($A10="","",INDEX(Data!$2:$9996,ROW(AI10)-4,MATCH(AI$5,Data!$2:$2,0)))</f>
        <v>-0.226319989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1.8126507199999999E-2</v>
      </c>
      <c r="AL10" s="52">
        <f>IF($A10="","",INDEX(Data!$2:$9996,ROW(AL10)-4,MATCH(AL$5,Data!$2:$2,0)))</f>
        <v>6.6387141999999996E-3</v>
      </c>
      <c r="AM10" s="52">
        <f>IF($A10="","",INDEX(Data!$2:$9996,ROW(AM10)-4,MATCH(AM$5,Data!$2:$2,0)))</f>
        <v>7.6335583400000004E-2</v>
      </c>
      <c r="AN10" s="52">
        <f>IF($A10="","",INDEX(Data!$2:$9996,ROW(AN10)-4,MATCH(AN$5,Data!$2:$2,0)))</f>
        <v>-6.4847790000000002E-2</v>
      </c>
      <c r="AO10" s="53"/>
      <c r="AP10" s="52">
        <f>IF($A10="","",INDEX(Data!$2:$9996,ROW(AP10)-4,MATCH(AP$5,Data!$2:$2,0)))</f>
        <v>0.16619469819999999</v>
      </c>
      <c r="AQ10" s="52">
        <f>IF($A10="","",INDEX(Data!$2:$9996,ROW(AQ10)-4,MATCH(AQ$5,Data!$2:$2,0)))</f>
        <v>3.7981476299999997E-2</v>
      </c>
      <c r="AR10" s="52">
        <f>IF($A10="","",INDEX(Data!$2:$9996,ROW(AR10)-4,MATCH(AR$5,Data!$2:$2,0)))</f>
        <v>-5.7603242999999998E-2</v>
      </c>
      <c r="AS10" s="52">
        <f>IF($A10="","",INDEX(Data!$2:$9996,ROW(AS10)-4,MATCH(AS$5,Data!$2:$2,0)))</f>
        <v>-5.0281520000000001E-3</v>
      </c>
      <c r="AT10" s="52">
        <f>IF($A10="","",INDEX(Data!$2:$9996,ROW(AT10)-4,MATCH(AT$5,Data!$2:$2,0)))</f>
        <v>2.6528962499999999E-2</v>
      </c>
      <c r="AU10" s="53"/>
      <c r="AV10" s="52">
        <f>IF($A10="","",INDEX(Data!$2:$9996,ROW(AV10)-4,MATCH(AV$5,Data!$2:$2,0)))</f>
        <v>0</v>
      </c>
      <c r="AW10" s="52">
        <f>IF($A10="","",INDEX(Data!$2:$9996,ROW(AW10)-4,MATCH(AW$5,Data!$2:$2,0)))</f>
        <v>0</v>
      </c>
      <c r="AX10" s="52">
        <f>IF($A10="","",INDEX(Data!$2:$9996,ROW(AX10)-4,MATCH(AX$5,Data!$2:$2,0)))</f>
        <v>0.56522124579999999</v>
      </c>
      <c r="AY10" s="52">
        <f>IF($A10="","",INDEX(Data!$2:$9996,ROW(AY10)-4,MATCH(AY$5,Data!$2:$2,0)))</f>
        <v>-5.7603242999999998E-2</v>
      </c>
      <c r="AZ10" s="75">
        <f>IF($A10="","",INDEX(Data!$2:$9996,ROW(AZ10)-4,MATCH(AZ$5,Data!$2:$2,0)))</f>
        <v>0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256</v>
      </c>
      <c r="C11" s="43">
        <f>IF($A11="","",INDEX(Data!$2:$9996,ROW(C11)-4,MATCH(C$5,Data!$2:$2,0)))</f>
        <v>4.4346703699999997E-2</v>
      </c>
      <c r="D11" s="43">
        <f>IF($A11="","",INDEX(Data!$2:$9996,ROW(D11)-4,MATCH(D$5,Data!$2:$2,0)))</f>
        <v>-0.11354502399999999</v>
      </c>
      <c r="E11" s="43">
        <f>IF($A11="","",INDEX(Data!$2:$9996,ROW(E11)-4,MATCH(E$5,Data!$2:$2,0)))</f>
        <v>-1.0229174000000001E-2</v>
      </c>
      <c r="F11" s="53"/>
      <c r="G11" s="62">
        <f>IF($A11="","",INDEX(Data!$2:$9996,ROW(G11)-4,MATCH(G$5,Data!$2:$2,0)))</f>
        <v>10.6455</v>
      </c>
      <c r="H11" s="49">
        <f t="shared" si="5"/>
        <v>-2.3617353022104035E-2</v>
      </c>
      <c r="I11" s="62">
        <f>IF($A11="","",INDEX(Data!$2:$9996,ROW(I11)-4,MATCH(I$5,Data!$2:$2,0)))</f>
        <v>-1.7235</v>
      </c>
      <c r="J11" s="49">
        <f t="shared" si="0"/>
        <v>-0.52494487320837924</v>
      </c>
      <c r="K11" s="62">
        <f>IF($A11="","",INDEX(Data!$2:$9996,ROW(K11)-4,MATCH(K$5,Data!$2:$2,0)))</f>
        <v>102.1075</v>
      </c>
      <c r="L11" s="49">
        <f t="shared" si="1"/>
        <v>-4.927839851024212E-2</v>
      </c>
      <c r="M11" s="49">
        <f>IF($A11="","",INDEX(Data!$2:$9996,ROW(M11)-4,MATCH(M$5,Data!$2:$2,0)))</f>
        <v>0.60019889920000002</v>
      </c>
      <c r="N11" s="49">
        <f t="shared" si="2"/>
        <v>-2.8186708657255696E-2</v>
      </c>
      <c r="O11" s="53"/>
      <c r="P11" s="62">
        <f>IF($A11="","",INDEX(Data!$2:$9996,ROW(P11)-4,MATCH(P$5,Data!$2:$2,0)))</f>
        <v>195.887</v>
      </c>
      <c r="Q11" s="49">
        <f>IF($A11="","",INDEX(Data!$2:$9996,ROW(Q11)-4,MATCH(Q$5,Data!$2:$2,0)))</f>
        <v>0.51175229369999997</v>
      </c>
      <c r="R11" s="49">
        <f>IF($A11="","",INDEX(Data!$2:$9996,ROW(R11)-4,MATCH(R$5,Data!$2:$2,0)))</f>
        <v>0.60277704830000001</v>
      </c>
      <c r="S11" s="49">
        <f>IF($A11="","",INDEX(Data!$2:$9996,ROW(S11)-4,MATCH(S$5,Data!$2:$2,0)))</f>
        <v>1.30546042E-2</v>
      </c>
      <c r="T11" s="49">
        <f t="shared" si="3"/>
        <v>-2.6677465516556028E-2</v>
      </c>
      <c r="U11" s="49">
        <f>IF($A11="","",INDEX(Data!$2:$9996,ROW(U11)-4,MATCH(U$5,Data!$2:$2,0)))</f>
        <v>5.9324775999999996E-3</v>
      </c>
      <c r="V11" s="43">
        <f>IF($A11="","",INDEX(Data!$2:$9996,ROW(V11)-4,MATCH(V$5,Data!$2:$2,0)))</f>
        <v>6.2967123200000003E-2</v>
      </c>
      <c r="W11" s="53"/>
      <c r="X11" s="55">
        <f>IF($A11="","",INDEX(Data!$2:$9996,ROW(X11)-4,MATCH(X$5,Data!$2:$2,0)))</f>
        <v>53.019215940000002</v>
      </c>
      <c r="Y11" s="56">
        <f>IF($A11="","",INDEX(Data!$2:$9996,ROW(Y11)-4,MATCH(Y$5,Data!$2:$2,0)))</f>
        <v>70.869016090000002</v>
      </c>
      <c r="Z11" s="56">
        <f>IF($A11="","",INDEX(Data!$2:$9996,ROW(Z11)-4,MATCH(Z$5,Data!$2:$2,0)))</f>
        <v>0</v>
      </c>
      <c r="AA11" s="56">
        <f>IF($A11="","",INDEX(Data!$2:$9996,ROW(AA11)-4,MATCH(AA$5,Data!$2:$2,0)))</f>
        <v>17.84980015</v>
      </c>
      <c r="AB11" s="53"/>
      <c r="AC11" s="49">
        <f>IF($A11="","",INDEX(Data!$2:$9996,ROW(AC11)-4,MATCH(AC$5,Data!$2:$2,0)))</f>
        <v>1.30546042E-2</v>
      </c>
      <c r="AD11" s="49">
        <f>IF($A11="","",INDEX(Data!$2:$9996,ROW(AD11)-4,MATCH(AD$5,Data!$2:$2,0)))</f>
        <v>-1.0944842E-2</v>
      </c>
      <c r="AE11" s="49">
        <f>IF($A11="","",INDEX(Data!$2:$9996,ROW(AE11)-4,MATCH(AE$5,Data!$2:$2,0)))</f>
        <v>0.19416168789999999</v>
      </c>
      <c r="AF11" s="49">
        <f>IF($A11="","",INDEX(Data!$2:$9996,ROW(AF11)-4,MATCH(AF$5,Data!$2:$2,0)))</f>
        <v>0</v>
      </c>
      <c r="AG11" s="49">
        <f>IF($A11="","",INDEX(Data!$2:$9996,ROW(AG11)-4,MATCH(AG$5,Data!$2:$2,0)))</f>
        <v>-4.8903561999999998E-2</v>
      </c>
      <c r="AH11" s="49">
        <f>IF($A11="","",INDEX(Data!$2:$9996,ROW(AH11)-4,MATCH(AH$5,Data!$2:$2,0)))</f>
        <v>5.5286224100000003E-2</v>
      </c>
      <c r="AI11" s="49">
        <f>IF($A11="","",INDEX(Data!$2:$9996,ROW(AI11)-4,MATCH(AI$5,Data!$2:$2,0)))</f>
        <v>-0.23061887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2.39994462E-2</v>
      </c>
      <c r="AL11" s="49">
        <f>IF($A11="","",INDEX(Data!$2:$9996,ROW(AL11)-4,MATCH(AL$5,Data!$2:$2,0)))</f>
        <v>5.9324775999999996E-3</v>
      </c>
      <c r="AM11" s="49">
        <f>IF($A11="","",INDEX(Data!$2:$9996,ROW(AM11)-4,MATCH(AM$5,Data!$2:$2,0)))</f>
        <v>6.2967123200000003E-2</v>
      </c>
      <c r="AN11" s="49">
        <f>IF($A11="","",INDEX(Data!$2:$9996,ROW(AN11)-4,MATCH(AN$5,Data!$2:$2,0)))</f>
        <v>-4.4900154999999997E-2</v>
      </c>
      <c r="AO11" s="53"/>
      <c r="AP11" s="49">
        <f>IF($A11="","",INDEX(Data!$2:$9996,ROW(AP11)-4,MATCH(AP$5,Data!$2:$2,0)))</f>
        <v>0.21524748730000001</v>
      </c>
      <c r="AQ11" s="49">
        <f>IF($A11="","",INDEX(Data!$2:$9996,ROW(AQ11)-4,MATCH(AQ$5,Data!$2:$2,0)))</f>
        <v>4.4346703699999997E-2</v>
      </c>
      <c r="AR11" s="49">
        <f>IF($A11="","",INDEX(Data!$2:$9996,ROW(AR11)-4,MATCH(AR$5,Data!$2:$2,0)))</f>
        <v>-0.11354502399999999</v>
      </c>
      <c r="AS11" s="49">
        <f>IF($A11="","",INDEX(Data!$2:$9996,ROW(AS11)-4,MATCH(AS$5,Data!$2:$2,0)))</f>
        <v>3.0101802E-3</v>
      </c>
      <c r="AT11" s="49">
        <f>IF($A11="","",INDEX(Data!$2:$9996,ROW(AT11)-4,MATCH(AT$5,Data!$2:$2,0)))</f>
        <v>2.6714790200000001E-2</v>
      </c>
      <c r="AU11" s="53"/>
      <c r="AV11" s="49">
        <f>IF($A11="","",INDEX(Data!$2:$9996,ROW(AV11)-4,MATCH(AV$5,Data!$2:$2,0)))</f>
        <v>0</v>
      </c>
      <c r="AW11" s="49">
        <f>IF($A11="","",INDEX(Data!$2:$9996,ROW(AW11)-4,MATCH(AW$5,Data!$2:$2,0)))</f>
        <v>0</v>
      </c>
      <c r="AX11" s="49">
        <f>IF($A11="","",INDEX(Data!$2:$9996,ROW(AX11)-4,MATCH(AX$5,Data!$2:$2,0)))</f>
        <v>0.57354664830000002</v>
      </c>
      <c r="AY11" s="49">
        <f>IF($A11="","",INDEX(Data!$2:$9996,ROW(AY11)-4,MATCH(AY$5,Data!$2:$2,0)))</f>
        <v>-0.11354502399999999</v>
      </c>
      <c r="AZ11" s="76">
        <f>IF($A11="","",INDEX(Data!$2:$9996,ROW(AZ11)-4,MATCH(AZ$5,Data!$2:$2,0)))</f>
        <v>0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251</v>
      </c>
      <c r="C12" s="41">
        <f>IF($A12="","",INDEX(Data!$2:$9996,ROW(C12)-4,MATCH(C$5,Data!$2:$2,0)))</f>
        <v>5.4481419099999998E-2</v>
      </c>
      <c r="D12" s="41">
        <f>IF($A12="","",INDEX(Data!$2:$9996,ROW(D12)-4,MATCH(D$5,Data!$2:$2,0)))</f>
        <v>-0.149531682</v>
      </c>
      <c r="E12" s="41">
        <f>IF($A12="","",INDEX(Data!$2:$9996,ROW(E12)-4,MATCH(E$5,Data!$2:$2,0)))</f>
        <v>0</v>
      </c>
      <c r="F12" s="53"/>
      <c r="G12" s="61">
        <f>IF($A12="","",INDEX(Data!$2:$9996,ROW(G12)-4,MATCH(G$5,Data!$2:$2,0)))</f>
        <v>8.3260000000000005</v>
      </c>
      <c r="H12" s="52">
        <f t="shared" si="5"/>
        <v>-0.21788549152223941</v>
      </c>
      <c r="I12" s="61">
        <f>IF($A12="","",INDEX(Data!$2:$9996,ROW(I12)-4,MATCH(I$5,Data!$2:$2,0)))</f>
        <v>0</v>
      </c>
      <c r="J12" s="52">
        <f t="shared" si="0"/>
        <v>-1</v>
      </c>
      <c r="K12" s="61">
        <f>IF($A12="","",INDEX(Data!$2:$9996,ROW(K12)-4,MATCH(K$5,Data!$2:$2,0)))</f>
        <v>97.998000000000005</v>
      </c>
      <c r="L12" s="52">
        <f t="shared" si="1"/>
        <v>-4.0246798717038387E-2</v>
      </c>
      <c r="M12" s="52">
        <f>IF($A12="","",INDEX(Data!$2:$9996,ROW(M12)-4,MATCH(M$5,Data!$2:$2,0)))</f>
        <v>0.56653992399999997</v>
      </c>
      <c r="N12" s="52">
        <f t="shared" si="2"/>
        <v>-5.6079701653674825E-2</v>
      </c>
      <c r="O12" s="53"/>
      <c r="P12" s="61">
        <f>IF($A12="","",INDEX(Data!$2:$9996,ROW(P12)-4,MATCH(P$5,Data!$2:$2,0)))</f>
        <v>196.517</v>
      </c>
      <c r="Q12" s="52">
        <f>IF($A12="","",INDEX(Data!$2:$9996,ROW(Q12)-4,MATCH(Q$5,Data!$2:$2,0)))</f>
        <v>0.5007754338</v>
      </c>
      <c r="R12" s="52">
        <f>IF($A12="","",INDEX(Data!$2:$9996,ROW(R12)-4,MATCH(R$5,Data!$2:$2,0)))</f>
        <v>0.59217605029999998</v>
      </c>
      <c r="S12" s="52">
        <f>IF($A12="","",INDEX(Data!$2:$9996,ROW(S12)-4,MATCH(S$5,Data!$2:$2,0)))</f>
        <v>1.4491586999999999E-3</v>
      </c>
      <c r="T12" s="52">
        <f t="shared" si="3"/>
        <v>3.2161399174013357E-3</v>
      </c>
      <c r="U12" s="52">
        <f>IF($A12="","",INDEX(Data!$2:$9996,ROW(U12)-4,MATCH(U$5,Data!$2:$2,0)))</f>
        <v>4.9905835000000004E-3</v>
      </c>
      <c r="V12" s="41">
        <f>IF($A12="","",INDEX(Data!$2:$9996,ROW(V12)-4,MATCH(V$5,Data!$2:$2,0)))</f>
        <v>5.9906383000000001E-2</v>
      </c>
      <c r="W12" s="53"/>
      <c r="X12" s="54">
        <f>IF($A12="","",INDEX(Data!$2:$9996,ROW(X12)-4,MATCH(X$5,Data!$2:$2,0)))</f>
        <v>48.023979416000003</v>
      </c>
      <c r="Y12" s="54">
        <f>IF($A12="","",INDEX(Data!$2:$9996,ROW(Y12)-4,MATCH(Y$5,Data!$2:$2,0)))</f>
        <v>66.386007676000006</v>
      </c>
      <c r="Z12" s="54">
        <f>IF($A12="","",INDEX(Data!$2:$9996,ROW(Z12)-4,MATCH(Z$5,Data!$2:$2,0)))</f>
        <v>0</v>
      </c>
      <c r="AA12" s="54">
        <f>IF($A12="","",INDEX(Data!$2:$9996,ROW(AA12)-4,MATCH(AA$5,Data!$2:$2,0)))</f>
        <v>18.362028258999999</v>
      </c>
      <c r="AB12" s="53"/>
      <c r="AC12" s="52">
        <f>IF($A12="","",INDEX(Data!$2:$9996,ROW(AC12)-4,MATCH(AC$5,Data!$2:$2,0)))</f>
        <v>1.4491586999999999E-3</v>
      </c>
      <c r="AD12" s="52">
        <f>IF($A12="","",INDEX(Data!$2:$9996,ROW(AD12)-4,MATCH(AD$5,Data!$2:$2,0)))</f>
        <v>-3.7237904000000002E-2</v>
      </c>
      <c r="AE12" s="52">
        <f>IF($A12="","",INDEX(Data!$2:$9996,ROW(AE12)-4,MATCH(AE$5,Data!$2:$2,0)))</f>
        <v>0.18187947309999999</v>
      </c>
      <c r="AF12" s="52">
        <f>IF($A12="","",INDEX(Data!$2:$9996,ROW(AF12)-4,MATCH(AF$5,Data!$2:$2,0)))</f>
        <v>0</v>
      </c>
      <c r="AG12" s="52">
        <f>IF($A12="","",INDEX(Data!$2:$9996,ROW(AG12)-4,MATCH(AG$5,Data!$2:$2,0)))</f>
        <v>-5.0306927000000001E-2</v>
      </c>
      <c r="AH12" s="52">
        <f>IF($A12="","",INDEX(Data!$2:$9996,ROW(AH12)-4,MATCH(AH$5,Data!$2:$2,0)))</f>
        <v>5.5609122900000002E-2</v>
      </c>
      <c r="AI12" s="52">
        <f>IF($A12="","",INDEX(Data!$2:$9996,ROW(AI12)-4,MATCH(AI$5,Data!$2:$2,0)))</f>
        <v>-0.228534825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3.8687063000000001E-2</v>
      </c>
      <c r="AL12" s="52">
        <f>IF($A12="","",INDEX(Data!$2:$9996,ROW(AL12)-4,MATCH(AL$5,Data!$2:$2,0)))</f>
        <v>4.9905835000000004E-3</v>
      </c>
      <c r="AM12" s="52">
        <f>IF($A12="","",INDEX(Data!$2:$9996,ROW(AM12)-4,MATCH(AM$5,Data!$2:$2,0)))</f>
        <v>5.9906383000000001E-2</v>
      </c>
      <c r="AN12" s="52">
        <f>IF($A12="","",INDEX(Data!$2:$9996,ROW(AN12)-4,MATCH(AN$5,Data!$2:$2,0)))</f>
        <v>-2.6209903999999999E-2</v>
      </c>
      <c r="AO12" s="53"/>
      <c r="AP12" s="52">
        <f>IF($A12="","",INDEX(Data!$2:$9996,ROW(AP12)-4,MATCH(AP$5,Data!$2:$2,0)))</f>
        <v>0.22979414570000001</v>
      </c>
      <c r="AQ12" s="52">
        <f>IF($A12="","",INDEX(Data!$2:$9996,ROW(AQ12)-4,MATCH(AQ$5,Data!$2:$2,0)))</f>
        <v>5.4481419099999998E-2</v>
      </c>
      <c r="AR12" s="52">
        <f>IF($A12="","",INDEX(Data!$2:$9996,ROW(AR12)-4,MATCH(AR$5,Data!$2:$2,0)))</f>
        <v>-0.149531682</v>
      </c>
      <c r="AS12" s="52">
        <f>IF($A12="","",INDEX(Data!$2:$9996,ROW(AS12)-4,MATCH(AS$5,Data!$2:$2,0)))</f>
        <v>2.5320204E-3</v>
      </c>
      <c r="AT12" s="52">
        <f>IF($A12="","",INDEX(Data!$2:$9996,ROW(AT12)-4,MATCH(AT$5,Data!$2:$2,0)))</f>
        <v>1.11166379E-2</v>
      </c>
      <c r="AU12" s="53"/>
      <c r="AV12" s="52">
        <f>IF($A12="","",INDEX(Data!$2:$9996,ROW(AV12)-4,MATCH(AV$5,Data!$2:$2,0)))</f>
        <v>0</v>
      </c>
      <c r="AW12" s="52">
        <f>IF($A12="","",INDEX(Data!$2:$9996,ROW(AW12)-4,MATCH(AW$5,Data!$2:$2,0)))</f>
        <v>-1.9942722E-2</v>
      </c>
      <c r="AX12" s="52">
        <f>IF($A12="","",INDEX(Data!$2:$9996,ROW(AX12)-4,MATCH(AX$5,Data!$2:$2,0)))</f>
        <v>0.57824717469999998</v>
      </c>
      <c r="AY12" s="52">
        <f>IF($A12="","",INDEX(Data!$2:$9996,ROW(AY12)-4,MATCH(AY$5,Data!$2:$2,0)))</f>
        <v>-0.149531682</v>
      </c>
      <c r="AZ12" s="75">
        <f>IF($A12="","",INDEX(Data!$2:$9996,ROW(AZ12)-4,MATCH(AZ$5,Data!$2:$2,0)))</f>
        <v>2.8889586933000002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238</v>
      </c>
      <c r="C13" s="43">
        <f>IF($A13="","",INDEX(Data!$2:$9996,ROW(C13)-4,MATCH(C$5,Data!$2:$2,0)))</f>
        <v>7.8752486799999993E-2</v>
      </c>
      <c r="D13" s="43">
        <f>IF($A13="","",INDEX(Data!$2:$9996,ROW(D13)-4,MATCH(D$5,Data!$2:$2,0)))</f>
        <v>-7.8286932000000004E-2</v>
      </c>
      <c r="E13" s="43">
        <f>IF($A13="","",INDEX(Data!$2:$9996,ROW(E13)-4,MATCH(E$5,Data!$2:$2,0)))</f>
        <v>3.1791356299999997E-2</v>
      </c>
      <c r="F13" s="53"/>
      <c r="G13" s="62">
        <f>IF($A13="","",INDEX(Data!$2:$9996,ROW(G13)-4,MATCH(G$5,Data!$2:$2,0)))</f>
        <v>13.404</v>
      </c>
      <c r="H13" s="49">
        <f t="shared" si="5"/>
        <v>0.60989670910401139</v>
      </c>
      <c r="I13" s="62">
        <f>IF($A13="","",INDEX(Data!$2:$9996,ROW(I13)-4,MATCH(I$5,Data!$2:$2,0)))</f>
        <v>5.8079999999999998</v>
      </c>
      <c r="J13" s="49" t="e">
        <f t="shared" si="0"/>
        <v>#DIV/0!</v>
      </c>
      <c r="K13" s="62">
        <f>IF($A13="","",INDEX(Data!$2:$9996,ROW(K13)-4,MATCH(K$5,Data!$2:$2,0)))</f>
        <v>113.932</v>
      </c>
      <c r="L13" s="49">
        <f t="shared" si="1"/>
        <v>0.16259515500316329</v>
      </c>
      <c r="M13" s="49">
        <f>IF($A13="","",INDEX(Data!$2:$9996,ROW(M13)-4,MATCH(M$5,Data!$2:$2,0)))</f>
        <v>0.58901145690000001</v>
      </c>
      <c r="N13" s="49">
        <f t="shared" si="2"/>
        <v>3.9664517800161309E-2</v>
      </c>
      <c r="O13" s="53"/>
      <c r="P13" s="62">
        <f>IF($A13="","",INDEX(Data!$2:$9996,ROW(P13)-4,MATCH(P$5,Data!$2:$2,0)))</f>
        <v>203.684</v>
      </c>
      <c r="Q13" s="49">
        <f>IF($A13="","",INDEX(Data!$2:$9996,ROW(Q13)-4,MATCH(Q$5,Data!$2:$2,0)))</f>
        <v>0.50134644210000001</v>
      </c>
      <c r="R13" s="49">
        <f>IF($A13="","",INDEX(Data!$2:$9996,ROW(R13)-4,MATCH(R$5,Data!$2:$2,0)))</f>
        <v>0.55507328810000001</v>
      </c>
      <c r="S13" s="49">
        <f>IF($A13="","",INDEX(Data!$2:$9996,ROW(S13)-4,MATCH(S$5,Data!$2:$2,0)))</f>
        <v>5.12039231E-2</v>
      </c>
      <c r="T13" s="49">
        <f t="shared" si="3"/>
        <v>3.6470127266343376E-2</v>
      </c>
      <c r="U13" s="49">
        <f>IF($A13="","",INDEX(Data!$2:$9996,ROW(U13)-4,MATCH(U$5,Data!$2:$2,0)))</f>
        <v>4.5983550999999998E-3</v>
      </c>
      <c r="V13" s="43">
        <f>IF($A13="","",INDEX(Data!$2:$9996,ROW(V13)-4,MATCH(V$5,Data!$2:$2,0)))</f>
        <v>5.0302615500000002E-2</v>
      </c>
      <c r="W13" s="53"/>
      <c r="X13" s="55">
        <f>IF($A13="","",INDEX(Data!$2:$9996,ROW(X13)-4,MATCH(X$5,Data!$2:$2,0)))</f>
        <v>53.622007754999998</v>
      </c>
      <c r="Y13" s="56">
        <f>IF($A13="","",INDEX(Data!$2:$9996,ROW(Y13)-4,MATCH(Y$5,Data!$2:$2,0)))</f>
        <v>68.810179614999996</v>
      </c>
      <c r="Z13" s="56">
        <f>IF($A13="","",INDEX(Data!$2:$9996,ROW(Z13)-4,MATCH(Z$5,Data!$2:$2,0)))</f>
        <v>0</v>
      </c>
      <c r="AA13" s="56">
        <f>IF($A13="","",INDEX(Data!$2:$9996,ROW(AA13)-4,MATCH(AA$5,Data!$2:$2,0)))</f>
        <v>15.188171860000001</v>
      </c>
      <c r="AB13" s="53"/>
      <c r="AC13" s="49">
        <f>IF($A13="","",INDEX(Data!$2:$9996,ROW(AC13)-4,MATCH(AC$5,Data!$2:$2,0)))</f>
        <v>5.12039231E-2</v>
      </c>
      <c r="AD13" s="49">
        <f>IF($A13="","",INDEX(Data!$2:$9996,ROW(AD13)-4,MATCH(AD$5,Data!$2:$2,0)))</f>
        <v>-2.1130059999999999E-2</v>
      </c>
      <c r="AE13" s="49">
        <f>IF($A13="","",INDEX(Data!$2:$9996,ROW(AE13)-4,MATCH(AE$5,Data!$2:$2,0)))</f>
        <v>0.18852104</v>
      </c>
      <c r="AF13" s="49">
        <f>IF($A13="","",INDEX(Data!$2:$9996,ROW(AF13)-4,MATCH(AF$5,Data!$2:$2,0)))</f>
        <v>0</v>
      </c>
      <c r="AG13" s="49">
        <f>IF($A13="","",INDEX(Data!$2:$9996,ROW(AG13)-4,MATCH(AG$5,Data!$2:$2,0)))</f>
        <v>-4.1611429999999998E-2</v>
      </c>
      <c r="AH13" s="49">
        <f>IF($A13="","",INDEX(Data!$2:$9996,ROW(AH13)-4,MATCH(AH$5,Data!$2:$2,0)))</f>
        <v>5.2025703399999998E-2</v>
      </c>
      <c r="AI13" s="49">
        <f>IF($A13="","",INDEX(Data!$2:$9996,ROW(AI13)-4,MATCH(AI$5,Data!$2:$2,0)))</f>
        <v>-0.244002892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7.2333983500000004E-2</v>
      </c>
      <c r="AL13" s="49">
        <f>IF($A13="","",INDEX(Data!$2:$9996,ROW(AL13)-4,MATCH(AL$5,Data!$2:$2,0)))</f>
        <v>4.5983550999999998E-3</v>
      </c>
      <c r="AM13" s="49">
        <f>IF($A13="","",INDEX(Data!$2:$9996,ROW(AM13)-4,MATCH(AM$5,Data!$2:$2,0)))</f>
        <v>5.0302615500000002E-2</v>
      </c>
      <c r="AN13" s="49">
        <f>IF($A13="","",INDEX(Data!$2:$9996,ROW(AN13)-4,MATCH(AN$5,Data!$2:$2,0)))</f>
        <v>1.7433012899999999E-2</v>
      </c>
      <c r="AO13" s="53"/>
      <c r="AP13" s="49">
        <f>IF($A13="","",INDEX(Data!$2:$9996,ROW(AP13)-4,MATCH(AP$5,Data!$2:$2,0)))</f>
        <v>0.1903679576</v>
      </c>
      <c r="AQ13" s="49">
        <f>IF($A13="","",INDEX(Data!$2:$9996,ROW(AQ13)-4,MATCH(AQ$5,Data!$2:$2,0)))</f>
        <v>7.8752486799999993E-2</v>
      </c>
      <c r="AR13" s="49">
        <f>IF($A13="","",INDEX(Data!$2:$9996,ROW(AR13)-4,MATCH(AR$5,Data!$2:$2,0)))</f>
        <v>-7.8286932000000004E-2</v>
      </c>
      <c r="AS13" s="49">
        <f>IF($A13="","",INDEX(Data!$2:$9996,ROW(AS13)-4,MATCH(AS$5,Data!$2:$2,0)))</f>
        <v>8.2256955999999992E-3</v>
      </c>
      <c r="AT13" s="49">
        <f>IF($A13="","",INDEX(Data!$2:$9996,ROW(AT13)-4,MATCH(AT$5,Data!$2:$2,0)))</f>
        <v>1.9969955300000002E-2</v>
      </c>
      <c r="AU13" s="53"/>
      <c r="AV13" s="49">
        <f>IF($A13="","",INDEX(Data!$2:$9996,ROW(AV13)-4,MATCH(AV$5,Data!$2:$2,0)))</f>
        <v>6.58372E-5</v>
      </c>
      <c r="AW13" s="49">
        <f>IF($A13="","",INDEX(Data!$2:$9996,ROW(AW13)-4,MATCH(AW$5,Data!$2:$2,0)))</f>
        <v>-1.5061456000000001E-2</v>
      </c>
      <c r="AX13" s="49">
        <f>IF($A13="","",INDEX(Data!$2:$9996,ROW(AX13)-4,MATCH(AX$5,Data!$2:$2,0)))</f>
        <v>0.59303416939999998</v>
      </c>
      <c r="AY13" s="49">
        <f>IF($A13="","",INDEX(Data!$2:$9996,ROW(AY13)-4,MATCH(AY$5,Data!$2:$2,0)))</f>
        <v>-7.8286932000000004E-2</v>
      </c>
      <c r="AZ13" s="76">
        <f>IF($A13="","",INDEX(Data!$2:$9996,ROW(AZ13)-4,MATCH(AZ$5,Data!$2:$2,0)))</f>
        <v>2.9209733295000002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234</v>
      </c>
      <c r="C14" s="41">
        <f>IF($A14="","",INDEX(Data!$2:$9996,ROW(C14)-4,MATCH(C$5,Data!$2:$2,0)))</f>
        <v>8.2707873099999996E-2</v>
      </c>
      <c r="D14" s="41">
        <f>IF($A14="","",INDEX(Data!$2:$9996,ROW(D14)-4,MATCH(D$5,Data!$2:$2,0)))</f>
        <v>-6.1998109000000003E-2</v>
      </c>
      <c r="E14" s="41">
        <f>IF($A14="","",INDEX(Data!$2:$9996,ROW(E14)-4,MATCH(E$5,Data!$2:$2,0)))</f>
        <v>4.5650880800000002E-2</v>
      </c>
      <c r="F14" s="53"/>
      <c r="G14" s="61">
        <f>IF($A14="","",INDEX(Data!$2:$9996,ROW(G14)-4,MATCH(G$5,Data!$2:$2,0)))</f>
        <v>18.544499999999999</v>
      </c>
      <c r="H14" s="52">
        <f t="shared" si="5"/>
        <v>0.38350492390331242</v>
      </c>
      <c r="I14" s="61">
        <f>IF($A14="","",INDEX(Data!$2:$9996,ROW(I14)-4,MATCH(I$5,Data!$2:$2,0)))</f>
        <v>9.3025000000000002</v>
      </c>
      <c r="J14" s="52">
        <f t="shared" si="0"/>
        <v>0.60167011019283756</v>
      </c>
      <c r="K14" s="61">
        <f>IF($A14="","",INDEX(Data!$2:$9996,ROW(K14)-4,MATCH(K$5,Data!$2:$2,0)))</f>
        <v>112.337</v>
      </c>
      <c r="L14" s="52">
        <f t="shared" si="1"/>
        <v>-1.3999578696064309E-2</v>
      </c>
      <c r="M14" s="52">
        <f>IF($A14="","",INDEX(Data!$2:$9996,ROW(M14)-4,MATCH(M$5,Data!$2:$2,0)))</f>
        <v>0.55210450099999997</v>
      </c>
      <c r="N14" s="52">
        <f t="shared" si="2"/>
        <v>-6.2659147742632024E-2</v>
      </c>
      <c r="O14" s="53"/>
      <c r="P14" s="61">
        <f>IF($A14="","",INDEX(Data!$2:$9996,ROW(P14)-4,MATCH(P$5,Data!$2:$2,0)))</f>
        <v>203.0505</v>
      </c>
      <c r="Q14" s="52">
        <f>IF($A14="","",INDEX(Data!$2:$9996,ROW(Q14)-4,MATCH(Q$5,Data!$2:$2,0)))</f>
        <v>0.53043099019999995</v>
      </c>
      <c r="R14" s="52">
        <f>IF($A14="","",INDEX(Data!$2:$9996,ROW(R14)-4,MATCH(R$5,Data!$2:$2,0)))</f>
        <v>0.54338916719999997</v>
      </c>
      <c r="S14" s="52">
        <f>IF($A14="","",INDEX(Data!$2:$9996,ROW(S14)-4,MATCH(S$5,Data!$2:$2,0)))</f>
        <v>5.5697987499999997E-2</v>
      </c>
      <c r="T14" s="52">
        <f t="shared" si="3"/>
        <v>-3.1102099330335125E-3</v>
      </c>
      <c r="U14" s="52">
        <f>IF($A14="","",INDEX(Data!$2:$9996,ROW(U14)-4,MATCH(U$5,Data!$2:$2,0)))</f>
        <v>5.0194755000000004E-3</v>
      </c>
      <c r="V14" s="41">
        <f>IF($A14="","",INDEX(Data!$2:$9996,ROW(V14)-4,MATCH(V$5,Data!$2:$2,0)))</f>
        <v>4.04836389E-2</v>
      </c>
      <c r="W14" s="53"/>
      <c r="X14" s="54">
        <f>IF($A14="","",INDEX(Data!$2:$9996,ROW(X14)-4,MATCH(X$5,Data!$2:$2,0)))</f>
        <v>50.126338044000001</v>
      </c>
      <c r="Y14" s="54">
        <f>IF($A14="","",INDEX(Data!$2:$9996,ROW(Y14)-4,MATCH(Y$5,Data!$2:$2,0)))</f>
        <v>66.887026372999998</v>
      </c>
      <c r="Z14" s="54">
        <f>IF($A14="","",INDEX(Data!$2:$9996,ROW(Z14)-4,MATCH(Z$5,Data!$2:$2,0)))</f>
        <v>0</v>
      </c>
      <c r="AA14" s="54">
        <f>IF($A14="","",INDEX(Data!$2:$9996,ROW(AA14)-4,MATCH(AA$5,Data!$2:$2,0)))</f>
        <v>16.760688329000001</v>
      </c>
      <c r="AB14" s="53"/>
      <c r="AC14" s="52">
        <f>IF($A14="","",INDEX(Data!$2:$9996,ROW(AC14)-4,MATCH(AC$5,Data!$2:$2,0)))</f>
        <v>5.5697987499999997E-2</v>
      </c>
      <c r="AD14" s="52">
        <f>IF($A14="","",INDEX(Data!$2:$9996,ROW(AD14)-4,MATCH(AD$5,Data!$2:$2,0)))</f>
        <v>-2.1360185E-2</v>
      </c>
      <c r="AE14" s="52">
        <f>IF($A14="","",INDEX(Data!$2:$9996,ROW(AE14)-4,MATCH(AE$5,Data!$2:$2,0)))</f>
        <v>0.18325212699999999</v>
      </c>
      <c r="AF14" s="52">
        <f>IF($A14="","",INDEX(Data!$2:$9996,ROW(AF14)-4,MATCH(AF$5,Data!$2:$2,0)))</f>
        <v>0</v>
      </c>
      <c r="AG14" s="52">
        <f>IF($A14="","",INDEX(Data!$2:$9996,ROW(AG14)-4,MATCH(AG$5,Data!$2:$2,0)))</f>
        <v>-4.5919693999999997E-2</v>
      </c>
      <c r="AH14" s="52">
        <f>IF($A14="","",INDEX(Data!$2:$9996,ROW(AH14)-4,MATCH(AH$5,Data!$2:$2,0)))</f>
        <v>5.7378320099999998E-2</v>
      </c>
      <c r="AI14" s="52">
        <f>IF($A14="","",INDEX(Data!$2:$9996,ROW(AI14)-4,MATCH(AI$5,Data!$2:$2,0)))</f>
        <v>-0.23993790000000001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7.7058172199999997E-2</v>
      </c>
      <c r="AL14" s="52">
        <f>IF($A14="","",INDEX(Data!$2:$9996,ROW(AL14)-4,MATCH(AL$5,Data!$2:$2,0)))</f>
        <v>5.0194755000000004E-3</v>
      </c>
      <c r="AM14" s="52">
        <f>IF($A14="","",INDEX(Data!$2:$9996,ROW(AM14)-4,MATCH(AM$5,Data!$2:$2,0)))</f>
        <v>4.04836389E-2</v>
      </c>
      <c r="AN14" s="52">
        <f>IF($A14="","",INDEX(Data!$2:$9996,ROW(AN14)-4,MATCH(AN$5,Data!$2:$2,0)))</f>
        <v>3.1555057800000001E-2</v>
      </c>
      <c r="AO14" s="53"/>
      <c r="AP14" s="52">
        <f>IF($A14="","",INDEX(Data!$2:$9996,ROW(AP14)-4,MATCH(AP$5,Data!$2:$2,0)))</f>
        <v>0.1705144186</v>
      </c>
      <c r="AQ14" s="52">
        <f>IF($A14="","",INDEX(Data!$2:$9996,ROW(AQ14)-4,MATCH(AQ$5,Data!$2:$2,0)))</f>
        <v>8.2707873099999996E-2</v>
      </c>
      <c r="AR14" s="52">
        <f>IF($A14="","",INDEX(Data!$2:$9996,ROW(AR14)-4,MATCH(AR$5,Data!$2:$2,0)))</f>
        <v>-6.1998109000000003E-2</v>
      </c>
      <c r="AS14" s="52">
        <f>IF($A14="","",INDEX(Data!$2:$9996,ROW(AS14)-4,MATCH(AS$5,Data!$2:$2,0)))</f>
        <v>1.2041050500000001E-2</v>
      </c>
      <c r="AT14" s="52">
        <f>IF($A14="","",INDEX(Data!$2:$9996,ROW(AT14)-4,MATCH(AT$5,Data!$2:$2,0)))</f>
        <v>2.7797393399999999E-2</v>
      </c>
      <c r="AU14" s="53"/>
      <c r="AV14" s="52">
        <f>IF($A14="","",INDEX(Data!$2:$9996,ROW(AV14)-4,MATCH(AV$5,Data!$2:$2,0)))</f>
        <v>1.0092099999999999E-5</v>
      </c>
      <c r="AW14" s="52">
        <f>IF($A14="","",INDEX(Data!$2:$9996,ROW(AW14)-4,MATCH(AW$5,Data!$2:$2,0)))</f>
        <v>-1.4750779999999999E-3</v>
      </c>
      <c r="AX14" s="52">
        <f>IF($A14="","",INDEX(Data!$2:$9996,ROW(AX14)-4,MATCH(AX$5,Data!$2:$2,0)))</f>
        <v>0.59937402039999998</v>
      </c>
      <c r="AY14" s="52">
        <f>IF($A14="","",INDEX(Data!$2:$9996,ROW(AY14)-4,MATCH(AY$5,Data!$2:$2,0)))</f>
        <v>-6.1998109000000003E-2</v>
      </c>
      <c r="AZ14" s="75">
        <f>IF($A14="","",INDEX(Data!$2:$9996,ROW(AZ14)-4,MATCH(AZ$5,Data!$2:$2,0)))</f>
        <v>2.9525610334999999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234</v>
      </c>
      <c r="C15" s="43">
        <f>IF($A15="","",INDEX(Data!$2:$9996,ROW(C15)-4,MATCH(C$5,Data!$2:$2,0)))</f>
        <v>9.0898145900000005E-2</v>
      </c>
      <c r="D15" s="43">
        <f>IF($A15="","",INDEX(Data!$2:$9996,ROW(D15)-4,MATCH(D$5,Data!$2:$2,0)))</f>
        <v>-3.9379864000000001E-2</v>
      </c>
      <c r="E15" s="43">
        <f>IF($A15="","",INDEX(Data!$2:$9996,ROW(E15)-4,MATCH(E$5,Data!$2:$2,0)))</f>
        <v>5.0848383900000002E-2</v>
      </c>
      <c r="F15" s="53"/>
      <c r="G15" s="62">
        <f>IF($A15="","",INDEX(Data!$2:$9996,ROW(G15)-4,MATCH(G$5,Data!$2:$2,0)))</f>
        <v>18.0595</v>
      </c>
      <c r="H15" s="49">
        <f t="shared" si="5"/>
        <v>-2.6153306910404673E-2</v>
      </c>
      <c r="I15" s="62">
        <f>IF($A15="","",INDEX(Data!$2:$9996,ROW(I15)-4,MATCH(I$5,Data!$2:$2,0)))</f>
        <v>9.5079999999999991</v>
      </c>
      <c r="J15" s="49">
        <f t="shared" si="0"/>
        <v>2.2090835796828693E-2</v>
      </c>
      <c r="K15" s="62">
        <f>IF($A15="","",INDEX(Data!$2:$9996,ROW(K15)-4,MATCH(K$5,Data!$2:$2,0)))</f>
        <v>111.343</v>
      </c>
      <c r="L15" s="49">
        <f t="shared" si="1"/>
        <v>-8.8483758690369139E-3</v>
      </c>
      <c r="M15" s="49">
        <f>IF($A15="","",INDEX(Data!$2:$9996,ROW(M15)-4,MATCH(M$5,Data!$2:$2,0)))</f>
        <v>0.55309804539999996</v>
      </c>
      <c r="N15" s="49">
        <f t="shared" si="2"/>
        <v>1.7995585947957894E-3</v>
      </c>
      <c r="O15" s="53"/>
      <c r="P15" s="62">
        <f>IF($A15="","",INDEX(Data!$2:$9996,ROW(P15)-4,MATCH(P$5,Data!$2:$2,0)))</f>
        <v>199.75550000000001</v>
      </c>
      <c r="Q15" s="49">
        <f>IF($A15="","",INDEX(Data!$2:$9996,ROW(Q15)-4,MATCH(Q$5,Data!$2:$2,0)))</f>
        <v>0.54106897040000002</v>
      </c>
      <c r="R15" s="49">
        <f>IF($A15="","",INDEX(Data!$2:$9996,ROW(R15)-4,MATCH(R$5,Data!$2:$2,0)))</f>
        <v>0.52815919850000004</v>
      </c>
      <c r="S15" s="49">
        <f>IF($A15="","",INDEX(Data!$2:$9996,ROW(S15)-4,MATCH(S$5,Data!$2:$2,0)))</f>
        <v>7.8485830500000006E-2</v>
      </c>
      <c r="T15" s="49">
        <f t="shared" si="3"/>
        <v>-1.6227490205638437E-2</v>
      </c>
      <c r="U15" s="49">
        <f>IF($A15="","",INDEX(Data!$2:$9996,ROW(U15)-4,MATCH(U$5,Data!$2:$2,0)))</f>
        <v>9.5065727999999999E-3</v>
      </c>
      <c r="V15" s="43">
        <f>IF($A15="","",INDEX(Data!$2:$9996,ROW(V15)-4,MATCH(V$5,Data!$2:$2,0)))</f>
        <v>3.6076897400000002E-2</v>
      </c>
      <c r="W15" s="53"/>
      <c r="X15" s="55">
        <f>IF($A15="","",INDEX(Data!$2:$9996,ROW(X15)-4,MATCH(X$5,Data!$2:$2,0)))</f>
        <v>49.992618835000002</v>
      </c>
      <c r="Y15" s="56">
        <f>IF($A15="","",INDEX(Data!$2:$9996,ROW(Y15)-4,MATCH(Y$5,Data!$2:$2,0)))</f>
        <v>67.067070701999995</v>
      </c>
      <c r="Z15" s="56">
        <f>IF($A15="","",INDEX(Data!$2:$9996,ROW(Z15)-4,MATCH(Z$5,Data!$2:$2,0)))</f>
        <v>0</v>
      </c>
      <c r="AA15" s="56">
        <f>IF($A15="","",INDEX(Data!$2:$9996,ROW(AA15)-4,MATCH(AA$5,Data!$2:$2,0)))</f>
        <v>17.074451868000001</v>
      </c>
      <c r="AB15" s="53"/>
      <c r="AC15" s="49">
        <f>IF($A15="","",INDEX(Data!$2:$9996,ROW(AC15)-4,MATCH(AC$5,Data!$2:$2,0)))</f>
        <v>7.8485830500000006E-2</v>
      </c>
      <c r="AD15" s="49">
        <f>IF($A15="","",INDEX(Data!$2:$9996,ROW(AD15)-4,MATCH(AD$5,Data!$2:$2,0)))</f>
        <v>-1.7687049999999999E-2</v>
      </c>
      <c r="AE15" s="49">
        <f>IF($A15="","",INDEX(Data!$2:$9996,ROW(AE15)-4,MATCH(AE$5,Data!$2:$2,0)))</f>
        <v>0.18374539919999999</v>
      </c>
      <c r="AF15" s="49">
        <f>IF($A15="","",INDEX(Data!$2:$9996,ROW(AF15)-4,MATCH(AF$5,Data!$2:$2,0)))</f>
        <v>0</v>
      </c>
      <c r="AG15" s="49">
        <f>IF($A15="","",INDEX(Data!$2:$9996,ROW(AG15)-4,MATCH(AG$5,Data!$2:$2,0)))</f>
        <v>-4.6779319999999999E-2</v>
      </c>
      <c r="AH15" s="49">
        <f>IF($A15="","",INDEX(Data!$2:$9996,ROW(AH15)-4,MATCH(AH$5,Data!$2:$2,0)))</f>
        <v>5.5568825299999999E-2</v>
      </c>
      <c r="AI15" s="49">
        <f>IF($A15="","",INDEX(Data!$2:$9996,ROW(AI15)-4,MATCH(AI$5,Data!$2:$2,0)))</f>
        <v>-0.24653461300000001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9.6172880299999999E-2</v>
      </c>
      <c r="AL15" s="49">
        <f>IF($A15="","",INDEX(Data!$2:$9996,ROW(AL15)-4,MATCH(AL$5,Data!$2:$2,0)))</f>
        <v>9.5065727999999999E-3</v>
      </c>
      <c r="AM15" s="49">
        <f>IF($A15="","",INDEX(Data!$2:$9996,ROW(AM15)-4,MATCH(AM$5,Data!$2:$2,0)))</f>
        <v>3.6076897400000002E-2</v>
      </c>
      <c r="AN15" s="49">
        <f>IF($A15="","",INDEX(Data!$2:$9996,ROW(AN15)-4,MATCH(AN$5,Data!$2:$2,0)))</f>
        <v>5.0589410199999997E-2</v>
      </c>
      <c r="AO15" s="53"/>
      <c r="AP15" s="49">
        <f>IF($A15="","",INDEX(Data!$2:$9996,ROW(AP15)-4,MATCH(AP$5,Data!$2:$2,0)))</f>
        <v>0.1552088871</v>
      </c>
      <c r="AQ15" s="49">
        <f>IF($A15="","",INDEX(Data!$2:$9996,ROW(AQ15)-4,MATCH(AQ$5,Data!$2:$2,0)))</f>
        <v>9.0898145900000005E-2</v>
      </c>
      <c r="AR15" s="49">
        <f>IF($A15="","",INDEX(Data!$2:$9996,ROW(AR15)-4,MATCH(AR$5,Data!$2:$2,0)))</f>
        <v>-3.9379864000000001E-2</v>
      </c>
      <c r="AS15" s="49">
        <f>IF($A15="","",INDEX(Data!$2:$9996,ROW(AS15)-4,MATCH(AS$5,Data!$2:$2,0)))</f>
        <v>6.7459751E-3</v>
      </c>
      <c r="AT15" s="49">
        <f>IF($A15="","",INDEX(Data!$2:$9996,ROW(AT15)-4,MATCH(AT$5,Data!$2:$2,0)))</f>
        <v>3.1362286000000003E-2</v>
      </c>
      <c r="AU15" s="53"/>
      <c r="AV15" s="49">
        <f>IF($A15="","",INDEX(Data!$2:$9996,ROW(AV15)-4,MATCH(AV$5,Data!$2:$2,0)))</f>
        <v>1.2863900000000001E-5</v>
      </c>
      <c r="AW15" s="49">
        <f>IF($A15="","",INDEX(Data!$2:$9996,ROW(AW15)-4,MATCH(AW$5,Data!$2:$2,0)))</f>
        <v>2.9325851000000002E-3</v>
      </c>
      <c r="AX15" s="49">
        <f>IF($A15="","",INDEX(Data!$2:$9996,ROW(AX15)-4,MATCH(AX$5,Data!$2:$2,0)))</f>
        <v>0.63580523190000005</v>
      </c>
      <c r="AY15" s="49">
        <f>IF($A15="","",INDEX(Data!$2:$9996,ROW(AY15)-4,MATCH(AY$5,Data!$2:$2,0)))</f>
        <v>-3.9379864000000001E-2</v>
      </c>
      <c r="AZ15" s="76">
        <f>IF($A15="","",INDEX(Data!$2:$9996,ROW(AZ15)-4,MATCH(AZ$5,Data!$2:$2,0)))</f>
        <v>2.9214497104000001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229</v>
      </c>
      <c r="C16" s="41">
        <f>IF($A16="","",INDEX(Data!$2:$9996,ROW(C16)-4,MATCH(C$5,Data!$2:$2,0)))</f>
        <v>8.5748201699999999E-2</v>
      </c>
      <c r="D16" s="41">
        <f>IF($A16="","",INDEX(Data!$2:$9996,ROW(D16)-4,MATCH(D$5,Data!$2:$2,0)))</f>
        <v>-2.1924241000000001E-2</v>
      </c>
      <c r="E16" s="41">
        <f>IF($A16="","",INDEX(Data!$2:$9996,ROW(E16)-4,MATCH(E$5,Data!$2:$2,0)))</f>
        <v>5.0987028199999999E-2</v>
      </c>
      <c r="F16" s="53"/>
      <c r="G16" s="61">
        <f>IF($A16="","",INDEX(Data!$2:$9996,ROW(G16)-4,MATCH(G$5,Data!$2:$2,0)))</f>
        <v>18.963999999999999</v>
      </c>
      <c r="H16" s="52">
        <f t="shared" si="5"/>
        <v>5.0084443090893924E-2</v>
      </c>
      <c r="I16" s="61">
        <f>IF($A16="","",INDEX(Data!$2:$9996,ROW(I16)-4,MATCH(I$5,Data!$2:$2,0)))</f>
        <v>11.75</v>
      </c>
      <c r="J16" s="52">
        <f t="shared" si="0"/>
        <v>0.23580143037442167</v>
      </c>
      <c r="K16" s="61">
        <f>IF($A16="","",INDEX(Data!$2:$9996,ROW(K16)-4,MATCH(K$5,Data!$2:$2,0)))</f>
        <v>118.7255</v>
      </c>
      <c r="L16" s="52">
        <f t="shared" si="1"/>
        <v>6.6304123294683937E-2</v>
      </c>
      <c r="M16" s="52">
        <f>IF($A16="","",INDEX(Data!$2:$9996,ROW(M16)-4,MATCH(M$5,Data!$2:$2,0)))</f>
        <v>0.55494483530000005</v>
      </c>
      <c r="N16" s="52">
        <f t="shared" si="2"/>
        <v>3.3389919117585982E-3</v>
      </c>
      <c r="O16" s="53"/>
      <c r="P16" s="61">
        <f>IF($A16="","",INDEX(Data!$2:$9996,ROW(P16)-4,MATCH(P$5,Data!$2:$2,0)))</f>
        <v>211.47499999999999</v>
      </c>
      <c r="Q16" s="52">
        <f>IF($A16="","",INDEX(Data!$2:$9996,ROW(Q16)-4,MATCH(Q$5,Data!$2:$2,0)))</f>
        <v>0.58854392580000003</v>
      </c>
      <c r="R16" s="52">
        <f>IF($A16="","",INDEX(Data!$2:$9996,ROW(R16)-4,MATCH(R$5,Data!$2:$2,0)))</f>
        <v>0.53194411360000005</v>
      </c>
      <c r="S16" s="52">
        <f>IF($A16="","",INDEX(Data!$2:$9996,ROW(S16)-4,MATCH(S$5,Data!$2:$2,0)))</f>
        <v>7.7014805399999997E-2</v>
      </c>
      <c r="T16" s="52">
        <f t="shared" si="3"/>
        <v>5.866922312527055E-2</v>
      </c>
      <c r="U16" s="52">
        <f>IF($A16="","",INDEX(Data!$2:$9996,ROW(U16)-4,MATCH(U$5,Data!$2:$2,0)))</f>
        <v>1.0681563999999999E-2</v>
      </c>
      <c r="V16" s="41">
        <f>IF($A16="","",INDEX(Data!$2:$9996,ROW(V16)-4,MATCH(V$5,Data!$2:$2,0)))</f>
        <v>3.1695709599999997E-2</v>
      </c>
      <c r="W16" s="53"/>
      <c r="X16" s="54">
        <f>IF($A16="","",INDEX(Data!$2:$9996,ROW(X16)-4,MATCH(X$5,Data!$2:$2,0)))</f>
        <v>47.182305313000001</v>
      </c>
      <c r="Y16" s="54">
        <f>IF($A16="","",INDEX(Data!$2:$9996,ROW(Y16)-4,MATCH(Y$5,Data!$2:$2,0)))</f>
        <v>62.154817295000001</v>
      </c>
      <c r="Z16" s="54">
        <f>IF($A16="","",INDEX(Data!$2:$9996,ROW(Z16)-4,MATCH(Z$5,Data!$2:$2,0)))</f>
        <v>0</v>
      </c>
      <c r="AA16" s="54">
        <f>IF($A16="","",INDEX(Data!$2:$9996,ROW(AA16)-4,MATCH(AA$5,Data!$2:$2,0)))</f>
        <v>14.972511982</v>
      </c>
      <c r="AB16" s="53"/>
      <c r="AC16" s="52">
        <f>IF($A16="","",INDEX(Data!$2:$9996,ROW(AC16)-4,MATCH(AC$5,Data!$2:$2,0)))</f>
        <v>7.7014805399999997E-2</v>
      </c>
      <c r="AD16" s="52">
        <f>IF($A16="","",INDEX(Data!$2:$9996,ROW(AD16)-4,MATCH(AD$5,Data!$2:$2,0)))</f>
        <v>-2.9438364000000002E-2</v>
      </c>
      <c r="AE16" s="52">
        <f>IF($A16="","",INDEX(Data!$2:$9996,ROW(AE16)-4,MATCH(AE$5,Data!$2:$2,0)))</f>
        <v>0.17028717069999999</v>
      </c>
      <c r="AF16" s="52">
        <f>IF($A16="","",INDEX(Data!$2:$9996,ROW(AF16)-4,MATCH(AF$5,Data!$2:$2,0)))</f>
        <v>0</v>
      </c>
      <c r="AG16" s="52">
        <f>IF($A16="","",INDEX(Data!$2:$9996,ROW(AG16)-4,MATCH(AG$5,Data!$2:$2,0)))</f>
        <v>-4.1020581E-2</v>
      </c>
      <c r="AH16" s="52">
        <f>IF($A16="","",INDEX(Data!$2:$9996,ROW(AH16)-4,MATCH(AH$5,Data!$2:$2,0)))</f>
        <v>5.31669091E-2</v>
      </c>
      <c r="AI16" s="52">
        <f>IF($A16="","",INDEX(Data!$2:$9996,ROW(AI16)-4,MATCH(AI$5,Data!$2:$2,0)))</f>
        <v>-0.23003453500000001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0.10645316909999999</v>
      </c>
      <c r="AL16" s="52">
        <f>IF($A16="","",INDEX(Data!$2:$9996,ROW(AL16)-4,MATCH(AL$5,Data!$2:$2,0)))</f>
        <v>1.0681563999999999E-2</v>
      </c>
      <c r="AM16" s="52">
        <f>IF($A16="","",INDEX(Data!$2:$9996,ROW(AM16)-4,MATCH(AM$5,Data!$2:$2,0)))</f>
        <v>3.1695709599999997E-2</v>
      </c>
      <c r="AN16" s="52">
        <f>IF($A16="","",INDEX(Data!$2:$9996,ROW(AN16)-4,MATCH(AN$5,Data!$2:$2,0)))</f>
        <v>6.4075895600000002E-2</v>
      </c>
      <c r="AO16" s="53"/>
      <c r="AP16" s="52">
        <f>IF($A16="","",INDEX(Data!$2:$9996,ROW(AP16)-4,MATCH(AP$5,Data!$2:$2,0)))</f>
        <v>0.1492932132</v>
      </c>
      <c r="AQ16" s="52">
        <f>IF($A16="","",INDEX(Data!$2:$9996,ROW(AQ16)-4,MATCH(AQ$5,Data!$2:$2,0)))</f>
        <v>8.5748201699999999E-2</v>
      </c>
      <c r="AR16" s="52">
        <f>IF($A16="","",INDEX(Data!$2:$9996,ROW(AR16)-4,MATCH(AR$5,Data!$2:$2,0)))</f>
        <v>-2.1924241000000001E-2</v>
      </c>
      <c r="AS16" s="52">
        <f>IF($A16="","",INDEX(Data!$2:$9996,ROW(AS16)-4,MATCH(AS$5,Data!$2:$2,0)))</f>
        <v>3.1267782999999999E-3</v>
      </c>
      <c r="AT16" s="52">
        <f>IF($A16="","",INDEX(Data!$2:$9996,ROW(AT16)-4,MATCH(AT$5,Data!$2:$2,0)))</f>
        <v>3.7478874400000001E-2</v>
      </c>
      <c r="AU16" s="53"/>
      <c r="AV16" s="52">
        <f>IF($A16="","",INDEX(Data!$2:$9996,ROW(AV16)-4,MATCH(AV$5,Data!$2:$2,0)))</f>
        <v>9.1870910000000001E-4</v>
      </c>
      <c r="AW16" s="52">
        <f>IF($A16="","",INDEX(Data!$2:$9996,ROW(AW16)-4,MATCH(AW$5,Data!$2:$2,0)))</f>
        <v>2.4226974500000002E-2</v>
      </c>
      <c r="AX16" s="52">
        <f>IF($A16="","",INDEX(Data!$2:$9996,ROW(AX16)-4,MATCH(AX$5,Data!$2:$2,0)))</f>
        <v>0.6550724188</v>
      </c>
      <c r="AY16" s="52">
        <f>IF($A16="","",INDEX(Data!$2:$9996,ROW(AY16)-4,MATCH(AY$5,Data!$2:$2,0)))</f>
        <v>-2.1924241000000001E-2</v>
      </c>
      <c r="AZ16" s="75">
        <f>IF($A16="","",INDEX(Data!$2:$9996,ROW(AZ16)-4,MATCH(AZ$5,Data!$2:$2,0)))</f>
        <v>2.8224840674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221</v>
      </c>
      <c r="C17" s="43">
        <f>IF($A17="","",INDEX(Data!$2:$9996,ROW(C17)-4,MATCH(C$5,Data!$2:$2,0)))</f>
        <v>9.9705039499999995E-2</v>
      </c>
      <c r="D17" s="43">
        <f>IF($A17="","",INDEX(Data!$2:$9996,ROW(D17)-4,MATCH(D$5,Data!$2:$2,0)))</f>
        <v>-2.1443457999999999E-2</v>
      </c>
      <c r="E17" s="43">
        <f>IF($A17="","",INDEX(Data!$2:$9996,ROW(E17)-4,MATCH(E$5,Data!$2:$2,0)))</f>
        <v>6.8099699900000005E-2</v>
      </c>
      <c r="F17" s="53"/>
      <c r="G17" s="62">
        <f>IF($A17="","",INDEX(Data!$2:$9996,ROW(G17)-4,MATCH(G$5,Data!$2:$2,0)))</f>
        <v>21.324999999999999</v>
      </c>
      <c r="H17" s="49">
        <f t="shared" si="5"/>
        <v>0.1244990508331576</v>
      </c>
      <c r="I17" s="62">
        <f>IF($A17="","",INDEX(Data!$2:$9996,ROW(I17)-4,MATCH(I$5,Data!$2:$2,0)))</f>
        <v>14.337999999999999</v>
      </c>
      <c r="J17" s="49">
        <f t="shared" si="0"/>
        <v>0.22025531914893609</v>
      </c>
      <c r="K17" s="62">
        <f>IF($A17="","",INDEX(Data!$2:$9996,ROW(K17)-4,MATCH(K$5,Data!$2:$2,0)))</f>
        <v>118.023</v>
      </c>
      <c r="L17" s="49">
        <f t="shared" si="1"/>
        <v>-5.9170102463245097E-3</v>
      </c>
      <c r="M17" s="49">
        <f>IF($A17="","",INDEX(Data!$2:$9996,ROW(M17)-4,MATCH(M$5,Data!$2:$2,0)))</f>
        <v>0.52264595800000002</v>
      </c>
      <c r="N17" s="49">
        <f t="shared" si="2"/>
        <v>-5.8201960348976733E-2</v>
      </c>
      <c r="O17" s="53"/>
      <c r="P17" s="62">
        <f>IF($A17="","",INDEX(Data!$2:$9996,ROW(P17)-4,MATCH(P$5,Data!$2:$2,0)))</f>
        <v>229.22800000000001</v>
      </c>
      <c r="Q17" s="49">
        <f>IF($A17="","",INDEX(Data!$2:$9996,ROW(Q17)-4,MATCH(Q$5,Data!$2:$2,0)))</f>
        <v>0.6094638081</v>
      </c>
      <c r="R17" s="49">
        <f>IF($A17="","",INDEX(Data!$2:$9996,ROW(R17)-4,MATCH(R$5,Data!$2:$2,0)))</f>
        <v>0.53304444009999996</v>
      </c>
      <c r="S17" s="49">
        <f>IF($A17="","",INDEX(Data!$2:$9996,ROW(S17)-4,MATCH(S$5,Data!$2:$2,0)))</f>
        <v>8.6261005500000001E-2</v>
      </c>
      <c r="T17" s="49">
        <f t="shared" si="3"/>
        <v>8.3948457264452131E-2</v>
      </c>
      <c r="U17" s="49">
        <f>IF($A17="","",INDEX(Data!$2:$9996,ROW(U17)-4,MATCH(U$5,Data!$2:$2,0)))</f>
        <v>7.7405503000000002E-3</v>
      </c>
      <c r="V17" s="43">
        <f>IF($A17="","",INDEX(Data!$2:$9996,ROW(V17)-4,MATCH(V$5,Data!$2:$2,0)))</f>
        <v>3.0549074200000002E-2</v>
      </c>
      <c r="W17" s="53"/>
      <c r="X17" s="55">
        <f>IF($A17="","",INDEX(Data!$2:$9996,ROW(X17)-4,MATCH(X$5,Data!$2:$2,0)))</f>
        <v>54.427974014999997</v>
      </c>
      <c r="Y17" s="56">
        <f>IF($A17="","",INDEX(Data!$2:$9996,ROW(Y17)-4,MATCH(Y$5,Data!$2:$2,0)))</f>
        <v>67.799024094999993</v>
      </c>
      <c r="Z17" s="56">
        <f>IF($A17="","",INDEX(Data!$2:$9996,ROW(Z17)-4,MATCH(Z$5,Data!$2:$2,0)))</f>
        <v>0</v>
      </c>
      <c r="AA17" s="56">
        <f>IF($A17="","",INDEX(Data!$2:$9996,ROW(AA17)-4,MATCH(AA$5,Data!$2:$2,0)))</f>
        <v>13.37105008</v>
      </c>
      <c r="AB17" s="53"/>
      <c r="AC17" s="49">
        <f>IF($A17="","",INDEX(Data!$2:$9996,ROW(AC17)-4,MATCH(AC$5,Data!$2:$2,0)))</f>
        <v>8.6261005500000001E-2</v>
      </c>
      <c r="AD17" s="49">
        <f>IF($A17="","",INDEX(Data!$2:$9996,ROW(AD17)-4,MATCH(AD$5,Data!$2:$2,0)))</f>
        <v>-4.4646402000000002E-2</v>
      </c>
      <c r="AE17" s="49">
        <f>IF($A17="","",INDEX(Data!$2:$9996,ROW(AE17)-4,MATCH(AE$5,Data!$2:$2,0)))</f>
        <v>0.18575075090000001</v>
      </c>
      <c r="AF17" s="49">
        <f>IF($A17="","",INDEX(Data!$2:$9996,ROW(AF17)-4,MATCH(AF$5,Data!$2:$2,0)))</f>
        <v>0</v>
      </c>
      <c r="AG17" s="49">
        <f>IF($A17="","",INDEX(Data!$2:$9996,ROW(AG17)-4,MATCH(AG$5,Data!$2:$2,0)))</f>
        <v>-3.6633013999999998E-2</v>
      </c>
      <c r="AH17" s="49">
        <f>IF($A17="","",INDEX(Data!$2:$9996,ROW(AH17)-4,MATCH(AH$5,Data!$2:$2,0)))</f>
        <v>4.7943654500000002E-2</v>
      </c>
      <c r="AI17" s="49">
        <f>IF($A17="","",INDEX(Data!$2:$9996,ROW(AI17)-4,MATCH(AI$5,Data!$2:$2,0)))</f>
        <v>-0.24594909500000001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0.13090740779999999</v>
      </c>
      <c r="AL17" s="49">
        <f>IF($A17="","",INDEX(Data!$2:$9996,ROW(AL17)-4,MATCH(AL$5,Data!$2:$2,0)))</f>
        <v>7.7405503000000002E-3</v>
      </c>
      <c r="AM17" s="49">
        <f>IF($A17="","",INDEX(Data!$2:$9996,ROW(AM17)-4,MATCH(AM$5,Data!$2:$2,0)))</f>
        <v>3.0549074200000002E-2</v>
      </c>
      <c r="AN17" s="49">
        <f>IF($A17="","",INDEX(Data!$2:$9996,ROW(AN17)-4,MATCH(AN$5,Data!$2:$2,0)))</f>
        <v>9.2617783199999998E-2</v>
      </c>
      <c r="AO17" s="53"/>
      <c r="AP17" s="49">
        <f>IF($A17="","",INDEX(Data!$2:$9996,ROW(AP17)-4,MATCH(AP$5,Data!$2:$2,0)))</f>
        <v>0.1421138415</v>
      </c>
      <c r="AQ17" s="49">
        <f>IF($A17="","",INDEX(Data!$2:$9996,ROW(AQ17)-4,MATCH(AQ$5,Data!$2:$2,0)))</f>
        <v>9.9705039499999995E-2</v>
      </c>
      <c r="AR17" s="49">
        <f>IF($A17="","",INDEX(Data!$2:$9996,ROW(AR17)-4,MATCH(AR$5,Data!$2:$2,0)))</f>
        <v>-2.1443457999999999E-2</v>
      </c>
      <c r="AS17" s="49">
        <f>IF($A17="","",INDEX(Data!$2:$9996,ROW(AS17)-4,MATCH(AS$5,Data!$2:$2,0)))</f>
        <v>4.2632766000000001E-3</v>
      </c>
      <c r="AT17" s="49">
        <f>IF($A17="","",INDEX(Data!$2:$9996,ROW(AT17)-4,MATCH(AT$5,Data!$2:$2,0)))</f>
        <v>4.63229291E-2</v>
      </c>
      <c r="AU17" s="53"/>
      <c r="AV17" s="49">
        <f>IF($A17="","",INDEX(Data!$2:$9996,ROW(AV17)-4,MATCH(AV$5,Data!$2:$2,0)))</f>
        <v>2.0447410000000001E-3</v>
      </c>
      <c r="AW17" s="49">
        <f>IF($A17="","",INDEX(Data!$2:$9996,ROW(AW17)-4,MATCH(AW$5,Data!$2:$2,0)))</f>
        <v>4.3591935700000001E-2</v>
      </c>
      <c r="AX17" s="49">
        <f>IF($A17="","",INDEX(Data!$2:$9996,ROW(AX17)-4,MATCH(AX$5,Data!$2:$2,0)))</f>
        <v>0.66218089670000002</v>
      </c>
      <c r="AY17" s="49">
        <f>IF($A17="","",INDEX(Data!$2:$9996,ROW(AY17)-4,MATCH(AY$5,Data!$2:$2,0)))</f>
        <v>-2.1443457999999999E-2</v>
      </c>
      <c r="AZ17" s="76">
        <f>IF($A17="","",INDEX(Data!$2:$9996,ROW(AZ17)-4,MATCH(AZ$5,Data!$2:$2,0)))</f>
        <v>2.6779366840000001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220</v>
      </c>
      <c r="C18" s="41">
        <f>IF($A18="","",INDEX(Data!$2:$9996,ROW(C18)-4,MATCH(C$5,Data!$2:$2,0)))</f>
        <v>0.1032914736</v>
      </c>
      <c r="D18" s="41">
        <f>IF($A18="","",INDEX(Data!$2:$9996,ROW(D18)-4,MATCH(D$5,Data!$2:$2,0)))</f>
        <v>2.8339043E-3</v>
      </c>
      <c r="E18" s="41">
        <f>IF($A18="","",INDEX(Data!$2:$9996,ROW(E18)-4,MATCH(E$5,Data!$2:$2,0)))</f>
        <v>6.9547830699999993E-2</v>
      </c>
      <c r="F18" s="53"/>
      <c r="G18" s="61">
        <f>IF($A18="","",INDEX(Data!$2:$9996,ROW(G18)-4,MATCH(G$5,Data!$2:$2,0)))</f>
        <v>24.43</v>
      </c>
      <c r="H18" s="52">
        <f t="shared" si="5"/>
        <v>0.14560375146541621</v>
      </c>
      <c r="I18" s="61">
        <f>IF($A18="","",INDEX(Data!$2:$9996,ROW(I18)-4,MATCH(I$5,Data!$2:$2,0)))</f>
        <v>19.6175</v>
      </c>
      <c r="J18" s="52">
        <f t="shared" si="0"/>
        <v>0.36821732459199336</v>
      </c>
      <c r="K18" s="61">
        <f>IF($A18="","",INDEX(Data!$2:$9996,ROW(K18)-4,MATCH(K$5,Data!$2:$2,0)))</f>
        <v>112.428</v>
      </c>
      <c r="L18" s="52">
        <f t="shared" si="1"/>
        <v>-4.7406014082000958E-2</v>
      </c>
      <c r="M18" s="52">
        <f>IF($A18="","",INDEX(Data!$2:$9996,ROW(M18)-4,MATCH(M$5,Data!$2:$2,0)))</f>
        <v>0.51232072559999997</v>
      </c>
      <c r="N18" s="52">
        <f t="shared" si="2"/>
        <v>-1.9755691672258279E-2</v>
      </c>
      <c r="O18" s="53"/>
      <c r="P18" s="61">
        <f>IF($A18="","",INDEX(Data!$2:$9996,ROW(P18)-4,MATCH(P$5,Data!$2:$2,0)))</f>
        <v>240.57249999999999</v>
      </c>
      <c r="Q18" s="52">
        <f>IF($A18="","",INDEX(Data!$2:$9996,ROW(Q18)-4,MATCH(Q$5,Data!$2:$2,0)))</f>
        <v>0.61703412599999996</v>
      </c>
      <c r="R18" s="52">
        <f>IF($A18="","",INDEX(Data!$2:$9996,ROW(R18)-4,MATCH(R$5,Data!$2:$2,0)))</f>
        <v>0.53042887809999995</v>
      </c>
      <c r="S18" s="52">
        <f>IF($A18="","",INDEX(Data!$2:$9996,ROW(S18)-4,MATCH(S$5,Data!$2:$2,0)))</f>
        <v>0.10261711900000001</v>
      </c>
      <c r="T18" s="52">
        <f t="shared" si="3"/>
        <v>4.9490027396304037E-2</v>
      </c>
      <c r="U18" s="52">
        <f>IF($A18="","",INDEX(Data!$2:$9996,ROW(U18)-4,MATCH(U$5,Data!$2:$2,0)))</f>
        <v>9.2495479000000002E-3</v>
      </c>
      <c r="V18" s="41">
        <f>IF($A18="","",INDEX(Data!$2:$9996,ROW(V18)-4,MATCH(V$5,Data!$2:$2,0)))</f>
        <v>2.9658316099999998E-2</v>
      </c>
      <c r="W18" s="53"/>
      <c r="X18" s="54">
        <f>IF($A18="","",INDEX(Data!$2:$9996,ROW(X18)-4,MATCH(X$5,Data!$2:$2,0)))</f>
        <v>50.602313236999997</v>
      </c>
      <c r="Y18" s="54">
        <f>IF($A18="","",INDEX(Data!$2:$9996,ROW(Y18)-4,MATCH(Y$5,Data!$2:$2,0)))</f>
        <v>65.743655794000006</v>
      </c>
      <c r="Z18" s="54">
        <f>IF($A18="","",INDEX(Data!$2:$9996,ROW(Z18)-4,MATCH(Z$5,Data!$2:$2,0)))</f>
        <v>0</v>
      </c>
      <c r="AA18" s="54">
        <f>IF($A18="","",INDEX(Data!$2:$9996,ROW(AA18)-4,MATCH(AA$5,Data!$2:$2,0)))</f>
        <v>15.141342557</v>
      </c>
      <c r="AB18" s="53"/>
      <c r="AC18" s="52">
        <f>IF($A18="","",INDEX(Data!$2:$9996,ROW(AC18)-4,MATCH(AC$5,Data!$2:$2,0)))</f>
        <v>0.10261711900000001</v>
      </c>
      <c r="AD18" s="52">
        <f>IF($A18="","",INDEX(Data!$2:$9996,ROW(AD18)-4,MATCH(AD$5,Data!$2:$2,0)))</f>
        <v>-5.5757566000000001E-2</v>
      </c>
      <c r="AE18" s="52">
        <f>IF($A18="","",INDEX(Data!$2:$9996,ROW(AE18)-4,MATCH(AE$5,Data!$2:$2,0)))</f>
        <v>0.18011960490000001</v>
      </c>
      <c r="AF18" s="52">
        <f>IF($A18="","",INDEX(Data!$2:$9996,ROW(AF18)-4,MATCH(AF$5,Data!$2:$2,0)))</f>
        <v>0</v>
      </c>
      <c r="AG18" s="52">
        <f>IF($A18="","",INDEX(Data!$2:$9996,ROW(AG18)-4,MATCH(AG$5,Data!$2:$2,0)))</f>
        <v>-4.148313E-2</v>
      </c>
      <c r="AH18" s="52">
        <f>IF($A18="","",INDEX(Data!$2:$9996,ROW(AH18)-4,MATCH(AH$5,Data!$2:$2,0)))</f>
        <v>4.9472422799999999E-2</v>
      </c>
      <c r="AI18" s="52">
        <f>IF($A18="","",INDEX(Data!$2:$9996,ROW(AI18)-4,MATCH(AI$5,Data!$2:$2,0)))</f>
        <v>-0.243329341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0.1583746855</v>
      </c>
      <c r="AL18" s="52">
        <f>IF($A18="","",INDEX(Data!$2:$9996,ROW(AL18)-4,MATCH(AL$5,Data!$2:$2,0)))</f>
        <v>9.2495479000000002E-3</v>
      </c>
      <c r="AM18" s="52">
        <f>IF($A18="","",INDEX(Data!$2:$9996,ROW(AM18)-4,MATCH(AM$5,Data!$2:$2,0)))</f>
        <v>2.9658316099999998E-2</v>
      </c>
      <c r="AN18" s="52">
        <f>IF($A18="","",INDEX(Data!$2:$9996,ROW(AN18)-4,MATCH(AN$5,Data!$2:$2,0)))</f>
        <v>0.11946682159999999</v>
      </c>
      <c r="AO18" s="53"/>
      <c r="AP18" s="52">
        <f>IF($A18="","",INDEX(Data!$2:$9996,ROW(AP18)-4,MATCH(AP$5,Data!$2:$2,0)))</f>
        <v>0.15424687240000001</v>
      </c>
      <c r="AQ18" s="52">
        <f>IF($A18="","",INDEX(Data!$2:$9996,ROW(AQ18)-4,MATCH(AQ$5,Data!$2:$2,0)))</f>
        <v>0.1032914736</v>
      </c>
      <c r="AR18" s="52">
        <f>IF($A18="","",INDEX(Data!$2:$9996,ROW(AR18)-4,MATCH(AR$5,Data!$2:$2,0)))</f>
        <v>2.8339043E-3</v>
      </c>
      <c r="AS18" s="52">
        <f>IF($A18="","",INDEX(Data!$2:$9996,ROW(AS18)-4,MATCH(AS$5,Data!$2:$2,0)))</f>
        <v>1.5877790000000001E-4</v>
      </c>
      <c r="AT18" s="52">
        <f>IF($A18="","",INDEX(Data!$2:$9996,ROW(AT18)-4,MATCH(AT$5,Data!$2:$2,0)))</f>
        <v>4.44471403E-2</v>
      </c>
      <c r="AU18" s="53"/>
      <c r="AV18" s="52">
        <f>IF($A18="","",INDEX(Data!$2:$9996,ROW(AV18)-4,MATCH(AV$5,Data!$2:$2,0)))</f>
        <v>2.2151357999999999E-3</v>
      </c>
      <c r="AW18" s="52">
        <f>IF($A18="","",INDEX(Data!$2:$9996,ROW(AW18)-4,MATCH(AW$5,Data!$2:$2,0)))</f>
        <v>-2.9216111480000002</v>
      </c>
      <c r="AX18" s="52">
        <f>IF($A18="","",INDEX(Data!$2:$9996,ROW(AX18)-4,MATCH(AX$5,Data!$2:$2,0)))</f>
        <v>0.68619254890000003</v>
      </c>
      <c r="AY18" s="52">
        <f>IF($A18="","",INDEX(Data!$2:$9996,ROW(AY18)-4,MATCH(AY$5,Data!$2:$2,0)))</f>
        <v>2.8339043E-3</v>
      </c>
      <c r="AZ18" s="75">
        <f>IF($A18="","",INDEX(Data!$2:$9996,ROW(AZ18)-4,MATCH(AZ$5,Data!$2:$2,0)))</f>
        <v>2.2668469303999998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213</v>
      </c>
      <c r="C19" s="43">
        <f>IF($A19="","",INDEX(Data!$2:$9996,ROW(C19)-4,MATCH(C$5,Data!$2:$2,0)))</f>
        <v>0.10636336659999999</v>
      </c>
      <c r="D19" s="43">
        <f>IF($A19="","",INDEX(Data!$2:$9996,ROW(D19)-4,MATCH(D$5,Data!$2:$2,0)))</f>
        <v>1.8639995100000001E-2</v>
      </c>
      <c r="E19" s="43">
        <f>IF($A19="","",INDEX(Data!$2:$9996,ROW(E19)-4,MATCH(E$5,Data!$2:$2,0)))</f>
        <v>7.4859838999999997E-2</v>
      </c>
      <c r="F19" s="53"/>
      <c r="G19" s="62">
        <f>IF($A19="","",INDEX(Data!$2:$9996,ROW(G19)-4,MATCH(G$5,Data!$2:$2,0)))</f>
        <v>24.667000000000002</v>
      </c>
      <c r="H19" s="49">
        <f t="shared" si="5"/>
        <v>9.7011870650839903E-3</v>
      </c>
      <c r="I19" s="62">
        <f>IF($A19="","",INDEX(Data!$2:$9996,ROW(I19)-4,MATCH(I$5,Data!$2:$2,0)))</f>
        <v>17.632999999999999</v>
      </c>
      <c r="J19" s="49">
        <f t="shared" si="0"/>
        <v>-0.10115967885816239</v>
      </c>
      <c r="K19" s="62">
        <f>IF($A19="","",INDEX(Data!$2:$9996,ROW(K19)-4,MATCH(K$5,Data!$2:$2,0)))</f>
        <v>118.77200000000001</v>
      </c>
      <c r="L19" s="49">
        <f t="shared" si="1"/>
        <v>5.6427224534813469E-2</v>
      </c>
      <c r="M19" s="49">
        <f>IF($A19="","",INDEX(Data!$2:$9996,ROW(M19)-4,MATCH(M$5,Data!$2:$2,0)))</f>
        <v>0.52134750379999995</v>
      </c>
      <c r="N19" s="49">
        <f t="shared" si="2"/>
        <v>1.7619389083719659E-2</v>
      </c>
      <c r="O19" s="53"/>
      <c r="P19" s="62">
        <f>IF($A19="","",INDEX(Data!$2:$9996,ROW(P19)-4,MATCH(P$5,Data!$2:$2,0)))</f>
        <v>257.55099999999999</v>
      </c>
      <c r="Q19" s="49">
        <f>IF($A19="","",INDEX(Data!$2:$9996,ROW(Q19)-4,MATCH(Q$5,Data!$2:$2,0)))</f>
        <v>0.58791405779999995</v>
      </c>
      <c r="R19" s="49">
        <f>IF($A19="","",INDEX(Data!$2:$9996,ROW(R19)-4,MATCH(R$5,Data!$2:$2,0)))</f>
        <v>0.49738365280000002</v>
      </c>
      <c r="S19" s="49">
        <f>IF($A19="","",INDEX(Data!$2:$9996,ROW(S19)-4,MATCH(S$5,Data!$2:$2,0)))</f>
        <v>0.1131279489</v>
      </c>
      <c r="T19" s="49">
        <f t="shared" si="3"/>
        <v>7.057539826871316E-2</v>
      </c>
      <c r="U19" s="49">
        <f>IF($A19="","",INDEX(Data!$2:$9996,ROW(U19)-4,MATCH(U$5,Data!$2:$2,0)))</f>
        <v>1.12028302E-2</v>
      </c>
      <c r="V19" s="43">
        <f>IF($A19="","",INDEX(Data!$2:$9996,ROW(V19)-4,MATCH(V$5,Data!$2:$2,0)))</f>
        <v>2.9379344299999999E-2</v>
      </c>
      <c r="W19" s="53"/>
      <c r="X19" s="55">
        <f>IF($A19="","",INDEX(Data!$2:$9996,ROW(X19)-4,MATCH(X$5,Data!$2:$2,0)))</f>
        <v>51.424510337999997</v>
      </c>
      <c r="Y19" s="56">
        <f>IF($A19="","",INDEX(Data!$2:$9996,ROW(Y19)-4,MATCH(Y$5,Data!$2:$2,0)))</f>
        <v>65.696126199999995</v>
      </c>
      <c r="Z19" s="56">
        <f>IF($A19="","",INDEX(Data!$2:$9996,ROW(Z19)-4,MATCH(Z$5,Data!$2:$2,0)))</f>
        <v>0</v>
      </c>
      <c r="AA19" s="56">
        <f>IF($A19="","",INDEX(Data!$2:$9996,ROW(AA19)-4,MATCH(AA$5,Data!$2:$2,0)))</f>
        <v>14.271615862000001</v>
      </c>
      <c r="AB19" s="53"/>
      <c r="AC19" s="49">
        <f>IF($A19="","",INDEX(Data!$2:$9996,ROW(AC19)-4,MATCH(AC$5,Data!$2:$2,0)))</f>
        <v>0.1131279489</v>
      </c>
      <c r="AD19" s="49">
        <f>IF($A19="","",INDEX(Data!$2:$9996,ROW(AD19)-4,MATCH(AD$5,Data!$2:$2,0)))</f>
        <v>-5.5580981000000002E-2</v>
      </c>
      <c r="AE19" s="49">
        <f>IF($A19="","",INDEX(Data!$2:$9996,ROW(AE19)-4,MATCH(AE$5,Data!$2:$2,0)))</f>
        <v>0.17998938680000001</v>
      </c>
      <c r="AF19" s="49">
        <f>IF($A19="","",INDEX(Data!$2:$9996,ROW(AF19)-4,MATCH(AF$5,Data!$2:$2,0)))</f>
        <v>0</v>
      </c>
      <c r="AG19" s="49">
        <f>IF($A19="","",INDEX(Data!$2:$9996,ROW(AG19)-4,MATCH(AG$5,Data!$2:$2,0)))</f>
        <v>-3.9100317000000002E-2</v>
      </c>
      <c r="AH19" s="49">
        <f>IF($A19="","",INDEX(Data!$2:$9996,ROW(AH19)-4,MATCH(AH$5,Data!$2:$2,0)))</f>
        <v>5.0188058299999998E-2</v>
      </c>
      <c r="AI19" s="49">
        <f>IF($A19="","",INDEX(Data!$2:$9996,ROW(AI19)-4,MATCH(AI$5,Data!$2:$2,0)))</f>
        <v>-0.25569779999999998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0.16870893040000001</v>
      </c>
      <c r="AL19" s="49">
        <f>IF($A19="","",INDEX(Data!$2:$9996,ROW(AL19)-4,MATCH(AL$5,Data!$2:$2,0)))</f>
        <v>1.12028302E-2</v>
      </c>
      <c r="AM19" s="49">
        <f>IF($A19="","",INDEX(Data!$2:$9996,ROW(AM19)-4,MATCH(AM$5,Data!$2:$2,0)))</f>
        <v>2.9379344299999999E-2</v>
      </c>
      <c r="AN19" s="49">
        <f>IF($A19="","",INDEX(Data!$2:$9996,ROW(AN19)-4,MATCH(AN$5,Data!$2:$2,0)))</f>
        <v>0.1281267559</v>
      </c>
      <c r="AO19" s="53"/>
      <c r="AP19" s="49">
        <f>IF($A19="","",INDEX(Data!$2:$9996,ROW(AP19)-4,MATCH(AP$5,Data!$2:$2,0)))</f>
        <v>0.13659891860000001</v>
      </c>
      <c r="AQ19" s="49">
        <f>IF($A19="","",INDEX(Data!$2:$9996,ROW(AQ19)-4,MATCH(AQ$5,Data!$2:$2,0)))</f>
        <v>0.10636336659999999</v>
      </c>
      <c r="AR19" s="49">
        <f>IF($A19="","",INDEX(Data!$2:$9996,ROW(AR19)-4,MATCH(AR$5,Data!$2:$2,0)))</f>
        <v>1.8639995100000001E-2</v>
      </c>
      <c r="AS19" s="49">
        <f>IF($A19="","",INDEX(Data!$2:$9996,ROW(AS19)-4,MATCH(AS$5,Data!$2:$2,0)))</f>
        <v>-3.0360100000000002E-4</v>
      </c>
      <c r="AT19" s="49">
        <f>IF($A19="","",INDEX(Data!$2:$9996,ROW(AT19)-4,MATCH(AT$5,Data!$2:$2,0)))</f>
        <v>5.1785146999999997E-2</v>
      </c>
      <c r="AU19" s="53"/>
      <c r="AV19" s="49">
        <f>IF($A19="","",INDEX(Data!$2:$9996,ROW(AV19)-4,MATCH(AV$5,Data!$2:$2,0)))</f>
        <v>3.0653439999999998E-3</v>
      </c>
      <c r="AW19" s="49">
        <f>IF($A19="","",INDEX(Data!$2:$9996,ROW(AW19)-4,MATCH(AW$5,Data!$2:$2,0)))</f>
        <v>6.7001592499999998E-2</v>
      </c>
      <c r="AX19" s="49">
        <f>IF($A19="","",INDEX(Data!$2:$9996,ROW(AX19)-4,MATCH(AX$5,Data!$2:$2,0)))</f>
        <v>0.70065688599999998</v>
      </c>
      <c r="AY19" s="49">
        <f>IF($A19="","",INDEX(Data!$2:$9996,ROW(AY19)-4,MATCH(AY$5,Data!$2:$2,0)))</f>
        <v>1.8639995100000001E-2</v>
      </c>
      <c r="AZ19" s="76">
        <f>IF($A19="","",INDEX(Data!$2:$9996,ROW(AZ19)-4,MATCH(AZ$5,Data!$2:$2,0)))</f>
        <v>2.563246768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211</v>
      </c>
      <c r="C20" s="41">
        <f>IF($A20="","",INDEX(Data!$2:$9996,ROW(C20)-4,MATCH(C$5,Data!$2:$2,0)))</f>
        <v>0.1169341817</v>
      </c>
      <c r="D20" s="41">
        <f>IF($A20="","",INDEX(Data!$2:$9996,ROW(D20)-4,MATCH(D$5,Data!$2:$2,0)))</f>
        <v>2.0711909800000001E-2</v>
      </c>
      <c r="E20" s="41">
        <f>IF($A20="","",INDEX(Data!$2:$9996,ROW(E20)-4,MATCH(E$5,Data!$2:$2,0)))</f>
        <v>8.1127192599999995E-2</v>
      </c>
      <c r="F20" s="53"/>
      <c r="G20" s="61">
        <f>IF($A20="","",INDEX(Data!$2:$9996,ROW(G20)-4,MATCH(G$5,Data!$2:$2,0)))</f>
        <v>26.321000000000002</v>
      </c>
      <c r="H20" s="52">
        <f t="shared" si="5"/>
        <v>6.7053147930433363E-2</v>
      </c>
      <c r="I20" s="61">
        <f>IF($A20="","",INDEX(Data!$2:$9996,ROW(I20)-4,MATCH(I$5,Data!$2:$2,0)))</f>
        <v>22.196999999999999</v>
      </c>
      <c r="J20" s="52">
        <f t="shared" si="0"/>
        <v>0.25883287018658202</v>
      </c>
      <c r="K20" s="61">
        <f>IF($A20="","",INDEX(Data!$2:$9996,ROW(K20)-4,MATCH(K$5,Data!$2:$2,0)))</f>
        <v>115.68300000000001</v>
      </c>
      <c r="L20" s="52">
        <f t="shared" si="1"/>
        <v>-2.6007813289327438E-2</v>
      </c>
      <c r="M20" s="52">
        <f>IF($A20="","",INDEX(Data!$2:$9996,ROW(M20)-4,MATCH(M$5,Data!$2:$2,0)))</f>
        <v>0.54972375689999997</v>
      </c>
      <c r="N20" s="52">
        <f t="shared" si="2"/>
        <v>5.4428673568341787E-2</v>
      </c>
      <c r="O20" s="53"/>
      <c r="P20" s="61">
        <f>IF($A20="","",INDEX(Data!$2:$9996,ROW(P20)-4,MATCH(P$5,Data!$2:$2,0)))</f>
        <v>250.54900000000001</v>
      </c>
      <c r="Q20" s="52">
        <f>IF($A20="","",INDEX(Data!$2:$9996,ROW(Q20)-4,MATCH(Q$5,Data!$2:$2,0)))</f>
        <v>0.57613364730000005</v>
      </c>
      <c r="R20" s="52">
        <f>IF($A20="","",INDEX(Data!$2:$9996,ROW(R20)-4,MATCH(R$5,Data!$2:$2,0)))</f>
        <v>0.44295260869999997</v>
      </c>
      <c r="S20" s="52">
        <f>IF($A20="","",INDEX(Data!$2:$9996,ROW(S20)-4,MATCH(S$5,Data!$2:$2,0)))</f>
        <v>0.1149103965</v>
      </c>
      <c r="T20" s="52">
        <f t="shared" si="3"/>
        <v>-2.7186848430019613E-2</v>
      </c>
      <c r="U20" s="52">
        <f>IF($A20="","",INDEX(Data!$2:$9996,ROW(U20)-4,MATCH(U$5,Data!$2:$2,0)))</f>
        <v>1.2557443600000001E-2</v>
      </c>
      <c r="V20" s="41">
        <f>IF($A20="","",INDEX(Data!$2:$9996,ROW(V20)-4,MATCH(V$5,Data!$2:$2,0)))</f>
        <v>2.7498775100000001E-2</v>
      </c>
      <c r="W20" s="53"/>
      <c r="X20" s="54">
        <f>IF($A20="","",INDEX(Data!$2:$9996,ROW(X20)-4,MATCH(X$5,Data!$2:$2,0)))</f>
        <v>47.161169153000003</v>
      </c>
      <c r="Y20" s="54">
        <f>IF($A20="","",INDEX(Data!$2:$9996,ROW(Y20)-4,MATCH(Y$5,Data!$2:$2,0)))</f>
        <v>62.149685810999998</v>
      </c>
      <c r="Z20" s="54">
        <f>IF($A20="","",INDEX(Data!$2:$9996,ROW(Z20)-4,MATCH(Z$5,Data!$2:$2,0)))</f>
        <v>0</v>
      </c>
      <c r="AA20" s="54">
        <f>IF($A20="","",INDEX(Data!$2:$9996,ROW(AA20)-4,MATCH(AA$5,Data!$2:$2,0)))</f>
        <v>14.988516659</v>
      </c>
      <c r="AB20" s="53"/>
      <c r="AC20" s="52">
        <f>IF($A20="","",INDEX(Data!$2:$9996,ROW(AC20)-4,MATCH(AC$5,Data!$2:$2,0)))</f>
        <v>0.1149103965</v>
      </c>
      <c r="AD20" s="52">
        <f>IF($A20="","",INDEX(Data!$2:$9996,ROW(AD20)-4,MATCH(AD$5,Data!$2:$2,0)))</f>
        <v>-6.2017312999999998E-2</v>
      </c>
      <c r="AE20" s="52">
        <f>IF($A20="","",INDEX(Data!$2:$9996,ROW(AE20)-4,MATCH(AE$5,Data!$2:$2,0)))</f>
        <v>0.17027311179999999</v>
      </c>
      <c r="AF20" s="52">
        <f>IF($A20="","",INDEX(Data!$2:$9996,ROW(AF20)-4,MATCH(AF$5,Data!$2:$2,0)))</f>
        <v>0</v>
      </c>
      <c r="AG20" s="52">
        <f>IF($A20="","",INDEX(Data!$2:$9996,ROW(AG20)-4,MATCH(AG$5,Data!$2:$2,0)))</f>
        <v>-4.1064429E-2</v>
      </c>
      <c r="AH20" s="52">
        <f>IF($A20="","",INDEX(Data!$2:$9996,ROW(AH20)-4,MATCH(AH$5,Data!$2:$2,0)))</f>
        <v>5.0727757499999998E-2</v>
      </c>
      <c r="AI20" s="52">
        <f>IF($A20="","",INDEX(Data!$2:$9996,ROW(AI20)-4,MATCH(AI$5,Data!$2:$2,0)))</f>
        <v>-0.236873945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0.17692770939999999</v>
      </c>
      <c r="AL20" s="52">
        <f>IF($A20="","",INDEX(Data!$2:$9996,ROW(AL20)-4,MATCH(AL$5,Data!$2:$2,0)))</f>
        <v>1.2557443600000001E-2</v>
      </c>
      <c r="AM20" s="52">
        <f>IF($A20="","",INDEX(Data!$2:$9996,ROW(AM20)-4,MATCH(AM$5,Data!$2:$2,0)))</f>
        <v>2.7498775100000001E-2</v>
      </c>
      <c r="AN20" s="52">
        <f>IF($A20="","",INDEX(Data!$2:$9996,ROW(AN20)-4,MATCH(AN$5,Data!$2:$2,0)))</f>
        <v>0.13687149069999999</v>
      </c>
      <c r="AO20" s="53"/>
      <c r="AP20" s="52">
        <f>IF($A20="","",INDEX(Data!$2:$9996,ROW(AP20)-4,MATCH(AP$5,Data!$2:$2,0)))</f>
        <v>0.1178616312</v>
      </c>
      <c r="AQ20" s="52">
        <f>IF($A20="","",INDEX(Data!$2:$9996,ROW(AQ20)-4,MATCH(AQ$5,Data!$2:$2,0)))</f>
        <v>0.1169341817</v>
      </c>
      <c r="AR20" s="52">
        <f>IF($A20="","",INDEX(Data!$2:$9996,ROW(AR20)-4,MATCH(AR$5,Data!$2:$2,0)))</f>
        <v>2.0711909800000001E-2</v>
      </c>
      <c r="AS20" s="52">
        <f>IF($A20="","",INDEX(Data!$2:$9996,ROW(AS20)-4,MATCH(AS$5,Data!$2:$2,0)))</f>
        <v>-4.8709799999999999E-4</v>
      </c>
      <c r="AT20" s="52">
        <f>IF($A20="","",INDEX(Data!$2:$9996,ROW(AT20)-4,MATCH(AT$5,Data!$2:$2,0)))</f>
        <v>4.9156528499999998E-2</v>
      </c>
      <c r="AU20" s="53"/>
      <c r="AV20" s="52">
        <f>IF($A20="","",INDEX(Data!$2:$9996,ROW(AV20)-4,MATCH(AV$5,Data!$2:$2,0)))</f>
        <v>2.2297673999999998E-3</v>
      </c>
      <c r="AW20" s="52">
        <f>IF($A20="","",INDEX(Data!$2:$9996,ROW(AW20)-4,MATCH(AW$5,Data!$2:$2,0)))</f>
        <v>8.4938750600000001E-2</v>
      </c>
      <c r="AX20" s="52">
        <f>IF($A20="","",INDEX(Data!$2:$9996,ROW(AX20)-4,MATCH(AX$5,Data!$2:$2,0)))</f>
        <v>0.68200647029999995</v>
      </c>
      <c r="AY20" s="52">
        <f>IF($A20="","",INDEX(Data!$2:$9996,ROW(AY20)-4,MATCH(AY$5,Data!$2:$2,0)))</f>
        <v>2.0711909800000001E-2</v>
      </c>
      <c r="AZ20" s="75">
        <f>IF($A20="","",INDEX(Data!$2:$9996,ROW(AZ20)-4,MATCH(AZ$5,Data!$2:$2,0)))</f>
        <v>2.4621003433999999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213</v>
      </c>
      <c r="C21" s="43">
        <f>IF($A21="","",INDEX(Data!$2:$9996,ROW(C21)-4,MATCH(C$5,Data!$2:$2,0)))</f>
        <v>0.1083330815</v>
      </c>
      <c r="D21" s="43">
        <f>IF($A21="","",INDEX(Data!$2:$9996,ROW(D21)-4,MATCH(D$5,Data!$2:$2,0)))</f>
        <v>2.9486982799999999E-2</v>
      </c>
      <c r="E21" s="43">
        <f>IF($A21="","",INDEX(Data!$2:$9996,ROW(E21)-4,MATCH(E$5,Data!$2:$2,0)))</f>
        <v>8.2576022400000004E-2</v>
      </c>
      <c r="F21" s="53"/>
      <c r="G21" s="62">
        <f>IF($A21="","",INDEX(Data!$2:$9996,ROW(G21)-4,MATCH(G$5,Data!$2:$2,0)))</f>
        <v>22.966000000000001</v>
      </c>
      <c r="H21" s="49">
        <f t="shared" si="5"/>
        <v>-0.12746476197712853</v>
      </c>
      <c r="I21" s="62">
        <f>IF($A21="","",INDEX(Data!$2:$9996,ROW(I21)-4,MATCH(I$5,Data!$2:$2,0)))</f>
        <v>17.93</v>
      </c>
      <c r="J21" s="49">
        <f t="shared" si="0"/>
        <v>-0.1922331846645943</v>
      </c>
      <c r="K21" s="62">
        <f>IF($A21="","",INDEX(Data!$2:$9996,ROW(K21)-4,MATCH(K$5,Data!$2:$2,0)))</f>
        <v>126.839</v>
      </c>
      <c r="L21" s="49">
        <f t="shared" si="1"/>
        <v>9.6435949966719323E-2</v>
      </c>
      <c r="M21" s="49">
        <f>IF($A21="","",INDEX(Data!$2:$9996,ROW(M21)-4,MATCH(M$5,Data!$2:$2,0)))</f>
        <v>0.54389411769999996</v>
      </c>
      <c r="N21" s="49">
        <f t="shared" si="2"/>
        <v>-1.0604670303634852E-2</v>
      </c>
      <c r="O21" s="53"/>
      <c r="P21" s="62">
        <f>IF($A21="","",INDEX(Data!$2:$9996,ROW(P21)-4,MATCH(P$5,Data!$2:$2,0)))</f>
        <v>252.58099999999999</v>
      </c>
      <c r="Q21" s="49">
        <f>IF($A21="","",INDEX(Data!$2:$9996,ROW(Q21)-4,MATCH(Q$5,Data!$2:$2,0)))</f>
        <v>0.60322970300000001</v>
      </c>
      <c r="R21" s="49">
        <f>IF($A21="","",INDEX(Data!$2:$9996,ROW(R21)-4,MATCH(R$5,Data!$2:$2,0)))</f>
        <v>0.47004315029999999</v>
      </c>
      <c r="S21" s="49">
        <f>IF($A21="","",INDEX(Data!$2:$9996,ROW(S21)-4,MATCH(S$5,Data!$2:$2,0)))</f>
        <v>0.1207178535</v>
      </c>
      <c r="T21" s="49">
        <f t="shared" si="3"/>
        <v>8.1101900227100576E-3</v>
      </c>
      <c r="U21" s="49">
        <f>IF($A21="","",INDEX(Data!$2:$9996,ROW(U21)-4,MATCH(U$5,Data!$2:$2,0)))</f>
        <v>1.36253372E-2</v>
      </c>
      <c r="V21" s="43">
        <f>IF($A21="","",INDEX(Data!$2:$9996,ROW(V21)-4,MATCH(V$5,Data!$2:$2,0)))</f>
        <v>2.7536231899999999E-2</v>
      </c>
      <c r="W21" s="53"/>
      <c r="X21" s="55">
        <f>IF($A21="","",INDEX(Data!$2:$9996,ROW(X21)-4,MATCH(X$5,Data!$2:$2,0)))</f>
        <v>54.874586661999999</v>
      </c>
      <c r="Y21" s="56">
        <f>IF($A21="","",INDEX(Data!$2:$9996,ROW(Y21)-4,MATCH(Y$5,Data!$2:$2,0)))</f>
        <v>68.328461785000002</v>
      </c>
      <c r="Z21" s="56">
        <f>IF($A21="","",INDEX(Data!$2:$9996,ROW(Z21)-4,MATCH(Z$5,Data!$2:$2,0)))</f>
        <v>0</v>
      </c>
      <c r="AA21" s="56">
        <f>IF($A21="","",INDEX(Data!$2:$9996,ROW(AA21)-4,MATCH(AA$5,Data!$2:$2,0)))</f>
        <v>13.453875123</v>
      </c>
      <c r="AB21" s="53"/>
      <c r="AC21" s="49">
        <f>IF($A21="","",INDEX(Data!$2:$9996,ROW(AC21)-4,MATCH(AC$5,Data!$2:$2,0)))</f>
        <v>0.1207178535</v>
      </c>
      <c r="AD21" s="49">
        <f>IF($A21="","",INDEX(Data!$2:$9996,ROW(AD21)-4,MATCH(AD$5,Data!$2:$2,0)))</f>
        <v>-9.0819952999999995E-2</v>
      </c>
      <c r="AE21" s="49">
        <f>IF($A21="","",INDEX(Data!$2:$9996,ROW(AE21)-4,MATCH(AE$5,Data!$2:$2,0)))</f>
        <v>0.18720126519999999</v>
      </c>
      <c r="AF21" s="49">
        <f>IF($A21="","",INDEX(Data!$2:$9996,ROW(AF21)-4,MATCH(AF$5,Data!$2:$2,0)))</f>
        <v>0</v>
      </c>
      <c r="AG21" s="49">
        <f>IF($A21="","",INDEX(Data!$2:$9996,ROW(AG21)-4,MATCH(AG$5,Data!$2:$2,0)))</f>
        <v>-3.6859931999999998E-2</v>
      </c>
      <c r="AH21" s="49">
        <f>IF($A21="","",INDEX(Data!$2:$9996,ROW(AH21)-4,MATCH(AH$5,Data!$2:$2,0)))</f>
        <v>4.7037990699999997E-2</v>
      </c>
      <c r="AI21" s="49">
        <f>IF($A21="","",INDEX(Data!$2:$9996,ROW(AI21)-4,MATCH(AI$5,Data!$2:$2,0)))</f>
        <v>-0.26459087199999998</v>
      </c>
      <c r="AJ21" s="49">
        <f>IF($A21="","",INDEX(Data!$2:$9996,ROW(AJ21)-4,MATCH(AJ$5,Data!$2:$2,0)))</f>
        <v>-3.5296094E-2</v>
      </c>
      <c r="AK21" s="49">
        <f>IF($A21="","",INDEX(Data!$2:$9996,ROW(AK21)-4,MATCH(AK$5,Data!$2:$2,0)))</f>
        <v>0.21153780690000001</v>
      </c>
      <c r="AL21" s="49">
        <f>IF($A21="","",INDEX(Data!$2:$9996,ROW(AL21)-4,MATCH(AL$5,Data!$2:$2,0)))</f>
        <v>1.36253372E-2</v>
      </c>
      <c r="AM21" s="49">
        <f>IF($A21="","",INDEX(Data!$2:$9996,ROW(AM21)-4,MATCH(AM$5,Data!$2:$2,0)))</f>
        <v>2.7536231899999999E-2</v>
      </c>
      <c r="AN21" s="49">
        <f>IF($A21="","",INDEX(Data!$2:$9996,ROW(AN21)-4,MATCH(AN$5,Data!$2:$2,0)))</f>
        <v>0.1703762378</v>
      </c>
      <c r="AO21" s="53"/>
      <c r="AP21" s="49">
        <f>IF($A21="","",INDEX(Data!$2:$9996,ROW(AP21)-4,MATCH(AP$5,Data!$2:$2,0)))</f>
        <v>9.2696041100000001E-2</v>
      </c>
      <c r="AQ21" s="49">
        <f>IF($A21="","",INDEX(Data!$2:$9996,ROW(AQ21)-4,MATCH(AQ$5,Data!$2:$2,0)))</f>
        <v>0.1083330815</v>
      </c>
      <c r="AR21" s="49">
        <f>IF($A21="","",INDEX(Data!$2:$9996,ROW(AR21)-4,MATCH(AR$5,Data!$2:$2,0)))</f>
        <v>2.9486982799999999E-2</v>
      </c>
      <c r="AS21" s="49">
        <f>IF($A21="","",INDEX(Data!$2:$9996,ROW(AS21)-4,MATCH(AS$5,Data!$2:$2,0)))</f>
        <v>-2.5764049999999999E-3</v>
      </c>
      <c r="AT21" s="49">
        <f>IF($A21="","",INDEX(Data!$2:$9996,ROW(AT21)-4,MATCH(AT$5,Data!$2:$2,0)))</f>
        <v>5.6626304000000002E-2</v>
      </c>
      <c r="AU21" s="53"/>
      <c r="AV21" s="49">
        <f>IF($A21="","",INDEX(Data!$2:$9996,ROW(AV21)-4,MATCH(AV$5,Data!$2:$2,0)))</f>
        <v>3.7013129999999999E-4</v>
      </c>
      <c r="AW21" s="49">
        <f>IF($A21="","",INDEX(Data!$2:$9996,ROW(AW21)-4,MATCH(AW$5,Data!$2:$2,0)))</f>
        <v>9.5820916300000003E-2</v>
      </c>
      <c r="AX21" s="49">
        <f>IF($A21="","",INDEX(Data!$2:$9996,ROW(AX21)-4,MATCH(AX$5,Data!$2:$2,0)))</f>
        <v>0.66461048570000003</v>
      </c>
      <c r="AY21" s="49">
        <f>IF($A21="","",INDEX(Data!$2:$9996,ROW(AY21)-4,MATCH(AY$5,Data!$2:$2,0)))</f>
        <v>2.9486982799999999E-2</v>
      </c>
      <c r="AZ21" s="76">
        <f>IF($A21="","",INDEX(Data!$2:$9996,ROW(AZ21)-4,MATCH(AZ$5,Data!$2:$2,0)))</f>
        <v>2.6603439119000001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210</v>
      </c>
      <c r="C22" s="41">
        <f>IF($A22="","",INDEX(Data!$2:$9996,ROW(C22)-4,MATCH(C$5,Data!$2:$2,0)))</f>
        <v>0.1195813921</v>
      </c>
      <c r="D22" s="41">
        <f>IF($A22="","",INDEX(Data!$2:$9996,ROW(D22)-4,MATCH(D$5,Data!$2:$2,0)))</f>
        <v>4.1654176500000001E-2</v>
      </c>
      <c r="E22" s="41">
        <f>IF($A22="","",INDEX(Data!$2:$9996,ROW(E22)-4,MATCH(E$5,Data!$2:$2,0)))</f>
        <v>8.8001082699999997E-2</v>
      </c>
      <c r="F22" s="53"/>
      <c r="G22" s="61">
        <f>IF($A22="","",INDEX(Data!$2:$9996,ROW(G22)-4,MATCH(G$5,Data!$2:$2,0)))</f>
        <v>24.763999999999999</v>
      </c>
      <c r="H22" s="52">
        <f t="shared" si="5"/>
        <v>7.8289645563006105E-2</v>
      </c>
      <c r="I22" s="61">
        <f>IF($A22="","",INDEX(Data!$2:$9996,ROW(I22)-4,MATCH(I$5,Data!$2:$2,0)))</f>
        <v>18.456</v>
      </c>
      <c r="J22" s="52">
        <f t="shared" si="0"/>
        <v>2.9336307863915216E-2</v>
      </c>
      <c r="K22" s="61">
        <f>IF($A22="","",INDEX(Data!$2:$9996,ROW(K22)-4,MATCH(K$5,Data!$2:$2,0)))</f>
        <v>142.387</v>
      </c>
      <c r="L22" s="52">
        <f t="shared" si="1"/>
        <v>0.12258059429670687</v>
      </c>
      <c r="M22" s="52">
        <f>IF($A22="","",INDEX(Data!$2:$9996,ROW(M22)-4,MATCH(M$5,Data!$2:$2,0)))</f>
        <v>0.56149609119999999</v>
      </c>
      <c r="N22" s="52">
        <f t="shared" si="2"/>
        <v>3.2362867931785382E-2</v>
      </c>
      <c r="O22" s="53"/>
      <c r="P22" s="61">
        <f>IF($A22="","",INDEX(Data!$2:$9996,ROW(P22)-4,MATCH(P$5,Data!$2:$2,0)))</f>
        <v>256.35000000000002</v>
      </c>
      <c r="Q22" s="52">
        <f>IF($A22="","",INDEX(Data!$2:$9996,ROW(Q22)-4,MATCH(Q$5,Data!$2:$2,0)))</f>
        <v>0.60771396550000001</v>
      </c>
      <c r="R22" s="52">
        <f>IF($A22="","",INDEX(Data!$2:$9996,ROW(R22)-4,MATCH(R$5,Data!$2:$2,0)))</f>
        <v>0.47558669009999999</v>
      </c>
      <c r="S22" s="52">
        <f>IF($A22="","",INDEX(Data!$2:$9996,ROW(S22)-4,MATCH(S$5,Data!$2:$2,0)))</f>
        <v>0.12714737819999999</v>
      </c>
      <c r="T22" s="52">
        <f t="shared" si="3"/>
        <v>1.4921945831238431E-2</v>
      </c>
      <c r="U22" s="52">
        <f>IF($A22="","",INDEX(Data!$2:$9996,ROW(U22)-4,MATCH(U$5,Data!$2:$2,0)))</f>
        <v>1.77903939E-2</v>
      </c>
      <c r="V22" s="41">
        <f>IF($A22="","",INDEX(Data!$2:$9996,ROW(V22)-4,MATCH(V$5,Data!$2:$2,0)))</f>
        <v>2.72224657E-2</v>
      </c>
      <c r="W22" s="53"/>
      <c r="X22" s="54">
        <f>IF($A22="","",INDEX(Data!$2:$9996,ROW(X22)-4,MATCH(X$5,Data!$2:$2,0)))</f>
        <v>54.025968476999999</v>
      </c>
      <c r="Y22" s="54">
        <f>IF($A22="","",INDEX(Data!$2:$9996,ROW(Y22)-4,MATCH(Y$5,Data!$2:$2,0)))</f>
        <v>69.083060219999993</v>
      </c>
      <c r="Z22" s="54">
        <f>IF($A22="","",INDEX(Data!$2:$9996,ROW(Z22)-4,MATCH(Z$5,Data!$2:$2,0)))</f>
        <v>0</v>
      </c>
      <c r="AA22" s="54">
        <f>IF($A22="","",INDEX(Data!$2:$9996,ROW(AA22)-4,MATCH(AA$5,Data!$2:$2,0)))</f>
        <v>15.057091743000001</v>
      </c>
      <c r="AB22" s="53"/>
      <c r="AC22" s="52">
        <f>IF($A22="","",INDEX(Data!$2:$9996,ROW(AC22)-4,MATCH(AC$5,Data!$2:$2,0)))</f>
        <v>0.12714737819999999</v>
      </c>
      <c r="AD22" s="52">
        <f>IF($A22="","",INDEX(Data!$2:$9996,ROW(AD22)-4,MATCH(AD$5,Data!$2:$2,0)))</f>
        <v>-0.15229689399999999</v>
      </c>
      <c r="AE22" s="52">
        <f>IF($A22="","",INDEX(Data!$2:$9996,ROW(AE22)-4,MATCH(AE$5,Data!$2:$2,0)))</f>
        <v>0.18926865809999999</v>
      </c>
      <c r="AF22" s="52">
        <f>IF($A22="","",INDEX(Data!$2:$9996,ROW(AF22)-4,MATCH(AF$5,Data!$2:$2,0)))</f>
        <v>0</v>
      </c>
      <c r="AG22" s="52">
        <f>IF($A22="","",INDEX(Data!$2:$9996,ROW(AG22)-4,MATCH(AG$5,Data!$2:$2,0)))</f>
        <v>-4.1252306000000002E-2</v>
      </c>
      <c r="AH22" s="52">
        <f>IF($A22="","",INDEX(Data!$2:$9996,ROW(AH22)-4,MATCH(AH$5,Data!$2:$2,0)))</f>
        <v>5.1407036199999999E-2</v>
      </c>
      <c r="AI22" s="52">
        <f>IF($A22="","",INDEX(Data!$2:$9996,ROW(AI22)-4,MATCH(AI$5,Data!$2:$2,0)))</f>
        <v>-0.26348265700000001</v>
      </c>
      <c r="AJ22" s="52">
        <f>IF($A22="","",INDEX(Data!$2:$9996,ROW(AJ22)-4,MATCH(AJ$5,Data!$2:$2,0)))</f>
        <v>-8.9224964000000004E-2</v>
      </c>
      <c r="AK22" s="52">
        <f>IF($A22="","",INDEX(Data!$2:$9996,ROW(AK22)-4,MATCH(AK$5,Data!$2:$2,0)))</f>
        <v>0.2794442721</v>
      </c>
      <c r="AL22" s="52">
        <f>IF($A22="","",INDEX(Data!$2:$9996,ROW(AL22)-4,MATCH(AL$5,Data!$2:$2,0)))</f>
        <v>1.77903939E-2</v>
      </c>
      <c r="AM22" s="52">
        <f>IF($A22="","",INDEX(Data!$2:$9996,ROW(AM22)-4,MATCH(AM$5,Data!$2:$2,0)))</f>
        <v>2.72224657E-2</v>
      </c>
      <c r="AN22" s="52">
        <f>IF($A22="","",INDEX(Data!$2:$9996,ROW(AN22)-4,MATCH(AN$5,Data!$2:$2,0)))</f>
        <v>0.23443141249999999</v>
      </c>
      <c r="AO22" s="53"/>
      <c r="AP22" s="52">
        <f>IF($A22="","",INDEX(Data!$2:$9996,ROW(AP22)-4,MATCH(AP$5,Data!$2:$2,0)))</f>
        <v>8.9907784700000007E-2</v>
      </c>
      <c r="AQ22" s="52">
        <f>IF($A22="","",INDEX(Data!$2:$9996,ROW(AQ22)-4,MATCH(AQ$5,Data!$2:$2,0)))</f>
        <v>0.1195813921</v>
      </c>
      <c r="AR22" s="52">
        <f>IF($A22="","",INDEX(Data!$2:$9996,ROW(AR22)-4,MATCH(AR$5,Data!$2:$2,0)))</f>
        <v>4.1654176500000001E-2</v>
      </c>
      <c r="AS22" s="52">
        <f>IF($A22="","",INDEX(Data!$2:$9996,ROW(AS22)-4,MATCH(AS$5,Data!$2:$2,0)))</f>
        <v>-2.500398E-3</v>
      </c>
      <c r="AT22" s="52">
        <f>IF($A22="","",INDEX(Data!$2:$9996,ROW(AT22)-4,MATCH(AT$5,Data!$2:$2,0)))</f>
        <v>6.0533451100000003E-2</v>
      </c>
      <c r="AU22" s="53"/>
      <c r="AV22" s="52">
        <f>IF($A22="","",INDEX(Data!$2:$9996,ROW(AV22)-4,MATCH(AV$5,Data!$2:$2,0)))</f>
        <v>9.3316699999999994E-5</v>
      </c>
      <c r="AW22" s="52">
        <f>IF($A22="","",INDEX(Data!$2:$9996,ROW(AW22)-4,MATCH(AW$5,Data!$2:$2,0)))</f>
        <v>0.1177818571</v>
      </c>
      <c r="AX22" s="52">
        <f>IF($A22="","",INDEX(Data!$2:$9996,ROW(AX22)-4,MATCH(AX$5,Data!$2:$2,0)))</f>
        <v>0.65876556689999999</v>
      </c>
      <c r="AY22" s="52">
        <f>IF($A22="","",INDEX(Data!$2:$9996,ROW(AY22)-4,MATCH(AY$5,Data!$2:$2,0)))</f>
        <v>4.1654176500000001E-2</v>
      </c>
      <c r="AZ22" s="75">
        <f>IF($A22="","",INDEX(Data!$2:$9996,ROW(AZ22)-4,MATCH(AZ$5,Data!$2:$2,0)))</f>
        <v>2.4777876837999999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212</v>
      </c>
      <c r="C23" s="43">
        <f>IF($A23="","",INDEX(Data!$2:$9996,ROW(C23)-4,MATCH(C$5,Data!$2:$2,0)))</f>
        <v>0.12630893409999999</v>
      </c>
      <c r="D23" s="43">
        <f>IF($A23="","",INDEX(Data!$2:$9996,ROW(D23)-4,MATCH(D$5,Data!$2:$2,0)))</f>
        <v>4.8346661200000002E-2</v>
      </c>
      <c r="E23" s="43">
        <f>IF($A23="","",INDEX(Data!$2:$9996,ROW(E23)-4,MATCH(E$5,Data!$2:$2,0)))</f>
        <v>9.2252637900000004E-2</v>
      </c>
      <c r="F23" s="53"/>
      <c r="G23" s="62">
        <f>IF($A23="","",INDEX(Data!$2:$9996,ROW(G23)-4,MATCH(G$5,Data!$2:$2,0)))</f>
        <v>30.523</v>
      </c>
      <c r="H23" s="49">
        <f t="shared" si="5"/>
        <v>0.23255532224196415</v>
      </c>
      <c r="I23" s="62">
        <f>IF($A23="","",INDEX(Data!$2:$9996,ROW(I23)-4,MATCH(I$5,Data!$2:$2,0)))</f>
        <v>24.123999999999999</v>
      </c>
      <c r="J23" s="49">
        <f t="shared" si="0"/>
        <v>0.30710879930645857</v>
      </c>
      <c r="K23" s="62">
        <f>IF($A23="","",INDEX(Data!$2:$9996,ROW(K23)-4,MATCH(K$5,Data!$2:$2,0)))</f>
        <v>141.613</v>
      </c>
      <c r="L23" s="49">
        <f t="shared" si="1"/>
        <v>-5.4358895123852663E-3</v>
      </c>
      <c r="M23" s="49">
        <f>IF($A23="","",INDEX(Data!$2:$9996,ROW(M23)-4,MATCH(M$5,Data!$2:$2,0)))</f>
        <v>0.54019982060000005</v>
      </c>
      <c r="N23" s="49">
        <f t="shared" si="2"/>
        <v>-3.7927727251825874E-2</v>
      </c>
      <c r="O23" s="53"/>
      <c r="P23" s="62">
        <f>IF($A23="","",INDEX(Data!$2:$9996,ROW(P23)-4,MATCH(P$5,Data!$2:$2,0)))</f>
        <v>268.72800000000001</v>
      </c>
      <c r="Q23" s="49">
        <f>IF($A23="","",INDEX(Data!$2:$9996,ROW(Q23)-4,MATCH(Q$5,Data!$2:$2,0)))</f>
        <v>0.61031955270000005</v>
      </c>
      <c r="R23" s="49">
        <f>IF($A23="","",INDEX(Data!$2:$9996,ROW(R23)-4,MATCH(R$5,Data!$2:$2,0)))</f>
        <v>0.45574180860000002</v>
      </c>
      <c r="S23" s="49">
        <f>IF($A23="","",INDEX(Data!$2:$9996,ROW(S23)-4,MATCH(S$5,Data!$2:$2,0)))</f>
        <v>0.13782692269999999</v>
      </c>
      <c r="T23" s="49">
        <f t="shared" si="3"/>
        <v>4.8285547103569276E-2</v>
      </c>
      <c r="U23" s="49">
        <f>IF($A23="","",INDEX(Data!$2:$9996,ROW(U23)-4,MATCH(U$5,Data!$2:$2,0)))</f>
        <v>2.0584741100000001E-2</v>
      </c>
      <c r="V23" s="43">
        <f>IF($A23="","",INDEX(Data!$2:$9996,ROW(V23)-4,MATCH(V$5,Data!$2:$2,0)))</f>
        <v>2.80996923E-2</v>
      </c>
      <c r="W23" s="53"/>
      <c r="X23" s="55">
        <f>IF($A23="","",INDEX(Data!$2:$9996,ROW(X23)-4,MATCH(X$5,Data!$2:$2,0)))</f>
        <v>54.673605870999999</v>
      </c>
      <c r="Y23" s="56">
        <f>IF($A23="","",INDEX(Data!$2:$9996,ROW(Y23)-4,MATCH(Y$5,Data!$2:$2,0)))</f>
        <v>69.338418778000005</v>
      </c>
      <c r="Z23" s="56">
        <f>IF($A23="","",INDEX(Data!$2:$9996,ROW(Z23)-4,MATCH(Z$5,Data!$2:$2,0)))</f>
        <v>0</v>
      </c>
      <c r="AA23" s="56">
        <f>IF($A23="","",INDEX(Data!$2:$9996,ROW(AA23)-4,MATCH(AA$5,Data!$2:$2,0)))</f>
        <v>14.664812907</v>
      </c>
      <c r="AB23" s="53"/>
      <c r="AC23" s="49">
        <f>IF($A23="","",INDEX(Data!$2:$9996,ROW(AC23)-4,MATCH(AC$5,Data!$2:$2,0)))</f>
        <v>0.13782692269999999</v>
      </c>
      <c r="AD23" s="49">
        <f>IF($A23="","",INDEX(Data!$2:$9996,ROW(AD23)-4,MATCH(AD$5,Data!$2:$2,0)))</f>
        <v>-0.15948633200000001</v>
      </c>
      <c r="AE23" s="49">
        <f>IF($A23="","",INDEX(Data!$2:$9996,ROW(AE23)-4,MATCH(AE$5,Data!$2:$2,0)))</f>
        <v>0.18996827059999999</v>
      </c>
      <c r="AF23" s="49">
        <f>IF($A23="","",INDEX(Data!$2:$9996,ROW(AF23)-4,MATCH(AF$5,Data!$2:$2,0)))</f>
        <v>0</v>
      </c>
      <c r="AG23" s="49">
        <f>IF($A23="","",INDEX(Data!$2:$9996,ROW(AG23)-4,MATCH(AG$5,Data!$2:$2,0)))</f>
        <v>-4.0177570000000003E-2</v>
      </c>
      <c r="AH23" s="49">
        <f>IF($A23="","",INDEX(Data!$2:$9996,ROW(AH23)-4,MATCH(AH$5,Data!$2:$2,0)))</f>
        <v>4.9549233499999998E-2</v>
      </c>
      <c r="AI23" s="49">
        <f>IF($A23="","",INDEX(Data!$2:$9996,ROW(AI23)-4,MATCH(AI$5,Data!$2:$2,0)))</f>
        <v>-0.26362077</v>
      </c>
      <c r="AJ23" s="49">
        <f>IF($A23="","",INDEX(Data!$2:$9996,ROW(AJ23)-4,MATCH(AJ$5,Data!$2:$2,0)))</f>
        <v>-9.6462413999999996E-2</v>
      </c>
      <c r="AK23" s="49">
        <f>IF($A23="","",INDEX(Data!$2:$9996,ROW(AK23)-4,MATCH(AK$5,Data!$2:$2,0)))</f>
        <v>0.29731325460000002</v>
      </c>
      <c r="AL23" s="49">
        <f>IF($A23="","",INDEX(Data!$2:$9996,ROW(AL23)-4,MATCH(AL$5,Data!$2:$2,0)))</f>
        <v>2.0584741100000001E-2</v>
      </c>
      <c r="AM23" s="49">
        <f>IF($A23="","",INDEX(Data!$2:$9996,ROW(AM23)-4,MATCH(AM$5,Data!$2:$2,0)))</f>
        <v>2.80996923E-2</v>
      </c>
      <c r="AN23" s="49">
        <f>IF($A23="","",INDEX(Data!$2:$9996,ROW(AN23)-4,MATCH(AN$5,Data!$2:$2,0)))</f>
        <v>0.2486288213</v>
      </c>
      <c r="AO23" s="53"/>
      <c r="AP23" s="49">
        <f>IF($A23="","",INDEX(Data!$2:$9996,ROW(AP23)-4,MATCH(AP$5,Data!$2:$2,0)))</f>
        <v>8.4968741599999995E-2</v>
      </c>
      <c r="AQ23" s="49">
        <f>IF($A23="","",INDEX(Data!$2:$9996,ROW(AQ23)-4,MATCH(AQ$5,Data!$2:$2,0)))</f>
        <v>0.12630893409999999</v>
      </c>
      <c r="AR23" s="49">
        <f>IF($A23="","",INDEX(Data!$2:$9996,ROW(AR23)-4,MATCH(AR$5,Data!$2:$2,0)))</f>
        <v>4.8346661200000002E-2</v>
      </c>
      <c r="AS23" s="49">
        <f>IF($A23="","",INDEX(Data!$2:$9996,ROW(AS23)-4,MATCH(AS$5,Data!$2:$2,0)))</f>
        <v>-2.1529930000000002E-3</v>
      </c>
      <c r="AT23" s="49">
        <f>IF($A23="","",INDEX(Data!$2:$9996,ROW(AT23)-4,MATCH(AT$5,Data!$2:$2,0)))</f>
        <v>6.2039627299999997E-2</v>
      </c>
      <c r="AU23" s="53"/>
      <c r="AV23" s="49">
        <f>IF($A23="","",INDEX(Data!$2:$9996,ROW(AV23)-4,MATCH(AV$5,Data!$2:$2,0)))</f>
        <v>3.1929299999999999E-5</v>
      </c>
      <c r="AW23" s="49">
        <f>IF($A23="","",INDEX(Data!$2:$9996,ROW(AW23)-4,MATCH(AW$5,Data!$2:$2,0)))</f>
        <v>0.2369584767</v>
      </c>
      <c r="AX23" s="49">
        <f>IF($A23="","",INDEX(Data!$2:$9996,ROW(AX23)-4,MATCH(AX$5,Data!$2:$2,0)))</f>
        <v>0.66514508059999999</v>
      </c>
      <c r="AY23" s="49">
        <f>IF($A23="","",INDEX(Data!$2:$9996,ROW(AY23)-4,MATCH(AY$5,Data!$2:$2,0)))</f>
        <v>4.8346661200000002E-2</v>
      </c>
      <c r="AZ23" s="76">
        <f>IF($A23="","",INDEX(Data!$2:$9996,ROW(AZ23)-4,MATCH(AZ$5,Data!$2:$2,0)))</f>
        <v>2.1126444105000002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219</v>
      </c>
      <c r="C24" s="41">
        <f>IF($A24="","",INDEX(Data!$2:$9996,ROW(C24)-4,MATCH(C$5,Data!$2:$2,0)))</f>
        <v>0.1402218432</v>
      </c>
      <c r="D24" s="41">
        <f>IF($A24="","",INDEX(Data!$2:$9996,ROW(D24)-4,MATCH(D$5,Data!$2:$2,0)))</f>
        <v>5.7972016899999999E-2</v>
      </c>
      <c r="E24" s="41">
        <f>IF($A24="","",INDEX(Data!$2:$9996,ROW(E24)-4,MATCH(E$5,Data!$2:$2,0)))</f>
        <v>0.111279529</v>
      </c>
      <c r="F24" s="53"/>
      <c r="G24" s="61">
        <f>IF($A24="","",INDEX(Data!$2:$9996,ROW(G24)-4,MATCH(G$5,Data!$2:$2,0)))</f>
        <v>35.218000000000004</v>
      </c>
      <c r="H24" s="52">
        <f t="shared" si="5"/>
        <v>0.15381843200209691</v>
      </c>
      <c r="I24" s="61">
        <f>IF($A24="","",INDEX(Data!$2:$9996,ROW(I24)-4,MATCH(I$5,Data!$2:$2,0)))</f>
        <v>28.318000000000001</v>
      </c>
      <c r="J24" s="52">
        <f t="shared" si="0"/>
        <v>0.17385176587630588</v>
      </c>
      <c r="K24" s="61">
        <f>IF($A24="","",INDEX(Data!$2:$9996,ROW(K24)-4,MATCH(K$5,Data!$2:$2,0)))</f>
        <v>129.81100000000001</v>
      </c>
      <c r="L24" s="52">
        <f t="shared" si="1"/>
        <v>-8.333980637370858E-2</v>
      </c>
      <c r="M24" s="52">
        <f>IF($A24="","",INDEX(Data!$2:$9996,ROW(M24)-4,MATCH(M$5,Data!$2:$2,0)))</f>
        <v>0.4757011538</v>
      </c>
      <c r="N24" s="52">
        <f t="shared" si="2"/>
        <v>-0.11939779381703861</v>
      </c>
      <c r="O24" s="53"/>
      <c r="P24" s="61">
        <f>IF($A24="","",INDEX(Data!$2:$9996,ROW(P24)-4,MATCH(P$5,Data!$2:$2,0)))</f>
        <v>256.55799999999999</v>
      </c>
      <c r="Q24" s="52">
        <f>IF($A24="","",INDEX(Data!$2:$9996,ROW(Q24)-4,MATCH(Q$5,Data!$2:$2,0)))</f>
        <v>0.61193841429999996</v>
      </c>
      <c r="R24" s="52">
        <f>IF($A24="","",INDEX(Data!$2:$9996,ROW(R24)-4,MATCH(R$5,Data!$2:$2,0)))</f>
        <v>0.45860384209999999</v>
      </c>
      <c r="S24" s="52">
        <f>IF($A24="","",INDEX(Data!$2:$9996,ROW(S24)-4,MATCH(S$5,Data!$2:$2,0)))</f>
        <v>0.14407579039999999</v>
      </c>
      <c r="T24" s="52">
        <f t="shared" si="3"/>
        <v>-4.5287428180167365E-2</v>
      </c>
      <c r="U24" s="52">
        <f>IF($A24="","",INDEX(Data!$2:$9996,ROW(U24)-4,MATCH(U$5,Data!$2:$2,0)))</f>
        <v>1.9154771599999999E-2</v>
      </c>
      <c r="V24" s="41">
        <f>IF($A24="","",INDEX(Data!$2:$9996,ROW(V24)-4,MATCH(V$5,Data!$2:$2,0)))</f>
        <v>2.8285134399999998E-2</v>
      </c>
      <c r="W24" s="53"/>
      <c r="X24" s="54">
        <f>IF($A24="","",INDEX(Data!$2:$9996,ROW(X24)-4,MATCH(X$5,Data!$2:$2,0)))</f>
        <v>52.156070518999996</v>
      </c>
      <c r="Y24" s="54">
        <f>IF($A24="","",INDEX(Data!$2:$9996,ROW(Y24)-4,MATCH(Y$5,Data!$2:$2,0)))</f>
        <v>66.954624593000005</v>
      </c>
      <c r="Z24" s="54">
        <f>IF($A24="","",INDEX(Data!$2:$9996,ROW(Z24)-4,MATCH(Z$5,Data!$2:$2,0)))</f>
        <v>0</v>
      </c>
      <c r="AA24" s="54">
        <f>IF($A24="","",INDEX(Data!$2:$9996,ROW(AA24)-4,MATCH(AA$5,Data!$2:$2,0)))</f>
        <v>14.798554074</v>
      </c>
      <c r="AB24" s="53"/>
      <c r="AC24" s="52">
        <f>IF($A24="","",INDEX(Data!$2:$9996,ROW(AC24)-4,MATCH(AC$5,Data!$2:$2,0)))</f>
        <v>0.14407579039999999</v>
      </c>
      <c r="AD24" s="52">
        <f>IF($A24="","",INDEX(Data!$2:$9996,ROW(AD24)-4,MATCH(AD$5,Data!$2:$2,0)))</f>
        <v>-0.162840807</v>
      </c>
      <c r="AE24" s="52">
        <f>IF($A24="","",INDEX(Data!$2:$9996,ROW(AE24)-4,MATCH(AE$5,Data!$2:$2,0)))</f>
        <v>0.18343732770000001</v>
      </c>
      <c r="AF24" s="52">
        <f>IF($A24="","",INDEX(Data!$2:$9996,ROW(AF24)-4,MATCH(AF$5,Data!$2:$2,0)))</f>
        <v>0</v>
      </c>
      <c r="AG24" s="52">
        <f>IF($A24="","",INDEX(Data!$2:$9996,ROW(AG24)-4,MATCH(AG$5,Data!$2:$2,0)))</f>
        <v>-4.0543983999999998E-2</v>
      </c>
      <c r="AH24" s="52">
        <f>IF($A24="","",INDEX(Data!$2:$9996,ROW(AH24)-4,MATCH(AH$5,Data!$2:$2,0)))</f>
        <v>4.5590554200000001E-2</v>
      </c>
      <c r="AI24" s="52">
        <f>IF($A24="","",INDEX(Data!$2:$9996,ROW(AI24)-4,MATCH(AI$5,Data!$2:$2,0)))</f>
        <v>-0.226442847</v>
      </c>
      <c r="AJ24" s="52">
        <f>IF($A24="","",INDEX(Data!$2:$9996,ROW(AJ24)-4,MATCH(AJ$5,Data!$2:$2,0)))</f>
        <v>-0.10488700300000001</v>
      </c>
      <c r="AK24" s="52">
        <f>IF($A24="","",INDEX(Data!$2:$9996,ROW(AK24)-4,MATCH(AK$5,Data!$2:$2,0)))</f>
        <v>0.30691659729999998</v>
      </c>
      <c r="AL24" s="52">
        <f>IF($A24="","",INDEX(Data!$2:$9996,ROW(AL24)-4,MATCH(AL$5,Data!$2:$2,0)))</f>
        <v>1.9154771599999999E-2</v>
      </c>
      <c r="AM24" s="52">
        <f>IF($A24="","",INDEX(Data!$2:$9996,ROW(AM24)-4,MATCH(AM$5,Data!$2:$2,0)))</f>
        <v>2.8285134399999998E-2</v>
      </c>
      <c r="AN24" s="52">
        <f>IF($A24="","",INDEX(Data!$2:$9996,ROW(AN24)-4,MATCH(AN$5,Data!$2:$2,0)))</f>
        <v>0.2594766912</v>
      </c>
      <c r="AO24" s="53"/>
      <c r="AP24" s="52">
        <f>IF($A24="","",INDEX(Data!$2:$9996,ROW(AP24)-4,MATCH(AP$5,Data!$2:$2,0)))</f>
        <v>7.0326716299999995E-2</v>
      </c>
      <c r="AQ24" s="52">
        <f>IF($A24="","",INDEX(Data!$2:$9996,ROW(AQ24)-4,MATCH(AQ$5,Data!$2:$2,0)))</f>
        <v>0.1402218432</v>
      </c>
      <c r="AR24" s="52">
        <f>IF($A24="","",INDEX(Data!$2:$9996,ROW(AR24)-4,MATCH(AR$5,Data!$2:$2,0)))</f>
        <v>5.7972016899999999E-2</v>
      </c>
      <c r="AS24" s="52">
        <f>IF($A24="","",INDEX(Data!$2:$9996,ROW(AS24)-4,MATCH(AS$5,Data!$2:$2,0)))</f>
        <v>-3.6981990000000001E-3</v>
      </c>
      <c r="AT24" s="52">
        <f>IF($A24="","",INDEX(Data!$2:$9996,ROW(AT24)-4,MATCH(AT$5,Data!$2:$2,0)))</f>
        <v>6.4847702100000001E-2</v>
      </c>
      <c r="AU24" s="53"/>
      <c r="AV24" s="52">
        <f>IF($A24="","",INDEX(Data!$2:$9996,ROW(AV24)-4,MATCH(AV$5,Data!$2:$2,0)))</f>
        <v>2.3916750000000001E-16</v>
      </c>
      <c r="AW24" s="52">
        <f>IF($A24="","",INDEX(Data!$2:$9996,ROW(AW24)-4,MATCH(AW$5,Data!$2:$2,0)))</f>
        <v>0.23162110050000001</v>
      </c>
      <c r="AX24" s="52">
        <f>IF($A24="","",INDEX(Data!$2:$9996,ROW(AX24)-4,MATCH(AX$5,Data!$2:$2,0)))</f>
        <v>0.66178923570000003</v>
      </c>
      <c r="AY24" s="52">
        <f>IF($A24="","",INDEX(Data!$2:$9996,ROW(AY24)-4,MATCH(AY$5,Data!$2:$2,0)))</f>
        <v>5.7972016899999999E-2</v>
      </c>
      <c r="AZ24" s="75">
        <f>IF($A24="","",INDEX(Data!$2:$9996,ROW(AZ24)-4,MATCH(AZ$5,Data!$2:$2,0)))</f>
        <v>2.0304096673999998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226</v>
      </c>
      <c r="C25" s="43">
        <f>IF($A25="","",INDEX(Data!$2:$9996,ROW(C25)-4,MATCH(C$5,Data!$2:$2,0)))</f>
        <v>0.131297936</v>
      </c>
      <c r="D25" s="43">
        <f>IF($A25="","",INDEX(Data!$2:$9996,ROW(D25)-4,MATCH(D$5,Data!$2:$2,0)))</f>
        <v>6.55969354E-2</v>
      </c>
      <c r="E25" s="43">
        <f>IF($A25="","",INDEX(Data!$2:$9996,ROW(E25)-4,MATCH(E$5,Data!$2:$2,0)))</f>
        <v>9.7882377300000004E-2</v>
      </c>
      <c r="F25" s="53"/>
      <c r="G25" s="62">
        <f>IF($A25="","",INDEX(Data!$2:$9996,ROW(G25)-4,MATCH(G$5,Data!$2:$2,0)))</f>
        <v>31.8325</v>
      </c>
      <c r="H25" s="49">
        <f t="shared" si="5"/>
        <v>-9.6129819978420225E-2</v>
      </c>
      <c r="I25" s="62">
        <f>IF($A25="","",INDEX(Data!$2:$9996,ROW(I25)-4,MATCH(I$5,Data!$2:$2,0)))</f>
        <v>25.573499999999999</v>
      </c>
      <c r="J25" s="49">
        <f t="shared" si="0"/>
        <v>-9.6917155166325375E-2</v>
      </c>
      <c r="K25" s="62">
        <f>IF($A25="","",INDEX(Data!$2:$9996,ROW(K25)-4,MATCH(K$5,Data!$2:$2,0)))</f>
        <v>125.38800000000001</v>
      </c>
      <c r="L25" s="49">
        <f t="shared" si="1"/>
        <v>-3.4072613260817661E-2</v>
      </c>
      <c r="M25" s="49">
        <f>IF($A25="","",INDEX(Data!$2:$9996,ROW(M25)-4,MATCH(M$5,Data!$2:$2,0)))</f>
        <v>0.4960149754</v>
      </c>
      <c r="N25" s="49">
        <f t="shared" si="2"/>
        <v>4.2702905884774427E-2</v>
      </c>
      <c r="O25" s="53"/>
      <c r="P25" s="62">
        <f>IF($A25="","",INDEX(Data!$2:$9996,ROW(P25)-4,MATCH(P$5,Data!$2:$2,0)))</f>
        <v>262.41649999999998</v>
      </c>
      <c r="Q25" s="49">
        <f>IF($A25="","",INDEX(Data!$2:$9996,ROW(Q25)-4,MATCH(Q$5,Data!$2:$2,0)))</f>
        <v>0.60962835609999999</v>
      </c>
      <c r="R25" s="49">
        <f>IF($A25="","",INDEX(Data!$2:$9996,ROW(R25)-4,MATCH(R$5,Data!$2:$2,0)))</f>
        <v>0.45781895239999998</v>
      </c>
      <c r="S25" s="49">
        <f>IF($A25="","",INDEX(Data!$2:$9996,ROW(S25)-4,MATCH(S$5,Data!$2:$2,0)))</f>
        <v>0.1365670024</v>
      </c>
      <c r="T25" s="49">
        <f t="shared" si="3"/>
        <v>2.2834992477334531E-2</v>
      </c>
      <c r="U25" s="49">
        <f>IF($A25="","",INDEX(Data!$2:$9996,ROW(U25)-4,MATCH(U$5,Data!$2:$2,0)))</f>
        <v>1.8276611200000001E-2</v>
      </c>
      <c r="V25" s="43">
        <f>IF($A25="","",INDEX(Data!$2:$9996,ROW(V25)-4,MATCH(V$5,Data!$2:$2,0)))</f>
        <v>2.84985411E-2</v>
      </c>
      <c r="W25" s="53"/>
      <c r="X25" s="55">
        <f>IF($A25="","",INDEX(Data!$2:$9996,ROW(X25)-4,MATCH(X$5,Data!$2:$2,0)))</f>
        <v>56.441167256</v>
      </c>
      <c r="Y25" s="56">
        <f>IF($A25="","",INDEX(Data!$2:$9996,ROW(Y25)-4,MATCH(Y$5,Data!$2:$2,0)))</f>
        <v>70.828565420999993</v>
      </c>
      <c r="Z25" s="56">
        <f>IF($A25="","",INDEX(Data!$2:$9996,ROW(Z25)-4,MATCH(Z$5,Data!$2:$2,0)))</f>
        <v>0</v>
      </c>
      <c r="AA25" s="56">
        <f>IF($A25="","",INDEX(Data!$2:$9996,ROW(AA25)-4,MATCH(AA$5,Data!$2:$2,0)))</f>
        <v>14.387398165</v>
      </c>
      <c r="AB25" s="53"/>
      <c r="AC25" s="49">
        <f>IF($A25="","",INDEX(Data!$2:$9996,ROW(AC25)-4,MATCH(AC$5,Data!$2:$2,0)))</f>
        <v>0.1365670024</v>
      </c>
      <c r="AD25" s="49">
        <f>IF($A25="","",INDEX(Data!$2:$9996,ROW(AD25)-4,MATCH(AD$5,Data!$2:$2,0)))</f>
        <v>-0.16155713999999999</v>
      </c>
      <c r="AE25" s="49">
        <f>IF($A25="","",INDEX(Data!$2:$9996,ROW(AE25)-4,MATCH(AE$5,Data!$2:$2,0)))</f>
        <v>0.19405086420000001</v>
      </c>
      <c r="AF25" s="49">
        <f>IF($A25="","",INDEX(Data!$2:$9996,ROW(AF25)-4,MATCH(AF$5,Data!$2:$2,0)))</f>
        <v>0</v>
      </c>
      <c r="AG25" s="49">
        <f>IF($A25="","",INDEX(Data!$2:$9996,ROW(AG25)-4,MATCH(AG$5,Data!$2:$2,0)))</f>
        <v>-3.9417529E-2</v>
      </c>
      <c r="AH25" s="49">
        <f>IF($A25="","",INDEX(Data!$2:$9996,ROW(AH25)-4,MATCH(AH$5,Data!$2:$2,0)))</f>
        <v>4.2138325999999997E-2</v>
      </c>
      <c r="AI25" s="49">
        <f>IF($A25="","",INDEX(Data!$2:$9996,ROW(AI25)-4,MATCH(AI$5,Data!$2:$2,0)))</f>
        <v>-0.23722858999999999</v>
      </c>
      <c r="AJ25" s="49">
        <f>IF($A25="","",INDEX(Data!$2:$9996,ROW(AJ25)-4,MATCH(AJ$5,Data!$2:$2,0)))</f>
        <v>-9.9415323E-2</v>
      </c>
      <c r="AK25" s="49">
        <f>IF($A25="","",INDEX(Data!$2:$9996,ROW(AK25)-4,MATCH(AK$5,Data!$2:$2,0)))</f>
        <v>0.29812414209999999</v>
      </c>
      <c r="AL25" s="49">
        <f>IF($A25="","",INDEX(Data!$2:$9996,ROW(AL25)-4,MATCH(AL$5,Data!$2:$2,0)))</f>
        <v>1.8276611200000001E-2</v>
      </c>
      <c r="AM25" s="49">
        <f>IF($A25="","",INDEX(Data!$2:$9996,ROW(AM25)-4,MATCH(AM$5,Data!$2:$2,0)))</f>
        <v>2.84985411E-2</v>
      </c>
      <c r="AN25" s="49">
        <f>IF($A25="","",INDEX(Data!$2:$9996,ROW(AN25)-4,MATCH(AN$5,Data!$2:$2,0)))</f>
        <v>0.25134898979999998</v>
      </c>
      <c r="AO25" s="53"/>
      <c r="AP25" s="49">
        <f>IF($A25="","",INDEX(Data!$2:$9996,ROW(AP25)-4,MATCH(AP$5,Data!$2:$2,0)))</f>
        <v>6.9771040800000003E-2</v>
      </c>
      <c r="AQ25" s="49">
        <f>IF($A25="","",INDEX(Data!$2:$9996,ROW(AQ25)-4,MATCH(AQ$5,Data!$2:$2,0)))</f>
        <v>0.131297936</v>
      </c>
      <c r="AR25" s="49">
        <f>IF($A25="","",INDEX(Data!$2:$9996,ROW(AR25)-4,MATCH(AR$5,Data!$2:$2,0)))</f>
        <v>6.55969354E-2</v>
      </c>
      <c r="AS25" s="49">
        <f>IF($A25="","",INDEX(Data!$2:$9996,ROW(AS25)-4,MATCH(AS$5,Data!$2:$2,0)))</f>
        <v>-3.8742830000000001E-3</v>
      </c>
      <c r="AT25" s="49">
        <f>IF($A25="","",INDEX(Data!$2:$9996,ROW(AT25)-4,MATCH(AT$5,Data!$2:$2,0)))</f>
        <v>6.5624835199999995E-2</v>
      </c>
      <c r="AU25" s="53"/>
      <c r="AV25" s="49">
        <f>IF($A25="","",INDEX(Data!$2:$9996,ROW(AV25)-4,MATCH(AV$5,Data!$2:$2,0)))</f>
        <v>2.5917629999999999E-17</v>
      </c>
      <c r="AW25" s="49">
        <f>IF($A25="","",INDEX(Data!$2:$9996,ROW(AW25)-4,MATCH(AW$5,Data!$2:$2,0)))</f>
        <v>0.22189569119999999</v>
      </c>
      <c r="AX25" s="49">
        <f>IF($A25="","",INDEX(Data!$2:$9996,ROW(AX25)-4,MATCH(AX$5,Data!$2:$2,0)))</f>
        <v>0.6628628057</v>
      </c>
      <c r="AY25" s="49">
        <f>IF($A25="","",INDEX(Data!$2:$9996,ROW(AY25)-4,MATCH(AY$5,Data!$2:$2,0)))</f>
        <v>6.55969354E-2</v>
      </c>
      <c r="AZ25" s="76">
        <f>IF($A25="","",INDEX(Data!$2:$9996,ROW(AZ25)-4,MATCH(AZ$5,Data!$2:$2,0)))</f>
        <v>2.1913456281000001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233</v>
      </c>
      <c r="C26" s="41">
        <f>IF($A26="","",INDEX(Data!$2:$9996,ROW(C26)-4,MATCH(C$5,Data!$2:$2,0)))</f>
        <v>0.13827223059999999</v>
      </c>
      <c r="D26" s="41">
        <f>IF($A26="","",INDEX(Data!$2:$9996,ROW(D26)-4,MATCH(D$5,Data!$2:$2,0)))</f>
        <v>6.61113547E-2</v>
      </c>
      <c r="E26" s="41">
        <f>IF($A26="","",INDEX(Data!$2:$9996,ROW(E26)-4,MATCH(E$5,Data!$2:$2,0)))</f>
        <v>0.1056705822</v>
      </c>
      <c r="F26" s="53"/>
      <c r="G26" s="61">
        <f>IF($A26="","",INDEX(Data!$2:$9996,ROW(G26)-4,MATCH(G$5,Data!$2:$2,0)))</f>
        <v>35.372999999999998</v>
      </c>
      <c r="H26" s="52">
        <f t="shared" si="5"/>
        <v>0.11122280687976119</v>
      </c>
      <c r="I26" s="61">
        <f>IF($A26="","",INDEX(Data!$2:$9996,ROW(I26)-4,MATCH(I$5,Data!$2:$2,0)))</f>
        <v>24.436</v>
      </c>
      <c r="J26" s="52">
        <f t="shared" si="0"/>
        <v>-4.4479637124366991E-2</v>
      </c>
      <c r="K26" s="61">
        <f>IF($A26="","",INDEX(Data!$2:$9996,ROW(K26)-4,MATCH(K$5,Data!$2:$2,0)))</f>
        <v>118.68600000000001</v>
      </c>
      <c r="L26" s="52">
        <f t="shared" si="1"/>
        <v>-5.3450090917791161E-2</v>
      </c>
      <c r="M26" s="52">
        <f>IF($A26="","",INDEX(Data!$2:$9996,ROW(M26)-4,MATCH(M$5,Data!$2:$2,0)))</f>
        <v>0.53123997249999999</v>
      </c>
      <c r="N26" s="52">
        <f t="shared" si="2"/>
        <v>7.1015995175535959E-2</v>
      </c>
      <c r="O26" s="53"/>
      <c r="P26" s="61">
        <f>IF($A26="","",INDEX(Data!$2:$9996,ROW(P26)-4,MATCH(P$5,Data!$2:$2,0)))</f>
        <v>269.39400000000001</v>
      </c>
      <c r="Q26" s="52">
        <f>IF($A26="","",INDEX(Data!$2:$9996,ROW(Q26)-4,MATCH(Q$5,Data!$2:$2,0)))</f>
        <v>0.61809313020000001</v>
      </c>
      <c r="R26" s="52">
        <f>IF($A26="","",INDEX(Data!$2:$9996,ROW(R26)-4,MATCH(R$5,Data!$2:$2,0)))</f>
        <v>0.45775952089999999</v>
      </c>
      <c r="S26" s="52">
        <f>IF($A26="","",INDEX(Data!$2:$9996,ROW(S26)-4,MATCH(S$5,Data!$2:$2,0)))</f>
        <v>0.13823025890000001</v>
      </c>
      <c r="T26" s="52">
        <f t="shared" si="3"/>
        <v>2.6589410345767211E-2</v>
      </c>
      <c r="U26" s="52">
        <f>IF($A26="","",INDEX(Data!$2:$9996,ROW(U26)-4,MATCH(U$5,Data!$2:$2,0)))</f>
        <v>1.7202789699999999E-2</v>
      </c>
      <c r="V26" s="41">
        <f>IF($A26="","",INDEX(Data!$2:$9996,ROW(V26)-4,MATCH(V$5,Data!$2:$2,0)))</f>
        <v>2.8919868800000002E-2</v>
      </c>
      <c r="W26" s="53"/>
      <c r="X26" s="54">
        <f>IF($A26="","",INDEX(Data!$2:$9996,ROW(X26)-4,MATCH(X$5,Data!$2:$2,0)))</f>
        <v>52.818606918</v>
      </c>
      <c r="Y26" s="54">
        <f>IF($A26="","",INDEX(Data!$2:$9996,ROW(Y26)-4,MATCH(Y$5,Data!$2:$2,0)))</f>
        <v>68.943181495999994</v>
      </c>
      <c r="Z26" s="54">
        <f>IF($A26="","",INDEX(Data!$2:$9996,ROW(Z26)-4,MATCH(Z$5,Data!$2:$2,0)))</f>
        <v>0</v>
      </c>
      <c r="AA26" s="54">
        <f>IF($A26="","",INDEX(Data!$2:$9996,ROW(AA26)-4,MATCH(AA$5,Data!$2:$2,0)))</f>
        <v>16.124574579000001</v>
      </c>
      <c r="AB26" s="53"/>
      <c r="AC26" s="52">
        <f>IF($A26="","",INDEX(Data!$2:$9996,ROW(AC26)-4,MATCH(AC$5,Data!$2:$2,0)))</f>
        <v>0.13823025890000001</v>
      </c>
      <c r="AD26" s="52">
        <f>IF($A26="","",INDEX(Data!$2:$9996,ROW(AD26)-4,MATCH(AD$5,Data!$2:$2,0)))</f>
        <v>-0.15136938899999999</v>
      </c>
      <c r="AE26" s="52">
        <f>IF($A26="","",INDEX(Data!$2:$9996,ROW(AE26)-4,MATCH(AE$5,Data!$2:$2,0)))</f>
        <v>0.1888854288</v>
      </c>
      <c r="AF26" s="52">
        <f>IF($A26="","",INDEX(Data!$2:$9996,ROW(AF26)-4,MATCH(AF$5,Data!$2:$2,0)))</f>
        <v>0</v>
      </c>
      <c r="AG26" s="52">
        <f>IF($A26="","",INDEX(Data!$2:$9996,ROW(AG26)-4,MATCH(AG$5,Data!$2:$2,0)))</f>
        <v>-4.4176917000000003E-2</v>
      </c>
      <c r="AH26" s="52">
        <f>IF($A26="","",INDEX(Data!$2:$9996,ROW(AH26)-4,MATCH(AH$5,Data!$2:$2,0)))</f>
        <v>4.6492343200000001E-2</v>
      </c>
      <c r="AI26" s="52">
        <f>IF($A26="","",INDEX(Data!$2:$9996,ROW(AI26)-4,MATCH(AI$5,Data!$2:$2,0)))</f>
        <v>-0.22988841199999999</v>
      </c>
      <c r="AJ26" s="52">
        <f>IF($A26="","",INDEX(Data!$2:$9996,ROW(AJ26)-4,MATCH(AJ$5,Data!$2:$2,0)))</f>
        <v>-9.4757171000000001E-2</v>
      </c>
      <c r="AK26" s="52">
        <f>IF($A26="","",INDEX(Data!$2:$9996,ROW(AK26)-4,MATCH(AK$5,Data!$2:$2,0)))</f>
        <v>0.28959964789999998</v>
      </c>
      <c r="AL26" s="52">
        <f>IF($A26="","",INDEX(Data!$2:$9996,ROW(AL26)-4,MATCH(AL$5,Data!$2:$2,0)))</f>
        <v>1.7202789699999999E-2</v>
      </c>
      <c r="AM26" s="52">
        <f>IF($A26="","",INDEX(Data!$2:$9996,ROW(AM26)-4,MATCH(AM$5,Data!$2:$2,0)))</f>
        <v>2.8919868800000002E-2</v>
      </c>
      <c r="AN26" s="52">
        <f>IF($A26="","",INDEX(Data!$2:$9996,ROW(AN26)-4,MATCH(AN$5,Data!$2:$2,0)))</f>
        <v>0.24347698940000001</v>
      </c>
      <c r="AO26" s="53"/>
      <c r="AP26" s="52">
        <f>IF($A26="","",INDEX(Data!$2:$9996,ROW(AP26)-4,MATCH(AP$5,Data!$2:$2,0)))</f>
        <v>6.97338391E-2</v>
      </c>
      <c r="AQ26" s="52">
        <f>IF($A26="","",INDEX(Data!$2:$9996,ROW(AQ26)-4,MATCH(AQ$5,Data!$2:$2,0)))</f>
        <v>0.13827223059999999</v>
      </c>
      <c r="AR26" s="52">
        <f>IF($A26="","",INDEX(Data!$2:$9996,ROW(AR26)-4,MATCH(AR$5,Data!$2:$2,0)))</f>
        <v>6.61113547E-2</v>
      </c>
      <c r="AS26" s="52">
        <f>IF($A26="","",INDEX(Data!$2:$9996,ROW(AS26)-4,MATCH(AS$5,Data!$2:$2,0)))</f>
        <v>-6.1705950000000001E-3</v>
      </c>
      <c r="AT26" s="52">
        <f>IF($A26="","",INDEX(Data!$2:$9996,ROW(AT26)-4,MATCH(AT$5,Data!$2:$2,0)))</f>
        <v>6.6851486900000007E-2</v>
      </c>
      <c r="AU26" s="53"/>
      <c r="AV26" s="52">
        <f>IF($A26="","",INDEX(Data!$2:$9996,ROW(AV26)-4,MATCH(AV$5,Data!$2:$2,0)))</f>
        <v>1.0256562999999999E-3</v>
      </c>
      <c r="AW26" s="52">
        <f>IF($A26="","",INDEX(Data!$2:$9996,ROW(AW26)-4,MATCH(AW$5,Data!$2:$2,0)))</f>
        <v>0.2196184907</v>
      </c>
      <c r="AX26" s="52">
        <f>IF($A26="","",INDEX(Data!$2:$9996,ROW(AX26)-4,MATCH(AX$5,Data!$2:$2,0)))</f>
        <v>0.64190075260000001</v>
      </c>
      <c r="AY26" s="52">
        <f>IF($A26="","",INDEX(Data!$2:$9996,ROW(AY26)-4,MATCH(AY$5,Data!$2:$2,0)))</f>
        <v>6.61113547E-2</v>
      </c>
      <c r="AZ26" s="75">
        <f>IF($A26="","",INDEX(Data!$2:$9996,ROW(AZ26)-4,MATCH(AZ$5,Data!$2:$2,0)))</f>
        <v>2.0681017603999998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227</v>
      </c>
      <c r="C27" s="43">
        <f>IF($A27="","",INDEX(Data!$2:$9996,ROW(C27)-4,MATCH(C$5,Data!$2:$2,0)))</f>
        <v>0.14435856380000001</v>
      </c>
      <c r="D27" s="43">
        <f>IF($A27="","",INDEX(Data!$2:$9996,ROW(D27)-4,MATCH(D$5,Data!$2:$2,0)))</f>
        <v>6.8187544899999994E-2</v>
      </c>
      <c r="E27" s="43">
        <f>IF($A27="","",INDEX(Data!$2:$9996,ROW(E27)-4,MATCH(E$5,Data!$2:$2,0)))</f>
        <v>0.1063452152</v>
      </c>
      <c r="F27" s="53"/>
      <c r="G27" s="62">
        <f>IF($A27="","",INDEX(Data!$2:$9996,ROW(G27)-4,MATCH(G$5,Data!$2:$2,0)))</f>
        <v>36.911999999999999</v>
      </c>
      <c r="H27" s="49">
        <f t="shared" si="5"/>
        <v>4.3507760156051269E-2</v>
      </c>
      <c r="I27" s="62">
        <f>IF($A27="","",INDEX(Data!$2:$9996,ROW(I27)-4,MATCH(I$5,Data!$2:$2,0)))</f>
        <v>29.244</v>
      </c>
      <c r="J27" s="49">
        <f t="shared" si="0"/>
        <v>0.19675888034048125</v>
      </c>
      <c r="K27" s="62">
        <f>IF($A27="","",INDEX(Data!$2:$9996,ROW(K27)-4,MATCH(K$5,Data!$2:$2,0)))</f>
        <v>117.489</v>
      </c>
      <c r="L27" s="49">
        <f t="shared" si="1"/>
        <v>-1.0085435518932331E-2</v>
      </c>
      <c r="M27" s="49">
        <f>IF($A27="","",INDEX(Data!$2:$9996,ROW(M27)-4,MATCH(M$5,Data!$2:$2,0)))</f>
        <v>0.4539202329</v>
      </c>
      <c r="N27" s="49">
        <f t="shared" si="2"/>
        <v>-0.14554578646658595</v>
      </c>
      <c r="O27" s="53"/>
      <c r="P27" s="62">
        <f>IF($A27="","",INDEX(Data!$2:$9996,ROW(P27)-4,MATCH(P$5,Data!$2:$2,0)))</f>
        <v>271.38299999999998</v>
      </c>
      <c r="Q27" s="49">
        <f>IF($A27="","",INDEX(Data!$2:$9996,ROW(Q27)-4,MATCH(Q$5,Data!$2:$2,0)))</f>
        <v>0.63008930919999995</v>
      </c>
      <c r="R27" s="49">
        <f>IF($A27="","",INDEX(Data!$2:$9996,ROW(R27)-4,MATCH(R$5,Data!$2:$2,0)))</f>
        <v>0.4564354263</v>
      </c>
      <c r="S27" s="49">
        <f>IF($A27="","",INDEX(Data!$2:$9996,ROW(S27)-4,MATCH(S$5,Data!$2:$2,0)))</f>
        <v>0.14441055289999999</v>
      </c>
      <c r="T27" s="49">
        <f t="shared" si="3"/>
        <v>7.3832379340296218E-3</v>
      </c>
      <c r="U27" s="49">
        <f>IF($A27="","",INDEX(Data!$2:$9996,ROW(U27)-4,MATCH(U$5,Data!$2:$2,0)))</f>
        <v>1.8309756699999999E-2</v>
      </c>
      <c r="V27" s="43">
        <f>IF($A27="","",INDEX(Data!$2:$9996,ROW(V27)-4,MATCH(V$5,Data!$2:$2,0)))</f>
        <v>2.8587572299999999E-2</v>
      </c>
      <c r="W27" s="53"/>
      <c r="X27" s="55">
        <f>IF($A27="","",INDEX(Data!$2:$9996,ROW(X27)-4,MATCH(X$5,Data!$2:$2,0)))</f>
        <v>51.465850242000002</v>
      </c>
      <c r="Y27" s="56">
        <f>IF($A27="","",INDEX(Data!$2:$9996,ROW(Y27)-4,MATCH(Y$5,Data!$2:$2,0)))</f>
        <v>66.057605417000005</v>
      </c>
      <c r="Z27" s="56">
        <f>IF($A27="","",INDEX(Data!$2:$9996,ROW(Z27)-4,MATCH(Z$5,Data!$2:$2,0)))</f>
        <v>0</v>
      </c>
      <c r="AA27" s="56">
        <f>IF($A27="","",INDEX(Data!$2:$9996,ROW(AA27)-4,MATCH(AA$5,Data!$2:$2,0)))</f>
        <v>14.591755174999999</v>
      </c>
      <c r="AB27" s="53"/>
      <c r="AC27" s="49">
        <f>IF($A27="","",INDEX(Data!$2:$9996,ROW(AC27)-4,MATCH(AC$5,Data!$2:$2,0)))</f>
        <v>0.14441055289999999</v>
      </c>
      <c r="AD27" s="49">
        <f>IF($A27="","",INDEX(Data!$2:$9996,ROW(AD27)-4,MATCH(AD$5,Data!$2:$2,0)))</f>
        <v>-0.13319821900000001</v>
      </c>
      <c r="AE27" s="49">
        <f>IF($A27="","",INDEX(Data!$2:$9996,ROW(AE27)-4,MATCH(AE$5,Data!$2:$2,0)))</f>
        <v>0.18097974089999999</v>
      </c>
      <c r="AF27" s="49">
        <f>IF($A27="","",INDEX(Data!$2:$9996,ROW(AF27)-4,MATCH(AF$5,Data!$2:$2,0)))</f>
        <v>0</v>
      </c>
      <c r="AG27" s="49">
        <f>IF($A27="","",INDEX(Data!$2:$9996,ROW(AG27)-4,MATCH(AG$5,Data!$2:$2,0)))</f>
        <v>-3.9977410999999997E-2</v>
      </c>
      <c r="AH27" s="49">
        <f>IF($A27="","",INDEX(Data!$2:$9996,ROW(AH27)-4,MATCH(AH$5,Data!$2:$2,0)))</f>
        <v>4.4634084400000003E-2</v>
      </c>
      <c r="AI27" s="49">
        <f>IF($A27="","",INDEX(Data!$2:$9996,ROW(AI27)-4,MATCH(AI$5,Data!$2:$2,0)))</f>
        <v>-0.22862850200000001</v>
      </c>
      <c r="AJ27" s="49">
        <f>IF($A27="","",INDEX(Data!$2:$9996,ROW(AJ27)-4,MATCH(AJ$5,Data!$2:$2,0)))</f>
        <v>-0.102918393</v>
      </c>
      <c r="AK27" s="49">
        <f>IF($A27="","",INDEX(Data!$2:$9996,ROW(AK27)-4,MATCH(AK$5,Data!$2:$2,0)))</f>
        <v>0.27760877140000001</v>
      </c>
      <c r="AL27" s="49">
        <f>IF($A27="","",INDEX(Data!$2:$9996,ROW(AL27)-4,MATCH(AL$5,Data!$2:$2,0)))</f>
        <v>1.8309756699999999E-2</v>
      </c>
      <c r="AM27" s="49">
        <f>IF($A27="","",INDEX(Data!$2:$9996,ROW(AM27)-4,MATCH(AM$5,Data!$2:$2,0)))</f>
        <v>2.8587572299999999E-2</v>
      </c>
      <c r="AN27" s="49">
        <f>IF($A27="","",INDEX(Data!$2:$9996,ROW(AN27)-4,MATCH(AN$5,Data!$2:$2,0)))</f>
        <v>0.23071144239999999</v>
      </c>
      <c r="AO27" s="53"/>
      <c r="AP27" s="49">
        <f>IF($A27="","",INDEX(Data!$2:$9996,ROW(AP27)-4,MATCH(AP$5,Data!$2:$2,0)))</f>
        <v>6.5938379699999994E-2</v>
      </c>
      <c r="AQ27" s="49">
        <f>IF($A27="","",INDEX(Data!$2:$9996,ROW(AQ27)-4,MATCH(AQ$5,Data!$2:$2,0)))</f>
        <v>0.14435856380000001</v>
      </c>
      <c r="AR27" s="49">
        <f>IF($A27="","",INDEX(Data!$2:$9996,ROW(AR27)-4,MATCH(AR$5,Data!$2:$2,0)))</f>
        <v>6.8187544899999994E-2</v>
      </c>
      <c r="AS27" s="49">
        <f>IF($A27="","",INDEX(Data!$2:$9996,ROW(AS27)-4,MATCH(AS$5,Data!$2:$2,0)))</f>
        <v>-6.1000289999999999E-3</v>
      </c>
      <c r="AT27" s="49">
        <f>IF($A27="","",INDEX(Data!$2:$9996,ROW(AT27)-4,MATCH(AT$5,Data!$2:$2,0)))</f>
        <v>7.2849092500000004E-2</v>
      </c>
      <c r="AU27" s="53"/>
      <c r="AV27" s="49">
        <f>IF($A27="","",INDEX(Data!$2:$9996,ROW(AV27)-4,MATCH(AV$5,Data!$2:$2,0)))</f>
        <v>8.8812794000000007E-3</v>
      </c>
      <c r="AW27" s="49">
        <f>IF($A27="","",INDEX(Data!$2:$9996,ROW(AW27)-4,MATCH(AW$5,Data!$2:$2,0)))</f>
        <v>0.23879101859999999</v>
      </c>
      <c r="AX27" s="49">
        <f>IF($A27="","",INDEX(Data!$2:$9996,ROW(AX27)-4,MATCH(AX$5,Data!$2:$2,0)))</f>
        <v>0.6774327604</v>
      </c>
      <c r="AY27" s="49">
        <f>IF($A27="","",INDEX(Data!$2:$9996,ROW(AY27)-4,MATCH(AY$5,Data!$2:$2,0)))</f>
        <v>6.8187544899999994E-2</v>
      </c>
      <c r="AZ27" s="76">
        <f>IF($A27="","",INDEX(Data!$2:$9996,ROW(AZ27)-4,MATCH(AZ$5,Data!$2:$2,0)))</f>
        <v>1.97460415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232</v>
      </c>
      <c r="C28" s="41">
        <f>IF($A28="","",INDEX(Data!$2:$9996,ROW(C28)-4,MATCH(C$5,Data!$2:$2,0)))</f>
        <v>0.15432742460000001</v>
      </c>
      <c r="D28" s="41">
        <f>IF($A28="","",INDEX(Data!$2:$9996,ROW(D28)-4,MATCH(D$5,Data!$2:$2,0)))</f>
        <v>6.8377486900000006E-2</v>
      </c>
      <c r="E28" s="41">
        <f>IF($A28="","",INDEX(Data!$2:$9996,ROW(E28)-4,MATCH(E$5,Data!$2:$2,0)))</f>
        <v>0.11181585600000001</v>
      </c>
      <c r="F28" s="53"/>
      <c r="G28" s="61">
        <f>IF($A28="","",INDEX(Data!$2:$9996,ROW(G28)-4,MATCH(G$5,Data!$2:$2,0)))</f>
        <v>37.628500000000003</v>
      </c>
      <c r="H28" s="52">
        <f t="shared" si="5"/>
        <v>1.9411031642826277E-2</v>
      </c>
      <c r="I28" s="61">
        <f>IF($A28="","",INDEX(Data!$2:$9996,ROW(I28)-4,MATCH(I$5,Data!$2:$2,0)))</f>
        <v>27.579499999999999</v>
      </c>
      <c r="J28" s="52">
        <f t="shared" si="0"/>
        <v>-5.6917658323074827E-2</v>
      </c>
      <c r="K28" s="61">
        <f>IF($A28="","",INDEX(Data!$2:$9996,ROW(K28)-4,MATCH(K$5,Data!$2:$2,0)))</f>
        <v>117.249</v>
      </c>
      <c r="L28" s="52">
        <f t="shared" si="1"/>
        <v>-2.042744427137937E-3</v>
      </c>
      <c r="M28" s="52">
        <f>IF($A28="","",INDEX(Data!$2:$9996,ROW(M28)-4,MATCH(M$5,Data!$2:$2,0)))</f>
        <v>0.44424731989999999</v>
      </c>
      <c r="N28" s="52">
        <f t="shared" si="2"/>
        <v>-2.1309719855847398E-2</v>
      </c>
      <c r="O28" s="53"/>
      <c r="P28" s="61">
        <f>IF($A28="","",INDEX(Data!$2:$9996,ROW(P28)-4,MATCH(P$5,Data!$2:$2,0)))</f>
        <v>277.74650000000003</v>
      </c>
      <c r="Q28" s="52">
        <f>IF($A28="","",INDEX(Data!$2:$9996,ROW(Q28)-4,MATCH(Q$5,Data!$2:$2,0)))</f>
        <v>0.64318048849999998</v>
      </c>
      <c r="R28" s="52">
        <f>IF($A28="","",INDEX(Data!$2:$9996,ROW(R28)-4,MATCH(R$5,Data!$2:$2,0)))</f>
        <v>0.45980174639999999</v>
      </c>
      <c r="S28" s="52">
        <f>IF($A28="","",INDEX(Data!$2:$9996,ROW(S28)-4,MATCH(S$5,Data!$2:$2,0)))</f>
        <v>0.14902509080000001</v>
      </c>
      <c r="T28" s="52">
        <f t="shared" si="3"/>
        <v>2.3448410548929169E-2</v>
      </c>
      <c r="U28" s="52">
        <f>IF($A28="","",INDEX(Data!$2:$9996,ROW(U28)-4,MATCH(U$5,Data!$2:$2,0)))</f>
        <v>2.0599790900000001E-2</v>
      </c>
      <c r="V28" s="41">
        <f>IF($A28="","",INDEX(Data!$2:$9996,ROW(V28)-4,MATCH(V$5,Data!$2:$2,0)))</f>
        <v>2.9591141599999999E-2</v>
      </c>
      <c r="W28" s="53"/>
      <c r="X28" s="54">
        <f>IF($A28="","",INDEX(Data!$2:$9996,ROW(X28)-4,MATCH(X$5,Data!$2:$2,0)))</f>
        <v>53.134395488999999</v>
      </c>
      <c r="Y28" s="54">
        <f>IF($A28="","",INDEX(Data!$2:$9996,ROW(Y28)-4,MATCH(Y$5,Data!$2:$2,0)))</f>
        <v>68.210563755999999</v>
      </c>
      <c r="Z28" s="54">
        <f>IF($A28="","",INDEX(Data!$2:$9996,ROW(Z28)-4,MATCH(Z$5,Data!$2:$2,0)))</f>
        <v>0</v>
      </c>
      <c r="AA28" s="54">
        <f>IF($A28="","",INDEX(Data!$2:$9996,ROW(AA28)-4,MATCH(AA$5,Data!$2:$2,0)))</f>
        <v>15.076168267</v>
      </c>
      <c r="AB28" s="53"/>
      <c r="AC28" s="52">
        <f>IF($A28="","",INDEX(Data!$2:$9996,ROW(AC28)-4,MATCH(AC$5,Data!$2:$2,0)))</f>
        <v>0.14902509080000001</v>
      </c>
      <c r="AD28" s="52">
        <f>IF($A28="","",INDEX(Data!$2:$9996,ROW(AD28)-4,MATCH(AD$5,Data!$2:$2,0)))</f>
        <v>-0.127005858</v>
      </c>
      <c r="AE28" s="52">
        <f>IF($A28="","",INDEX(Data!$2:$9996,ROW(AE28)-4,MATCH(AE$5,Data!$2:$2,0)))</f>
        <v>0.18687825690000001</v>
      </c>
      <c r="AF28" s="52">
        <f>IF($A28="","",INDEX(Data!$2:$9996,ROW(AF28)-4,MATCH(AF$5,Data!$2:$2,0)))</f>
        <v>0</v>
      </c>
      <c r="AG28" s="52">
        <f>IF($A28="","",INDEX(Data!$2:$9996,ROW(AG28)-4,MATCH(AG$5,Data!$2:$2,0)))</f>
        <v>-4.1304570999999998E-2</v>
      </c>
      <c r="AH28" s="52">
        <f>IF($A28="","",INDEX(Data!$2:$9996,ROW(AH28)-4,MATCH(AH$5,Data!$2:$2,0)))</f>
        <v>4.6124549600000002E-2</v>
      </c>
      <c r="AI28" s="52">
        <f>IF($A28="","",INDEX(Data!$2:$9996,ROW(AI28)-4,MATCH(AI$5,Data!$2:$2,0)))</f>
        <v>-0.21763421299999999</v>
      </c>
      <c r="AJ28" s="52">
        <f>IF($A28="","",INDEX(Data!$2:$9996,ROW(AJ28)-4,MATCH(AJ$5,Data!$2:$2,0)))</f>
        <v>-8.6421179000000001E-2</v>
      </c>
      <c r="AK28" s="52">
        <f>IF($A28="","",INDEX(Data!$2:$9996,ROW(AK28)-4,MATCH(AK$5,Data!$2:$2,0)))</f>
        <v>0.27603094880000001</v>
      </c>
      <c r="AL28" s="52">
        <f>IF($A28="","",INDEX(Data!$2:$9996,ROW(AL28)-4,MATCH(AL$5,Data!$2:$2,0)))</f>
        <v>2.0599790900000001E-2</v>
      </c>
      <c r="AM28" s="52">
        <f>IF($A28="","",INDEX(Data!$2:$9996,ROW(AM28)-4,MATCH(AM$5,Data!$2:$2,0)))</f>
        <v>2.9591141599999999E-2</v>
      </c>
      <c r="AN28" s="52">
        <f>IF($A28="","",INDEX(Data!$2:$9996,ROW(AN28)-4,MATCH(AN$5,Data!$2:$2,0)))</f>
        <v>0.2258400163</v>
      </c>
      <c r="AO28" s="53"/>
      <c r="AP28" s="52">
        <f>IF($A28="","",INDEX(Data!$2:$9996,ROW(AP28)-4,MATCH(AP$5,Data!$2:$2,0)))</f>
        <v>6.3560792399999996E-2</v>
      </c>
      <c r="AQ28" s="52">
        <f>IF($A28="","",INDEX(Data!$2:$9996,ROW(AQ28)-4,MATCH(AQ$5,Data!$2:$2,0)))</f>
        <v>0.15432742460000001</v>
      </c>
      <c r="AR28" s="52">
        <f>IF($A28="","",INDEX(Data!$2:$9996,ROW(AR28)-4,MATCH(AR$5,Data!$2:$2,0)))</f>
        <v>6.8377486900000006E-2</v>
      </c>
      <c r="AS28" s="52">
        <f>IF($A28="","",INDEX(Data!$2:$9996,ROW(AS28)-4,MATCH(AS$5,Data!$2:$2,0)))</f>
        <v>-7.762222E-3</v>
      </c>
      <c r="AT28" s="52">
        <f>IF($A28="","",INDEX(Data!$2:$9996,ROW(AT28)-4,MATCH(AT$5,Data!$2:$2,0)))</f>
        <v>7.1376337999999998E-2</v>
      </c>
      <c r="AU28" s="53"/>
      <c r="AV28" s="52">
        <f>IF($A28="","",INDEX(Data!$2:$9996,ROW(AV28)-4,MATCH(AV$5,Data!$2:$2,0)))</f>
        <v>6.1062998000000002E-3</v>
      </c>
      <c r="AW28" s="52">
        <f>IF($A28="","",INDEX(Data!$2:$9996,ROW(AW28)-4,MATCH(AW$5,Data!$2:$2,0)))</f>
        <v>0.24968985539999999</v>
      </c>
      <c r="AX28" s="52">
        <f>IF($A28="","",INDEX(Data!$2:$9996,ROW(AX28)-4,MATCH(AX$5,Data!$2:$2,0)))</f>
        <v>0.67241602710000004</v>
      </c>
      <c r="AY28" s="52">
        <f>IF($A28="","",INDEX(Data!$2:$9996,ROW(AY28)-4,MATCH(AY$5,Data!$2:$2,0)))</f>
        <v>6.8377486900000006E-2</v>
      </c>
      <c r="AZ28" s="75">
        <f>IF($A28="","",INDEX(Data!$2:$9996,ROW(AZ28)-4,MATCH(AZ$5,Data!$2:$2,0)))</f>
        <v>2.0931563457000002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232</v>
      </c>
      <c r="C29" s="43">
        <f>IF($A29="","",INDEX(Data!$2:$9996,ROW(C29)-4,MATCH(C$5,Data!$2:$2,0)))</f>
        <v>0.14538789060000001</v>
      </c>
      <c r="D29" s="43">
        <f>IF($A29="","",INDEX(Data!$2:$9996,ROW(D29)-4,MATCH(D$5,Data!$2:$2,0)))</f>
        <v>7.6712641799999995E-2</v>
      </c>
      <c r="E29" s="43">
        <f>IF($A29="","",INDEX(Data!$2:$9996,ROW(E29)-4,MATCH(E$5,Data!$2:$2,0)))</f>
        <v>0.1073120279</v>
      </c>
      <c r="F29" s="53"/>
      <c r="G29" s="62">
        <f>IF($A29="","",INDEX(Data!$2:$9996,ROW(G29)-4,MATCH(G$5,Data!$2:$2,0)))</f>
        <v>39.973999999999997</v>
      </c>
      <c r="H29" s="49">
        <f t="shared" si="5"/>
        <v>6.2333072006590592E-2</v>
      </c>
      <c r="I29" s="62">
        <f>IF($A29="","",INDEX(Data!$2:$9996,ROW(I29)-4,MATCH(I$5,Data!$2:$2,0)))</f>
        <v>30.1785</v>
      </c>
      <c r="J29" s="49">
        <f t="shared" si="0"/>
        <v>9.4236661288275722E-2</v>
      </c>
      <c r="K29" s="62">
        <f>IF($A29="","",INDEX(Data!$2:$9996,ROW(K29)-4,MATCH(K$5,Data!$2:$2,0)))</f>
        <v>132.268</v>
      </c>
      <c r="L29" s="49">
        <f t="shared" si="1"/>
        <v>0.12809490912502458</v>
      </c>
      <c r="M29" s="49">
        <f>IF($A29="","",INDEX(Data!$2:$9996,ROW(M29)-4,MATCH(M$5,Data!$2:$2,0)))</f>
        <v>0.47864827339999999</v>
      </c>
      <c r="N29" s="49">
        <f t="shared" si="2"/>
        <v>7.7436490799187366E-2</v>
      </c>
      <c r="O29" s="53"/>
      <c r="P29" s="62">
        <f>IF($A29="","",INDEX(Data!$2:$9996,ROW(P29)-4,MATCH(P$5,Data!$2:$2,0)))</f>
        <v>286.26400000000001</v>
      </c>
      <c r="Q29" s="49">
        <f>IF($A29="","",INDEX(Data!$2:$9996,ROW(Q29)-4,MATCH(Q$5,Data!$2:$2,0)))</f>
        <v>0.63221567460000005</v>
      </c>
      <c r="R29" s="49">
        <f>IF($A29="","",INDEX(Data!$2:$9996,ROW(R29)-4,MATCH(R$5,Data!$2:$2,0)))</f>
        <v>0.44385699899999997</v>
      </c>
      <c r="S29" s="49">
        <f>IF($A29="","",INDEX(Data!$2:$9996,ROW(S29)-4,MATCH(S$5,Data!$2:$2,0)))</f>
        <v>0.15197340309999999</v>
      </c>
      <c r="T29" s="49">
        <f t="shared" si="3"/>
        <v>3.0666453042612538E-2</v>
      </c>
      <c r="U29" s="49">
        <f>IF($A29="","",INDEX(Data!$2:$9996,ROW(U29)-4,MATCH(U$5,Data!$2:$2,0)))</f>
        <v>2.1976551300000001E-2</v>
      </c>
      <c r="V29" s="43">
        <f>IF($A29="","",INDEX(Data!$2:$9996,ROW(V29)-4,MATCH(V$5,Data!$2:$2,0)))</f>
        <v>2.9780092899999999E-2</v>
      </c>
      <c r="W29" s="53"/>
      <c r="X29" s="55">
        <f>IF($A29="","",INDEX(Data!$2:$9996,ROW(X29)-4,MATCH(X$5,Data!$2:$2,0)))</f>
        <v>57.210399009</v>
      </c>
      <c r="Y29" s="56">
        <f>IF($A29="","",INDEX(Data!$2:$9996,ROW(Y29)-4,MATCH(Y$5,Data!$2:$2,0)))</f>
        <v>71.295302492999994</v>
      </c>
      <c r="Z29" s="56">
        <f>IF($A29="","",INDEX(Data!$2:$9996,ROW(Z29)-4,MATCH(Z$5,Data!$2:$2,0)))</f>
        <v>0</v>
      </c>
      <c r="AA29" s="56">
        <f>IF($A29="","",INDEX(Data!$2:$9996,ROW(AA29)-4,MATCH(AA$5,Data!$2:$2,0)))</f>
        <v>14.084903484</v>
      </c>
      <c r="AB29" s="53"/>
      <c r="AC29" s="49">
        <f>IF($A29="","",INDEX(Data!$2:$9996,ROW(AC29)-4,MATCH(AC$5,Data!$2:$2,0)))</f>
        <v>0.15197340309999999</v>
      </c>
      <c r="AD29" s="49">
        <f>IF($A29="","",INDEX(Data!$2:$9996,ROW(AD29)-4,MATCH(AD$5,Data!$2:$2,0)))</f>
        <v>-0.134830862</v>
      </c>
      <c r="AE29" s="49">
        <f>IF($A29="","",INDEX(Data!$2:$9996,ROW(AE29)-4,MATCH(AE$5,Data!$2:$2,0)))</f>
        <v>0.19532959590000001</v>
      </c>
      <c r="AF29" s="49">
        <f>IF($A29="","",INDEX(Data!$2:$9996,ROW(AF29)-4,MATCH(AF$5,Data!$2:$2,0)))</f>
        <v>0</v>
      </c>
      <c r="AG29" s="49">
        <f>IF($A29="","",INDEX(Data!$2:$9996,ROW(AG29)-4,MATCH(AG$5,Data!$2:$2,0)))</f>
        <v>-3.8588776999999998E-2</v>
      </c>
      <c r="AH29" s="49">
        <f>IF($A29="","",INDEX(Data!$2:$9996,ROW(AH29)-4,MATCH(AH$5,Data!$2:$2,0)))</f>
        <v>4.5024506999999998E-2</v>
      </c>
      <c r="AI29" s="49">
        <f>IF($A29="","",INDEX(Data!$2:$9996,ROW(AI29)-4,MATCH(AI$5,Data!$2:$2,0)))</f>
        <v>-0.23289516299999999</v>
      </c>
      <c r="AJ29" s="49">
        <f>IF($A29="","",INDEX(Data!$2:$9996,ROW(AJ29)-4,MATCH(AJ$5,Data!$2:$2,0)))</f>
        <v>-9.6989110000000003E-2</v>
      </c>
      <c r="AK29" s="49">
        <f>IF($A29="","",INDEX(Data!$2:$9996,ROW(AK29)-4,MATCH(AK$5,Data!$2:$2,0)))</f>
        <v>0.28680426489999999</v>
      </c>
      <c r="AL29" s="49">
        <f>IF($A29="","",INDEX(Data!$2:$9996,ROW(AL29)-4,MATCH(AL$5,Data!$2:$2,0)))</f>
        <v>2.1976551300000001E-2</v>
      </c>
      <c r="AM29" s="49">
        <f>IF($A29="","",INDEX(Data!$2:$9996,ROW(AM29)-4,MATCH(AM$5,Data!$2:$2,0)))</f>
        <v>2.9780092899999999E-2</v>
      </c>
      <c r="AN29" s="49">
        <f>IF($A29="","",INDEX(Data!$2:$9996,ROW(AN29)-4,MATCH(AN$5,Data!$2:$2,0)))</f>
        <v>0.23504762060000001</v>
      </c>
      <c r="AO29" s="53"/>
      <c r="AP29" s="49">
        <f>IF($A29="","",INDEX(Data!$2:$9996,ROW(AP29)-4,MATCH(AP$5,Data!$2:$2,0)))</f>
        <v>7.3173058499999999E-2</v>
      </c>
      <c r="AQ29" s="49">
        <f>IF($A29="","",INDEX(Data!$2:$9996,ROW(AQ29)-4,MATCH(AQ$5,Data!$2:$2,0)))</f>
        <v>0.14538789060000001</v>
      </c>
      <c r="AR29" s="49">
        <f>IF($A29="","",INDEX(Data!$2:$9996,ROW(AR29)-4,MATCH(AR$5,Data!$2:$2,0)))</f>
        <v>7.6712641799999995E-2</v>
      </c>
      <c r="AS29" s="49">
        <f>IF($A29="","",INDEX(Data!$2:$9996,ROW(AS29)-4,MATCH(AS$5,Data!$2:$2,0)))</f>
        <v>-8.5202690000000005E-3</v>
      </c>
      <c r="AT29" s="49">
        <f>IF($A29="","",INDEX(Data!$2:$9996,ROW(AT29)-4,MATCH(AT$5,Data!$2:$2,0)))</f>
        <v>7.85464731E-2</v>
      </c>
      <c r="AU29" s="53"/>
      <c r="AV29" s="49">
        <f>IF($A29="","",INDEX(Data!$2:$9996,ROW(AV29)-4,MATCH(AV$5,Data!$2:$2,0)))</f>
        <v>1.41669186E-2</v>
      </c>
      <c r="AW29" s="49">
        <f>IF($A29="","",INDEX(Data!$2:$9996,ROW(AW29)-4,MATCH(AW$5,Data!$2:$2,0)))</f>
        <v>0.27020132070000002</v>
      </c>
      <c r="AX29" s="49">
        <f>IF($A29="","",INDEX(Data!$2:$9996,ROW(AX29)-4,MATCH(AX$5,Data!$2:$2,0)))</f>
        <v>0.65943734470000004</v>
      </c>
      <c r="AY29" s="49">
        <f>IF($A29="","",INDEX(Data!$2:$9996,ROW(AY29)-4,MATCH(AY$5,Data!$2:$2,0)))</f>
        <v>7.6712641799999995E-2</v>
      </c>
      <c r="AZ29" s="76">
        <f>IF($A29="","",INDEX(Data!$2:$9996,ROW(AZ29)-4,MATCH(AZ$5,Data!$2:$2,0)))</f>
        <v>2.346369164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230</v>
      </c>
      <c r="C30" s="41">
        <f>IF($A30="","",INDEX(Data!$2:$9996,ROW(C30)-4,MATCH(C$5,Data!$2:$2,0)))</f>
        <v>0.13812371449999999</v>
      </c>
      <c r="D30" s="41">
        <f>IF($A30="","",INDEX(Data!$2:$9996,ROW(D30)-4,MATCH(D$5,Data!$2:$2,0)))</f>
        <v>7.2815413600000004E-2</v>
      </c>
      <c r="E30" s="41">
        <f>IF($A30="","",INDEX(Data!$2:$9996,ROW(E30)-4,MATCH(E$5,Data!$2:$2,0)))</f>
        <v>0.1041516121</v>
      </c>
      <c r="F30" s="53"/>
      <c r="G30" s="61">
        <f>IF($A30="","",INDEX(Data!$2:$9996,ROW(G30)-4,MATCH(G$5,Data!$2:$2,0)))</f>
        <v>38.302999999999997</v>
      </c>
      <c r="H30" s="52">
        <f t="shared" si="5"/>
        <v>-4.1802171411417406E-2</v>
      </c>
      <c r="I30" s="61">
        <f>IF($A30="","",INDEX(Data!$2:$9996,ROW(I30)-4,MATCH(I$5,Data!$2:$2,0)))</f>
        <v>27.368500000000001</v>
      </c>
      <c r="J30" s="52">
        <f t="shared" si="0"/>
        <v>-9.3112646420464865E-2</v>
      </c>
      <c r="K30" s="61">
        <f>IF($A30="","",INDEX(Data!$2:$9996,ROW(K30)-4,MATCH(K$5,Data!$2:$2,0)))</f>
        <v>133.26650000000001</v>
      </c>
      <c r="L30" s="52">
        <f t="shared" si="1"/>
        <v>7.5490670456951573E-3</v>
      </c>
      <c r="M30" s="52">
        <f>IF($A30="","",INDEX(Data!$2:$9996,ROW(M30)-4,MATCH(M$5,Data!$2:$2,0)))</f>
        <v>0.46928063469999998</v>
      </c>
      <c r="N30" s="52">
        <f t="shared" si="2"/>
        <v>-1.9571027872843913E-2</v>
      </c>
      <c r="O30" s="53"/>
      <c r="P30" s="61">
        <f>IF($A30="","",INDEX(Data!$2:$9996,ROW(P30)-4,MATCH(P$5,Data!$2:$2,0)))</f>
        <v>292.51900000000001</v>
      </c>
      <c r="Q30" s="52">
        <f>IF($A30="","",INDEX(Data!$2:$9996,ROW(Q30)-4,MATCH(Q$5,Data!$2:$2,0)))</f>
        <v>0.63619110560000003</v>
      </c>
      <c r="R30" s="52">
        <f>IF($A30="","",INDEX(Data!$2:$9996,ROW(R30)-4,MATCH(R$5,Data!$2:$2,0)))</f>
        <v>0.45879741870000001</v>
      </c>
      <c r="S30" s="52">
        <f>IF($A30="","",INDEX(Data!$2:$9996,ROW(S30)-4,MATCH(S$5,Data!$2:$2,0)))</f>
        <v>0.14884099449999999</v>
      </c>
      <c r="T30" s="52">
        <f t="shared" si="3"/>
        <v>2.1850459715507347E-2</v>
      </c>
      <c r="U30" s="52">
        <f>IF($A30="","",INDEX(Data!$2:$9996,ROW(U30)-4,MATCH(U$5,Data!$2:$2,0)))</f>
        <v>2.3060253999999999E-2</v>
      </c>
      <c r="V30" s="41">
        <f>IF($A30="","",INDEX(Data!$2:$9996,ROW(V30)-4,MATCH(V$5,Data!$2:$2,0)))</f>
        <v>2.9131325100000001E-2</v>
      </c>
      <c r="W30" s="53"/>
      <c r="X30" s="54">
        <f>IF($A30="","",INDEX(Data!$2:$9996,ROW(X30)-4,MATCH(X$5,Data!$2:$2,0)))</f>
        <v>56.720226179000001</v>
      </c>
      <c r="Y30" s="54">
        <f>IF($A30="","",INDEX(Data!$2:$9996,ROW(Y30)-4,MATCH(Y$5,Data!$2:$2,0)))</f>
        <v>70.422783746999997</v>
      </c>
      <c r="Z30" s="54">
        <f>IF($A30="","",INDEX(Data!$2:$9996,ROW(Z30)-4,MATCH(Z$5,Data!$2:$2,0)))</f>
        <v>0</v>
      </c>
      <c r="AA30" s="54">
        <f>IF($A30="","",INDEX(Data!$2:$9996,ROW(AA30)-4,MATCH(AA$5,Data!$2:$2,0)))</f>
        <v>13.702557568</v>
      </c>
      <c r="AB30" s="53"/>
      <c r="AC30" s="52">
        <f>IF($A30="","",INDEX(Data!$2:$9996,ROW(AC30)-4,MATCH(AC$5,Data!$2:$2,0)))</f>
        <v>0.14884099449999999</v>
      </c>
      <c r="AD30" s="52">
        <f>IF($A30="","",INDEX(Data!$2:$9996,ROW(AD30)-4,MATCH(AD$5,Data!$2:$2,0)))</f>
        <v>-0.13407864999999999</v>
      </c>
      <c r="AE30" s="52">
        <f>IF($A30="","",INDEX(Data!$2:$9996,ROW(AE30)-4,MATCH(AE$5,Data!$2:$2,0)))</f>
        <v>0.19293913360000001</v>
      </c>
      <c r="AF30" s="52">
        <f>IF($A30="","",INDEX(Data!$2:$9996,ROW(AF30)-4,MATCH(AF$5,Data!$2:$2,0)))</f>
        <v>0</v>
      </c>
      <c r="AG30" s="52">
        <f>IF($A30="","",INDEX(Data!$2:$9996,ROW(AG30)-4,MATCH(AG$5,Data!$2:$2,0)))</f>
        <v>-3.7541254000000003E-2</v>
      </c>
      <c r="AH30" s="52">
        <f>IF($A30="","",INDEX(Data!$2:$9996,ROW(AH30)-4,MATCH(AH$5,Data!$2:$2,0)))</f>
        <v>4.9259880200000002E-2</v>
      </c>
      <c r="AI30" s="52">
        <f>IF($A30="","",INDEX(Data!$2:$9996,ROW(AI30)-4,MATCH(AI$5,Data!$2:$2,0)))</f>
        <v>-0.22604010499999999</v>
      </c>
      <c r="AJ30" s="52">
        <f>IF($A30="","",INDEX(Data!$2:$9996,ROW(AJ30)-4,MATCH(AJ$5,Data!$2:$2,0)))</f>
        <v>-9.4349580000000002E-2</v>
      </c>
      <c r="AK30" s="52">
        <f>IF($A30="","",INDEX(Data!$2:$9996,ROW(AK30)-4,MATCH(AK$5,Data!$2:$2,0)))</f>
        <v>0.28291964450000001</v>
      </c>
      <c r="AL30" s="52">
        <f>IF($A30="","",INDEX(Data!$2:$9996,ROW(AL30)-4,MATCH(AL$5,Data!$2:$2,0)))</f>
        <v>2.3060253999999999E-2</v>
      </c>
      <c r="AM30" s="52">
        <f>IF($A30="","",INDEX(Data!$2:$9996,ROW(AM30)-4,MATCH(AM$5,Data!$2:$2,0)))</f>
        <v>2.9131325100000001E-2</v>
      </c>
      <c r="AN30" s="52">
        <f>IF($A30="","",INDEX(Data!$2:$9996,ROW(AN30)-4,MATCH(AN$5,Data!$2:$2,0)))</f>
        <v>0.23072806539999999</v>
      </c>
      <c r="AO30" s="53"/>
      <c r="AP30" s="52">
        <f>IF($A30="","",INDEX(Data!$2:$9996,ROW(AP30)-4,MATCH(AP$5,Data!$2:$2,0)))</f>
        <v>7.4516410300000002E-2</v>
      </c>
      <c r="AQ30" s="52">
        <f>IF($A30="","",INDEX(Data!$2:$9996,ROW(AQ30)-4,MATCH(AQ$5,Data!$2:$2,0)))</f>
        <v>0.13812371449999999</v>
      </c>
      <c r="AR30" s="52">
        <f>IF($A30="","",INDEX(Data!$2:$9996,ROW(AR30)-4,MATCH(AR$5,Data!$2:$2,0)))</f>
        <v>7.2815413600000004E-2</v>
      </c>
      <c r="AS30" s="52">
        <f>IF($A30="","",INDEX(Data!$2:$9996,ROW(AS30)-4,MATCH(AS$5,Data!$2:$2,0)))</f>
        <v>-8.7245480000000004E-3</v>
      </c>
      <c r="AT30" s="52">
        <f>IF($A30="","",INDEX(Data!$2:$9996,ROW(AT30)-4,MATCH(AT$5,Data!$2:$2,0)))</f>
        <v>7.7447184299999999E-2</v>
      </c>
      <c r="AU30" s="53"/>
      <c r="AV30" s="52">
        <f>IF($A30="","",INDEX(Data!$2:$9996,ROW(AV30)-4,MATCH(AV$5,Data!$2:$2,0)))</f>
        <v>1.3496139000000001E-2</v>
      </c>
      <c r="AW30" s="52">
        <f>IF($A30="","",INDEX(Data!$2:$9996,ROW(AW30)-4,MATCH(AW$5,Data!$2:$2,0)))</f>
        <v>0.2775394706</v>
      </c>
      <c r="AX30" s="52">
        <f>IF($A30="","",INDEX(Data!$2:$9996,ROW(AX30)-4,MATCH(AX$5,Data!$2:$2,0)))</f>
        <v>0.64218219700000001</v>
      </c>
      <c r="AY30" s="52">
        <f>IF($A30="","",INDEX(Data!$2:$9996,ROW(AY30)-4,MATCH(AY$5,Data!$2:$2,0)))</f>
        <v>7.2815413600000004E-2</v>
      </c>
      <c r="AZ30" s="75">
        <f>IF($A30="","",INDEX(Data!$2:$9996,ROW(AZ30)-4,MATCH(AZ$5,Data!$2:$2,0)))</f>
        <v>2.2386925843999999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231</v>
      </c>
      <c r="C31" s="43">
        <f>IF($A31="","",INDEX(Data!$2:$9996,ROW(C31)-4,MATCH(C$5,Data!$2:$2,0)))</f>
        <v>0.13802227210000001</v>
      </c>
      <c r="D31" s="43">
        <f>IF($A31="","",INDEX(Data!$2:$9996,ROW(D31)-4,MATCH(D$5,Data!$2:$2,0)))</f>
        <v>6.84732074E-2</v>
      </c>
      <c r="E31" s="43">
        <f>IF($A31="","",INDEX(Data!$2:$9996,ROW(E31)-4,MATCH(E$5,Data!$2:$2,0)))</f>
        <v>0.10711309619999999</v>
      </c>
      <c r="F31" s="53"/>
      <c r="G31" s="62">
        <f>IF($A31="","",INDEX(Data!$2:$9996,ROW(G31)-4,MATCH(G$5,Data!$2:$2,0)))</f>
        <v>39.548999999999999</v>
      </c>
      <c r="H31" s="49">
        <f t="shared" si="5"/>
        <v>3.2530089026969231E-2</v>
      </c>
      <c r="I31" s="62">
        <f>IF($A31="","",INDEX(Data!$2:$9996,ROW(I31)-4,MATCH(I$5,Data!$2:$2,0)))</f>
        <v>27.099</v>
      </c>
      <c r="J31" s="49">
        <f t="shared" si="0"/>
        <v>-9.8470869795568156E-3</v>
      </c>
      <c r="K31" s="62">
        <f>IF($A31="","",INDEX(Data!$2:$9996,ROW(K31)-4,MATCH(K$5,Data!$2:$2,0)))</f>
        <v>130.809</v>
      </c>
      <c r="L31" s="49">
        <f t="shared" si="1"/>
        <v>-1.8440493297265329E-2</v>
      </c>
      <c r="M31" s="49">
        <f>IF($A31="","",INDEX(Data!$2:$9996,ROW(M31)-4,MATCH(M$5,Data!$2:$2,0)))</f>
        <v>0.44283105070000001</v>
      </c>
      <c r="N31" s="49">
        <f t="shared" si="2"/>
        <v>-5.6361976276537738E-2</v>
      </c>
      <c r="O31" s="53"/>
      <c r="P31" s="62">
        <f>IF($A31="","",INDEX(Data!$2:$9996,ROW(P31)-4,MATCH(P$5,Data!$2:$2,0)))</f>
        <v>298.702</v>
      </c>
      <c r="Q31" s="49">
        <f>IF($A31="","",INDEX(Data!$2:$9996,ROW(Q31)-4,MATCH(Q$5,Data!$2:$2,0)))</f>
        <v>0.63221073689999996</v>
      </c>
      <c r="R31" s="49">
        <f>IF($A31="","",INDEX(Data!$2:$9996,ROW(R31)-4,MATCH(R$5,Data!$2:$2,0)))</f>
        <v>0.4571699373</v>
      </c>
      <c r="S31" s="49">
        <f>IF($A31="","",INDEX(Data!$2:$9996,ROW(S31)-4,MATCH(S$5,Data!$2:$2,0)))</f>
        <v>0.15219904770000001</v>
      </c>
      <c r="T31" s="49">
        <f t="shared" si="3"/>
        <v>2.113708853100138E-2</v>
      </c>
      <c r="U31" s="49">
        <f>IF($A31="","",INDEX(Data!$2:$9996,ROW(U31)-4,MATCH(U$5,Data!$2:$2,0)))</f>
        <v>2.2092786499999999E-2</v>
      </c>
      <c r="V31" s="43">
        <f>IF($A31="","",INDEX(Data!$2:$9996,ROW(V31)-4,MATCH(V$5,Data!$2:$2,0)))</f>
        <v>2.9110701700000002E-2</v>
      </c>
      <c r="W31" s="53"/>
      <c r="X31" s="55">
        <f>IF($A31="","",INDEX(Data!$2:$9996,ROW(X31)-4,MATCH(X$5,Data!$2:$2,0)))</f>
        <v>56.928914564999999</v>
      </c>
      <c r="Y31" s="56">
        <f>IF($A31="","",INDEX(Data!$2:$9996,ROW(Y31)-4,MATCH(Y$5,Data!$2:$2,0)))</f>
        <v>70.031802141</v>
      </c>
      <c r="Z31" s="56">
        <f>IF($A31="","",INDEX(Data!$2:$9996,ROW(Z31)-4,MATCH(Z$5,Data!$2:$2,0)))</f>
        <v>0</v>
      </c>
      <c r="AA31" s="56">
        <f>IF($A31="","",INDEX(Data!$2:$9996,ROW(AA31)-4,MATCH(AA$5,Data!$2:$2,0)))</f>
        <v>13.102887576000001</v>
      </c>
      <c r="AB31" s="53"/>
      <c r="AC31" s="49">
        <f>IF($A31="","",INDEX(Data!$2:$9996,ROW(AC31)-4,MATCH(AC$5,Data!$2:$2,0)))</f>
        <v>0.15219904770000001</v>
      </c>
      <c r="AD31" s="49">
        <f>IF($A31="","",INDEX(Data!$2:$9996,ROW(AD31)-4,MATCH(AD$5,Data!$2:$2,0)))</f>
        <v>-0.134532335</v>
      </c>
      <c r="AE31" s="49">
        <f>IF($A31="","",INDEX(Data!$2:$9996,ROW(AE31)-4,MATCH(AE$5,Data!$2:$2,0)))</f>
        <v>0.19186795109999999</v>
      </c>
      <c r="AF31" s="49">
        <f>IF($A31="","",INDEX(Data!$2:$9996,ROW(AF31)-4,MATCH(AF$5,Data!$2:$2,0)))</f>
        <v>0</v>
      </c>
      <c r="AG31" s="49">
        <f>IF($A31="","",INDEX(Data!$2:$9996,ROW(AG31)-4,MATCH(AG$5,Data!$2:$2,0)))</f>
        <v>-3.5898322000000003E-2</v>
      </c>
      <c r="AH31" s="49">
        <f>IF($A31="","",INDEX(Data!$2:$9996,ROW(AH31)-4,MATCH(AH$5,Data!$2:$2,0)))</f>
        <v>4.40397659E-2</v>
      </c>
      <c r="AI31" s="49">
        <f>IF($A31="","",INDEX(Data!$2:$9996,ROW(AI31)-4,MATCH(AI$5,Data!$2:$2,0)))</f>
        <v>-0.22908011</v>
      </c>
      <c r="AJ31" s="49">
        <f>IF($A31="","",INDEX(Data!$2:$9996,ROW(AJ31)-4,MATCH(AJ$5,Data!$2:$2,0)))</f>
        <v>-8.5625717000000004E-2</v>
      </c>
      <c r="AK31" s="49">
        <f>IF($A31="","",INDEX(Data!$2:$9996,ROW(AK31)-4,MATCH(AK$5,Data!$2:$2,0)))</f>
        <v>0.28673138240000001</v>
      </c>
      <c r="AL31" s="49">
        <f>IF($A31="","",INDEX(Data!$2:$9996,ROW(AL31)-4,MATCH(AL$5,Data!$2:$2,0)))</f>
        <v>2.2092786499999999E-2</v>
      </c>
      <c r="AM31" s="49">
        <f>IF($A31="","",INDEX(Data!$2:$9996,ROW(AM31)-4,MATCH(AM$5,Data!$2:$2,0)))</f>
        <v>2.9110701700000002E-2</v>
      </c>
      <c r="AN31" s="49">
        <f>IF($A31="","",INDEX(Data!$2:$9996,ROW(AN31)-4,MATCH(AN$5,Data!$2:$2,0)))</f>
        <v>0.2355278942</v>
      </c>
      <c r="AO31" s="53"/>
      <c r="AP31" s="49">
        <f>IF($A31="","",INDEX(Data!$2:$9996,ROW(AP31)-4,MATCH(AP$5,Data!$2:$2,0)))</f>
        <v>8.0556658000000003E-2</v>
      </c>
      <c r="AQ31" s="49">
        <f>IF($A31="","",INDEX(Data!$2:$9996,ROW(AQ31)-4,MATCH(AQ$5,Data!$2:$2,0)))</f>
        <v>0.13802227210000001</v>
      </c>
      <c r="AR31" s="49">
        <f>IF($A31="","",INDEX(Data!$2:$9996,ROW(AR31)-4,MATCH(AR$5,Data!$2:$2,0)))</f>
        <v>6.84732074E-2</v>
      </c>
      <c r="AS31" s="49">
        <f>IF($A31="","",INDEX(Data!$2:$9996,ROW(AS31)-4,MATCH(AS$5,Data!$2:$2,0)))</f>
        <v>-1.08877E-2</v>
      </c>
      <c r="AT31" s="49">
        <f>IF($A31="","",INDEX(Data!$2:$9996,ROW(AT31)-4,MATCH(AT$5,Data!$2:$2,0)))</f>
        <v>7.3852971700000006E-2</v>
      </c>
      <c r="AU31" s="53"/>
      <c r="AV31" s="49">
        <f>IF($A31="","",INDEX(Data!$2:$9996,ROW(AV31)-4,MATCH(AV$5,Data!$2:$2,0)))</f>
        <v>9.7753539000000004E-3</v>
      </c>
      <c r="AW31" s="49">
        <f>IF($A31="","",INDEX(Data!$2:$9996,ROW(AW31)-4,MATCH(AW$5,Data!$2:$2,0)))</f>
        <v>0.29749594829999998</v>
      </c>
      <c r="AX31" s="49">
        <f>IF($A31="","",INDEX(Data!$2:$9996,ROW(AX31)-4,MATCH(AX$5,Data!$2:$2,0)))</f>
        <v>0.65559232609999996</v>
      </c>
      <c r="AY31" s="49">
        <f>IF($A31="","",INDEX(Data!$2:$9996,ROW(AY31)-4,MATCH(AY$5,Data!$2:$2,0)))</f>
        <v>6.84732074E-2</v>
      </c>
      <c r="AZ31" s="76">
        <f>IF($A31="","",INDEX(Data!$2:$9996,ROW(AZ31)-4,MATCH(AZ$5,Data!$2:$2,0)))</f>
        <v>2.1665284079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230</v>
      </c>
      <c r="C32" s="41">
        <f>IF($A32="","",INDEX(Data!$2:$9996,ROW(C32)-4,MATCH(C$5,Data!$2:$2,0)))</f>
        <v>0.14316932700000001</v>
      </c>
      <c r="D32" s="41">
        <f>IF($A32="","",INDEX(Data!$2:$9996,ROW(D32)-4,MATCH(D$5,Data!$2:$2,0)))</f>
        <v>6.4460456499999999E-2</v>
      </c>
      <c r="E32" s="41">
        <f>IF($A32="","",INDEX(Data!$2:$9996,ROW(E32)-4,MATCH(E$5,Data!$2:$2,0)))</f>
        <v>0.1050248224</v>
      </c>
      <c r="F32" s="53"/>
      <c r="G32" s="61">
        <f>IF($A32="","",INDEX(Data!$2:$9996,ROW(G32)-4,MATCH(G$5,Data!$2:$2,0)))</f>
        <v>42.845500000000001</v>
      </c>
      <c r="H32" s="52">
        <f t="shared" si="5"/>
        <v>8.3352297150370472E-2</v>
      </c>
      <c r="I32" s="61">
        <f>IF($A32="","",INDEX(Data!$2:$9996,ROW(I32)-4,MATCH(I$5,Data!$2:$2,0)))</f>
        <v>31.3935</v>
      </c>
      <c r="J32" s="52">
        <f t="shared" si="0"/>
        <v>0.15847448245322704</v>
      </c>
      <c r="K32" s="61">
        <f>IF($A32="","",INDEX(Data!$2:$9996,ROW(K32)-4,MATCH(K$5,Data!$2:$2,0)))</f>
        <v>124.858</v>
      </c>
      <c r="L32" s="52">
        <f t="shared" si="1"/>
        <v>-4.5493811587887636E-2</v>
      </c>
      <c r="M32" s="52">
        <f>IF($A32="","",INDEX(Data!$2:$9996,ROW(M32)-4,MATCH(M$5,Data!$2:$2,0)))</f>
        <v>0.39490373179999999</v>
      </c>
      <c r="N32" s="52">
        <f t="shared" si="2"/>
        <v>-0.10822935479397722</v>
      </c>
      <c r="O32" s="53"/>
      <c r="P32" s="61">
        <f>IF($A32="","",INDEX(Data!$2:$9996,ROW(P32)-4,MATCH(P$5,Data!$2:$2,0)))</f>
        <v>299.2955</v>
      </c>
      <c r="Q32" s="52">
        <f>IF($A32="","",INDEX(Data!$2:$9996,ROW(Q32)-4,MATCH(Q$5,Data!$2:$2,0)))</f>
        <v>0.61347904870000003</v>
      </c>
      <c r="R32" s="52">
        <f>IF($A32="","",INDEX(Data!$2:$9996,ROW(R32)-4,MATCH(R$5,Data!$2:$2,0)))</f>
        <v>0.4447656411</v>
      </c>
      <c r="S32" s="52">
        <f>IF($A32="","",INDEX(Data!$2:$9996,ROW(S32)-4,MATCH(S$5,Data!$2:$2,0)))</f>
        <v>0.1504917875</v>
      </c>
      <c r="T32" s="52">
        <f t="shared" si="3"/>
        <v>1.9869301176423525E-3</v>
      </c>
      <c r="U32" s="52">
        <f>IF($A32="","",INDEX(Data!$2:$9996,ROW(U32)-4,MATCH(U$5,Data!$2:$2,0)))</f>
        <v>2.4628779E-2</v>
      </c>
      <c r="V32" s="41">
        <f>IF($A32="","",INDEX(Data!$2:$9996,ROW(V32)-4,MATCH(V$5,Data!$2:$2,0)))</f>
        <v>2.9008050399999999E-2</v>
      </c>
      <c r="W32" s="53"/>
      <c r="X32" s="54">
        <f>IF($A32="","",INDEX(Data!$2:$9996,ROW(X32)-4,MATCH(X$5,Data!$2:$2,0)))</f>
        <v>54.826973926000001</v>
      </c>
      <c r="Y32" s="54">
        <f>IF($A32="","",INDEX(Data!$2:$9996,ROW(Y32)-4,MATCH(Y$5,Data!$2:$2,0)))</f>
        <v>68.658094144000003</v>
      </c>
      <c r="Z32" s="54">
        <f>IF($A32="","",INDEX(Data!$2:$9996,ROW(Z32)-4,MATCH(Z$5,Data!$2:$2,0)))</f>
        <v>0</v>
      </c>
      <c r="AA32" s="54">
        <f>IF($A32="","",INDEX(Data!$2:$9996,ROW(AA32)-4,MATCH(AA$5,Data!$2:$2,0)))</f>
        <v>13.831120218000001</v>
      </c>
      <c r="AB32" s="53"/>
      <c r="AC32" s="52">
        <f>IF($A32="","",INDEX(Data!$2:$9996,ROW(AC32)-4,MATCH(AC$5,Data!$2:$2,0)))</f>
        <v>0.1504917875</v>
      </c>
      <c r="AD32" s="52">
        <f>IF($A32="","",INDEX(Data!$2:$9996,ROW(AD32)-4,MATCH(AD$5,Data!$2:$2,0)))</f>
        <v>-0.12389138500000001</v>
      </c>
      <c r="AE32" s="52">
        <f>IF($A32="","",INDEX(Data!$2:$9996,ROW(AE32)-4,MATCH(AE$5,Data!$2:$2,0)))</f>
        <v>0.18810436750000001</v>
      </c>
      <c r="AF32" s="52">
        <f>IF($A32="","",INDEX(Data!$2:$9996,ROW(AF32)-4,MATCH(AF$5,Data!$2:$2,0)))</f>
        <v>0</v>
      </c>
      <c r="AG32" s="52">
        <f>IF($A32="","",INDEX(Data!$2:$9996,ROW(AG32)-4,MATCH(AG$5,Data!$2:$2,0)))</f>
        <v>-3.789348E-2</v>
      </c>
      <c r="AH32" s="52">
        <f>IF($A32="","",INDEX(Data!$2:$9996,ROW(AH32)-4,MATCH(AH$5,Data!$2:$2,0)))</f>
        <v>4.5470467700000003E-2</v>
      </c>
      <c r="AI32" s="52">
        <f>IF($A32="","",INDEX(Data!$2:$9996,ROW(AI32)-4,MATCH(AI$5,Data!$2:$2,0)))</f>
        <v>-0.224362275</v>
      </c>
      <c r="AJ32" s="52">
        <f>IF($A32="","",INDEX(Data!$2:$9996,ROW(AJ32)-4,MATCH(AJ$5,Data!$2:$2,0)))</f>
        <v>-7.7199810999999993E-2</v>
      </c>
      <c r="AK32" s="52">
        <f>IF($A32="","",INDEX(Data!$2:$9996,ROW(AK32)-4,MATCH(AK$5,Data!$2:$2,0)))</f>
        <v>0.27438317220000003</v>
      </c>
      <c r="AL32" s="52">
        <f>IF($A32="","",INDEX(Data!$2:$9996,ROW(AL32)-4,MATCH(AL$5,Data!$2:$2,0)))</f>
        <v>2.4628779E-2</v>
      </c>
      <c r="AM32" s="52">
        <f>IF($A32="","",INDEX(Data!$2:$9996,ROW(AM32)-4,MATCH(AM$5,Data!$2:$2,0)))</f>
        <v>2.9008050399999999E-2</v>
      </c>
      <c r="AN32" s="52">
        <f>IF($A32="","",INDEX(Data!$2:$9996,ROW(AN32)-4,MATCH(AN$5,Data!$2:$2,0)))</f>
        <v>0.22074634279999999</v>
      </c>
      <c r="AO32" s="53"/>
      <c r="AP32" s="52">
        <f>IF($A32="","",INDEX(Data!$2:$9996,ROW(AP32)-4,MATCH(AP$5,Data!$2:$2,0)))</f>
        <v>8.3485815399999996E-2</v>
      </c>
      <c r="AQ32" s="52">
        <f>IF($A32="","",INDEX(Data!$2:$9996,ROW(AQ32)-4,MATCH(AQ$5,Data!$2:$2,0)))</f>
        <v>0.14316932700000001</v>
      </c>
      <c r="AR32" s="52">
        <f>IF($A32="","",INDEX(Data!$2:$9996,ROW(AR32)-4,MATCH(AR$5,Data!$2:$2,0)))</f>
        <v>6.4460456499999999E-2</v>
      </c>
      <c r="AS32" s="52">
        <f>IF($A32="","",INDEX(Data!$2:$9996,ROW(AS32)-4,MATCH(AS$5,Data!$2:$2,0)))</f>
        <v>-9.9670980000000006E-3</v>
      </c>
      <c r="AT32" s="52">
        <f>IF($A32="","",INDEX(Data!$2:$9996,ROW(AT32)-4,MATCH(AT$5,Data!$2:$2,0)))</f>
        <v>6.9909422900000004E-2</v>
      </c>
      <c r="AU32" s="53"/>
      <c r="AV32" s="52">
        <f>IF($A32="","",INDEX(Data!$2:$9996,ROW(AV32)-4,MATCH(AV$5,Data!$2:$2,0)))</f>
        <v>1.15133348E-2</v>
      </c>
      <c r="AW32" s="52">
        <f>IF($A32="","",INDEX(Data!$2:$9996,ROW(AW32)-4,MATCH(AW$5,Data!$2:$2,0)))</f>
        <v>0.2918291382</v>
      </c>
      <c r="AX32" s="52">
        <f>IF($A32="","",INDEX(Data!$2:$9996,ROW(AX32)-4,MATCH(AX$5,Data!$2:$2,0)))</f>
        <v>0.68185594159999996</v>
      </c>
      <c r="AY32" s="52">
        <f>IF($A32="","",INDEX(Data!$2:$9996,ROW(AY32)-4,MATCH(AY$5,Data!$2:$2,0)))</f>
        <v>6.4460456499999999E-2</v>
      </c>
      <c r="AZ32" s="75">
        <f>IF($A32="","",INDEX(Data!$2:$9996,ROW(AZ32)-4,MATCH(AZ$5,Data!$2:$2,0)))</f>
        <v>2.1780418078000001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234</v>
      </c>
      <c r="C33" s="43">
        <f>IF($A33="","",INDEX(Data!$2:$9996,ROW(C33)-4,MATCH(C$5,Data!$2:$2,0)))</f>
        <v>0.15273412080000001</v>
      </c>
      <c r="D33" s="43">
        <f>IF($A33="","",INDEX(Data!$2:$9996,ROW(D33)-4,MATCH(D$5,Data!$2:$2,0)))</f>
        <v>6.57647804E-2</v>
      </c>
      <c r="E33" s="43">
        <f>IF($A33="","",INDEX(Data!$2:$9996,ROW(E33)-4,MATCH(E$5,Data!$2:$2,0)))</f>
        <v>0.1109104898</v>
      </c>
      <c r="F33" s="53"/>
      <c r="G33" s="62">
        <f>IF($A33="","",INDEX(Data!$2:$9996,ROW(G33)-4,MATCH(G$5,Data!$2:$2,0)))</f>
        <v>43.83</v>
      </c>
      <c r="H33" s="49">
        <f t="shared" si="5"/>
        <v>2.297790899861122E-2</v>
      </c>
      <c r="I33" s="62">
        <f>IF($A33="","",INDEX(Data!$2:$9996,ROW(I33)-4,MATCH(I$5,Data!$2:$2,0)))</f>
        <v>30.085000000000001</v>
      </c>
      <c r="J33" s="49">
        <f t="shared" si="0"/>
        <v>-4.1680602672527711E-2</v>
      </c>
      <c r="K33" s="62">
        <f>IF($A33="","",INDEX(Data!$2:$9996,ROW(K33)-4,MATCH(K$5,Data!$2:$2,0)))</f>
        <v>127.595</v>
      </c>
      <c r="L33" s="49">
        <f t="shared" si="1"/>
        <v>2.1920902144836493E-2</v>
      </c>
      <c r="M33" s="49">
        <f>IF($A33="","",INDEX(Data!$2:$9996,ROW(M33)-4,MATCH(M$5,Data!$2:$2,0)))</f>
        <v>0.39632074039999998</v>
      </c>
      <c r="N33" s="49">
        <f t="shared" si="2"/>
        <v>3.5882380587824864E-3</v>
      </c>
      <c r="O33" s="53"/>
      <c r="P33" s="62">
        <f>IF($A33="","",INDEX(Data!$2:$9996,ROW(P33)-4,MATCH(P$5,Data!$2:$2,0)))</f>
        <v>295.74299999999999</v>
      </c>
      <c r="Q33" s="49">
        <f>IF($A33="","",INDEX(Data!$2:$9996,ROW(Q33)-4,MATCH(Q$5,Data!$2:$2,0)))</f>
        <v>0.63010544310000005</v>
      </c>
      <c r="R33" s="49">
        <f>IF($A33="","",INDEX(Data!$2:$9996,ROW(R33)-4,MATCH(R$5,Data!$2:$2,0)))</f>
        <v>0.45697837569999999</v>
      </c>
      <c r="S33" s="49">
        <f>IF($A33="","",INDEX(Data!$2:$9996,ROW(S33)-4,MATCH(S$5,Data!$2:$2,0)))</f>
        <v>0.1433539844</v>
      </c>
      <c r="T33" s="49">
        <f t="shared" si="3"/>
        <v>-1.1869540303813486E-2</v>
      </c>
      <c r="U33" s="49">
        <f>IF($A33="","",INDEX(Data!$2:$9996,ROW(U33)-4,MATCH(U$5,Data!$2:$2,0)))</f>
        <v>2.2055561299999998E-2</v>
      </c>
      <c r="V33" s="43">
        <f>IF($A33="","",INDEX(Data!$2:$9996,ROW(V33)-4,MATCH(V$5,Data!$2:$2,0)))</f>
        <v>3.2326330899999998E-2</v>
      </c>
      <c r="W33" s="53"/>
      <c r="X33" s="55">
        <f>IF($A33="","",INDEX(Data!$2:$9996,ROW(X33)-4,MATCH(X$5,Data!$2:$2,0)))</f>
        <v>59.837863984999998</v>
      </c>
      <c r="Y33" s="56">
        <f>IF($A33="","",INDEX(Data!$2:$9996,ROW(Y33)-4,MATCH(Y$5,Data!$2:$2,0)))</f>
        <v>73.721496019</v>
      </c>
      <c r="Z33" s="56">
        <f>IF($A33="","",INDEX(Data!$2:$9996,ROW(Z33)-4,MATCH(Z$5,Data!$2:$2,0)))</f>
        <v>0</v>
      </c>
      <c r="AA33" s="56">
        <f>IF($A33="","",INDEX(Data!$2:$9996,ROW(AA33)-4,MATCH(AA$5,Data!$2:$2,0)))</f>
        <v>13.883632034</v>
      </c>
      <c r="AB33" s="53"/>
      <c r="AC33" s="49">
        <f>IF($A33="","",INDEX(Data!$2:$9996,ROW(AC33)-4,MATCH(AC$5,Data!$2:$2,0)))</f>
        <v>0.1433539844</v>
      </c>
      <c r="AD33" s="49">
        <f>IF($A33="","",INDEX(Data!$2:$9996,ROW(AD33)-4,MATCH(AD$5,Data!$2:$2,0)))</f>
        <v>-0.121871322</v>
      </c>
      <c r="AE33" s="49">
        <f>IF($A33="","",INDEX(Data!$2:$9996,ROW(AE33)-4,MATCH(AE$5,Data!$2:$2,0)))</f>
        <v>0.20197670140000001</v>
      </c>
      <c r="AF33" s="49">
        <f>IF($A33="","",INDEX(Data!$2:$9996,ROW(AF33)-4,MATCH(AF$5,Data!$2:$2,0)))</f>
        <v>0</v>
      </c>
      <c r="AG33" s="49">
        <f>IF($A33="","",INDEX(Data!$2:$9996,ROW(AG33)-4,MATCH(AG$5,Data!$2:$2,0)))</f>
        <v>-3.8037347999999999E-2</v>
      </c>
      <c r="AH33" s="49">
        <f>IF($A33="","",INDEX(Data!$2:$9996,ROW(AH33)-4,MATCH(AH$5,Data!$2:$2,0)))</f>
        <v>4.4261426100000001E-2</v>
      </c>
      <c r="AI33" s="49">
        <f>IF($A33="","",INDEX(Data!$2:$9996,ROW(AI33)-4,MATCH(AI$5,Data!$2:$2,0)))</f>
        <v>-0.22878363500000001</v>
      </c>
      <c r="AJ33" s="49">
        <f>IF($A33="","",INDEX(Data!$2:$9996,ROW(AJ33)-4,MATCH(AJ$5,Data!$2:$2,0)))</f>
        <v>-8.1736682000000005E-2</v>
      </c>
      <c r="AK33" s="49">
        <f>IF($A33="","",INDEX(Data!$2:$9996,ROW(AK33)-4,MATCH(AK$5,Data!$2:$2,0)))</f>
        <v>0.26522530649999998</v>
      </c>
      <c r="AL33" s="49">
        <f>IF($A33="","",INDEX(Data!$2:$9996,ROW(AL33)-4,MATCH(AL$5,Data!$2:$2,0)))</f>
        <v>2.2055561299999998E-2</v>
      </c>
      <c r="AM33" s="49">
        <f>IF($A33="","",INDEX(Data!$2:$9996,ROW(AM33)-4,MATCH(AM$5,Data!$2:$2,0)))</f>
        <v>3.2326330899999998E-2</v>
      </c>
      <c r="AN33" s="49">
        <f>IF($A33="","",INDEX(Data!$2:$9996,ROW(AN33)-4,MATCH(AN$5,Data!$2:$2,0)))</f>
        <v>0.2108434143</v>
      </c>
      <c r="AO33" s="53"/>
      <c r="AP33" s="49">
        <f>IF($A33="","",INDEX(Data!$2:$9996,ROW(AP33)-4,MATCH(AP$5,Data!$2:$2,0)))</f>
        <v>7.9666267700000001E-2</v>
      </c>
      <c r="AQ33" s="49">
        <f>IF($A33="","",INDEX(Data!$2:$9996,ROW(AQ33)-4,MATCH(AQ$5,Data!$2:$2,0)))</f>
        <v>0.15273412080000001</v>
      </c>
      <c r="AR33" s="49">
        <f>IF($A33="","",INDEX(Data!$2:$9996,ROW(AR33)-4,MATCH(AR$5,Data!$2:$2,0)))</f>
        <v>6.57647804E-2</v>
      </c>
      <c r="AS33" s="49">
        <f>IF($A33="","",INDEX(Data!$2:$9996,ROW(AS33)-4,MATCH(AS$5,Data!$2:$2,0)))</f>
        <v>-1.3211508E-2</v>
      </c>
      <c r="AT33" s="49">
        <f>IF($A33="","",INDEX(Data!$2:$9996,ROW(AT33)-4,MATCH(AT$5,Data!$2:$2,0)))</f>
        <v>6.4270021199999999E-2</v>
      </c>
      <c r="AU33" s="53"/>
      <c r="AV33" s="49">
        <f>IF($A33="","",INDEX(Data!$2:$9996,ROW(AV33)-4,MATCH(AV$5,Data!$2:$2,0)))</f>
        <v>9.7964158999999992E-3</v>
      </c>
      <c r="AW33" s="49">
        <f>IF($A33="","",INDEX(Data!$2:$9996,ROW(AW33)-4,MATCH(AW$5,Data!$2:$2,0)))</f>
        <v>0.30232796680000001</v>
      </c>
      <c r="AX33" s="49">
        <f>IF($A33="","",INDEX(Data!$2:$9996,ROW(AX33)-4,MATCH(AX$5,Data!$2:$2,0)))</f>
        <v>0.66951423730000004</v>
      </c>
      <c r="AY33" s="49">
        <f>IF($A33="","",INDEX(Data!$2:$9996,ROW(AY33)-4,MATCH(AY$5,Data!$2:$2,0)))</f>
        <v>6.57647804E-2</v>
      </c>
      <c r="AZ33" s="76">
        <f>IF($A33="","",INDEX(Data!$2:$9996,ROW(AZ33)-4,MATCH(AZ$5,Data!$2:$2,0)))</f>
        <v>2.3410015058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233</v>
      </c>
      <c r="C34" s="41">
        <f>IF($A34="","",INDEX(Data!$2:$9996,ROW(C34)-4,MATCH(C$5,Data!$2:$2,0)))</f>
        <v>0.15081812999999999</v>
      </c>
      <c r="D34" s="41">
        <f>IF($A34="","",INDEX(Data!$2:$9996,ROW(D34)-4,MATCH(D$5,Data!$2:$2,0)))</f>
        <v>6.6739148799999995E-2</v>
      </c>
      <c r="E34" s="41">
        <f>IF($A34="","",INDEX(Data!$2:$9996,ROW(E34)-4,MATCH(E$5,Data!$2:$2,0)))</f>
        <v>0.1013593599</v>
      </c>
      <c r="F34" s="53"/>
      <c r="G34" s="61">
        <f>IF($A34="","",INDEX(Data!$2:$9996,ROW(G34)-4,MATCH(G$5,Data!$2:$2,0)))</f>
        <v>36.909999999999997</v>
      </c>
      <c r="H34" s="52">
        <f t="shared" si="5"/>
        <v>-0.15788272872461789</v>
      </c>
      <c r="I34" s="61">
        <f>IF($A34="","",INDEX(Data!$2:$9996,ROW(I34)-4,MATCH(I$5,Data!$2:$2,0)))</f>
        <v>26.314</v>
      </c>
      <c r="J34" s="52">
        <f t="shared" si="0"/>
        <v>-0.1253448562406515</v>
      </c>
      <c r="K34" s="61">
        <f>IF($A34="","",INDEX(Data!$2:$9996,ROW(K34)-4,MATCH(K$5,Data!$2:$2,0)))</f>
        <v>120.675</v>
      </c>
      <c r="L34" s="52">
        <f t="shared" si="1"/>
        <v>-5.4234100082291639E-2</v>
      </c>
      <c r="M34" s="52">
        <f>IF($A34="","",INDEX(Data!$2:$9996,ROW(M34)-4,MATCH(M$5,Data!$2:$2,0)))</f>
        <v>0.4084750311</v>
      </c>
      <c r="N34" s="52">
        <f t="shared" si="2"/>
        <v>3.0667813871494309E-2</v>
      </c>
      <c r="O34" s="53"/>
      <c r="P34" s="61">
        <f>IF($A34="","",INDEX(Data!$2:$9996,ROW(P34)-4,MATCH(P$5,Data!$2:$2,0)))</f>
        <v>304.27300000000002</v>
      </c>
      <c r="Q34" s="52">
        <f>IF($A34="","",INDEX(Data!$2:$9996,ROW(Q34)-4,MATCH(Q$5,Data!$2:$2,0)))</f>
        <v>0.62824893640000001</v>
      </c>
      <c r="R34" s="52">
        <f>IF($A34="","",INDEX(Data!$2:$9996,ROW(R34)-4,MATCH(R$5,Data!$2:$2,0)))</f>
        <v>0.45081901639999999</v>
      </c>
      <c r="S34" s="52">
        <f>IF($A34="","",INDEX(Data!$2:$9996,ROW(S34)-4,MATCH(S$5,Data!$2:$2,0)))</f>
        <v>0.14821088190000001</v>
      </c>
      <c r="T34" s="52">
        <f t="shared" si="3"/>
        <v>2.884260996879057E-2</v>
      </c>
      <c r="U34" s="52">
        <f>IF($A34="","",INDEX(Data!$2:$9996,ROW(U34)-4,MATCH(U$5,Data!$2:$2,0)))</f>
        <v>2.19376654E-2</v>
      </c>
      <c r="V34" s="41">
        <f>IF($A34="","",INDEX(Data!$2:$9996,ROW(V34)-4,MATCH(V$5,Data!$2:$2,0)))</f>
        <v>3.1373684800000003E-2</v>
      </c>
      <c r="W34" s="53"/>
      <c r="X34" s="54">
        <f>IF($A34="","",INDEX(Data!$2:$9996,ROW(X34)-4,MATCH(X$5,Data!$2:$2,0)))</f>
        <v>56.047481844000004</v>
      </c>
      <c r="Y34" s="54">
        <f>IF($A34="","",INDEX(Data!$2:$9996,ROW(Y34)-4,MATCH(Y$5,Data!$2:$2,0)))</f>
        <v>70.128811022999997</v>
      </c>
      <c r="Z34" s="54">
        <f>IF($A34="","",INDEX(Data!$2:$9996,ROW(Z34)-4,MATCH(Z$5,Data!$2:$2,0)))</f>
        <v>0</v>
      </c>
      <c r="AA34" s="54">
        <f>IF($A34="","",INDEX(Data!$2:$9996,ROW(AA34)-4,MATCH(AA$5,Data!$2:$2,0)))</f>
        <v>14.081329179000001</v>
      </c>
      <c r="AB34" s="53"/>
      <c r="AC34" s="52">
        <f>IF($A34="","",INDEX(Data!$2:$9996,ROW(AC34)-4,MATCH(AC$5,Data!$2:$2,0)))</f>
        <v>0.14821088190000001</v>
      </c>
      <c r="AD34" s="52">
        <f>IF($A34="","",INDEX(Data!$2:$9996,ROW(AD34)-4,MATCH(AD$5,Data!$2:$2,0)))</f>
        <v>-0.126843553</v>
      </c>
      <c r="AE34" s="52">
        <f>IF($A34="","",INDEX(Data!$2:$9996,ROW(AE34)-4,MATCH(AE$5,Data!$2:$2,0)))</f>
        <v>0.19213372879999999</v>
      </c>
      <c r="AF34" s="52">
        <f>IF($A34="","",INDEX(Data!$2:$9996,ROW(AF34)-4,MATCH(AF$5,Data!$2:$2,0)))</f>
        <v>0</v>
      </c>
      <c r="AG34" s="52">
        <f>IF($A34="","",INDEX(Data!$2:$9996,ROW(AG34)-4,MATCH(AG$5,Data!$2:$2,0)))</f>
        <v>-3.8578983999999997E-2</v>
      </c>
      <c r="AH34" s="52">
        <f>IF($A34="","",INDEX(Data!$2:$9996,ROW(AH34)-4,MATCH(AH$5,Data!$2:$2,0)))</f>
        <v>4.9825629900000001E-2</v>
      </c>
      <c r="AI34" s="52">
        <f>IF($A34="","",INDEX(Data!$2:$9996,ROW(AI34)-4,MATCH(AI$5,Data!$2:$2,0)))</f>
        <v>-0.23514597700000001</v>
      </c>
      <c r="AJ34" s="52">
        <f>IF($A34="","",INDEX(Data!$2:$9996,ROW(AJ34)-4,MATCH(AJ$5,Data!$2:$2,0)))</f>
        <v>-8.3500999000000006E-2</v>
      </c>
      <c r="AK34" s="52">
        <f>IF($A34="","",INDEX(Data!$2:$9996,ROW(AK34)-4,MATCH(AK$5,Data!$2:$2,0)))</f>
        <v>0.27505443489999998</v>
      </c>
      <c r="AL34" s="52">
        <f>IF($A34="","",INDEX(Data!$2:$9996,ROW(AL34)-4,MATCH(AL$5,Data!$2:$2,0)))</f>
        <v>2.19376654E-2</v>
      </c>
      <c r="AM34" s="52">
        <f>IF($A34="","",INDEX(Data!$2:$9996,ROW(AM34)-4,MATCH(AM$5,Data!$2:$2,0)))</f>
        <v>3.1373684800000003E-2</v>
      </c>
      <c r="AN34" s="52">
        <f>IF($A34="","",INDEX(Data!$2:$9996,ROW(AN34)-4,MATCH(AN$5,Data!$2:$2,0)))</f>
        <v>0.22174308470000001</v>
      </c>
      <c r="AO34" s="53"/>
      <c r="AP34" s="52">
        <f>IF($A34="","",INDEX(Data!$2:$9996,ROW(AP34)-4,MATCH(AP$5,Data!$2:$2,0)))</f>
        <v>7.6418946700000004E-2</v>
      </c>
      <c r="AQ34" s="52">
        <f>IF($A34="","",INDEX(Data!$2:$9996,ROW(AQ34)-4,MATCH(AQ$5,Data!$2:$2,0)))</f>
        <v>0.15081812999999999</v>
      </c>
      <c r="AR34" s="52">
        <f>IF($A34="","",INDEX(Data!$2:$9996,ROW(AR34)-4,MATCH(AR$5,Data!$2:$2,0)))</f>
        <v>6.6739148799999995E-2</v>
      </c>
      <c r="AS34" s="52">
        <f>IF($A34="","",INDEX(Data!$2:$9996,ROW(AS34)-4,MATCH(AS$5,Data!$2:$2,0)))</f>
        <v>-1.1987467E-2</v>
      </c>
      <c r="AT34" s="52">
        <f>IF($A34="","",INDEX(Data!$2:$9996,ROW(AT34)-4,MATCH(AT$5,Data!$2:$2,0)))</f>
        <v>6.6049774000000006E-2</v>
      </c>
      <c r="AU34" s="53"/>
      <c r="AV34" s="52">
        <f>IF($A34="","",INDEX(Data!$2:$9996,ROW(AV34)-4,MATCH(AV$5,Data!$2:$2,0)))</f>
        <v>1.13482618E-2</v>
      </c>
      <c r="AW34" s="52">
        <f>IF($A34="","",INDEX(Data!$2:$9996,ROW(AW34)-4,MATCH(AW$5,Data!$2:$2,0)))</f>
        <v>0.19202812420000001</v>
      </c>
      <c r="AX34" s="52">
        <f>IF($A34="","",INDEX(Data!$2:$9996,ROW(AX34)-4,MATCH(AX$5,Data!$2:$2,0)))</f>
        <v>0.64425903100000004</v>
      </c>
      <c r="AY34" s="52">
        <f>IF($A34="","",INDEX(Data!$2:$9996,ROW(AY34)-4,MATCH(AY$5,Data!$2:$2,0)))</f>
        <v>6.6739148799999995E-2</v>
      </c>
      <c r="AZ34" s="75">
        <f>IF($A34="","",INDEX(Data!$2:$9996,ROW(AZ34)-4,MATCH(AZ$5,Data!$2:$2,0)))</f>
        <v>3.5305543615000001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229</v>
      </c>
      <c r="C35" s="43">
        <f>IF($A35="","",INDEX(Data!$2:$9996,ROW(C35)-4,MATCH(C$5,Data!$2:$2,0)))</f>
        <v>0.1403270968</v>
      </c>
      <c r="D35" s="43">
        <f>IF($A35="","",INDEX(Data!$2:$9996,ROW(D35)-4,MATCH(D$5,Data!$2:$2,0)))</f>
        <v>6.3269325099999996E-2</v>
      </c>
      <c r="E35" s="43">
        <f>IF($A35="","",INDEX(Data!$2:$9996,ROW(E35)-4,MATCH(E$5,Data!$2:$2,0)))</f>
        <v>0.1008773977</v>
      </c>
      <c r="F35" s="53"/>
      <c r="G35" s="62">
        <f>IF($A35="","",INDEX(Data!$2:$9996,ROW(G35)-4,MATCH(G$5,Data!$2:$2,0)))</f>
        <v>40.701999999999998</v>
      </c>
      <c r="H35" s="49">
        <f t="shared" si="5"/>
        <v>0.10273638580330539</v>
      </c>
      <c r="I35" s="62">
        <f>IF($A35="","",INDEX(Data!$2:$9996,ROW(I35)-4,MATCH(I$5,Data!$2:$2,0)))</f>
        <v>30.263000000000002</v>
      </c>
      <c r="J35" s="49">
        <f t="shared" si="0"/>
        <v>0.15007220490993395</v>
      </c>
      <c r="K35" s="62">
        <f>IF($A35="","",INDEX(Data!$2:$9996,ROW(K35)-4,MATCH(K$5,Data!$2:$2,0)))</f>
        <v>137.971</v>
      </c>
      <c r="L35" s="49">
        <f t="shared" si="1"/>
        <v>0.14332711829293562</v>
      </c>
      <c r="M35" s="49">
        <f>IF($A35="","",INDEX(Data!$2:$9996,ROW(M35)-4,MATCH(M$5,Data!$2:$2,0)))</f>
        <v>0.41316944839999997</v>
      </c>
      <c r="N35" s="49">
        <f t="shared" si="2"/>
        <v>1.1492544078785373E-2</v>
      </c>
      <c r="O35" s="53"/>
      <c r="P35" s="62">
        <f>IF($A35="","",INDEX(Data!$2:$9996,ROW(P35)-4,MATCH(P$5,Data!$2:$2,0)))</f>
        <v>308.24</v>
      </c>
      <c r="Q35" s="49">
        <f>IF($A35="","",INDEX(Data!$2:$9996,ROW(Q35)-4,MATCH(Q$5,Data!$2:$2,0)))</f>
        <v>0.60179639620000003</v>
      </c>
      <c r="R35" s="49">
        <f>IF($A35="","",INDEX(Data!$2:$9996,ROW(R35)-4,MATCH(R$5,Data!$2:$2,0)))</f>
        <v>0.4460717012</v>
      </c>
      <c r="S35" s="49">
        <f>IF($A35="","",INDEX(Data!$2:$9996,ROW(S35)-4,MATCH(S$5,Data!$2:$2,0)))</f>
        <v>0.14369393250000001</v>
      </c>
      <c r="T35" s="49">
        <f t="shared" si="3"/>
        <v>1.303763396686523E-2</v>
      </c>
      <c r="U35" s="49">
        <f>IF($A35="","",INDEX(Data!$2:$9996,ROW(U35)-4,MATCH(U$5,Data!$2:$2,0)))</f>
        <v>2.24209992E-2</v>
      </c>
      <c r="V35" s="43">
        <f>IF($A35="","",INDEX(Data!$2:$9996,ROW(V35)-4,MATCH(V$5,Data!$2:$2,0)))</f>
        <v>3.3287359799999999E-2</v>
      </c>
      <c r="W35" s="53"/>
      <c r="X35" s="55">
        <f>IF($A35="","",INDEX(Data!$2:$9996,ROW(X35)-4,MATCH(X$5,Data!$2:$2,0)))</f>
        <v>56.934231259000001</v>
      </c>
      <c r="Y35" s="56">
        <f>IF($A35="","",INDEX(Data!$2:$9996,ROW(Y35)-4,MATCH(Y$5,Data!$2:$2,0)))</f>
        <v>70.956882249000003</v>
      </c>
      <c r="Z35" s="56">
        <f>IF($A35="","",INDEX(Data!$2:$9996,ROW(Z35)-4,MATCH(Z$5,Data!$2:$2,0)))</f>
        <v>0</v>
      </c>
      <c r="AA35" s="56">
        <f>IF($A35="","",INDEX(Data!$2:$9996,ROW(AA35)-4,MATCH(AA$5,Data!$2:$2,0)))</f>
        <v>14.022650989000001</v>
      </c>
      <c r="AB35" s="53"/>
      <c r="AC35" s="49">
        <f>IF($A35="","",INDEX(Data!$2:$9996,ROW(AC35)-4,MATCH(AC$5,Data!$2:$2,0)))</f>
        <v>0.14369393250000001</v>
      </c>
      <c r="AD35" s="49">
        <f>IF($A35="","",INDEX(Data!$2:$9996,ROW(AD35)-4,MATCH(AD$5,Data!$2:$2,0)))</f>
        <v>-0.118846941</v>
      </c>
      <c r="AE35" s="49">
        <f>IF($A35="","",INDEX(Data!$2:$9996,ROW(AE35)-4,MATCH(AE$5,Data!$2:$2,0)))</f>
        <v>0.1944024171</v>
      </c>
      <c r="AF35" s="49">
        <f>IF($A35="","",INDEX(Data!$2:$9996,ROW(AF35)-4,MATCH(AF$5,Data!$2:$2,0)))</f>
        <v>0</v>
      </c>
      <c r="AG35" s="49">
        <f>IF($A35="","",INDEX(Data!$2:$9996,ROW(AG35)-4,MATCH(AG$5,Data!$2:$2,0)))</f>
        <v>-3.8418222000000002E-2</v>
      </c>
      <c r="AH35" s="49">
        <f>IF($A35="","",INDEX(Data!$2:$9996,ROW(AH35)-4,MATCH(AH$5,Data!$2:$2,0)))</f>
        <v>5.15363868E-2</v>
      </c>
      <c r="AI35" s="49">
        <f>IF($A35="","",INDEX(Data!$2:$9996,ROW(AI35)-4,MATCH(AI$5,Data!$2:$2,0)))</f>
        <v>-0.22994129199999999</v>
      </c>
      <c r="AJ35" s="49">
        <f>IF($A35="","",INDEX(Data!$2:$9996,ROW(AJ35)-4,MATCH(AJ$5,Data!$2:$2,0)))</f>
        <v>-8.2684826000000003E-2</v>
      </c>
      <c r="AK35" s="49">
        <f>IF($A35="","",INDEX(Data!$2:$9996,ROW(AK35)-4,MATCH(AK$5,Data!$2:$2,0)))</f>
        <v>0.26254087339999999</v>
      </c>
      <c r="AL35" s="49">
        <f>IF($A35="","",INDEX(Data!$2:$9996,ROW(AL35)-4,MATCH(AL$5,Data!$2:$2,0)))</f>
        <v>2.24209992E-2</v>
      </c>
      <c r="AM35" s="49">
        <f>IF($A35="","",INDEX(Data!$2:$9996,ROW(AM35)-4,MATCH(AM$5,Data!$2:$2,0)))</f>
        <v>3.3287359799999999E-2</v>
      </c>
      <c r="AN35" s="49">
        <f>IF($A35="","",INDEX(Data!$2:$9996,ROW(AN35)-4,MATCH(AN$5,Data!$2:$2,0)))</f>
        <v>0.2068325144</v>
      </c>
      <c r="AO35" s="53"/>
      <c r="AP35" s="49">
        <f>IF($A35="","",INDEX(Data!$2:$9996,ROW(AP35)-4,MATCH(AP$5,Data!$2:$2,0)))</f>
        <v>8.1475443499999994E-2</v>
      </c>
      <c r="AQ35" s="49">
        <f>IF($A35="","",INDEX(Data!$2:$9996,ROW(AQ35)-4,MATCH(AQ$5,Data!$2:$2,0)))</f>
        <v>0.1403270968</v>
      </c>
      <c r="AR35" s="49">
        <f>IF($A35="","",INDEX(Data!$2:$9996,ROW(AR35)-4,MATCH(AR$5,Data!$2:$2,0)))</f>
        <v>6.3269325099999996E-2</v>
      </c>
      <c r="AS35" s="49">
        <f>IF($A35="","",INDEX(Data!$2:$9996,ROW(AS35)-4,MATCH(AS$5,Data!$2:$2,0)))</f>
        <v>-1.1935022E-2</v>
      </c>
      <c r="AT35" s="49">
        <f>IF($A35="","",INDEX(Data!$2:$9996,ROW(AT35)-4,MATCH(AT$5,Data!$2:$2,0)))</f>
        <v>6.2464003900000002E-2</v>
      </c>
      <c r="AU35" s="53"/>
      <c r="AV35" s="49">
        <f>IF($A35="","",INDEX(Data!$2:$9996,ROW(AV35)-4,MATCH(AV$5,Data!$2:$2,0)))</f>
        <v>1.21171709E-2</v>
      </c>
      <c r="AW35" s="49">
        <f>IF($A35="","",INDEX(Data!$2:$9996,ROW(AW35)-4,MATCH(AW$5,Data!$2:$2,0)))</f>
        <v>0.18538240289999999</v>
      </c>
      <c r="AX35" s="49">
        <f>IF($A35="","",INDEX(Data!$2:$9996,ROW(AX35)-4,MATCH(AX$5,Data!$2:$2,0)))</f>
        <v>0.64479284250000002</v>
      </c>
      <c r="AY35" s="49">
        <f>IF($A35="","",INDEX(Data!$2:$9996,ROW(AY35)-4,MATCH(AY$5,Data!$2:$2,0)))</f>
        <v>6.3269325099999996E-2</v>
      </c>
      <c r="AZ35" s="76">
        <f>IF($A35="","",INDEX(Data!$2:$9996,ROW(AZ35)-4,MATCH(AZ$5,Data!$2:$2,0)))</f>
        <v>3.4207813384999999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238</v>
      </c>
      <c r="C36" s="41">
        <f>IF($A36="","",INDEX(Data!$2:$9996,ROW(C36)-4,MATCH(C$5,Data!$2:$2,0)))</f>
        <v>0.15010861950000001</v>
      </c>
      <c r="D36" s="41">
        <f>IF($A36="","",INDEX(Data!$2:$9996,ROW(D36)-4,MATCH(D$5,Data!$2:$2,0)))</f>
        <v>6.1516276100000003E-2</v>
      </c>
      <c r="E36" s="41">
        <f>IF($A36="","",INDEX(Data!$2:$9996,ROW(E36)-4,MATCH(E$5,Data!$2:$2,0)))</f>
        <v>0.10073584519999999</v>
      </c>
      <c r="F36" s="53"/>
      <c r="G36" s="61">
        <f>IF($A36="","",INDEX(Data!$2:$9996,ROW(G36)-4,MATCH(G$5,Data!$2:$2,0)))</f>
        <v>43.223999999999997</v>
      </c>
      <c r="H36" s="52">
        <f t="shared" si="5"/>
        <v>6.1962557122500088E-2</v>
      </c>
      <c r="I36" s="61">
        <f>IF($A36="","",INDEX(Data!$2:$9996,ROW(I36)-4,MATCH(I$5,Data!$2:$2,0)))</f>
        <v>24.448499999999999</v>
      </c>
      <c r="J36" s="52">
        <f t="shared" si="0"/>
        <v>-0.19213230677725282</v>
      </c>
      <c r="K36" s="61">
        <f>IF($A36="","",INDEX(Data!$2:$9996,ROW(K36)-4,MATCH(K$5,Data!$2:$2,0)))</f>
        <v>142.38149999999999</v>
      </c>
      <c r="L36" s="52">
        <f t="shared" si="1"/>
        <v>3.1966862601561084E-2</v>
      </c>
      <c r="M36" s="52">
        <f>IF($A36="","",INDEX(Data!$2:$9996,ROW(M36)-4,MATCH(M$5,Data!$2:$2,0)))</f>
        <v>0.40185173660000001</v>
      </c>
      <c r="N36" s="52">
        <f t="shared" si="2"/>
        <v>-2.7392421786818555E-2</v>
      </c>
      <c r="O36" s="53"/>
      <c r="P36" s="61">
        <f>IF($A36="","",INDEX(Data!$2:$9996,ROW(P36)-4,MATCH(P$5,Data!$2:$2,0)))</f>
        <v>317.78699999999998</v>
      </c>
      <c r="Q36" s="52">
        <f>IF($A36="","",INDEX(Data!$2:$9996,ROW(Q36)-4,MATCH(Q$5,Data!$2:$2,0)))</f>
        <v>0.59115233469999995</v>
      </c>
      <c r="R36" s="52">
        <f>IF($A36="","",INDEX(Data!$2:$9996,ROW(R36)-4,MATCH(R$5,Data!$2:$2,0)))</f>
        <v>0.4440887107</v>
      </c>
      <c r="S36" s="52">
        <f>IF($A36="","",INDEX(Data!$2:$9996,ROW(S36)-4,MATCH(S$5,Data!$2:$2,0)))</f>
        <v>0.1476499402</v>
      </c>
      <c r="T36" s="52">
        <f t="shared" si="3"/>
        <v>3.0972618738645107E-2</v>
      </c>
      <c r="U36" s="52">
        <f>IF($A36="","",INDEX(Data!$2:$9996,ROW(U36)-4,MATCH(U$5,Data!$2:$2,0)))</f>
        <v>2.2406168800000001E-2</v>
      </c>
      <c r="V36" s="41">
        <f>IF($A36="","",INDEX(Data!$2:$9996,ROW(V36)-4,MATCH(V$5,Data!$2:$2,0)))</f>
        <v>3.0426696199999999E-2</v>
      </c>
      <c r="W36" s="53"/>
      <c r="X36" s="54">
        <f>IF($A36="","",INDEX(Data!$2:$9996,ROW(X36)-4,MATCH(X$5,Data!$2:$2,0)))</f>
        <v>56.491583851000001</v>
      </c>
      <c r="Y36" s="54">
        <f>IF($A36="","",INDEX(Data!$2:$9996,ROW(Y36)-4,MATCH(Y$5,Data!$2:$2,0)))</f>
        <v>70.246072604999995</v>
      </c>
      <c r="Z36" s="54">
        <f>IF($A36="","",INDEX(Data!$2:$9996,ROW(Z36)-4,MATCH(Z$5,Data!$2:$2,0)))</f>
        <v>0</v>
      </c>
      <c r="AA36" s="54">
        <f>IF($A36="","",INDEX(Data!$2:$9996,ROW(AA36)-4,MATCH(AA$5,Data!$2:$2,0)))</f>
        <v>13.754488754</v>
      </c>
      <c r="AB36" s="53"/>
      <c r="AC36" s="52">
        <f>IF($A36="","",INDEX(Data!$2:$9996,ROW(AC36)-4,MATCH(AC$5,Data!$2:$2,0)))</f>
        <v>0.1476499402</v>
      </c>
      <c r="AD36" s="52">
        <f>IF($A36="","",INDEX(Data!$2:$9996,ROW(AD36)-4,MATCH(AD$5,Data!$2:$2,0)))</f>
        <v>-0.1271795</v>
      </c>
      <c r="AE36" s="52">
        <f>IF($A36="","",INDEX(Data!$2:$9996,ROW(AE36)-4,MATCH(AE$5,Data!$2:$2,0)))</f>
        <v>0.1924549934</v>
      </c>
      <c r="AF36" s="52">
        <f>IF($A36="","",INDEX(Data!$2:$9996,ROW(AF36)-4,MATCH(AF$5,Data!$2:$2,0)))</f>
        <v>0</v>
      </c>
      <c r="AG36" s="52">
        <f>IF($A36="","",INDEX(Data!$2:$9996,ROW(AG36)-4,MATCH(AG$5,Data!$2:$2,0)))</f>
        <v>-3.7683530999999999E-2</v>
      </c>
      <c r="AH36" s="52">
        <f>IF($A36="","",INDEX(Data!$2:$9996,ROW(AH36)-4,MATCH(AH$5,Data!$2:$2,0)))</f>
        <v>5.0294836000000002E-2</v>
      </c>
      <c r="AI36" s="52">
        <f>IF($A36="","",INDEX(Data!$2:$9996,ROW(AI36)-4,MATCH(AI$5,Data!$2:$2,0)))</f>
        <v>-0.239225614</v>
      </c>
      <c r="AJ36" s="52">
        <f>IF($A36="","",INDEX(Data!$2:$9996,ROW(AJ36)-4,MATCH(AJ$5,Data!$2:$2,0)))</f>
        <v>-7.7485686999999998E-2</v>
      </c>
      <c r="AK36" s="52">
        <f>IF($A36="","",INDEX(Data!$2:$9996,ROW(AK36)-4,MATCH(AK$5,Data!$2:$2,0)))</f>
        <v>0.27482943990000003</v>
      </c>
      <c r="AL36" s="52">
        <f>IF($A36="","",INDEX(Data!$2:$9996,ROW(AL36)-4,MATCH(AL$5,Data!$2:$2,0)))</f>
        <v>2.2406168800000001E-2</v>
      </c>
      <c r="AM36" s="52">
        <f>IF($A36="","",INDEX(Data!$2:$9996,ROW(AM36)-4,MATCH(AM$5,Data!$2:$2,0)))</f>
        <v>3.0426696199999999E-2</v>
      </c>
      <c r="AN36" s="52">
        <f>IF($A36="","",INDEX(Data!$2:$9996,ROW(AN36)-4,MATCH(AN$5,Data!$2:$2,0)))</f>
        <v>0.22199657480000001</v>
      </c>
      <c r="AO36" s="53"/>
      <c r="AP36" s="52">
        <f>IF($A36="","",INDEX(Data!$2:$9996,ROW(AP36)-4,MATCH(AP$5,Data!$2:$2,0)))</f>
        <v>7.9961460299999995E-2</v>
      </c>
      <c r="AQ36" s="52">
        <f>IF($A36="","",INDEX(Data!$2:$9996,ROW(AQ36)-4,MATCH(AQ$5,Data!$2:$2,0)))</f>
        <v>0.15010861950000001</v>
      </c>
      <c r="AR36" s="52">
        <f>IF($A36="","",INDEX(Data!$2:$9996,ROW(AR36)-4,MATCH(AR$5,Data!$2:$2,0)))</f>
        <v>6.1516276100000003E-2</v>
      </c>
      <c r="AS36" s="52">
        <f>IF($A36="","",INDEX(Data!$2:$9996,ROW(AS36)-4,MATCH(AS$5,Data!$2:$2,0)))</f>
        <v>-1.0471901E-2</v>
      </c>
      <c r="AT36" s="52">
        <f>IF($A36="","",INDEX(Data!$2:$9996,ROW(AT36)-4,MATCH(AT$5,Data!$2:$2,0)))</f>
        <v>6.7093304899999998E-2</v>
      </c>
      <c r="AU36" s="53"/>
      <c r="AV36" s="52">
        <f>IF($A36="","",INDEX(Data!$2:$9996,ROW(AV36)-4,MATCH(AV$5,Data!$2:$2,0)))</f>
        <v>1.2800386800000001E-2</v>
      </c>
      <c r="AW36" s="52">
        <f>IF($A36="","",INDEX(Data!$2:$9996,ROW(AW36)-4,MATCH(AW$5,Data!$2:$2,0)))</f>
        <v>0.18848955210000001</v>
      </c>
      <c r="AX36" s="52">
        <f>IF($A36="","",INDEX(Data!$2:$9996,ROW(AX36)-4,MATCH(AX$5,Data!$2:$2,0)))</f>
        <v>0.64132864509999998</v>
      </c>
      <c r="AY36" s="52">
        <f>IF($A36="","",INDEX(Data!$2:$9996,ROW(AY36)-4,MATCH(AY$5,Data!$2:$2,0)))</f>
        <v>6.1516276100000003E-2</v>
      </c>
      <c r="AZ36" s="75">
        <f>IF($A36="","",INDEX(Data!$2:$9996,ROW(AZ36)-4,MATCH(AZ$5,Data!$2:$2,0)))</f>
        <v>3.4886432100000002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241</v>
      </c>
      <c r="C37" s="43">
        <f>IF($A37="","",INDEX(Data!$2:$9996,ROW(C37)-4,MATCH(C$5,Data!$2:$2,0)))</f>
        <v>0.1551939071</v>
      </c>
      <c r="D37" s="43">
        <f>IF($A37="","",INDEX(Data!$2:$9996,ROW(D37)-4,MATCH(D$5,Data!$2:$2,0)))</f>
        <v>6.7922472600000006E-2</v>
      </c>
      <c r="E37" s="43">
        <f>IF($A37="","",INDEX(Data!$2:$9996,ROW(E37)-4,MATCH(E$5,Data!$2:$2,0)))</f>
        <v>0.1066196359</v>
      </c>
      <c r="F37" s="53"/>
      <c r="G37" s="62">
        <f>IF($A37="","",INDEX(Data!$2:$9996,ROW(G37)-4,MATCH(G$5,Data!$2:$2,0)))</f>
        <v>46.768000000000001</v>
      </c>
      <c r="H37" s="49">
        <f t="shared" si="5"/>
        <v>8.1991486211364151E-2</v>
      </c>
      <c r="I37" s="62">
        <f>IF($A37="","",INDEX(Data!$2:$9996,ROW(I37)-4,MATCH(I$5,Data!$2:$2,0)))</f>
        <v>28.873000000000001</v>
      </c>
      <c r="J37" s="49">
        <f t="shared" si="0"/>
        <v>0.18097224778616283</v>
      </c>
      <c r="K37" s="62">
        <f>IF($A37="","",INDEX(Data!$2:$9996,ROW(K37)-4,MATCH(K$5,Data!$2:$2,0)))</f>
        <v>122.343</v>
      </c>
      <c r="L37" s="49">
        <f t="shared" si="1"/>
        <v>-0.14073808746220531</v>
      </c>
      <c r="M37" s="49">
        <f>IF($A37="","",INDEX(Data!$2:$9996,ROW(M37)-4,MATCH(M$5,Data!$2:$2,0)))</f>
        <v>0.39203158580000003</v>
      </c>
      <c r="N37" s="49">
        <f t="shared" si="2"/>
        <v>-2.4437248630767724E-2</v>
      </c>
      <c r="O37" s="53"/>
      <c r="P37" s="62">
        <f>IF($A37="","",INDEX(Data!$2:$9996,ROW(P37)-4,MATCH(P$5,Data!$2:$2,0)))</f>
        <v>319.92700000000002</v>
      </c>
      <c r="Q37" s="49">
        <f>IF($A37="","",INDEX(Data!$2:$9996,ROW(Q37)-4,MATCH(Q$5,Data!$2:$2,0)))</f>
        <v>0.57814336079999995</v>
      </c>
      <c r="R37" s="49">
        <f>IF($A37="","",INDEX(Data!$2:$9996,ROW(R37)-4,MATCH(R$5,Data!$2:$2,0)))</f>
        <v>0.441165433</v>
      </c>
      <c r="S37" s="49">
        <f>IF($A37="","",INDEX(Data!$2:$9996,ROW(S37)-4,MATCH(S$5,Data!$2:$2,0)))</f>
        <v>0.14754256020000001</v>
      </c>
      <c r="T37" s="49">
        <f t="shared" si="3"/>
        <v>6.7340703049528251E-3</v>
      </c>
      <c r="U37" s="49">
        <f>IF($A37="","",INDEX(Data!$2:$9996,ROW(U37)-4,MATCH(U$5,Data!$2:$2,0)))</f>
        <v>2.32180172E-2</v>
      </c>
      <c r="V37" s="43">
        <f>IF($A37="","",INDEX(Data!$2:$9996,ROW(V37)-4,MATCH(V$5,Data!$2:$2,0)))</f>
        <v>2.95622192E-2</v>
      </c>
      <c r="W37" s="53"/>
      <c r="X37" s="55">
        <f>IF($A37="","",INDEX(Data!$2:$9996,ROW(X37)-4,MATCH(X$5,Data!$2:$2,0)))</f>
        <v>59.475017620999999</v>
      </c>
      <c r="Y37" s="56">
        <f>IF($A37="","",INDEX(Data!$2:$9996,ROW(Y37)-4,MATCH(Y$5,Data!$2:$2,0)))</f>
        <v>72.611246686000001</v>
      </c>
      <c r="Z37" s="56">
        <f>IF($A37="","",INDEX(Data!$2:$9996,ROW(Z37)-4,MATCH(Z$5,Data!$2:$2,0)))</f>
        <v>0</v>
      </c>
      <c r="AA37" s="56">
        <f>IF($A37="","",INDEX(Data!$2:$9996,ROW(AA37)-4,MATCH(AA$5,Data!$2:$2,0)))</f>
        <v>13.136229065</v>
      </c>
      <c r="AB37" s="53"/>
      <c r="AC37" s="49">
        <f>IF($A37="","",INDEX(Data!$2:$9996,ROW(AC37)-4,MATCH(AC$5,Data!$2:$2,0)))</f>
        <v>0.14754256020000001</v>
      </c>
      <c r="AD37" s="49">
        <f>IF($A37="","",INDEX(Data!$2:$9996,ROW(AD37)-4,MATCH(AD$5,Data!$2:$2,0)))</f>
        <v>-0.13570689499999999</v>
      </c>
      <c r="AE37" s="49">
        <f>IF($A37="","",INDEX(Data!$2:$9996,ROW(AE37)-4,MATCH(AE$5,Data!$2:$2,0)))</f>
        <v>0.19893492239999999</v>
      </c>
      <c r="AF37" s="49">
        <f>IF($A37="","",INDEX(Data!$2:$9996,ROW(AF37)-4,MATCH(AF$5,Data!$2:$2,0)))</f>
        <v>0</v>
      </c>
      <c r="AG37" s="49">
        <f>IF($A37="","",INDEX(Data!$2:$9996,ROW(AG37)-4,MATCH(AG$5,Data!$2:$2,0)))</f>
        <v>-3.5989669000000002E-2</v>
      </c>
      <c r="AH37" s="49">
        <f>IF($A37="","",INDEX(Data!$2:$9996,ROW(AH37)-4,MATCH(AH$5,Data!$2:$2,0)))</f>
        <v>4.7604182299999999E-2</v>
      </c>
      <c r="AI37" s="49">
        <f>IF($A37="","",INDEX(Data!$2:$9996,ROW(AI37)-4,MATCH(AI$5,Data!$2:$2,0)))</f>
        <v>-0.243551618</v>
      </c>
      <c r="AJ37" s="49">
        <f>IF($A37="","",INDEX(Data!$2:$9996,ROW(AJ37)-4,MATCH(AJ$5,Data!$2:$2,0)))</f>
        <v>-7.7473035999999995E-2</v>
      </c>
      <c r="AK37" s="49">
        <f>IF($A37="","",INDEX(Data!$2:$9996,ROW(AK37)-4,MATCH(AK$5,Data!$2:$2,0)))</f>
        <v>0.28324945509999999</v>
      </c>
      <c r="AL37" s="49">
        <f>IF($A37="","",INDEX(Data!$2:$9996,ROW(AL37)-4,MATCH(AL$5,Data!$2:$2,0)))</f>
        <v>2.32180172E-2</v>
      </c>
      <c r="AM37" s="49">
        <f>IF($A37="","",INDEX(Data!$2:$9996,ROW(AM37)-4,MATCH(AM$5,Data!$2:$2,0)))</f>
        <v>2.95622192E-2</v>
      </c>
      <c r="AN37" s="49">
        <f>IF($A37="","",INDEX(Data!$2:$9996,ROW(AN37)-4,MATCH(AN$5,Data!$2:$2,0)))</f>
        <v>0.23046921879999999</v>
      </c>
      <c r="AO37" s="53"/>
      <c r="AP37" s="49">
        <f>IF($A37="","",INDEX(Data!$2:$9996,ROW(AP37)-4,MATCH(AP$5,Data!$2:$2,0)))</f>
        <v>8.2896197199999994E-2</v>
      </c>
      <c r="AQ37" s="49">
        <f>IF($A37="","",INDEX(Data!$2:$9996,ROW(AQ37)-4,MATCH(AQ$5,Data!$2:$2,0)))</f>
        <v>0.1551939071</v>
      </c>
      <c r="AR37" s="49">
        <f>IF($A37="","",INDEX(Data!$2:$9996,ROW(AR37)-4,MATCH(AR$5,Data!$2:$2,0)))</f>
        <v>6.7922472600000006E-2</v>
      </c>
      <c r="AS37" s="49">
        <f>IF($A37="","",INDEX(Data!$2:$9996,ROW(AS37)-4,MATCH(AS$5,Data!$2:$2,0)))</f>
        <v>-1.1552636E-2</v>
      </c>
      <c r="AT37" s="49">
        <f>IF($A37="","",INDEX(Data!$2:$9996,ROW(AT37)-4,MATCH(AT$5,Data!$2:$2,0)))</f>
        <v>6.7438269499999995E-2</v>
      </c>
      <c r="AU37" s="53"/>
      <c r="AV37" s="49">
        <f>IF($A37="","",INDEX(Data!$2:$9996,ROW(AV37)-4,MATCH(AV$5,Data!$2:$2,0)))</f>
        <v>1.61028795E-2</v>
      </c>
      <c r="AW37" s="49">
        <f>IF($A37="","",INDEX(Data!$2:$9996,ROW(AW37)-4,MATCH(AW$5,Data!$2:$2,0)))</f>
        <v>0.27555854029999999</v>
      </c>
      <c r="AX37" s="49">
        <f>IF($A37="","",INDEX(Data!$2:$9996,ROW(AX37)-4,MATCH(AX$5,Data!$2:$2,0)))</f>
        <v>0.64778401419999998</v>
      </c>
      <c r="AY37" s="49">
        <f>IF($A37="","",INDEX(Data!$2:$9996,ROW(AY37)-4,MATCH(AY$5,Data!$2:$2,0)))</f>
        <v>6.7922472600000006E-2</v>
      </c>
      <c r="AZ37" s="76">
        <f>IF($A37="","",INDEX(Data!$2:$9996,ROW(AZ37)-4,MATCH(AZ$5,Data!$2:$2,0)))</f>
        <v>2.4035518255000001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252</v>
      </c>
      <c r="C38" s="41">
        <f>IF($A38="","",INDEX(Data!$2:$9996,ROW(C38)-4,MATCH(C$5,Data!$2:$2,0)))</f>
        <v>0.1607574775</v>
      </c>
      <c r="D38" s="41">
        <f>IF($A38="","",INDEX(Data!$2:$9996,ROW(D38)-4,MATCH(D$5,Data!$2:$2,0)))</f>
        <v>6.4397118399999995E-2</v>
      </c>
      <c r="E38" s="41">
        <f>IF($A38="","",INDEX(Data!$2:$9996,ROW(E38)-4,MATCH(E$5,Data!$2:$2,0)))</f>
        <v>0.11344874589999999</v>
      </c>
      <c r="F38" s="53"/>
      <c r="G38" s="61">
        <f>IF($A38="","",INDEX(Data!$2:$9996,ROW(G38)-4,MATCH(G$5,Data!$2:$2,0)))</f>
        <v>45.226500000000001</v>
      </c>
      <c r="H38" s="52">
        <f t="shared" si="5"/>
        <v>-3.296057133082448E-2</v>
      </c>
      <c r="I38" s="61">
        <f>IF($A38="","",INDEX(Data!$2:$9996,ROW(I38)-4,MATCH(I$5,Data!$2:$2,0)))</f>
        <v>30.081</v>
      </c>
      <c r="J38" s="52">
        <f t="shared" si="0"/>
        <v>4.1838395733037728E-2</v>
      </c>
      <c r="K38" s="61">
        <f>IF($A38="","",INDEX(Data!$2:$9996,ROW(K38)-4,MATCH(K$5,Data!$2:$2,0)))</f>
        <v>103.0275</v>
      </c>
      <c r="L38" s="52">
        <f t="shared" si="1"/>
        <v>-0.15787989504916505</v>
      </c>
      <c r="M38" s="52">
        <f>IF($A38="","",INDEX(Data!$2:$9996,ROW(M38)-4,MATCH(M$5,Data!$2:$2,0)))</f>
        <v>0.35799555630000002</v>
      </c>
      <c r="N38" s="52">
        <f t="shared" si="2"/>
        <v>-8.6819610288656507E-2</v>
      </c>
      <c r="O38" s="53"/>
      <c r="P38" s="61">
        <f>IF($A38="","",INDEX(Data!$2:$9996,ROW(P38)-4,MATCH(P$5,Data!$2:$2,0)))</f>
        <v>285.25450000000001</v>
      </c>
      <c r="Q38" s="52">
        <f>IF($A38="","",INDEX(Data!$2:$9996,ROW(Q38)-4,MATCH(Q$5,Data!$2:$2,0)))</f>
        <v>0.59711332039999998</v>
      </c>
      <c r="R38" s="52">
        <f>IF($A38="","",INDEX(Data!$2:$9996,ROW(R38)-4,MATCH(R$5,Data!$2:$2,0)))</f>
        <v>0.43252916920000001</v>
      </c>
      <c r="S38" s="52">
        <f>IF($A38="","",INDEX(Data!$2:$9996,ROW(S38)-4,MATCH(S$5,Data!$2:$2,0)))</f>
        <v>0.14407947530000001</v>
      </c>
      <c r="T38" s="52">
        <f t="shared" si="3"/>
        <v>-0.10837628584020734</v>
      </c>
      <c r="U38" s="52">
        <f>IF($A38="","",INDEX(Data!$2:$9996,ROW(U38)-4,MATCH(U$5,Data!$2:$2,0)))</f>
        <v>2.2718895999999999E-2</v>
      </c>
      <c r="V38" s="41">
        <f>IF($A38="","",INDEX(Data!$2:$9996,ROW(V38)-4,MATCH(V$5,Data!$2:$2,0)))</f>
        <v>2.7420501600000001E-2</v>
      </c>
      <c r="W38" s="53"/>
      <c r="X38" s="54">
        <f>IF($A38="","",INDEX(Data!$2:$9996,ROW(X38)-4,MATCH(X$5,Data!$2:$2,0)))</f>
        <v>56.974990888999997</v>
      </c>
      <c r="Y38" s="54">
        <f>IF($A38="","",INDEX(Data!$2:$9996,ROW(Y38)-4,MATCH(Y$5,Data!$2:$2,0)))</f>
        <v>69.380220304999995</v>
      </c>
      <c r="Z38" s="54">
        <f>IF($A38="","",INDEX(Data!$2:$9996,ROW(Z38)-4,MATCH(Z$5,Data!$2:$2,0)))</f>
        <v>0</v>
      </c>
      <c r="AA38" s="54">
        <f>IF($A38="","",INDEX(Data!$2:$9996,ROW(AA38)-4,MATCH(AA$5,Data!$2:$2,0)))</f>
        <v>12.405229415999999</v>
      </c>
      <c r="AB38" s="53"/>
      <c r="AC38" s="52">
        <f>IF($A38="","",INDEX(Data!$2:$9996,ROW(AC38)-4,MATCH(AC$5,Data!$2:$2,0)))</f>
        <v>0.14407947530000001</v>
      </c>
      <c r="AD38" s="52">
        <f>IF($A38="","",INDEX(Data!$2:$9996,ROW(AD38)-4,MATCH(AD$5,Data!$2:$2,0)))</f>
        <v>-0.11823731699999999</v>
      </c>
      <c r="AE38" s="52">
        <f>IF($A38="","",INDEX(Data!$2:$9996,ROW(AE38)-4,MATCH(AE$5,Data!$2:$2,0)))</f>
        <v>0.1900827954</v>
      </c>
      <c r="AF38" s="52">
        <f>IF($A38="","",INDEX(Data!$2:$9996,ROW(AF38)-4,MATCH(AF$5,Data!$2:$2,0)))</f>
        <v>0</v>
      </c>
      <c r="AG38" s="52">
        <f>IF($A38="","",INDEX(Data!$2:$9996,ROW(AG38)-4,MATCH(AG$5,Data!$2:$2,0)))</f>
        <v>-3.3986929999999999E-2</v>
      </c>
      <c r="AH38" s="52">
        <f>IF($A38="","",INDEX(Data!$2:$9996,ROW(AH38)-4,MATCH(AH$5,Data!$2:$2,0)))</f>
        <v>5.4083385900000003E-2</v>
      </c>
      <c r="AI38" s="52">
        <f>IF($A38="","",INDEX(Data!$2:$9996,ROW(AI38)-4,MATCH(AI$5,Data!$2:$2,0)))</f>
        <v>-0.23876599700000001</v>
      </c>
      <c r="AJ38" s="52">
        <f>IF($A38="","",INDEX(Data!$2:$9996,ROW(AJ38)-4,MATCH(AJ$5,Data!$2:$2,0)))</f>
        <v>-8.0691100000000002E-2</v>
      </c>
      <c r="AK38" s="52">
        <f>IF($A38="","",INDEX(Data!$2:$9996,ROW(AK38)-4,MATCH(AK$5,Data!$2:$2,0)))</f>
        <v>0.26231679260000001</v>
      </c>
      <c r="AL38" s="52">
        <f>IF($A38="","",INDEX(Data!$2:$9996,ROW(AL38)-4,MATCH(AL$5,Data!$2:$2,0)))</f>
        <v>2.2718895999999999E-2</v>
      </c>
      <c r="AM38" s="52">
        <f>IF($A38="","",INDEX(Data!$2:$9996,ROW(AM38)-4,MATCH(AM$5,Data!$2:$2,0)))</f>
        <v>2.7420501600000001E-2</v>
      </c>
      <c r="AN38" s="52">
        <f>IF($A38="","",INDEX(Data!$2:$9996,ROW(AN38)-4,MATCH(AN$5,Data!$2:$2,0)))</f>
        <v>0.21217739499999999</v>
      </c>
      <c r="AO38" s="53"/>
      <c r="AP38" s="52">
        <f>IF($A38="","",INDEX(Data!$2:$9996,ROW(AP38)-4,MATCH(AP$5,Data!$2:$2,0)))</f>
        <v>8.7626494700000002E-2</v>
      </c>
      <c r="AQ38" s="52">
        <f>IF($A38="","",INDEX(Data!$2:$9996,ROW(AQ38)-4,MATCH(AQ$5,Data!$2:$2,0)))</f>
        <v>0.1607574775</v>
      </c>
      <c r="AR38" s="52">
        <f>IF($A38="","",INDEX(Data!$2:$9996,ROW(AR38)-4,MATCH(AR$5,Data!$2:$2,0)))</f>
        <v>6.4397118399999995E-2</v>
      </c>
      <c r="AS38" s="52">
        <f>IF($A38="","",INDEX(Data!$2:$9996,ROW(AS38)-4,MATCH(AS$5,Data!$2:$2,0)))</f>
        <v>-1.104344E-2</v>
      </c>
      <c r="AT38" s="52">
        <f>IF($A38="","",INDEX(Data!$2:$9996,ROW(AT38)-4,MATCH(AT$5,Data!$2:$2,0)))</f>
        <v>6.2788265100000004E-2</v>
      </c>
      <c r="AU38" s="53"/>
      <c r="AV38" s="52">
        <f>IF($A38="","",INDEX(Data!$2:$9996,ROW(AV38)-4,MATCH(AV$5,Data!$2:$2,0)))</f>
        <v>1.8349447599999999E-2</v>
      </c>
      <c r="AW38" s="52">
        <f>IF($A38="","",INDEX(Data!$2:$9996,ROW(AW38)-4,MATCH(AW$5,Data!$2:$2,0)))</f>
        <v>0.16986208920000001</v>
      </c>
      <c r="AX38" s="52">
        <f>IF($A38="","",INDEX(Data!$2:$9996,ROW(AX38)-4,MATCH(AX$5,Data!$2:$2,0)))</f>
        <v>0.66212171239999995</v>
      </c>
      <c r="AY38" s="52">
        <f>IF($A38="","",INDEX(Data!$2:$9996,ROW(AY38)-4,MATCH(AY$5,Data!$2:$2,0)))</f>
        <v>6.4397118399999995E-2</v>
      </c>
      <c r="AZ38" s="75">
        <f>IF($A38="","",INDEX(Data!$2:$9996,ROW(AZ38)-4,MATCH(AZ$5,Data!$2:$2,0)))</f>
        <v>1.8181982825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256</v>
      </c>
      <c r="C39" s="43">
        <f>IF($A39="","",INDEX(Data!$2:$9996,ROW(C39)-4,MATCH(C$5,Data!$2:$2,0)))</f>
        <v>0.15125298230000001</v>
      </c>
      <c r="D39" s="43">
        <f>IF($A39="","",INDEX(Data!$2:$9996,ROW(D39)-4,MATCH(D$5,Data!$2:$2,0)))</f>
        <v>6.7682397500000005E-2</v>
      </c>
      <c r="E39" s="43">
        <f>IF($A39="","",INDEX(Data!$2:$9996,ROW(E39)-4,MATCH(E$5,Data!$2:$2,0)))</f>
        <v>0.1144459183</v>
      </c>
      <c r="F39" s="53"/>
      <c r="G39" s="62">
        <f>IF($A39="","",INDEX(Data!$2:$9996,ROW(G39)-4,MATCH(G$5,Data!$2:$2,0)))</f>
        <v>47.387</v>
      </c>
      <c r="H39" s="49">
        <f t="shared" si="5"/>
        <v>4.7770665428454533E-2</v>
      </c>
      <c r="I39" s="62">
        <f>IF($A39="","",INDEX(Data!$2:$9996,ROW(I39)-4,MATCH(I$5,Data!$2:$2,0)))</f>
        <v>30.114000000000001</v>
      </c>
      <c r="J39" s="49">
        <f t="shared" si="0"/>
        <v>1.0970379974070427E-3</v>
      </c>
      <c r="K39" s="62">
        <f>IF($A39="","",INDEX(Data!$2:$9996,ROW(K39)-4,MATCH(K$5,Data!$2:$2,0)))</f>
        <v>98.41</v>
      </c>
      <c r="L39" s="49">
        <f t="shared" si="1"/>
        <v>-4.481813108150743E-2</v>
      </c>
      <c r="M39" s="49">
        <f>IF($A39="","",INDEX(Data!$2:$9996,ROW(M39)-4,MATCH(M$5,Data!$2:$2,0)))</f>
        <v>0.3541583365</v>
      </c>
      <c r="N39" s="49">
        <f t="shared" si="2"/>
        <v>-1.0718624107122788E-2</v>
      </c>
      <c r="O39" s="53"/>
      <c r="P39" s="62">
        <f>IF($A39="","",INDEX(Data!$2:$9996,ROW(P39)-4,MATCH(P$5,Data!$2:$2,0)))</f>
        <v>295.90750000000003</v>
      </c>
      <c r="Q39" s="49">
        <f>IF($A39="","",INDEX(Data!$2:$9996,ROW(Q39)-4,MATCH(Q$5,Data!$2:$2,0)))</f>
        <v>0.60165121020000001</v>
      </c>
      <c r="R39" s="49">
        <f>IF($A39="","",INDEX(Data!$2:$9996,ROW(R39)-4,MATCH(R$5,Data!$2:$2,0)))</f>
        <v>0.43305696199999999</v>
      </c>
      <c r="S39" s="49">
        <f>IF($A39="","",INDEX(Data!$2:$9996,ROW(S39)-4,MATCH(S$5,Data!$2:$2,0)))</f>
        <v>0.1460735199</v>
      </c>
      <c r="T39" s="49">
        <f t="shared" ref="T39:T70" si="6">IF($A39="","",(P39-P38)/P38)</f>
        <v>3.7345598404232079E-2</v>
      </c>
      <c r="U39" s="49">
        <f>IF($A39="","",INDEX(Data!$2:$9996,ROW(U39)-4,MATCH(U$5,Data!$2:$2,0)))</f>
        <v>2.0214851200000002E-2</v>
      </c>
      <c r="V39" s="43">
        <f>IF($A39="","",INDEX(Data!$2:$9996,ROW(V39)-4,MATCH(V$5,Data!$2:$2,0)))</f>
        <v>2.7570510100000001E-2</v>
      </c>
      <c r="W39" s="53"/>
      <c r="X39" s="55">
        <f>IF($A39="","",INDEX(Data!$2:$9996,ROW(X39)-4,MATCH(X$5,Data!$2:$2,0)))</f>
        <v>55.779598086</v>
      </c>
      <c r="Y39" s="56">
        <f>IF($A39="","",INDEX(Data!$2:$9996,ROW(Y39)-4,MATCH(Y$5,Data!$2:$2,0)))</f>
        <v>68.325868915000001</v>
      </c>
      <c r="Z39" s="56">
        <f>IF($A39="","",INDEX(Data!$2:$9996,ROW(Z39)-4,MATCH(Z$5,Data!$2:$2,0)))</f>
        <v>0</v>
      </c>
      <c r="AA39" s="56">
        <f>IF($A39="","",INDEX(Data!$2:$9996,ROW(AA39)-4,MATCH(AA$5,Data!$2:$2,0)))</f>
        <v>12.546270828000001</v>
      </c>
      <c r="AB39" s="53"/>
      <c r="AC39" s="49">
        <f>IF($A39="","",INDEX(Data!$2:$9996,ROW(AC39)-4,MATCH(AC$5,Data!$2:$2,0)))</f>
        <v>0.1460735199</v>
      </c>
      <c r="AD39" s="49">
        <f>IF($A39="","",INDEX(Data!$2:$9996,ROW(AD39)-4,MATCH(AD$5,Data!$2:$2,0)))</f>
        <v>-0.12756666899999999</v>
      </c>
      <c r="AE39" s="49">
        <f>IF($A39="","",INDEX(Data!$2:$9996,ROW(AE39)-4,MATCH(AE$5,Data!$2:$2,0)))</f>
        <v>0.1871941614</v>
      </c>
      <c r="AF39" s="49">
        <f>IF($A39="","",INDEX(Data!$2:$9996,ROW(AF39)-4,MATCH(AF$5,Data!$2:$2,0)))</f>
        <v>0</v>
      </c>
      <c r="AG39" s="49">
        <f>IF($A39="","",INDEX(Data!$2:$9996,ROW(AG39)-4,MATCH(AG$5,Data!$2:$2,0)))</f>
        <v>-3.4373345E-2</v>
      </c>
      <c r="AH39" s="49">
        <f>IF($A39="","",INDEX(Data!$2:$9996,ROW(AH39)-4,MATCH(AH$5,Data!$2:$2,0)))</f>
        <v>5.3093227700000002E-2</v>
      </c>
      <c r="AI39" s="49">
        <f>IF($A39="","",INDEX(Data!$2:$9996,ROW(AI39)-4,MATCH(AI$5,Data!$2:$2,0)))</f>
        <v>-0.24706988199999999</v>
      </c>
      <c r="AJ39" s="49">
        <f>IF($A39="","",INDEX(Data!$2:$9996,ROW(AJ39)-4,MATCH(AJ$5,Data!$2:$2,0)))</f>
        <v>-8.2442975000000002E-2</v>
      </c>
      <c r="AK39" s="49">
        <f>IF($A39="","",INDEX(Data!$2:$9996,ROW(AK39)-4,MATCH(AK$5,Data!$2:$2,0)))</f>
        <v>0.27364018909999999</v>
      </c>
      <c r="AL39" s="49">
        <f>IF($A39="","",INDEX(Data!$2:$9996,ROW(AL39)-4,MATCH(AL$5,Data!$2:$2,0)))</f>
        <v>2.0214851200000002E-2</v>
      </c>
      <c r="AM39" s="49">
        <f>IF($A39="","",INDEX(Data!$2:$9996,ROW(AM39)-4,MATCH(AM$5,Data!$2:$2,0)))</f>
        <v>2.7570510100000001E-2</v>
      </c>
      <c r="AN39" s="49">
        <f>IF($A39="","",INDEX(Data!$2:$9996,ROW(AN39)-4,MATCH(AN$5,Data!$2:$2,0)))</f>
        <v>0.22585482779999999</v>
      </c>
      <c r="AO39" s="53"/>
      <c r="AP39" s="49">
        <f>IF($A39="","",INDEX(Data!$2:$9996,ROW(AP39)-4,MATCH(AP$5,Data!$2:$2,0)))</f>
        <v>9.61816115E-2</v>
      </c>
      <c r="AQ39" s="49">
        <f>IF($A39="","",INDEX(Data!$2:$9996,ROW(AQ39)-4,MATCH(AQ$5,Data!$2:$2,0)))</f>
        <v>0.15125298230000001</v>
      </c>
      <c r="AR39" s="49">
        <f>IF($A39="","",INDEX(Data!$2:$9996,ROW(AR39)-4,MATCH(AR$5,Data!$2:$2,0)))</f>
        <v>6.7682397500000005E-2</v>
      </c>
      <c r="AS39" s="49">
        <f>IF($A39="","",INDEX(Data!$2:$9996,ROW(AS39)-4,MATCH(AS$5,Data!$2:$2,0)))</f>
        <v>-7.087744E-3</v>
      </c>
      <c r="AT39" s="49">
        <f>IF($A39="","",INDEX(Data!$2:$9996,ROW(AT39)-4,MATCH(AT$5,Data!$2:$2,0)))</f>
        <v>6.7666748099999993E-2</v>
      </c>
      <c r="AU39" s="53"/>
      <c r="AV39" s="49">
        <f>IF($A39="","",INDEX(Data!$2:$9996,ROW(AV39)-4,MATCH(AV$5,Data!$2:$2,0)))</f>
        <v>1.8476088700000001E-2</v>
      </c>
      <c r="AW39" s="49">
        <f>IF($A39="","",INDEX(Data!$2:$9996,ROW(AW39)-4,MATCH(AW$5,Data!$2:$2,0)))</f>
        <v>0.2053580948</v>
      </c>
      <c r="AX39" s="49">
        <f>IF($A39="","",INDEX(Data!$2:$9996,ROW(AX39)-4,MATCH(AX$5,Data!$2:$2,0)))</f>
        <v>0.66972860089999997</v>
      </c>
      <c r="AY39" s="49">
        <f>IF($A39="","",INDEX(Data!$2:$9996,ROW(AY39)-4,MATCH(AY$5,Data!$2:$2,0)))</f>
        <v>6.7682397500000005E-2</v>
      </c>
      <c r="AZ39" s="76">
        <f>IF($A39="","",INDEX(Data!$2:$9996,ROW(AZ39)-4,MATCH(AZ$5,Data!$2:$2,0)))</f>
        <v>1.5188745811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262</v>
      </c>
      <c r="C40" s="41">
        <f>IF($A40="","",INDEX(Data!$2:$9996,ROW(C40)-4,MATCH(C$5,Data!$2:$2,0)))</f>
        <v>0.1580657718</v>
      </c>
      <c r="D40" s="41">
        <f>IF($A40="","",INDEX(Data!$2:$9996,ROW(D40)-4,MATCH(D$5,Data!$2:$2,0)))</f>
        <v>6.7528662099999998E-2</v>
      </c>
      <c r="E40" s="41">
        <f>IF($A40="","",INDEX(Data!$2:$9996,ROW(E40)-4,MATCH(E$5,Data!$2:$2,0)))</f>
        <v>0.1047636361</v>
      </c>
      <c r="F40" s="53"/>
      <c r="G40" s="61">
        <f>IF($A40="","",INDEX(Data!$2:$9996,ROW(G40)-4,MATCH(G$5,Data!$2:$2,0)))</f>
        <v>51.140999999999998</v>
      </c>
      <c r="H40" s="52">
        <f t="shared" si="5"/>
        <v>7.9220039251271399E-2</v>
      </c>
      <c r="I40" s="61">
        <f>IF($A40="","",INDEX(Data!$2:$9996,ROW(I40)-4,MATCH(I$5,Data!$2:$2,0)))</f>
        <v>33.552</v>
      </c>
      <c r="J40" s="52">
        <f t="shared" si="0"/>
        <v>0.11416616855947395</v>
      </c>
      <c r="K40" s="61">
        <f>IF($A40="","",INDEX(Data!$2:$9996,ROW(K40)-4,MATCH(K$5,Data!$2:$2,0)))</f>
        <v>101.401</v>
      </c>
      <c r="L40" s="52">
        <f t="shared" si="1"/>
        <v>3.0393252718219691E-2</v>
      </c>
      <c r="M40" s="52">
        <f>IF($A40="","",INDEX(Data!$2:$9996,ROW(M40)-4,MATCH(M$5,Data!$2:$2,0)))</f>
        <v>0.34524421970000002</v>
      </c>
      <c r="N40" s="52">
        <f t="shared" si="2"/>
        <v>-2.5169862971727571E-2</v>
      </c>
      <c r="O40" s="53"/>
      <c r="P40" s="61">
        <f>IF($A40="","",INDEX(Data!$2:$9996,ROW(P40)-4,MATCH(P$5,Data!$2:$2,0)))</f>
        <v>293.36849999999998</v>
      </c>
      <c r="Q40" s="52">
        <f>IF($A40="","",INDEX(Data!$2:$9996,ROW(Q40)-4,MATCH(Q$5,Data!$2:$2,0)))</f>
        <v>0.63001285279999997</v>
      </c>
      <c r="R40" s="52">
        <f>IF($A40="","",INDEX(Data!$2:$9996,ROW(R40)-4,MATCH(R$5,Data!$2:$2,0)))</f>
        <v>0.44223152570000002</v>
      </c>
      <c r="S40" s="52">
        <f>IF($A40="","",INDEX(Data!$2:$9996,ROW(S40)-4,MATCH(S$5,Data!$2:$2,0)))</f>
        <v>0.15826886000000001</v>
      </c>
      <c r="T40" s="52">
        <f t="shared" si="6"/>
        <v>-8.5803840727255772E-3</v>
      </c>
      <c r="U40" s="52">
        <f>IF($A40="","",INDEX(Data!$2:$9996,ROW(U40)-4,MATCH(U$5,Data!$2:$2,0)))</f>
        <v>1.8843259300000002E-2</v>
      </c>
      <c r="V40" s="41">
        <f>IF($A40="","",INDEX(Data!$2:$9996,ROW(V40)-4,MATCH(V$5,Data!$2:$2,0)))</f>
        <v>2.8183190899999998E-2</v>
      </c>
      <c r="W40" s="53"/>
      <c r="X40" s="54">
        <f>IF($A40="","",INDEX(Data!$2:$9996,ROW(X40)-4,MATCH(X$5,Data!$2:$2,0)))</f>
        <v>51.756663883000002</v>
      </c>
      <c r="Y40" s="54">
        <f>IF($A40="","",INDEX(Data!$2:$9996,ROW(Y40)-4,MATCH(Y$5,Data!$2:$2,0)))</f>
        <v>63.973331836</v>
      </c>
      <c r="Z40" s="54">
        <f>IF($A40="","",INDEX(Data!$2:$9996,ROW(Z40)-4,MATCH(Z$5,Data!$2:$2,0)))</f>
        <v>0</v>
      </c>
      <c r="AA40" s="54">
        <f>IF($A40="","",INDEX(Data!$2:$9996,ROW(AA40)-4,MATCH(AA$5,Data!$2:$2,0)))</f>
        <v>12.216667952</v>
      </c>
      <c r="AB40" s="53"/>
      <c r="AC40" s="52">
        <f>IF($A40="","",INDEX(Data!$2:$9996,ROW(AC40)-4,MATCH(AC$5,Data!$2:$2,0)))</f>
        <v>0.15826886000000001</v>
      </c>
      <c r="AD40" s="52">
        <f>IF($A40="","",INDEX(Data!$2:$9996,ROW(AD40)-4,MATCH(AD$5,Data!$2:$2,0)))</f>
        <v>-0.13956701799999999</v>
      </c>
      <c r="AE40" s="52">
        <f>IF($A40="","",INDEX(Data!$2:$9996,ROW(AE40)-4,MATCH(AE$5,Data!$2:$2,0)))</f>
        <v>0.17526940229999999</v>
      </c>
      <c r="AF40" s="52">
        <f>IF($A40="","",INDEX(Data!$2:$9996,ROW(AF40)-4,MATCH(AF$5,Data!$2:$2,0)))</f>
        <v>0</v>
      </c>
      <c r="AG40" s="52">
        <f>IF($A40="","",INDEX(Data!$2:$9996,ROW(AG40)-4,MATCH(AG$5,Data!$2:$2,0)))</f>
        <v>-3.3470323000000003E-2</v>
      </c>
      <c r="AH40" s="52">
        <f>IF($A40="","",INDEX(Data!$2:$9996,ROW(AH40)-4,MATCH(AH$5,Data!$2:$2,0)))</f>
        <v>4.7355230499999998E-2</v>
      </c>
      <c r="AI40" s="52">
        <f>IF($A40="","",INDEX(Data!$2:$9996,ROW(AI40)-4,MATCH(AI$5,Data!$2:$2,0)))</f>
        <v>-0.23361843600000001</v>
      </c>
      <c r="AJ40" s="52">
        <f>IF($A40="","",INDEX(Data!$2:$9996,ROW(AJ40)-4,MATCH(AJ$5,Data!$2:$2,0)))</f>
        <v>-8.5554164000000002E-2</v>
      </c>
      <c r="AK40" s="52">
        <f>IF($A40="","",INDEX(Data!$2:$9996,ROW(AK40)-4,MATCH(AK$5,Data!$2:$2,0)))</f>
        <v>0.29783587810000001</v>
      </c>
      <c r="AL40" s="52">
        <f>IF($A40="","",INDEX(Data!$2:$9996,ROW(AL40)-4,MATCH(AL$5,Data!$2:$2,0)))</f>
        <v>1.8843259300000002E-2</v>
      </c>
      <c r="AM40" s="52">
        <f>IF($A40="","",INDEX(Data!$2:$9996,ROW(AM40)-4,MATCH(AM$5,Data!$2:$2,0)))</f>
        <v>2.8183190899999998E-2</v>
      </c>
      <c r="AN40" s="52">
        <f>IF($A40="","",INDEX(Data!$2:$9996,ROW(AN40)-4,MATCH(AN$5,Data!$2:$2,0)))</f>
        <v>0.250809428</v>
      </c>
      <c r="AO40" s="53"/>
      <c r="AP40" s="52">
        <f>IF($A40="","",INDEX(Data!$2:$9996,ROW(AP40)-4,MATCH(AP$5,Data!$2:$2,0)))</f>
        <v>9.0352724999999995E-2</v>
      </c>
      <c r="AQ40" s="52">
        <f>IF($A40="","",INDEX(Data!$2:$9996,ROW(AQ40)-4,MATCH(AQ$5,Data!$2:$2,0)))</f>
        <v>0.1580657718</v>
      </c>
      <c r="AR40" s="52">
        <f>IF($A40="","",INDEX(Data!$2:$9996,ROW(AR40)-4,MATCH(AR$5,Data!$2:$2,0)))</f>
        <v>6.7528662099999998E-2</v>
      </c>
      <c r="AS40" s="52">
        <f>IF($A40="","",INDEX(Data!$2:$9996,ROW(AS40)-4,MATCH(AS$5,Data!$2:$2,0)))</f>
        <v>-5.092971E-3</v>
      </c>
      <c r="AT40" s="52">
        <f>IF($A40="","",INDEX(Data!$2:$9996,ROW(AT40)-4,MATCH(AT$5,Data!$2:$2,0)))</f>
        <v>7.0017124900000005E-2</v>
      </c>
      <c r="AU40" s="53"/>
      <c r="AV40" s="52">
        <f>IF($A40="","",INDEX(Data!$2:$9996,ROW(AV40)-4,MATCH(AV$5,Data!$2:$2,0)))</f>
        <v>1.94805464E-2</v>
      </c>
      <c r="AW40" s="52">
        <f>IF($A40="","",INDEX(Data!$2:$9996,ROW(AW40)-4,MATCH(AW$5,Data!$2:$2,0)))</f>
        <v>0.1623766666</v>
      </c>
      <c r="AX40" s="52">
        <f>IF($A40="","",INDEX(Data!$2:$9996,ROW(AX40)-4,MATCH(AX$5,Data!$2:$2,0)))</f>
        <v>0.67721244989999996</v>
      </c>
      <c r="AY40" s="52">
        <f>IF($A40="","",INDEX(Data!$2:$9996,ROW(AY40)-4,MATCH(AY$5,Data!$2:$2,0)))</f>
        <v>6.7528662099999998E-2</v>
      </c>
      <c r="AZ40" s="75">
        <f>IF($A40="","",INDEX(Data!$2:$9996,ROW(AZ40)-4,MATCH(AZ$5,Data!$2:$2,0)))</f>
        <v>1.672681549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255</v>
      </c>
      <c r="C41" s="43">
        <f>IF($A41="","",INDEX(Data!$2:$9996,ROW(C41)-4,MATCH(C$5,Data!$2:$2,0)))</f>
        <v>0.1551241361</v>
      </c>
      <c r="D41" s="43">
        <f>IF($A41="","",INDEX(Data!$2:$9996,ROW(D41)-4,MATCH(D$5,Data!$2:$2,0)))</f>
        <v>5.34200679E-2</v>
      </c>
      <c r="E41" s="43">
        <f>IF($A41="","",INDEX(Data!$2:$9996,ROW(E41)-4,MATCH(E$5,Data!$2:$2,0)))</f>
        <v>0.1098803407</v>
      </c>
      <c r="F41" s="53"/>
      <c r="G41" s="62">
        <f>IF($A41="","",INDEX(Data!$2:$9996,ROW(G41)-4,MATCH(G$5,Data!$2:$2,0)))</f>
        <v>47.64</v>
      </c>
      <c r="H41" s="49">
        <f t="shared" si="5"/>
        <v>-6.845779316008678E-2</v>
      </c>
      <c r="I41" s="62">
        <f>IF($A41="","",INDEX(Data!$2:$9996,ROW(I41)-4,MATCH(I$5,Data!$2:$2,0)))</f>
        <v>34.348999999999997</v>
      </c>
      <c r="J41" s="49">
        <f t="shared" si="0"/>
        <v>2.3754172627563099E-2</v>
      </c>
      <c r="K41" s="62">
        <f>IF($A41="","",INDEX(Data!$2:$9996,ROW(K41)-4,MATCH(K$5,Data!$2:$2,0)))</f>
        <v>110.55800000000001</v>
      </c>
      <c r="L41" s="49">
        <f t="shared" si="1"/>
        <v>9.0304829340933632E-2</v>
      </c>
      <c r="M41" s="49">
        <f>IF($A41="","",INDEX(Data!$2:$9996,ROW(M41)-4,MATCH(M$5,Data!$2:$2,0)))</f>
        <v>0.33559985790000002</v>
      </c>
      <c r="N41" s="49">
        <f t="shared" si="2"/>
        <v>-2.7934897239931981E-2</v>
      </c>
      <c r="O41" s="53"/>
      <c r="P41" s="62">
        <f>IF($A41="","",INDEX(Data!$2:$9996,ROW(P41)-4,MATCH(P$5,Data!$2:$2,0)))</f>
        <v>312.13400000000001</v>
      </c>
      <c r="Q41" s="49">
        <f>IF($A41="","",INDEX(Data!$2:$9996,ROW(Q41)-4,MATCH(Q$5,Data!$2:$2,0)))</f>
        <v>0.6137105652</v>
      </c>
      <c r="R41" s="49">
        <f>IF($A41="","",INDEX(Data!$2:$9996,ROW(R41)-4,MATCH(R$5,Data!$2:$2,0)))</f>
        <v>0.43422623500000002</v>
      </c>
      <c r="S41" s="49">
        <f>IF($A41="","",INDEX(Data!$2:$9996,ROW(S41)-4,MATCH(S$5,Data!$2:$2,0)))</f>
        <v>0.15470954689999999</v>
      </c>
      <c r="T41" s="49">
        <f t="shared" si="6"/>
        <v>6.3965626848145024E-2</v>
      </c>
      <c r="U41" s="49">
        <f>IF($A41="","",INDEX(Data!$2:$9996,ROW(U41)-4,MATCH(U$5,Data!$2:$2,0)))</f>
        <v>2.0997503800000001E-2</v>
      </c>
      <c r="V41" s="43">
        <f>IF($A41="","",INDEX(Data!$2:$9996,ROW(V41)-4,MATCH(V$5,Data!$2:$2,0)))</f>
        <v>2.6789613800000001E-2</v>
      </c>
      <c r="W41" s="53"/>
      <c r="X41" s="55">
        <f>IF($A41="","",INDEX(Data!$2:$9996,ROW(X41)-4,MATCH(X$5,Data!$2:$2,0)))</f>
        <v>56.089303661000002</v>
      </c>
      <c r="Y41" s="56">
        <f>IF($A41="","",INDEX(Data!$2:$9996,ROW(Y41)-4,MATCH(Y$5,Data!$2:$2,0)))</f>
        <v>66.563535829000003</v>
      </c>
      <c r="Z41" s="56">
        <f>IF($A41="","",INDEX(Data!$2:$9996,ROW(Z41)-4,MATCH(Z$5,Data!$2:$2,0)))</f>
        <v>0</v>
      </c>
      <c r="AA41" s="56">
        <f>IF($A41="","",INDEX(Data!$2:$9996,ROW(AA41)-4,MATCH(AA$5,Data!$2:$2,0)))</f>
        <v>10.474232168</v>
      </c>
      <c r="AB41" s="53"/>
      <c r="AC41" s="49">
        <f>IF($A41="","",INDEX(Data!$2:$9996,ROW(AC41)-4,MATCH(AC$5,Data!$2:$2,0)))</f>
        <v>0.15470954689999999</v>
      </c>
      <c r="AD41" s="49">
        <f>IF($A41="","",INDEX(Data!$2:$9996,ROW(AD41)-4,MATCH(AD$5,Data!$2:$2,0)))</f>
        <v>-0.137655576</v>
      </c>
      <c r="AE41" s="49">
        <f>IF($A41="","",INDEX(Data!$2:$9996,ROW(AE41)-4,MATCH(AE$5,Data!$2:$2,0)))</f>
        <v>0.18236585159999999</v>
      </c>
      <c r="AF41" s="49">
        <f>IF($A41="","",INDEX(Data!$2:$9996,ROW(AF41)-4,MATCH(AF$5,Data!$2:$2,0)))</f>
        <v>0</v>
      </c>
      <c r="AG41" s="49">
        <f>IF($A41="","",INDEX(Data!$2:$9996,ROW(AG41)-4,MATCH(AG$5,Data!$2:$2,0)))</f>
        <v>-2.8696526E-2</v>
      </c>
      <c r="AH41" s="49">
        <f>IF($A41="","",INDEX(Data!$2:$9996,ROW(AH41)-4,MATCH(AH$5,Data!$2:$2,0)))</f>
        <v>4.4357993900000003E-2</v>
      </c>
      <c r="AI41" s="49">
        <f>IF($A41="","",INDEX(Data!$2:$9996,ROW(AI41)-4,MATCH(AI$5,Data!$2:$2,0)))</f>
        <v>-0.22602682299999999</v>
      </c>
      <c r="AJ41" s="49">
        <f>IF($A41="","",INDEX(Data!$2:$9996,ROW(AJ41)-4,MATCH(AJ$5,Data!$2:$2,0)))</f>
        <v>-8.1700049999999996E-2</v>
      </c>
      <c r="AK41" s="49">
        <f>IF($A41="","",INDEX(Data!$2:$9996,ROW(AK41)-4,MATCH(AK$5,Data!$2:$2,0)))</f>
        <v>0.2923651229</v>
      </c>
      <c r="AL41" s="49">
        <f>IF($A41="","",INDEX(Data!$2:$9996,ROW(AL41)-4,MATCH(AL$5,Data!$2:$2,0)))</f>
        <v>2.0997503800000001E-2</v>
      </c>
      <c r="AM41" s="49">
        <f>IF($A41="","",INDEX(Data!$2:$9996,ROW(AM41)-4,MATCH(AM$5,Data!$2:$2,0)))</f>
        <v>2.6789613800000001E-2</v>
      </c>
      <c r="AN41" s="49">
        <f>IF($A41="","",INDEX(Data!$2:$9996,ROW(AN41)-4,MATCH(AN$5,Data!$2:$2,0)))</f>
        <v>0.24457800539999999</v>
      </c>
      <c r="AO41" s="53"/>
      <c r="AP41" s="49">
        <f>IF($A41="","",INDEX(Data!$2:$9996,ROW(AP41)-4,MATCH(AP$5,Data!$2:$2,0)))</f>
        <v>0.1052822191</v>
      </c>
      <c r="AQ41" s="49">
        <f>IF($A41="","",INDEX(Data!$2:$9996,ROW(AQ41)-4,MATCH(AQ$5,Data!$2:$2,0)))</f>
        <v>0.1551241361</v>
      </c>
      <c r="AR41" s="49">
        <f>IF($A41="","",INDEX(Data!$2:$9996,ROW(AR41)-4,MATCH(AR$5,Data!$2:$2,0)))</f>
        <v>5.34200679E-2</v>
      </c>
      <c r="AS41" s="49">
        <f>IF($A41="","",INDEX(Data!$2:$9996,ROW(AS41)-4,MATCH(AS$5,Data!$2:$2,0)))</f>
        <v>-1.681709E-3</v>
      </c>
      <c r="AT41" s="49">
        <f>IF($A41="","",INDEX(Data!$2:$9996,ROW(AT41)-4,MATCH(AT$5,Data!$2:$2,0)))</f>
        <v>7.5431716600000004E-2</v>
      </c>
      <c r="AU41" s="53"/>
      <c r="AV41" s="49">
        <f>IF($A41="","",INDEX(Data!$2:$9996,ROW(AV41)-4,MATCH(AV$5,Data!$2:$2,0)))</f>
        <v>2.006529E-2</v>
      </c>
      <c r="AW41" s="49">
        <f>IF($A41="","",INDEX(Data!$2:$9996,ROW(AW41)-4,MATCH(AW$5,Data!$2:$2,0)))</f>
        <v>0.1215659831</v>
      </c>
      <c r="AX41" s="49">
        <f>IF($A41="","",INDEX(Data!$2:$9996,ROW(AX41)-4,MATCH(AX$5,Data!$2:$2,0)))</f>
        <v>0.72609372530000005</v>
      </c>
      <c r="AY41" s="49">
        <f>IF($A41="","",INDEX(Data!$2:$9996,ROW(AY41)-4,MATCH(AY$5,Data!$2:$2,0)))</f>
        <v>5.34200679E-2</v>
      </c>
      <c r="AZ41" s="76">
        <f>IF($A41="","",INDEX(Data!$2:$9996,ROW(AZ41)-4,MATCH(AZ$5,Data!$2:$2,0)))</f>
        <v>1.6387022225000001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249</v>
      </c>
      <c r="C42" s="45">
        <f>IF($A42="","",INDEX(Data!$2:$9996,ROW(C42)-4,MATCH(C$5,Data!$2:$2,0)))</f>
        <v>0.1557036</v>
      </c>
      <c r="D42" s="46">
        <f>IF($A42="","",INDEX(Data!$2:$9996,ROW(D42)-4,MATCH(D$5,Data!$2:$2,0)))</f>
        <v>5.2567169400000002E-2</v>
      </c>
      <c r="E42" s="46">
        <f>IF($A42="","",INDEX(Data!$2:$9996,ROW(E42)-4,MATCH(E$5,Data!$2:$2,0)))</f>
        <v>0.117933258</v>
      </c>
      <c r="F42" s="53"/>
      <c r="G42" s="61">
        <f>IF($A42="","",INDEX(Data!$2:$9996,ROW(G42)-4,MATCH(G$5,Data!$2:$2,0)))</f>
        <v>48.066000000000003</v>
      </c>
      <c r="H42" s="52">
        <f t="shared" si="5"/>
        <v>8.942065491183919E-3</v>
      </c>
      <c r="I42" s="61">
        <f>IF($A42="","",INDEX(Data!$2:$9996,ROW(I42)-4,MATCH(I$5,Data!$2:$2,0)))</f>
        <v>34.494999999999997</v>
      </c>
      <c r="J42" s="52">
        <f t="shared" si="0"/>
        <v>4.2504876415616413E-3</v>
      </c>
      <c r="K42" s="61">
        <f>IF($A42="","",INDEX(Data!$2:$9996,ROW(K42)-4,MATCH(K$5,Data!$2:$2,0)))</f>
        <v>111.15600000000001</v>
      </c>
      <c r="L42" s="52">
        <f t="shared" si="1"/>
        <v>5.4089256317950661E-3</v>
      </c>
      <c r="M42" s="52">
        <f>IF($A42="","",INDEX(Data!$2:$9996,ROW(M42)-4,MATCH(M$5,Data!$2:$2,0)))</f>
        <v>0.34299965989999998</v>
      </c>
      <c r="N42" s="52">
        <f t="shared" si="2"/>
        <v>2.2049478942881146E-2</v>
      </c>
      <c r="O42" s="53"/>
      <c r="P42" s="61">
        <f>IF($A42="","",INDEX(Data!$2:$9996,ROW(P42)-4,MATCH(P$5,Data!$2:$2,0)))</f>
        <v>338.637</v>
      </c>
      <c r="Q42" s="52">
        <f>IF($A42="","",INDEX(Data!$2:$9996,ROW(Q42)-4,MATCH(Q$5,Data!$2:$2,0)))</f>
        <v>0.61494522269999996</v>
      </c>
      <c r="R42" s="52">
        <f>IF($A42="","",INDEX(Data!$2:$9996,ROW(R42)-4,MATCH(R$5,Data!$2:$2,0)))</f>
        <v>0.43217617819999998</v>
      </c>
      <c r="S42" s="52">
        <f>IF($A42="","",INDEX(Data!$2:$9996,ROW(S42)-4,MATCH(S$5,Data!$2:$2,0)))</f>
        <v>0.16374202130000001</v>
      </c>
      <c r="T42" s="52">
        <f t="shared" si="6"/>
        <v>8.4909045474059169E-2</v>
      </c>
      <c r="U42" s="52">
        <f>IF($A42="","",INDEX(Data!$2:$9996,ROW(U42)-4,MATCH(U$5,Data!$2:$2,0)))</f>
        <v>2.0055723300000002E-2</v>
      </c>
      <c r="V42" s="46">
        <f>IF($A42="","",INDEX(Data!$2:$9996,ROW(V42)-4,MATCH(V$5,Data!$2:$2,0)))</f>
        <v>2.6658591499999999E-2</v>
      </c>
      <c r="W42" s="53"/>
      <c r="X42" s="54">
        <f>IF($A42="","",INDEX(Data!$2:$9996,ROW(X42)-4,MATCH(X$5,Data!$2:$2,0)))</f>
        <v>50.864120429000003</v>
      </c>
      <c r="Y42" s="54">
        <f>IF($A42="","",INDEX(Data!$2:$9996,ROW(Y42)-4,MATCH(Y$5,Data!$2:$2,0)))</f>
        <v>61.617101757</v>
      </c>
      <c r="Z42" s="54">
        <f>IF($A42="","",INDEX(Data!$2:$9996,ROW(Z42)-4,MATCH(Z$5,Data!$2:$2,0)))</f>
        <v>0</v>
      </c>
      <c r="AA42" s="54">
        <f>IF($A42="","",INDEX(Data!$2:$9996,ROW(AA42)-4,MATCH(AA$5,Data!$2:$2,0)))</f>
        <v>10.752981327000001</v>
      </c>
      <c r="AB42" s="53"/>
      <c r="AC42" s="52">
        <f>IF($A42="","",INDEX(Data!$2:$9996,ROW(AC42)-4,MATCH(AC$5,Data!$2:$2,0)))</f>
        <v>0.16374202130000001</v>
      </c>
      <c r="AD42" s="52">
        <f>IF($A42="","",INDEX(Data!$2:$9996,ROW(AD42)-4,MATCH(AD$5,Data!$2:$2,0)))</f>
        <v>-0.13370786300000001</v>
      </c>
      <c r="AE42" s="52">
        <f>IF($A42="","",INDEX(Data!$2:$9996,ROW(AE42)-4,MATCH(AE$5,Data!$2:$2,0)))</f>
        <v>0.16881397740000001</v>
      </c>
      <c r="AF42" s="52">
        <f>IF($A42="","",INDEX(Data!$2:$9996,ROW(AF42)-4,MATCH(AF$5,Data!$2:$2,0)))</f>
        <v>0</v>
      </c>
      <c r="AG42" s="52">
        <f>IF($A42="","",INDEX(Data!$2:$9996,ROW(AG42)-4,MATCH(AG$5,Data!$2:$2,0)))</f>
        <v>-2.9460223000000001E-2</v>
      </c>
      <c r="AH42" s="52">
        <f>IF($A42="","",INDEX(Data!$2:$9996,ROW(AH42)-4,MATCH(AH$5,Data!$2:$2,0)))</f>
        <v>4.7660455800000001E-2</v>
      </c>
      <c r="AI42" s="52">
        <f>IF($A42="","",INDEX(Data!$2:$9996,ROW(AI42)-4,MATCH(AI$5,Data!$2:$2,0)))</f>
        <v>-0.224597035</v>
      </c>
      <c r="AJ42" s="52">
        <f>IF($A42="","",INDEX(Data!$2:$9996,ROW(AJ42)-4,MATCH(AJ$5,Data!$2:$2,0)))</f>
        <v>-8.2055320000000001E-2</v>
      </c>
      <c r="AK42" s="52">
        <f>IF($A42="","",INDEX(Data!$2:$9996,ROW(AK42)-4,MATCH(AK$5,Data!$2:$2,0)))</f>
        <v>0.29744988410000001</v>
      </c>
      <c r="AL42" s="52">
        <f>IF($A42="","",INDEX(Data!$2:$9996,ROW(AL42)-4,MATCH(AL$5,Data!$2:$2,0)))</f>
        <v>2.0055723300000002E-2</v>
      </c>
      <c r="AM42" s="52">
        <f>IF($A42="","",INDEX(Data!$2:$9996,ROW(AM42)-4,MATCH(AM$5,Data!$2:$2,0)))</f>
        <v>2.6658591499999999E-2</v>
      </c>
      <c r="AN42" s="52">
        <f>IF($A42="","",INDEX(Data!$2:$9996,ROW(AN42)-4,MATCH(AN$5,Data!$2:$2,0)))</f>
        <v>0.25073556930000002</v>
      </c>
      <c r="AO42" s="53"/>
      <c r="AP42" s="52">
        <f>IF($A42="","",INDEX(Data!$2:$9996,ROW(AP42)-4,MATCH(AP$5,Data!$2:$2,0)))</f>
        <v>0.1061506592</v>
      </c>
      <c r="AQ42" s="52">
        <f>IF($A42="","",INDEX(Data!$2:$9996,ROW(AQ42)-4,MATCH(AQ$5,Data!$2:$2,0)))</f>
        <v>0.1557036</v>
      </c>
      <c r="AR42" s="52">
        <f>IF($A42="","",INDEX(Data!$2:$9996,ROW(AR42)-4,MATCH(AR$5,Data!$2:$2,0)))</f>
        <v>5.2567169400000002E-2</v>
      </c>
      <c r="AS42" s="52">
        <f>IF($A42="","",INDEX(Data!$2:$9996,ROW(AS42)-4,MATCH(AS$5,Data!$2:$2,0)))</f>
        <v>-5.5176800000000001E-4</v>
      </c>
      <c r="AT42" s="52">
        <f>IF($A42="","",INDEX(Data!$2:$9996,ROW(AT42)-4,MATCH(AT$5,Data!$2:$2,0)))</f>
        <v>6.9720898599999998E-2</v>
      </c>
      <c r="AU42" s="53"/>
      <c r="AV42" s="52">
        <f>IF($A42="","",INDEX(Data!$2:$9996,ROW(AV42)-4,MATCH(AV$5,Data!$2:$2,0)))</f>
        <v>1.43387806E-2</v>
      </c>
      <c r="AW42" s="52">
        <f>IF($A42="","",INDEX(Data!$2:$9996,ROW(AW42)-4,MATCH(AW$5,Data!$2:$2,0)))</f>
        <v>7.9618010500000003E-2</v>
      </c>
      <c r="AX42" s="52">
        <f>IF($A42="","",INDEX(Data!$2:$9996,ROW(AX42)-4,MATCH(AX$5,Data!$2:$2,0)))</f>
        <v>0.73995509380000002</v>
      </c>
      <c r="AY42" s="52">
        <f>IF($A42="","",INDEX(Data!$2:$9996,ROW(AY42)-4,MATCH(AY$5,Data!$2:$2,0)))</f>
        <v>5.2567169400000002E-2</v>
      </c>
      <c r="AZ42" s="75">
        <f>IF($A42="","",INDEX(Data!$2:$9996,ROW(AZ42)-4,MATCH(AZ$5,Data!$2:$2,0)))</f>
        <v>1.5554845882999999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246</v>
      </c>
      <c r="C43" s="48">
        <f>IF($A43="","",INDEX(Data!$2:$9996,ROW(C43)-4,MATCH(C$5,Data!$2:$2,0)))</f>
        <v>0.1565877048</v>
      </c>
      <c r="D43" s="49">
        <f>IF($A43="","",INDEX(Data!$2:$9996,ROW(D43)-4,MATCH(D$5,Data!$2:$2,0)))</f>
        <v>5.4651107999999997E-2</v>
      </c>
      <c r="E43" s="49">
        <f>IF($A43="","",INDEX(Data!$2:$9996,ROW(E43)-4,MATCH(E$5,Data!$2:$2,0)))</f>
        <v>0.1200390088</v>
      </c>
      <c r="F43" s="53"/>
      <c r="G43" s="62">
        <f>IF($A43="","",INDEX(Data!$2:$9996,ROW(G43)-4,MATCH(G$5,Data!$2:$2,0)))</f>
        <v>52.208500000000001</v>
      </c>
      <c r="H43" s="49">
        <f t="shared" si="5"/>
        <v>8.6183580909582613E-2</v>
      </c>
      <c r="I43" s="62">
        <f>IF($A43="","",INDEX(Data!$2:$9996,ROW(I43)-4,MATCH(I$5,Data!$2:$2,0)))</f>
        <v>36.957999999999998</v>
      </c>
      <c r="J43" s="49">
        <f t="shared" si="0"/>
        <v>7.1401652413393274E-2</v>
      </c>
      <c r="K43" s="62">
        <f>IF($A43="","",INDEX(Data!$2:$9996,ROW(K43)-4,MATCH(K$5,Data!$2:$2,0)))</f>
        <v>119.2325</v>
      </c>
      <c r="L43" s="49">
        <f t="shared" si="1"/>
        <v>7.2659145705135084E-2</v>
      </c>
      <c r="M43" s="49">
        <f>IF($A43="","",INDEX(Data!$2:$9996,ROW(M43)-4,MATCH(M$5,Data!$2:$2,0)))</f>
        <v>0.38237899749999998</v>
      </c>
      <c r="N43" s="49">
        <f t="shared" si="2"/>
        <v>0.11480867826947956</v>
      </c>
      <c r="O43" s="53"/>
      <c r="P43" s="62">
        <f>IF($A43="","",INDEX(Data!$2:$9996,ROW(P43)-4,MATCH(P$5,Data!$2:$2,0)))</f>
        <v>344.05700000000002</v>
      </c>
      <c r="Q43" s="49">
        <f>IF($A43="","",INDEX(Data!$2:$9996,ROW(Q43)-4,MATCH(Q$5,Data!$2:$2,0)))</f>
        <v>0.61703061029999995</v>
      </c>
      <c r="R43" s="49">
        <f>IF($A43="","",INDEX(Data!$2:$9996,ROW(R43)-4,MATCH(R$5,Data!$2:$2,0)))</f>
        <v>0.427259263</v>
      </c>
      <c r="S43" s="49">
        <f>IF($A43="","",INDEX(Data!$2:$9996,ROW(S43)-4,MATCH(S$5,Data!$2:$2,0)))</f>
        <v>0.16819683669999999</v>
      </c>
      <c r="T43" s="49">
        <f t="shared" si="6"/>
        <v>1.6005339050369615E-2</v>
      </c>
      <c r="U43" s="49">
        <f>IF($A43="","",INDEX(Data!$2:$9996,ROW(U43)-4,MATCH(U$5,Data!$2:$2,0)))</f>
        <v>2.00669765E-2</v>
      </c>
      <c r="V43" s="49">
        <f>IF($A43="","",INDEX(Data!$2:$9996,ROW(V43)-4,MATCH(V$5,Data!$2:$2,0)))</f>
        <v>2.4019560200000001E-2</v>
      </c>
      <c r="W43" s="53"/>
      <c r="X43" s="57">
        <f>IF($A43="","",INDEX(Data!$2:$9996,ROW(X43)-4,MATCH(X$5,Data!$2:$2,0)))</f>
        <v>50.802606732999998</v>
      </c>
      <c r="Y43" s="58">
        <f>IF($A43="","",INDEX(Data!$2:$9996,ROW(Y43)-4,MATCH(Y$5,Data!$2:$2,0)))</f>
        <v>61.674305840000002</v>
      </c>
      <c r="Z43" s="58">
        <f>IF($A43="","",INDEX(Data!$2:$9996,ROW(Z43)-4,MATCH(Z$5,Data!$2:$2,0)))</f>
        <v>0</v>
      </c>
      <c r="AA43" s="58">
        <f>IF($A43="","",INDEX(Data!$2:$9996,ROW(AA43)-4,MATCH(AA$5,Data!$2:$2,0)))</f>
        <v>10.871699107</v>
      </c>
      <c r="AB43" s="53"/>
      <c r="AC43" s="81">
        <f>IF($A43="","",INDEX(Data!$2:$9996,ROW(AC43)-4,MATCH(AC$5,Data!$2:$2,0)))</f>
        <v>0.16819683669999999</v>
      </c>
      <c r="AD43" s="82">
        <f>IF($A43="","",INDEX(Data!$2:$9996,ROW(AD43)-4,MATCH(AD$5,Data!$2:$2,0)))</f>
        <v>-0.132574571</v>
      </c>
      <c r="AE43" s="82">
        <f>IF($A43="","",INDEX(Data!$2:$9996,ROW(AE43)-4,MATCH(AE$5,Data!$2:$2,0)))</f>
        <v>0.16897070089999999</v>
      </c>
      <c r="AF43" s="82">
        <f>IF($A43="","",INDEX(Data!$2:$9996,ROW(AF43)-4,MATCH(AF$5,Data!$2:$2,0)))</f>
        <v>0</v>
      </c>
      <c r="AG43" s="82">
        <f>IF($A43="","",INDEX(Data!$2:$9996,ROW(AG43)-4,MATCH(AG$5,Data!$2:$2,0)))</f>
        <v>-2.9785477000000001E-2</v>
      </c>
      <c r="AH43" s="82">
        <f>IF($A43="","",INDEX(Data!$2:$9996,ROW(AH43)-4,MATCH(AH$5,Data!$2:$2,0)))</f>
        <v>4.9298149800000003E-2</v>
      </c>
      <c r="AI43" s="82">
        <f>IF($A43="","",INDEX(Data!$2:$9996,ROW(AI43)-4,MATCH(AI$5,Data!$2:$2,0)))</f>
        <v>-0.21178206399999999</v>
      </c>
      <c r="AJ43" s="82">
        <f>IF($A43="","",INDEX(Data!$2:$9996,ROW(AJ43)-4,MATCH(AJ$5,Data!$2:$2,0)))</f>
        <v>-8.0253623999999996E-2</v>
      </c>
      <c r="AK43" s="49">
        <f>IF($A43="","",INDEX(Data!$2:$9996,ROW(AK43)-4,MATCH(AK$5,Data!$2:$2,0)))</f>
        <v>0.30077140810000003</v>
      </c>
      <c r="AL43" s="49">
        <f>IF($A43="","",INDEX(Data!$2:$9996,ROW(AL43)-4,MATCH(AL$5,Data!$2:$2,0)))</f>
        <v>2.00669765E-2</v>
      </c>
      <c r="AM43" s="49">
        <f>IF($A43="","",INDEX(Data!$2:$9996,ROW(AM43)-4,MATCH(AM$5,Data!$2:$2,0)))</f>
        <v>2.4019560200000001E-2</v>
      </c>
      <c r="AN43" s="49">
        <f>IF($A43="","",INDEX(Data!$2:$9996,ROW(AN43)-4,MATCH(AN$5,Data!$2:$2,0)))</f>
        <v>0.25668487130000001</v>
      </c>
      <c r="AO43" s="53"/>
      <c r="AP43" s="49">
        <f>IF($A43="","",INDEX(Data!$2:$9996,ROW(AP43)-4,MATCH(AP$5,Data!$2:$2,0)))</f>
        <v>0.1072161106</v>
      </c>
      <c r="AQ43" s="49">
        <f>IF($A43="","",INDEX(Data!$2:$9996,ROW(AQ43)-4,MATCH(AQ$5,Data!$2:$2,0)))</f>
        <v>0.1565877048</v>
      </c>
      <c r="AR43" s="49">
        <f>IF($A43="","",INDEX(Data!$2:$9996,ROW(AR43)-4,MATCH(AR$5,Data!$2:$2,0)))</f>
        <v>5.4651107999999997E-2</v>
      </c>
      <c r="AS43" s="49">
        <f>IF($A43="","",INDEX(Data!$2:$9996,ROW(AS43)-4,MATCH(AS$5,Data!$2:$2,0)))</f>
        <v>-6.8653099999999999E-4</v>
      </c>
      <c r="AT43" s="49">
        <f>IF($A43="","",INDEX(Data!$2:$9996,ROW(AT43)-4,MATCH(AT$5,Data!$2:$2,0)))</f>
        <v>7.4623837100000007E-2</v>
      </c>
      <c r="AU43" s="53"/>
      <c r="AV43" s="49">
        <f>IF($A43="","",INDEX(Data!$2:$9996,ROW(AV43)-4,MATCH(AV$5,Data!$2:$2,0)))</f>
        <v>1.1867952500000001E-2</v>
      </c>
      <c r="AW43" s="49">
        <f>IF($A43="","",INDEX(Data!$2:$9996,ROW(AW43)-4,MATCH(AW$5,Data!$2:$2,0)))</f>
        <v>7.7861931199999998E-2</v>
      </c>
      <c r="AX43" s="49">
        <f>IF($A43="","",INDEX(Data!$2:$9996,ROW(AX43)-4,MATCH(AX$5,Data!$2:$2,0)))</f>
        <v>0.70336665909999996</v>
      </c>
      <c r="AY43" s="49">
        <f>IF($A43="","",INDEX(Data!$2:$9996,ROW(AY43)-4,MATCH(AY$5,Data!$2:$2,0)))</f>
        <v>5.4651107999999997E-2</v>
      </c>
      <c r="AZ43" s="76">
        <f>IF($A43="","",INDEX(Data!$2:$9996,ROW(AZ43)-4,MATCH(AZ$5,Data!$2:$2,0)))</f>
        <v>1.5951273912999999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245</v>
      </c>
      <c r="C44" s="51">
        <f>IF($A44="","",INDEX(Data!$2:$9996,ROW(C44)-4,MATCH(C$5,Data!$2:$2,0)))</f>
        <v>0.16376601709999999</v>
      </c>
      <c r="D44" s="52">
        <f>IF($A44="","",INDEX(Data!$2:$9996,ROW(D44)-4,MATCH(D$5,Data!$2:$2,0)))</f>
        <v>5.7099336899999999E-2</v>
      </c>
      <c r="E44" s="52">
        <f>IF($A44="","",INDEX(Data!$2:$9996,ROW(E44)-4,MATCH(E$5,Data!$2:$2,0)))</f>
        <v>0.12864022010000001</v>
      </c>
      <c r="F44" s="53"/>
      <c r="G44" s="61">
        <f>IF($A44="","",INDEX(Data!$2:$9996,ROW(G44)-4,MATCH(G$5,Data!$2:$2,0)))</f>
        <v>50.557000000000002</v>
      </c>
      <c r="H44" s="52">
        <f t="shared" si="5"/>
        <v>-3.1632780102856785E-2</v>
      </c>
      <c r="I44" s="61">
        <f>IF($A44="","",INDEX(Data!$2:$9996,ROW(I44)-4,MATCH(I$5,Data!$2:$2,0)))</f>
        <v>36.103999999999999</v>
      </c>
      <c r="J44" s="52">
        <f t="shared" si="0"/>
        <v>-2.3107311001677559E-2</v>
      </c>
      <c r="K44" s="61">
        <f>IF($A44="","",INDEX(Data!$2:$9996,ROW(K44)-4,MATCH(K$5,Data!$2:$2,0)))</f>
        <v>130.38800000000001</v>
      </c>
      <c r="L44" s="52">
        <f t="shared" si="1"/>
        <v>9.3560899922420504E-2</v>
      </c>
      <c r="M44" s="52">
        <f>IF($A44="","",INDEX(Data!$2:$9996,ROW(M44)-4,MATCH(M$5,Data!$2:$2,0)))</f>
        <v>0.41266119579999999</v>
      </c>
      <c r="N44" s="52">
        <f t="shared" si="2"/>
        <v>7.9194198682421113E-2</v>
      </c>
      <c r="O44" s="53"/>
      <c r="P44" s="61">
        <f>IF($A44="","",INDEX(Data!$2:$9996,ROW(P44)-4,MATCH(P$5,Data!$2:$2,0)))</f>
        <v>361.91899999999998</v>
      </c>
      <c r="Q44" s="52">
        <f>IF($A44="","",INDEX(Data!$2:$9996,ROW(Q44)-4,MATCH(Q$5,Data!$2:$2,0)))</f>
        <v>0.61939087920000002</v>
      </c>
      <c r="R44" s="52">
        <f>IF($A44="","",INDEX(Data!$2:$9996,ROW(R44)-4,MATCH(R$5,Data!$2:$2,0)))</f>
        <v>0.42646836649999997</v>
      </c>
      <c r="S44" s="52">
        <f>IF($A44="","",INDEX(Data!$2:$9996,ROW(S44)-4,MATCH(S$5,Data!$2:$2,0)))</f>
        <v>0.1584561391</v>
      </c>
      <c r="T44" s="52">
        <f t="shared" si="6"/>
        <v>5.1915816274628816E-2</v>
      </c>
      <c r="U44" s="52">
        <f>IF($A44="","",INDEX(Data!$2:$9996,ROW(U44)-4,MATCH(U$5,Data!$2:$2,0)))</f>
        <v>2.0630531399999999E-2</v>
      </c>
      <c r="V44" s="52">
        <f>IF($A44="","",INDEX(Data!$2:$9996,ROW(V44)-4,MATCH(V$5,Data!$2:$2,0)))</f>
        <v>2.48194586E-2</v>
      </c>
      <c r="W44" s="53"/>
      <c r="X44" s="59">
        <f>IF($A44="","",INDEX(Data!$2:$9996,ROW(X44)-4,MATCH(X$5,Data!$2:$2,0)))</f>
        <v>53.189944392999998</v>
      </c>
      <c r="Y44" s="54">
        <f>IF($A44="","",INDEX(Data!$2:$9996,ROW(Y44)-4,MATCH(Y$5,Data!$2:$2,0)))</f>
        <v>64.275720360999998</v>
      </c>
      <c r="Z44" s="54">
        <f>IF($A44="","",INDEX(Data!$2:$9996,ROW(Z44)-4,MATCH(Z$5,Data!$2:$2,0)))</f>
        <v>0</v>
      </c>
      <c r="AA44" s="54">
        <f>IF($A44="","",INDEX(Data!$2:$9996,ROW(AA44)-4,MATCH(AA$5,Data!$2:$2,0)))</f>
        <v>11.085775968</v>
      </c>
      <c r="AB44" s="53"/>
      <c r="AC44" s="51">
        <f>IF($A44="","",INDEX(Data!$2:$9996,ROW(AC44)-4,MATCH(AC$5,Data!$2:$2,0)))</f>
        <v>0.1584561391</v>
      </c>
      <c r="AD44" s="52">
        <f>IF($A44="","",INDEX(Data!$2:$9996,ROW(AD44)-4,MATCH(AD$5,Data!$2:$2,0)))</f>
        <v>-0.14449119799999999</v>
      </c>
      <c r="AE44" s="52">
        <f>IF($A44="","",INDEX(Data!$2:$9996,ROW(AE44)-4,MATCH(AE$5,Data!$2:$2,0)))</f>
        <v>0.17609786399999999</v>
      </c>
      <c r="AF44" s="52">
        <f>IF($A44="","",INDEX(Data!$2:$9996,ROW(AF44)-4,MATCH(AF$5,Data!$2:$2,0)))</f>
        <v>0</v>
      </c>
      <c r="AG44" s="52">
        <f>IF($A44="","",INDEX(Data!$2:$9996,ROW(AG44)-4,MATCH(AG$5,Data!$2:$2,0)))</f>
        <v>-3.0371988999999999E-2</v>
      </c>
      <c r="AH44" s="52">
        <f>IF($A44="","",INDEX(Data!$2:$9996,ROW(AH44)-4,MATCH(AH$5,Data!$2:$2,0)))</f>
        <v>5.3928985899999997E-2</v>
      </c>
      <c r="AI44" s="52">
        <f>IF($A44="","",INDEX(Data!$2:$9996,ROW(AI44)-4,MATCH(AI$5,Data!$2:$2,0)))</f>
        <v>-0.230411747</v>
      </c>
      <c r="AJ44" s="52">
        <f>IF($A44="","",INDEX(Data!$2:$9996,ROW(AJ44)-4,MATCH(AJ$5,Data!$2:$2,0)))</f>
        <v>-8.1069323999999998E-2</v>
      </c>
      <c r="AK44" s="52">
        <f>IF($A44="","",INDEX(Data!$2:$9996,ROW(AK44)-4,MATCH(AK$5,Data!$2:$2,0)))</f>
        <v>0.30294733750000002</v>
      </c>
      <c r="AL44" s="52">
        <f>IF($A44="","",INDEX(Data!$2:$9996,ROW(AL44)-4,MATCH(AL$5,Data!$2:$2,0)))</f>
        <v>2.0630531399999999E-2</v>
      </c>
      <c r="AM44" s="52">
        <f>IF($A44="","",INDEX(Data!$2:$9996,ROW(AM44)-4,MATCH(AM$5,Data!$2:$2,0)))</f>
        <v>2.48194586E-2</v>
      </c>
      <c r="AN44" s="52">
        <f>IF($A44="","",INDEX(Data!$2:$9996,ROW(AN44)-4,MATCH(AN$5,Data!$2:$2,0)))</f>
        <v>0.25749734749999997</v>
      </c>
      <c r="AO44" s="53"/>
      <c r="AP44" s="52">
        <f>IF($A44="","",INDEX(Data!$2:$9996,ROW(AP44)-4,MATCH(AP$5,Data!$2:$2,0)))</f>
        <v>0.11665707979999999</v>
      </c>
      <c r="AQ44" s="52">
        <f>IF($A44="","",INDEX(Data!$2:$9996,ROW(AQ44)-4,MATCH(AQ$5,Data!$2:$2,0)))</f>
        <v>0.16376601709999999</v>
      </c>
      <c r="AR44" s="52">
        <f>IF($A44="","",INDEX(Data!$2:$9996,ROW(AR44)-4,MATCH(AR$5,Data!$2:$2,0)))</f>
        <v>5.7099336899999999E-2</v>
      </c>
      <c r="AS44" s="52">
        <f>IF($A44="","",INDEX(Data!$2:$9996,ROW(AS44)-4,MATCH(AS$5,Data!$2:$2,0)))</f>
        <v>-2.55853E-4</v>
      </c>
      <c r="AT44" s="52">
        <f>IF($A44="","",INDEX(Data!$2:$9996,ROW(AT44)-4,MATCH(AT$5,Data!$2:$2,0)))</f>
        <v>6.7438169199999995E-2</v>
      </c>
      <c r="AU44" s="53"/>
      <c r="AV44" s="52">
        <f>IF($A44="","",INDEX(Data!$2:$9996,ROW(AV44)-4,MATCH(AV$5,Data!$2:$2,0)))</f>
        <v>7.7422595000000002E-3</v>
      </c>
      <c r="AW44" s="52">
        <f>IF($A44="","",INDEX(Data!$2:$9996,ROW(AW44)-4,MATCH(AW$5,Data!$2:$2,0)))</f>
        <v>7.5232969999999996E-2</v>
      </c>
      <c r="AX44" s="52">
        <f>IF($A44="","",INDEX(Data!$2:$9996,ROW(AX44)-4,MATCH(AX$5,Data!$2:$2,0)))</f>
        <v>0.69509930389999997</v>
      </c>
      <c r="AY44" s="52">
        <f>IF($A44="","",INDEX(Data!$2:$9996,ROW(AY44)-4,MATCH(AY$5,Data!$2:$2,0)))</f>
        <v>5.7099336899999999E-2</v>
      </c>
      <c r="AZ44" s="75">
        <f>IF($A44="","",INDEX(Data!$2:$9996,ROW(AZ44)-4,MATCH(AZ$5,Data!$2:$2,0)))</f>
        <v>1.5856028839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241</v>
      </c>
      <c r="C45" s="48">
        <f>IF($A45="","",INDEX(Data!$2:$9996,ROW(C45)-4,MATCH(C$5,Data!$2:$2,0)))</f>
        <v>0.17092085879999999</v>
      </c>
      <c r="D45" s="49">
        <f>IF($A45="","",INDEX(Data!$2:$9996,ROW(D45)-4,MATCH(D$5,Data!$2:$2,0)))</f>
        <v>6.1437690199999999E-2</v>
      </c>
      <c r="E45" s="49">
        <f>IF($A45="","",INDEX(Data!$2:$9996,ROW(E45)-4,MATCH(E$5,Data!$2:$2,0)))</f>
        <v>0.13651364630000001</v>
      </c>
      <c r="F45" s="53"/>
      <c r="G45" s="62">
        <f>IF($A45="","",INDEX(Data!$2:$9996,ROW(G45)-4,MATCH(G$5,Data!$2:$2,0)))</f>
        <v>54.262999999999998</v>
      </c>
      <c r="H45" s="49">
        <f t="shared" si="5"/>
        <v>7.3303400122633769E-2</v>
      </c>
      <c r="I45" s="62">
        <f>IF($A45="","",INDEX(Data!$2:$9996,ROW(I45)-4,MATCH(I$5,Data!$2:$2,0)))</f>
        <v>43.537999999999997</v>
      </c>
      <c r="J45" s="49">
        <f t="shared" si="0"/>
        <v>0.20590516286284061</v>
      </c>
      <c r="K45" s="62">
        <f>IF($A45="","",INDEX(Data!$2:$9996,ROW(K45)-4,MATCH(K$5,Data!$2:$2,0)))</f>
        <v>136.28899999999999</v>
      </c>
      <c r="L45" s="49">
        <f t="shared" si="1"/>
        <v>4.525723226063734E-2</v>
      </c>
      <c r="M45" s="49">
        <f>IF($A45="","",INDEX(Data!$2:$9996,ROW(M45)-4,MATCH(M$5,Data!$2:$2,0)))</f>
        <v>0.45112196259999998</v>
      </c>
      <c r="N45" s="49">
        <f t="shared" si="2"/>
        <v>9.3201801360165565E-2</v>
      </c>
      <c r="O45" s="53"/>
      <c r="P45" s="62">
        <f>IF($A45="","",INDEX(Data!$2:$9996,ROW(P45)-4,MATCH(P$5,Data!$2:$2,0)))</f>
        <v>377</v>
      </c>
      <c r="Q45" s="49">
        <f>IF($A45="","",INDEX(Data!$2:$9996,ROW(Q45)-4,MATCH(Q$5,Data!$2:$2,0)))</f>
        <v>0.62336745169999996</v>
      </c>
      <c r="R45" s="49">
        <f>IF($A45="","",INDEX(Data!$2:$9996,ROW(R45)-4,MATCH(R$5,Data!$2:$2,0)))</f>
        <v>0.42763867290000002</v>
      </c>
      <c r="S45" s="49">
        <f>IF($A45="","",INDEX(Data!$2:$9996,ROW(S45)-4,MATCH(S$5,Data!$2:$2,0)))</f>
        <v>0.16204370909999999</v>
      </c>
      <c r="T45" s="49">
        <f t="shared" si="6"/>
        <v>4.1669544842906886E-2</v>
      </c>
      <c r="U45" s="49">
        <f>IF($A45="","",INDEX(Data!$2:$9996,ROW(U45)-4,MATCH(U$5,Data!$2:$2,0)))</f>
        <v>2.3211840500000001E-2</v>
      </c>
      <c r="V45" s="49">
        <f>IF($A45="","",INDEX(Data!$2:$9996,ROW(V45)-4,MATCH(V$5,Data!$2:$2,0)))</f>
        <v>2.39892713E-2</v>
      </c>
      <c r="W45" s="53"/>
      <c r="X45" s="55">
        <f>IF($A45="","",INDEX(Data!$2:$9996,ROW(X45)-4,MATCH(X$5,Data!$2:$2,0)))</f>
        <v>56.020674997999997</v>
      </c>
      <c r="Y45" s="56">
        <f>IF($A45="","",INDEX(Data!$2:$9996,ROW(Y45)-4,MATCH(Y$5,Data!$2:$2,0)))</f>
        <v>66.553300942999996</v>
      </c>
      <c r="Z45" s="56">
        <f>IF($A45="","",INDEX(Data!$2:$9996,ROW(Z45)-4,MATCH(Z$5,Data!$2:$2,0)))</f>
        <v>0</v>
      </c>
      <c r="AA45" s="56">
        <f>IF($A45="","",INDEX(Data!$2:$9996,ROW(AA45)-4,MATCH(AA$5,Data!$2:$2,0)))</f>
        <v>10.532625944999999</v>
      </c>
      <c r="AB45" s="53"/>
      <c r="AC45" s="49">
        <f>IF($A45="","",INDEX(Data!$2:$9996,ROW(AC45)-4,MATCH(AC$5,Data!$2:$2,0)))</f>
        <v>0.16204370909999999</v>
      </c>
      <c r="AD45" s="49">
        <f>IF($A45="","",INDEX(Data!$2:$9996,ROW(AD45)-4,MATCH(AD$5,Data!$2:$2,0)))</f>
        <v>-0.14613810199999999</v>
      </c>
      <c r="AE45" s="49">
        <f>IF($A45="","",INDEX(Data!$2:$9996,ROW(AE45)-4,MATCH(AE$5,Data!$2:$2,0)))</f>
        <v>0.1823378108</v>
      </c>
      <c r="AF45" s="49">
        <f>IF($A45="","",INDEX(Data!$2:$9996,ROW(AF45)-4,MATCH(AF$5,Data!$2:$2,0)))</f>
        <v>0</v>
      </c>
      <c r="AG45" s="49">
        <f>IF($A45="","",INDEX(Data!$2:$9996,ROW(AG45)-4,MATCH(AG$5,Data!$2:$2,0)))</f>
        <v>-2.8856508999999999E-2</v>
      </c>
      <c r="AH45" s="49">
        <f>IF($A45="","",INDEX(Data!$2:$9996,ROW(AH45)-4,MATCH(AH$5,Data!$2:$2,0)))</f>
        <v>5.3727052900000002E-2</v>
      </c>
      <c r="AI45" s="49">
        <f>IF($A45="","",INDEX(Data!$2:$9996,ROW(AI45)-4,MATCH(AI$5,Data!$2:$2,0)))</f>
        <v>-0.24668479900000001</v>
      </c>
      <c r="AJ45" s="49">
        <f>IF($A45="","",INDEX(Data!$2:$9996,ROW(AJ45)-4,MATCH(AJ$5,Data!$2:$2,0)))</f>
        <v>-8.2611141999999999E-2</v>
      </c>
      <c r="AK45" s="49">
        <f>IF($A45="","",INDEX(Data!$2:$9996,ROW(AK45)-4,MATCH(AK$5,Data!$2:$2,0)))</f>
        <v>0.30818181080000001</v>
      </c>
      <c r="AL45" s="49">
        <f>IF($A45="","",INDEX(Data!$2:$9996,ROW(AL45)-4,MATCH(AL$5,Data!$2:$2,0)))</f>
        <v>2.3211840500000001E-2</v>
      </c>
      <c r="AM45" s="49">
        <f>IF($A45="","",INDEX(Data!$2:$9996,ROW(AM45)-4,MATCH(AM$5,Data!$2:$2,0)))</f>
        <v>2.39892713E-2</v>
      </c>
      <c r="AN45" s="49">
        <f>IF($A45="","",INDEX(Data!$2:$9996,ROW(AN45)-4,MATCH(AN$5,Data!$2:$2,0)))</f>
        <v>0.26098069899999998</v>
      </c>
      <c r="AO45" s="53"/>
      <c r="AP45" s="49">
        <f>IF($A45="","",INDEX(Data!$2:$9996,ROW(AP45)-4,MATCH(AP$5,Data!$2:$2,0)))</f>
        <v>0.108371204</v>
      </c>
      <c r="AQ45" s="49">
        <f>IF($A45="","",INDEX(Data!$2:$9996,ROW(AQ45)-4,MATCH(AQ$5,Data!$2:$2,0)))</f>
        <v>0.17092085879999999</v>
      </c>
      <c r="AR45" s="49">
        <f>IF($A45="","",INDEX(Data!$2:$9996,ROW(AR45)-4,MATCH(AR$5,Data!$2:$2,0)))</f>
        <v>6.1437690199999999E-2</v>
      </c>
      <c r="AS45" s="49">
        <f>IF($A45="","",INDEX(Data!$2:$9996,ROW(AS45)-4,MATCH(AS$5,Data!$2:$2,0)))</f>
        <v>-9.1768000000000006E-5</v>
      </c>
      <c r="AT45" s="49">
        <f>IF($A45="","",INDEX(Data!$2:$9996,ROW(AT45)-4,MATCH(AT$5,Data!$2:$2,0)))</f>
        <v>6.5475894199999995E-2</v>
      </c>
      <c r="AU45" s="53"/>
      <c r="AV45" s="49">
        <f>IF($A45="","",INDEX(Data!$2:$9996,ROW(AV45)-4,MATCH(AV$5,Data!$2:$2,0)))</f>
        <v>5.0505827000000003E-3</v>
      </c>
      <c r="AW45" s="49">
        <f>IF($A45="","",INDEX(Data!$2:$9996,ROW(AW45)-4,MATCH(AW$5,Data!$2:$2,0)))</f>
        <v>7.8501547899999996E-2</v>
      </c>
      <c r="AX45" s="49">
        <f>IF($A45="","",INDEX(Data!$2:$9996,ROW(AX45)-4,MATCH(AX$5,Data!$2:$2,0)))</f>
        <v>0.65633695030000005</v>
      </c>
      <c r="AY45" s="49">
        <f>IF($A45="","",INDEX(Data!$2:$9996,ROW(AY45)-4,MATCH(AY$5,Data!$2:$2,0)))</f>
        <v>6.1437690199999999E-2</v>
      </c>
      <c r="AZ45" s="76">
        <f>IF($A45="","",INDEX(Data!$2:$9996,ROW(AZ45)-4,MATCH(AZ$5,Data!$2:$2,0)))</f>
        <v>1.5749521199000001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240</v>
      </c>
      <c r="C46" s="51">
        <f>IF($A46="","",INDEX(Data!$2:$9996,ROW(C46)-4,MATCH(C$5,Data!$2:$2,0)))</f>
        <v>0.17386548090000001</v>
      </c>
      <c r="D46" s="52">
        <f>IF($A46="","",INDEX(Data!$2:$9996,ROW(D46)-4,MATCH(D$5,Data!$2:$2,0)))</f>
        <v>6.7004509000000004E-2</v>
      </c>
      <c r="E46" s="52">
        <f>IF($A46="","",INDEX(Data!$2:$9996,ROW(E46)-4,MATCH(E$5,Data!$2:$2,0)))</f>
        <v>0.1371489082</v>
      </c>
      <c r="F46" s="53"/>
      <c r="G46" s="61">
        <f>IF($A46="","",INDEX(Data!$2:$9996,ROW(G46)-4,MATCH(G$5,Data!$2:$2,0)))</f>
        <v>56.950499999999998</v>
      </c>
      <c r="H46" s="52">
        <f t="shared" si="5"/>
        <v>4.9527302213294509E-2</v>
      </c>
      <c r="I46" s="61">
        <f>IF($A46="","",INDEX(Data!$2:$9996,ROW(I46)-4,MATCH(I$5,Data!$2:$2,0)))</f>
        <v>42.877499999999998</v>
      </c>
      <c r="J46" s="52">
        <f t="shared" si="0"/>
        <v>-1.5170655519316437E-2</v>
      </c>
      <c r="K46" s="61">
        <f>IF($A46="","",INDEX(Data!$2:$9996,ROW(K46)-4,MATCH(K$5,Data!$2:$2,0)))</f>
        <v>144.57550000000001</v>
      </c>
      <c r="L46" s="52">
        <f t="shared" si="1"/>
        <v>6.0800945050591158E-2</v>
      </c>
      <c r="M46" s="52">
        <f>IF($A46="","",INDEX(Data!$2:$9996,ROW(M46)-4,MATCH(M$5,Data!$2:$2,0)))</f>
        <v>0.43408773420000002</v>
      </c>
      <c r="N46" s="52">
        <f t="shared" si="2"/>
        <v>-3.7759696517156362E-2</v>
      </c>
      <c r="O46" s="53"/>
      <c r="P46" s="61">
        <f>IF($A46="","",INDEX(Data!$2:$9996,ROW(P46)-4,MATCH(P$5,Data!$2:$2,0)))</f>
        <v>391.27800000000002</v>
      </c>
      <c r="Q46" s="52">
        <f>IF($A46="","",INDEX(Data!$2:$9996,ROW(Q46)-4,MATCH(Q$5,Data!$2:$2,0)))</f>
        <v>0.62134510379999996</v>
      </c>
      <c r="R46" s="52">
        <f>IF($A46="","",INDEX(Data!$2:$9996,ROW(R46)-4,MATCH(R$5,Data!$2:$2,0)))</f>
        <v>0.42189589529999999</v>
      </c>
      <c r="S46" s="52">
        <f>IF($A46="","",INDEX(Data!$2:$9996,ROW(S46)-4,MATCH(S$5,Data!$2:$2,0)))</f>
        <v>0.16943161339999999</v>
      </c>
      <c r="T46" s="52">
        <f t="shared" si="6"/>
        <v>3.7872679045092894E-2</v>
      </c>
      <c r="U46" s="52">
        <f>IF($A46="","",INDEX(Data!$2:$9996,ROW(U46)-4,MATCH(U$5,Data!$2:$2,0)))</f>
        <v>2.4712126599999999E-2</v>
      </c>
      <c r="V46" s="52">
        <f>IF($A46="","",INDEX(Data!$2:$9996,ROW(V46)-4,MATCH(V$5,Data!$2:$2,0)))</f>
        <v>2.5093549699999999E-2</v>
      </c>
      <c r="W46" s="53"/>
      <c r="X46" s="59">
        <f>IF($A46="","",INDEX(Data!$2:$9996,ROW(X46)-4,MATCH(X$5,Data!$2:$2,0)))</f>
        <v>49.738297119999999</v>
      </c>
      <c r="Y46" s="54">
        <f>IF($A46="","",INDEX(Data!$2:$9996,ROW(Y46)-4,MATCH(Y$5,Data!$2:$2,0)))</f>
        <v>61.347140504000002</v>
      </c>
      <c r="Z46" s="54">
        <f>IF($A46="","",INDEX(Data!$2:$9996,ROW(Z46)-4,MATCH(Z$5,Data!$2:$2,0)))</f>
        <v>0</v>
      </c>
      <c r="AA46" s="54">
        <f>IF($A46="","",INDEX(Data!$2:$9996,ROW(AA46)-4,MATCH(AA$5,Data!$2:$2,0)))</f>
        <v>11.608843383</v>
      </c>
      <c r="AB46" s="53"/>
      <c r="AC46" s="51">
        <f>IF($A46="","",INDEX(Data!$2:$9996,ROW(AC46)-4,MATCH(AC$5,Data!$2:$2,0)))</f>
        <v>0.16943161339999999</v>
      </c>
      <c r="AD46" s="52">
        <f>IF($A46="","",INDEX(Data!$2:$9996,ROW(AD46)-4,MATCH(AD$5,Data!$2:$2,0)))</f>
        <v>-0.14705238400000001</v>
      </c>
      <c r="AE46" s="52">
        <f>IF($A46="","",INDEX(Data!$2:$9996,ROW(AE46)-4,MATCH(AE$5,Data!$2:$2,0)))</f>
        <v>0.16807435749999999</v>
      </c>
      <c r="AF46" s="52">
        <f>IF($A46="","",INDEX(Data!$2:$9996,ROW(AF46)-4,MATCH(AF$5,Data!$2:$2,0)))</f>
        <v>0</v>
      </c>
      <c r="AG46" s="52">
        <f>IF($A46="","",INDEX(Data!$2:$9996,ROW(AG46)-4,MATCH(AG$5,Data!$2:$2,0)))</f>
        <v>-3.1805050000000001E-2</v>
      </c>
      <c r="AH46" s="52">
        <f>IF($A46="","",INDEX(Data!$2:$9996,ROW(AH46)-4,MATCH(AH$5,Data!$2:$2,0)))</f>
        <v>5.5301010300000002E-2</v>
      </c>
      <c r="AI46" s="52">
        <f>IF($A46="","",INDEX(Data!$2:$9996,ROW(AI46)-4,MATCH(AI$5,Data!$2:$2,0)))</f>
        <v>-0.23254910500000001</v>
      </c>
      <c r="AJ46" s="52">
        <f>IF($A46="","",INDEX(Data!$2:$9996,ROW(AJ46)-4,MATCH(AJ$5,Data!$2:$2,0)))</f>
        <v>-7.8855363999999997E-2</v>
      </c>
      <c r="AK46" s="52">
        <f>IF($A46="","",INDEX(Data!$2:$9996,ROW(AK46)-4,MATCH(AK$5,Data!$2:$2,0)))</f>
        <v>0.31648399700000002</v>
      </c>
      <c r="AL46" s="52">
        <f>IF($A46="","",INDEX(Data!$2:$9996,ROW(AL46)-4,MATCH(AL$5,Data!$2:$2,0)))</f>
        <v>2.4712126599999999E-2</v>
      </c>
      <c r="AM46" s="52">
        <f>IF($A46="","",INDEX(Data!$2:$9996,ROW(AM46)-4,MATCH(AM$5,Data!$2:$2,0)))</f>
        <v>2.5093549699999999E-2</v>
      </c>
      <c r="AN46" s="52">
        <f>IF($A46="","",INDEX(Data!$2:$9996,ROW(AN46)-4,MATCH(AN$5,Data!$2:$2,0)))</f>
        <v>0.26667832060000002</v>
      </c>
      <c r="AO46" s="53"/>
      <c r="AP46" s="52">
        <f>IF($A46="","",INDEX(Data!$2:$9996,ROW(AP46)-4,MATCH(AP$5,Data!$2:$2,0)))</f>
        <v>0.10697374480000001</v>
      </c>
      <c r="AQ46" s="52">
        <f>IF($A46="","",INDEX(Data!$2:$9996,ROW(AQ46)-4,MATCH(AQ$5,Data!$2:$2,0)))</f>
        <v>0.17386548090000001</v>
      </c>
      <c r="AR46" s="52">
        <f>IF($A46="","",INDEX(Data!$2:$9996,ROW(AR46)-4,MATCH(AR$5,Data!$2:$2,0)))</f>
        <v>6.7004509000000004E-2</v>
      </c>
      <c r="AS46" s="52">
        <f>IF($A46="","",INDEX(Data!$2:$9996,ROW(AS46)-4,MATCH(AS$5,Data!$2:$2,0)))</f>
        <v>-1.2863800000000001E-4</v>
      </c>
      <c r="AT46" s="52">
        <f>IF($A46="","",INDEX(Data!$2:$9996,ROW(AT46)-4,MATCH(AT$5,Data!$2:$2,0)))</f>
        <v>7.0634911600000003E-2</v>
      </c>
      <c r="AU46" s="53"/>
      <c r="AV46" s="52">
        <f>IF($A46="","",INDEX(Data!$2:$9996,ROW(AV46)-4,MATCH(AV$5,Data!$2:$2,0)))</f>
        <v>6.0431436999999998E-3</v>
      </c>
      <c r="AW46" s="52">
        <f>IF($A46="","",INDEX(Data!$2:$9996,ROW(AW46)-4,MATCH(AW$5,Data!$2:$2,0)))</f>
        <v>7.8573570300000006E-2</v>
      </c>
      <c r="AX46" s="52">
        <f>IF($A46="","",INDEX(Data!$2:$9996,ROW(AX46)-4,MATCH(AX$5,Data!$2:$2,0)))</f>
        <v>0.66276878709999998</v>
      </c>
      <c r="AY46" s="52">
        <f>IF($A46="","",INDEX(Data!$2:$9996,ROW(AY46)-4,MATCH(AY$5,Data!$2:$2,0)))</f>
        <v>6.7004509000000004E-2</v>
      </c>
      <c r="AZ46" s="75">
        <f>IF($A46="","",INDEX(Data!$2:$9996,ROW(AZ46)-4,MATCH(AZ$5,Data!$2:$2,0)))</f>
        <v>1.5747367362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235</v>
      </c>
      <c r="C47" s="48">
        <f>IF($A47="","",INDEX(Data!$2:$9996,ROW(C47)-4,MATCH(C$5,Data!$2:$2,0)))</f>
        <v>0.17450380679999999</v>
      </c>
      <c r="D47" s="49">
        <f>IF($A47="","",INDEX(Data!$2:$9996,ROW(D47)-4,MATCH(D$5,Data!$2:$2,0)))</f>
        <v>7.0261550000000006E-2</v>
      </c>
      <c r="E47" s="49">
        <f>IF($A47="","",INDEX(Data!$2:$9996,ROW(E47)-4,MATCH(E$5,Data!$2:$2,0)))</f>
        <v>0.1290669072</v>
      </c>
      <c r="F47" s="53"/>
      <c r="G47" s="62">
        <f>IF($A47="","",INDEX(Data!$2:$9996,ROW(G47)-4,MATCH(G$5,Data!$2:$2,0)))</f>
        <v>58.64</v>
      </c>
      <c r="H47" s="49">
        <f t="shared" si="5"/>
        <v>2.9666113554753733E-2</v>
      </c>
      <c r="I47" s="62">
        <f>IF($A47="","",INDEX(Data!$2:$9996,ROW(I47)-4,MATCH(I$5,Data!$2:$2,0)))</f>
        <v>42.109000000000002</v>
      </c>
      <c r="J47" s="49">
        <f t="shared" si="0"/>
        <v>-1.792315316891134E-2</v>
      </c>
      <c r="K47" s="62">
        <f>IF($A47="","",INDEX(Data!$2:$9996,ROW(K47)-4,MATCH(K$5,Data!$2:$2,0)))</f>
        <v>148.49600000000001</v>
      </c>
      <c r="L47" s="49">
        <f t="shared" si="1"/>
        <v>2.7117319324505215E-2</v>
      </c>
      <c r="M47" s="49">
        <f>IF($A47="","",INDEX(Data!$2:$9996,ROW(M47)-4,MATCH(M$5,Data!$2:$2,0)))</f>
        <v>0.4323379</v>
      </c>
      <c r="N47" s="49">
        <f t="shared" si="2"/>
        <v>-4.0310611476384404E-3</v>
      </c>
      <c r="O47" s="53"/>
      <c r="P47" s="62">
        <f>IF($A47="","",INDEX(Data!$2:$9996,ROW(P47)-4,MATCH(P$5,Data!$2:$2,0)))</f>
        <v>408.471</v>
      </c>
      <c r="Q47" s="49">
        <f>IF($A47="","",INDEX(Data!$2:$9996,ROW(Q47)-4,MATCH(Q$5,Data!$2:$2,0)))</f>
        <v>0.61450445949999999</v>
      </c>
      <c r="R47" s="49">
        <f>IF($A47="","",INDEX(Data!$2:$9996,ROW(R47)-4,MATCH(R$5,Data!$2:$2,0)))</f>
        <v>0.39973027290000002</v>
      </c>
      <c r="S47" s="49">
        <f>IF($A47="","",INDEX(Data!$2:$9996,ROW(S47)-4,MATCH(S$5,Data!$2:$2,0)))</f>
        <v>0.1766701182</v>
      </c>
      <c r="T47" s="49">
        <f t="shared" si="6"/>
        <v>4.3940625335439208E-2</v>
      </c>
      <c r="U47" s="49">
        <f>IF($A47="","",INDEX(Data!$2:$9996,ROW(U47)-4,MATCH(U$5,Data!$2:$2,0)))</f>
        <v>2.4073616700000001E-2</v>
      </c>
      <c r="V47" s="49">
        <f>IF($A47="","",INDEX(Data!$2:$9996,ROW(V47)-4,MATCH(V$5,Data!$2:$2,0)))</f>
        <v>2.5719912899999999E-2</v>
      </c>
      <c r="W47" s="53"/>
      <c r="X47" s="60">
        <f>IF($A47="","",INDEX(Data!$2:$9996,ROW(X47)-4,MATCH(X$5,Data!$2:$2,0)))</f>
        <v>51.810399199000003</v>
      </c>
      <c r="Y47" s="56">
        <f>IF($A47="","",INDEX(Data!$2:$9996,ROW(Y47)-4,MATCH(Y$5,Data!$2:$2,0)))</f>
        <v>63.763879863</v>
      </c>
      <c r="Z47" s="56">
        <f>IF($A47="","",INDEX(Data!$2:$9996,ROW(Z47)-4,MATCH(Z$5,Data!$2:$2,0)))</f>
        <v>0</v>
      </c>
      <c r="AA47" s="56">
        <f>IF($A47="","",INDEX(Data!$2:$9996,ROW(AA47)-4,MATCH(AA$5,Data!$2:$2,0)))</f>
        <v>11.953480664000001</v>
      </c>
      <c r="AB47" s="53"/>
      <c r="AC47" s="48">
        <f>IF($A47="","",INDEX(Data!$2:$9996,ROW(AC47)-4,MATCH(AC$5,Data!$2:$2,0)))</f>
        <v>0.1766701182</v>
      </c>
      <c r="AD47" s="49">
        <f>IF($A47="","",INDEX(Data!$2:$9996,ROW(AD47)-4,MATCH(AD$5,Data!$2:$2,0)))</f>
        <v>-0.146345013</v>
      </c>
      <c r="AE47" s="49">
        <f>IF($A47="","",INDEX(Data!$2:$9996,ROW(AE47)-4,MATCH(AE$5,Data!$2:$2,0)))</f>
        <v>0.1746955613</v>
      </c>
      <c r="AF47" s="49">
        <f>IF($A47="","",INDEX(Data!$2:$9996,ROW(AF47)-4,MATCH(AF$5,Data!$2:$2,0)))</f>
        <v>0</v>
      </c>
      <c r="AG47" s="49">
        <f>IF($A47="","",INDEX(Data!$2:$9996,ROW(AG47)-4,MATCH(AG$5,Data!$2:$2,0)))</f>
        <v>-3.2749262000000001E-2</v>
      </c>
      <c r="AH47" s="49">
        <f>IF($A47="","",INDEX(Data!$2:$9996,ROW(AH47)-4,MATCH(AH$5,Data!$2:$2,0)))</f>
        <v>5.5253749900000003E-2</v>
      </c>
      <c r="AI47" s="49">
        <f>IF($A47="","",INDEX(Data!$2:$9996,ROW(AI47)-4,MATCH(AI$5,Data!$2:$2,0)))</f>
        <v>-0.23323052399999999</v>
      </c>
      <c r="AJ47" s="49">
        <f>IF($A47="","",INDEX(Data!$2:$9996,ROW(AJ47)-4,MATCH(AJ$5,Data!$2:$2,0)))</f>
        <v>-7.9085137E-2</v>
      </c>
      <c r="AK47" s="49">
        <f>IF($A47="","",INDEX(Data!$2:$9996,ROW(AK47)-4,MATCH(AK$5,Data!$2:$2,0)))</f>
        <v>0.32301513069999999</v>
      </c>
      <c r="AL47" s="49">
        <f>IF($A47="","",INDEX(Data!$2:$9996,ROW(AL47)-4,MATCH(AL$5,Data!$2:$2,0)))</f>
        <v>2.4073616700000001E-2</v>
      </c>
      <c r="AM47" s="49">
        <f>IF($A47="","",INDEX(Data!$2:$9996,ROW(AM47)-4,MATCH(AM$5,Data!$2:$2,0)))</f>
        <v>2.5719912899999999E-2</v>
      </c>
      <c r="AN47" s="49">
        <f>IF($A47="","",INDEX(Data!$2:$9996,ROW(AN47)-4,MATCH(AN$5,Data!$2:$2,0)))</f>
        <v>0.27322160109999999</v>
      </c>
      <c r="AO47" s="53"/>
      <c r="AP47" s="49">
        <f>IF($A47="","",INDEX(Data!$2:$9996,ROW(AP47)-4,MATCH(AP$5,Data!$2:$2,0)))</f>
        <v>9.5717140300000003E-2</v>
      </c>
      <c r="AQ47" s="49">
        <f>IF($A47="","",INDEX(Data!$2:$9996,ROW(AQ47)-4,MATCH(AQ$5,Data!$2:$2,0)))</f>
        <v>0.17450380679999999</v>
      </c>
      <c r="AR47" s="49">
        <f>IF($A47="","",INDEX(Data!$2:$9996,ROW(AR47)-4,MATCH(AR$5,Data!$2:$2,0)))</f>
        <v>7.0261550000000006E-2</v>
      </c>
      <c r="AS47" s="49">
        <f>IF($A47="","",INDEX(Data!$2:$9996,ROW(AS47)-4,MATCH(AS$5,Data!$2:$2,0)))</f>
        <v>-2.5585899999999999E-4</v>
      </c>
      <c r="AT47" s="49">
        <f>IF($A47="","",INDEX(Data!$2:$9996,ROW(AT47)-4,MATCH(AT$5,Data!$2:$2,0)))</f>
        <v>7.4792762900000004E-2</v>
      </c>
      <c r="AU47" s="53"/>
      <c r="AV47" s="49">
        <f>IF($A47="","",INDEX(Data!$2:$9996,ROW(AV47)-4,MATCH(AV$5,Data!$2:$2,0)))</f>
        <v>9.2139278000000005E-3</v>
      </c>
      <c r="AW47" s="49">
        <f>IF($A47="","",INDEX(Data!$2:$9996,ROW(AW47)-4,MATCH(AW$5,Data!$2:$2,0)))</f>
        <v>8.9307205700000003E-2</v>
      </c>
      <c r="AX47" s="49">
        <f>IF($A47="","",INDEX(Data!$2:$9996,ROW(AX47)-4,MATCH(AX$5,Data!$2:$2,0)))</f>
        <v>0.67001817850000001</v>
      </c>
      <c r="AY47" s="49">
        <f>IF($A47="","",INDEX(Data!$2:$9996,ROW(AY47)-4,MATCH(AY$5,Data!$2:$2,0)))</f>
        <v>7.0261550000000006E-2</v>
      </c>
      <c r="AZ47" s="76">
        <f>IF($A47="","",INDEX(Data!$2:$9996,ROW(AZ47)-4,MATCH(AZ$5,Data!$2:$2,0)))</f>
        <v>1.5762009000999999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240</v>
      </c>
      <c r="C48" s="51">
        <f>IF($A48="","",INDEX(Data!$2:$9996,ROW(C48)-4,MATCH(C$5,Data!$2:$2,0)))</f>
        <v>0.1642766346</v>
      </c>
      <c r="D48" s="52">
        <f>IF($A48="","",INDEX(Data!$2:$9996,ROW(D48)-4,MATCH(D$5,Data!$2:$2,0)))</f>
        <v>7.0706677499999995E-2</v>
      </c>
      <c r="E48" s="52">
        <f>IF($A48="","",INDEX(Data!$2:$9996,ROW(E48)-4,MATCH(E$5,Data!$2:$2,0)))</f>
        <v>0.11873334889999999</v>
      </c>
      <c r="F48" s="53"/>
      <c r="G48" s="61">
        <f>IF($A48="","",INDEX(Data!$2:$9996,ROW(G48)-4,MATCH(G$5,Data!$2:$2,0)))</f>
        <v>54.286499999999997</v>
      </c>
      <c r="H48" s="52">
        <f t="shared" si="5"/>
        <v>-7.4241132332878643E-2</v>
      </c>
      <c r="I48" s="61">
        <f>IF($A48="","",INDEX(Data!$2:$9996,ROW(I48)-4,MATCH(I$5,Data!$2:$2,0)))</f>
        <v>41.932499999999997</v>
      </c>
      <c r="J48" s="52">
        <f t="shared" si="0"/>
        <v>-4.1915030041084879E-3</v>
      </c>
      <c r="K48" s="61">
        <f>IF($A48="","",INDEX(Data!$2:$9996,ROW(K48)-4,MATCH(K$5,Data!$2:$2,0)))</f>
        <v>152.07249999999999</v>
      </c>
      <c r="L48" s="52">
        <f t="shared" si="1"/>
        <v>2.408482383363849E-2</v>
      </c>
      <c r="M48" s="52">
        <f>IF($A48="","",INDEX(Data!$2:$9996,ROW(M48)-4,MATCH(M$5,Data!$2:$2,0)))</f>
        <v>0.42342701290000001</v>
      </c>
      <c r="N48" s="52">
        <f t="shared" si="2"/>
        <v>-2.0610932097324772E-2</v>
      </c>
      <c r="O48" s="53"/>
      <c r="P48" s="61">
        <f>IF($A48="","",INDEX(Data!$2:$9996,ROW(P48)-4,MATCH(P$5,Data!$2:$2,0)))</f>
        <v>384.10899999999998</v>
      </c>
      <c r="Q48" s="52">
        <f>IF($A48="","",INDEX(Data!$2:$9996,ROW(Q48)-4,MATCH(Q$5,Data!$2:$2,0)))</f>
        <v>0.61382000430000005</v>
      </c>
      <c r="R48" s="52">
        <f>IF($A48="","",INDEX(Data!$2:$9996,ROW(R48)-4,MATCH(R$5,Data!$2:$2,0)))</f>
        <v>0.40072917730000002</v>
      </c>
      <c r="S48" s="52">
        <f>IF($A48="","",INDEX(Data!$2:$9996,ROW(S48)-4,MATCH(S$5,Data!$2:$2,0)))</f>
        <v>0.17300703949999999</v>
      </c>
      <c r="T48" s="52">
        <f t="shared" si="6"/>
        <v>-5.9641932964641362E-2</v>
      </c>
      <c r="U48" s="52">
        <f>IF($A48="","",INDEX(Data!$2:$9996,ROW(U48)-4,MATCH(U$5,Data!$2:$2,0)))</f>
        <v>2.3621874800000001E-2</v>
      </c>
      <c r="V48" s="52">
        <f>IF($A48="","",INDEX(Data!$2:$9996,ROW(V48)-4,MATCH(V$5,Data!$2:$2,0)))</f>
        <v>2.60020485E-2</v>
      </c>
      <c r="W48" s="53"/>
      <c r="X48" s="59">
        <f>IF($A48="","",INDEX(Data!$2:$9996,ROW(X48)-4,MATCH(X$5,Data!$2:$2,0)))</f>
        <v>52.609866255999997</v>
      </c>
      <c r="Y48" s="54">
        <f>IF($A48="","",INDEX(Data!$2:$9996,ROW(Y48)-4,MATCH(Y$5,Data!$2:$2,0)))</f>
        <v>64.905446591</v>
      </c>
      <c r="Z48" s="54">
        <f>IF($A48="","",INDEX(Data!$2:$9996,ROW(Z48)-4,MATCH(Z$5,Data!$2:$2,0)))</f>
        <v>0</v>
      </c>
      <c r="AA48" s="54">
        <f>IF($A48="","",INDEX(Data!$2:$9996,ROW(AA48)-4,MATCH(AA$5,Data!$2:$2,0)))</f>
        <v>12.295580335</v>
      </c>
      <c r="AB48" s="53"/>
      <c r="AC48" s="51">
        <f>IF($A48="","",INDEX(Data!$2:$9996,ROW(AC48)-4,MATCH(AC$5,Data!$2:$2,0)))</f>
        <v>0.17300703949999999</v>
      </c>
      <c r="AD48" s="52">
        <f>IF($A48="","",INDEX(Data!$2:$9996,ROW(AD48)-4,MATCH(AD$5,Data!$2:$2,0)))</f>
        <v>-0.147442192</v>
      </c>
      <c r="AE48" s="52">
        <f>IF($A48="","",INDEX(Data!$2:$9996,ROW(AE48)-4,MATCH(AE$5,Data!$2:$2,0)))</f>
        <v>0.17782314129999999</v>
      </c>
      <c r="AF48" s="52">
        <f>IF($A48="","",INDEX(Data!$2:$9996,ROW(AF48)-4,MATCH(AF$5,Data!$2:$2,0)))</f>
        <v>0</v>
      </c>
      <c r="AG48" s="52">
        <f>IF($A48="","",INDEX(Data!$2:$9996,ROW(AG48)-4,MATCH(AG$5,Data!$2:$2,0)))</f>
        <v>-3.3686520999999997E-2</v>
      </c>
      <c r="AH48" s="52">
        <f>IF($A48="","",INDEX(Data!$2:$9996,ROW(AH48)-4,MATCH(AH$5,Data!$2:$2,0)))</f>
        <v>5.4691087999999999E-2</v>
      </c>
      <c r="AI48" s="52">
        <f>IF($A48="","",INDEX(Data!$2:$9996,ROW(AI48)-4,MATCH(AI$5,Data!$2:$2,0)))</f>
        <v>-0.25068736000000003</v>
      </c>
      <c r="AJ48" s="52">
        <f>IF($A48="","",INDEX(Data!$2:$9996,ROW(AJ48)-4,MATCH(AJ$5,Data!$2:$2,0)))</f>
        <v>-7.9014087999999996E-2</v>
      </c>
      <c r="AK48" s="52">
        <f>IF($A48="","",INDEX(Data!$2:$9996,ROW(AK48)-4,MATCH(AK$5,Data!$2:$2,0)))</f>
        <v>0.32044923180000001</v>
      </c>
      <c r="AL48" s="52">
        <f>IF($A48="","",INDEX(Data!$2:$9996,ROW(AL48)-4,MATCH(AL$5,Data!$2:$2,0)))</f>
        <v>2.3621874800000001E-2</v>
      </c>
      <c r="AM48" s="52">
        <f>IF($A48="","",INDEX(Data!$2:$9996,ROW(AM48)-4,MATCH(AM$5,Data!$2:$2,0)))</f>
        <v>2.60020485E-2</v>
      </c>
      <c r="AN48" s="52">
        <f>IF($A48="","",INDEX(Data!$2:$9996,ROW(AN48)-4,MATCH(AN$5,Data!$2:$2,0)))</f>
        <v>0.27082530859999998</v>
      </c>
      <c r="AO48" s="53"/>
      <c r="AP48" s="52">
        <f>IF($A48="","",INDEX(Data!$2:$9996,ROW(AP48)-4,MATCH(AP$5,Data!$2:$2,0)))</f>
        <v>8.3714423299999993E-2</v>
      </c>
      <c r="AQ48" s="52">
        <f>IF($A48="","",INDEX(Data!$2:$9996,ROW(AQ48)-4,MATCH(AQ$5,Data!$2:$2,0)))</f>
        <v>0.1642766346</v>
      </c>
      <c r="AR48" s="52">
        <f>IF($A48="","",INDEX(Data!$2:$9996,ROW(AR48)-4,MATCH(AR$5,Data!$2:$2,0)))</f>
        <v>7.0706677499999995E-2</v>
      </c>
      <c r="AS48" s="52">
        <f>IF($A48="","",INDEX(Data!$2:$9996,ROW(AS48)-4,MATCH(AS$5,Data!$2:$2,0)))</f>
        <v>-6.9035899999999998E-4</v>
      </c>
      <c r="AT48" s="52">
        <f>IF($A48="","",INDEX(Data!$2:$9996,ROW(AT48)-4,MATCH(AT$5,Data!$2:$2,0)))</f>
        <v>7.47639779E-2</v>
      </c>
      <c r="AU48" s="53"/>
      <c r="AV48" s="52">
        <f>IF($A48="","",INDEX(Data!$2:$9996,ROW(AV48)-4,MATCH(AV$5,Data!$2:$2,0)))</f>
        <v>6.2234342E-3</v>
      </c>
      <c r="AW48" s="52">
        <f>IF($A48="","",INDEX(Data!$2:$9996,ROW(AW48)-4,MATCH(AW$5,Data!$2:$2,0)))</f>
        <v>9.1077257100000003E-2</v>
      </c>
      <c r="AX48" s="52">
        <f>IF($A48="","",INDEX(Data!$2:$9996,ROW(AX48)-4,MATCH(AX$5,Data!$2:$2,0)))</f>
        <v>0.66365230379999995</v>
      </c>
      <c r="AY48" s="52">
        <f>IF($A48="","",INDEX(Data!$2:$9996,ROW(AY48)-4,MATCH(AY$5,Data!$2:$2,0)))</f>
        <v>7.0706677499999995E-2</v>
      </c>
      <c r="AZ48" s="75">
        <f>IF($A48="","",INDEX(Data!$2:$9996,ROW(AZ48)-4,MATCH(AZ$5,Data!$2:$2,0)))</f>
        <v>1.6128639991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239</v>
      </c>
      <c r="C49" s="48">
        <f>IF($A49="","",INDEX(Data!$2:$9996,ROW(C49)-4,MATCH(C$5,Data!$2:$2,0)))</f>
        <v>0.15949269429999999</v>
      </c>
      <c r="D49" s="49">
        <f>IF($A49="","",INDEX(Data!$2:$9996,ROW(D49)-4,MATCH(D$5,Data!$2:$2,0)))</f>
        <v>7.4729093900000002E-2</v>
      </c>
      <c r="E49" s="49">
        <f>IF($A49="","",INDEX(Data!$2:$9996,ROW(E49)-4,MATCH(E$5,Data!$2:$2,0)))</f>
        <v>0.1155438359</v>
      </c>
      <c r="F49" s="53"/>
      <c r="G49" s="62">
        <f>IF($A49="","",INDEX(Data!$2:$9996,ROW(G49)-4,MATCH(G$5,Data!$2:$2,0)))</f>
        <v>55.627000000000002</v>
      </c>
      <c r="H49" s="49">
        <f t="shared" si="5"/>
        <v>2.4693063653026183E-2</v>
      </c>
      <c r="I49" s="62">
        <f>IF($A49="","",INDEX(Data!$2:$9996,ROW(I49)-4,MATCH(I$5,Data!$2:$2,0)))</f>
        <v>44.100999999999999</v>
      </c>
      <c r="J49" s="49">
        <f t="shared" si="0"/>
        <v>5.1714064269957713E-2</v>
      </c>
      <c r="K49" s="62">
        <f>IF($A49="","",INDEX(Data!$2:$9996,ROW(K49)-4,MATCH(K$5,Data!$2:$2,0)))</f>
        <v>155.78200000000001</v>
      </c>
      <c r="L49" s="49">
        <f t="shared" si="1"/>
        <v>2.4392970458169756E-2</v>
      </c>
      <c r="M49" s="49">
        <f>IF($A49="","",INDEX(Data!$2:$9996,ROW(M49)-4,MATCH(M$5,Data!$2:$2,0)))</f>
        <v>0.42124146379999999</v>
      </c>
      <c r="N49" s="49">
        <f t="shared" si="2"/>
        <v>-5.1615722035102526E-3</v>
      </c>
      <c r="O49" s="53"/>
      <c r="P49" s="62">
        <f>IF($A49="","",INDEX(Data!$2:$9996,ROW(P49)-4,MATCH(P$5,Data!$2:$2,0)))</f>
        <v>390.40600000000001</v>
      </c>
      <c r="Q49" s="49">
        <f>IF($A49="","",INDEX(Data!$2:$9996,ROW(Q49)-4,MATCH(Q$5,Data!$2:$2,0)))</f>
        <v>0.6165286136</v>
      </c>
      <c r="R49" s="49">
        <f>IF($A49="","",INDEX(Data!$2:$9996,ROW(R49)-4,MATCH(R$5,Data!$2:$2,0)))</f>
        <v>0.40371272650000001</v>
      </c>
      <c r="S49" s="49">
        <f>IF($A49="","",INDEX(Data!$2:$9996,ROW(S49)-4,MATCH(S$5,Data!$2:$2,0)))</f>
        <v>0.1719457318</v>
      </c>
      <c r="T49" s="49">
        <f t="shared" si="6"/>
        <v>1.6393784056088313E-2</v>
      </c>
      <c r="U49" s="49">
        <f>IF($A49="","",INDEX(Data!$2:$9996,ROW(U49)-4,MATCH(U$5,Data!$2:$2,0)))</f>
        <v>2.6273566000000002E-2</v>
      </c>
      <c r="V49" s="49">
        <f>IF($A49="","",INDEX(Data!$2:$9996,ROW(V49)-4,MATCH(V$5,Data!$2:$2,0)))</f>
        <v>2.5987524099999999E-2</v>
      </c>
      <c r="W49" s="53"/>
      <c r="X49" s="55">
        <f>IF($A49="","",INDEX(Data!$2:$9996,ROW(X49)-4,MATCH(X$5,Data!$2:$2,0)))</f>
        <v>58.603236715999998</v>
      </c>
      <c r="Y49" s="56">
        <f>IF($A49="","",INDEX(Data!$2:$9996,ROW(Y49)-4,MATCH(Y$5,Data!$2:$2,0)))</f>
        <v>70.685828681000004</v>
      </c>
      <c r="Z49" s="56">
        <f>IF($A49="","",INDEX(Data!$2:$9996,ROW(Z49)-4,MATCH(Z$5,Data!$2:$2,0)))</f>
        <v>0</v>
      </c>
      <c r="AA49" s="56">
        <f>IF($A49="","",INDEX(Data!$2:$9996,ROW(AA49)-4,MATCH(AA$5,Data!$2:$2,0)))</f>
        <v>12.082591964000001</v>
      </c>
      <c r="AB49" s="53"/>
      <c r="AC49" s="49">
        <f>IF($A49="","",INDEX(Data!$2:$9996,ROW(AC49)-4,MATCH(AC$5,Data!$2:$2,0)))</f>
        <v>0.1719457318</v>
      </c>
      <c r="AD49" s="49">
        <f>IF($A49="","",INDEX(Data!$2:$9996,ROW(AD49)-4,MATCH(AD$5,Data!$2:$2,0)))</f>
        <v>-0.15299431999999999</v>
      </c>
      <c r="AE49" s="49">
        <f>IF($A49="","",INDEX(Data!$2:$9996,ROW(AE49)-4,MATCH(AE$5,Data!$2:$2,0)))</f>
        <v>0.19365980460000001</v>
      </c>
      <c r="AF49" s="49">
        <f>IF($A49="","",INDEX(Data!$2:$9996,ROW(AF49)-4,MATCH(AF$5,Data!$2:$2,0)))</f>
        <v>0</v>
      </c>
      <c r="AG49" s="49">
        <f>IF($A49="","",INDEX(Data!$2:$9996,ROW(AG49)-4,MATCH(AG$5,Data!$2:$2,0)))</f>
        <v>-3.3102991999999998E-2</v>
      </c>
      <c r="AH49" s="49">
        <f>IF($A49="","",INDEX(Data!$2:$9996,ROW(AH49)-4,MATCH(AH$5,Data!$2:$2,0)))</f>
        <v>5.6596630000000002E-2</v>
      </c>
      <c r="AI49" s="49">
        <f>IF($A49="","",INDEX(Data!$2:$9996,ROW(AI49)-4,MATCH(AI$5,Data!$2:$2,0)))</f>
        <v>-0.26466678100000002</v>
      </c>
      <c r="AJ49" s="49">
        <f>IF($A49="","",INDEX(Data!$2:$9996,ROW(AJ49)-4,MATCH(AJ$5,Data!$2:$2,0)))</f>
        <v>-8.1140357999999996E-2</v>
      </c>
      <c r="AK49" s="49">
        <f>IF($A49="","",INDEX(Data!$2:$9996,ROW(AK49)-4,MATCH(AK$5,Data!$2:$2,0)))</f>
        <v>0.32494005190000003</v>
      </c>
      <c r="AL49" s="49">
        <f>IF($A49="","",INDEX(Data!$2:$9996,ROW(AL49)-4,MATCH(AL$5,Data!$2:$2,0)))</f>
        <v>2.6273566000000002E-2</v>
      </c>
      <c r="AM49" s="49">
        <f>IF($A49="","",INDEX(Data!$2:$9996,ROW(AM49)-4,MATCH(AM$5,Data!$2:$2,0)))</f>
        <v>2.5987524099999999E-2</v>
      </c>
      <c r="AN49" s="49">
        <f>IF($A49="","",INDEX(Data!$2:$9996,ROW(AN49)-4,MATCH(AN$5,Data!$2:$2,0)))</f>
        <v>0.27267896180000001</v>
      </c>
      <c r="AO49" s="53"/>
      <c r="AP49" s="49">
        <f>IF($A49="","",INDEX(Data!$2:$9996,ROW(AP49)-4,MATCH(AP$5,Data!$2:$2,0)))</f>
        <v>8.9939028300000001E-2</v>
      </c>
      <c r="AQ49" s="49">
        <f>IF($A49="","",INDEX(Data!$2:$9996,ROW(AQ49)-4,MATCH(AQ$5,Data!$2:$2,0)))</f>
        <v>0.15949269429999999</v>
      </c>
      <c r="AR49" s="49">
        <f>IF($A49="","",INDEX(Data!$2:$9996,ROW(AR49)-4,MATCH(AR$5,Data!$2:$2,0)))</f>
        <v>7.4729093900000002E-2</v>
      </c>
      <c r="AS49" s="49">
        <f>IF($A49="","",INDEX(Data!$2:$9996,ROW(AS49)-4,MATCH(AS$5,Data!$2:$2,0)))</f>
        <v>-3.6516000000000001E-5</v>
      </c>
      <c r="AT49" s="49">
        <f>IF($A49="","",INDEX(Data!$2:$9996,ROW(AT49)-4,MATCH(AT$5,Data!$2:$2,0)))</f>
        <v>8.0371236299999996E-2</v>
      </c>
      <c r="AU49" s="53"/>
      <c r="AV49" s="49">
        <f>IF($A49="","",INDEX(Data!$2:$9996,ROW(AV49)-4,MATCH(AV$5,Data!$2:$2,0)))</f>
        <v>1.0017635400000001E-2</v>
      </c>
      <c r="AW49" s="49">
        <f>IF($A49="","",INDEX(Data!$2:$9996,ROW(AW49)-4,MATCH(AW$5,Data!$2:$2,0)))</f>
        <v>9.2760938400000006E-2</v>
      </c>
      <c r="AX49" s="49">
        <f>IF($A49="","",INDEX(Data!$2:$9996,ROW(AX49)-4,MATCH(AX$5,Data!$2:$2,0)))</f>
        <v>0.62450863820000002</v>
      </c>
      <c r="AY49" s="49">
        <f>IF($A49="","",INDEX(Data!$2:$9996,ROW(AY49)-4,MATCH(AY$5,Data!$2:$2,0)))</f>
        <v>7.4729093900000002E-2</v>
      </c>
      <c r="AZ49" s="76">
        <f>IF($A49="","",INDEX(Data!$2:$9996,ROW(AZ49)-4,MATCH(AZ$5,Data!$2:$2,0)))</f>
        <v>1.6229828016000001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239</v>
      </c>
      <c r="C50" s="51">
        <f>IF($A50="","",INDEX(Data!$2:$9996,ROW(C50)-4,MATCH(C$5,Data!$2:$2,0)))</f>
        <v>0.16146434740000001</v>
      </c>
      <c r="D50" s="52">
        <f>IF($A50="","",INDEX(Data!$2:$9996,ROW(D50)-4,MATCH(D$5,Data!$2:$2,0)))</f>
        <v>7.5013899100000003E-2</v>
      </c>
      <c r="E50" s="52">
        <f>IF($A50="","",INDEX(Data!$2:$9996,ROW(E50)-4,MATCH(E$5,Data!$2:$2,0)))</f>
        <v>0.1170702155</v>
      </c>
      <c r="F50" s="53"/>
      <c r="G50" s="61">
        <f>IF($A50="","",INDEX(Data!$2:$9996,ROW(G50)-4,MATCH(G$5,Data!$2:$2,0)))</f>
        <v>55.33</v>
      </c>
      <c r="H50" s="52">
        <f t="shared" si="5"/>
        <v>-5.3391338738383188E-3</v>
      </c>
      <c r="I50" s="61">
        <f>IF($A50="","",INDEX(Data!$2:$9996,ROW(I50)-4,MATCH(I$5,Data!$2:$2,0)))</f>
        <v>42.21</v>
      </c>
      <c r="J50" s="52">
        <f t="shared" si="0"/>
        <v>-4.2878846284664707E-2</v>
      </c>
      <c r="K50" s="61">
        <f>IF($A50="","",INDEX(Data!$2:$9996,ROW(K50)-4,MATCH(K$5,Data!$2:$2,0)))</f>
        <v>151.03800000000001</v>
      </c>
      <c r="L50" s="52">
        <f t="shared" si="1"/>
        <v>-3.0452812263291006E-2</v>
      </c>
      <c r="M50" s="52">
        <f>IF($A50="","",INDEX(Data!$2:$9996,ROW(M50)-4,MATCH(M$5,Data!$2:$2,0)))</f>
        <v>0.42990880840000001</v>
      </c>
      <c r="N50" s="52">
        <f t="shared" si="2"/>
        <v>2.0575715699523725E-2</v>
      </c>
      <c r="O50" s="53"/>
      <c r="P50" s="61">
        <f>IF($A50="","",INDEX(Data!$2:$9996,ROW(P50)-4,MATCH(P$5,Data!$2:$2,0)))</f>
        <v>392.46699999999998</v>
      </c>
      <c r="Q50" s="52">
        <f>IF($A50="","",INDEX(Data!$2:$9996,ROW(Q50)-4,MATCH(Q$5,Data!$2:$2,0)))</f>
        <v>0.61049380850000001</v>
      </c>
      <c r="R50" s="52">
        <f>IF($A50="","",INDEX(Data!$2:$9996,ROW(R50)-4,MATCH(R$5,Data!$2:$2,0)))</f>
        <v>0.39856143900000002</v>
      </c>
      <c r="S50" s="52">
        <f>IF($A50="","",INDEX(Data!$2:$9996,ROW(S50)-4,MATCH(S$5,Data!$2:$2,0)))</f>
        <v>0.16867216630000001</v>
      </c>
      <c r="T50" s="52">
        <f t="shared" si="6"/>
        <v>5.2791196856605141E-3</v>
      </c>
      <c r="U50" s="52">
        <f>IF($A50="","",INDEX(Data!$2:$9996,ROW(U50)-4,MATCH(U$5,Data!$2:$2,0)))</f>
        <v>2.5501307800000001E-2</v>
      </c>
      <c r="V50" s="52">
        <f>IF($A50="","",INDEX(Data!$2:$9996,ROW(V50)-4,MATCH(V$5,Data!$2:$2,0)))</f>
        <v>2.5270324899999998E-2</v>
      </c>
      <c r="W50" s="53"/>
      <c r="X50" s="59">
        <f>IF($A50="","",INDEX(Data!$2:$9996,ROW(X50)-4,MATCH(X$5,Data!$2:$2,0)))</f>
        <v>54.776146590000003</v>
      </c>
      <c r="Y50" s="54">
        <f>IF($A50="","",INDEX(Data!$2:$9996,ROW(Y50)-4,MATCH(Y$5,Data!$2:$2,0)))</f>
        <v>67.656194667999998</v>
      </c>
      <c r="Z50" s="54">
        <f>IF($A50="","",INDEX(Data!$2:$9996,ROW(Z50)-4,MATCH(Z$5,Data!$2:$2,0)))</f>
        <v>0</v>
      </c>
      <c r="AA50" s="54">
        <f>IF($A50="","",INDEX(Data!$2:$9996,ROW(AA50)-4,MATCH(AA$5,Data!$2:$2,0)))</f>
        <v>12.880048078</v>
      </c>
      <c r="AB50" s="53"/>
      <c r="AC50" s="51">
        <f>IF($A50="","",INDEX(Data!$2:$9996,ROW(AC50)-4,MATCH(AC$5,Data!$2:$2,0)))</f>
        <v>0.16867216630000001</v>
      </c>
      <c r="AD50" s="52">
        <f>IF($A50="","",INDEX(Data!$2:$9996,ROW(AD50)-4,MATCH(AD$5,Data!$2:$2,0)))</f>
        <v>-0.15319618400000001</v>
      </c>
      <c r="AE50" s="52">
        <f>IF($A50="","",INDEX(Data!$2:$9996,ROW(AE50)-4,MATCH(AE$5,Data!$2:$2,0)))</f>
        <v>0.18535943739999999</v>
      </c>
      <c r="AF50" s="52">
        <f>IF($A50="","",INDEX(Data!$2:$9996,ROW(AF50)-4,MATCH(AF$5,Data!$2:$2,0)))</f>
        <v>0</v>
      </c>
      <c r="AG50" s="52">
        <f>IF($A50="","",INDEX(Data!$2:$9996,ROW(AG50)-4,MATCH(AG$5,Data!$2:$2,0)))</f>
        <v>-3.5287803E-2</v>
      </c>
      <c r="AH50" s="52">
        <f>IF($A50="","",INDEX(Data!$2:$9996,ROW(AH50)-4,MATCH(AH$5,Data!$2:$2,0)))</f>
        <v>5.9500015500000003E-2</v>
      </c>
      <c r="AI50" s="52">
        <f>IF($A50="","",INDEX(Data!$2:$9996,ROW(AI50)-4,MATCH(AI$5,Data!$2:$2,0)))</f>
        <v>-0.25836355</v>
      </c>
      <c r="AJ50" s="52">
        <f>IF($A50="","",INDEX(Data!$2:$9996,ROW(AJ50)-4,MATCH(AJ$5,Data!$2:$2,0)))</f>
        <v>-8.1046063000000002E-2</v>
      </c>
      <c r="AK50" s="52">
        <f>IF($A50="","",INDEX(Data!$2:$9996,ROW(AK50)-4,MATCH(AK$5,Data!$2:$2,0)))</f>
        <v>0.32186834980000001</v>
      </c>
      <c r="AL50" s="52">
        <f>IF($A50="","",INDEX(Data!$2:$9996,ROW(AL50)-4,MATCH(AL$5,Data!$2:$2,0)))</f>
        <v>2.5501307800000001E-2</v>
      </c>
      <c r="AM50" s="52">
        <f>IF($A50="","",INDEX(Data!$2:$9996,ROW(AM50)-4,MATCH(AM$5,Data!$2:$2,0)))</f>
        <v>2.5270324899999998E-2</v>
      </c>
      <c r="AN50" s="52">
        <f>IF($A50="","",INDEX(Data!$2:$9996,ROW(AN50)-4,MATCH(AN$5,Data!$2:$2,0)))</f>
        <v>0.2710967172</v>
      </c>
      <c r="AO50" s="53"/>
      <c r="AP50" s="52">
        <f>IF($A50="","",INDEX(Data!$2:$9996,ROW(AP50)-4,MATCH(AP$5,Data!$2:$2,0)))</f>
        <v>8.0986584900000005E-2</v>
      </c>
      <c r="AQ50" s="52">
        <f>IF($A50="","",INDEX(Data!$2:$9996,ROW(AQ50)-4,MATCH(AQ$5,Data!$2:$2,0)))</f>
        <v>0.16146434740000001</v>
      </c>
      <c r="AR50" s="52">
        <f>IF($A50="","",INDEX(Data!$2:$9996,ROW(AR50)-4,MATCH(AR$5,Data!$2:$2,0)))</f>
        <v>7.5013899100000003E-2</v>
      </c>
      <c r="AS50" s="52">
        <f>IF($A50="","",INDEX(Data!$2:$9996,ROW(AS50)-4,MATCH(AS$5,Data!$2:$2,0)))</f>
        <v>-9.2412099999999997E-4</v>
      </c>
      <c r="AT50" s="52">
        <f>IF($A50="","",INDEX(Data!$2:$9996,ROW(AT50)-4,MATCH(AT$5,Data!$2:$2,0)))</f>
        <v>7.4458328399999996E-2</v>
      </c>
      <c r="AU50" s="53"/>
      <c r="AV50" s="52">
        <f>IF($A50="","",INDEX(Data!$2:$9996,ROW(AV50)-4,MATCH(AV$5,Data!$2:$2,0)))</f>
        <v>1.6160490400000001E-2</v>
      </c>
      <c r="AW50" s="52">
        <f>IF($A50="","",INDEX(Data!$2:$9996,ROW(AW50)-4,MATCH(AW$5,Data!$2:$2,0)))</f>
        <v>9.8087450000000007E-2</v>
      </c>
      <c r="AX50" s="52">
        <f>IF($A50="","",INDEX(Data!$2:$9996,ROW(AX50)-4,MATCH(AX$5,Data!$2:$2,0)))</f>
        <v>0.6261637551</v>
      </c>
      <c r="AY50" s="52">
        <f>IF($A50="","",INDEX(Data!$2:$9996,ROW(AY50)-4,MATCH(AY$5,Data!$2:$2,0)))</f>
        <v>7.5013899100000003E-2</v>
      </c>
      <c r="AZ50" s="75">
        <f>IF($A50="","",INDEX(Data!$2:$9996,ROW(AZ50)-4,MATCH(AZ$5,Data!$2:$2,0)))</f>
        <v>1.6343713956000001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241</v>
      </c>
      <c r="C51" s="48">
        <f>IF($A51="","",INDEX(Data!$2:$9996,ROW(C51)-4,MATCH(C$5,Data!$2:$2,0)))</f>
        <v>0.16274736000000001</v>
      </c>
      <c r="D51" s="49">
        <f>IF($A51="","",INDEX(Data!$2:$9996,ROW(D51)-4,MATCH(D$5,Data!$2:$2,0)))</f>
        <v>7.9013596500000005E-2</v>
      </c>
      <c r="E51" s="49">
        <f>IF($A51="","",INDEX(Data!$2:$9996,ROW(E51)-4,MATCH(E$5,Data!$2:$2,0)))</f>
        <v>0.1184193127</v>
      </c>
      <c r="F51" s="53"/>
      <c r="G51" s="62">
        <f>IF($A51="","",INDEX(Data!$2:$9996,ROW(G51)-4,MATCH(G$5,Data!$2:$2,0)))</f>
        <v>61.530999999999999</v>
      </c>
      <c r="H51" s="49">
        <f t="shared" si="5"/>
        <v>0.11207301644677392</v>
      </c>
      <c r="I51" s="62">
        <f>IF($A51="","",INDEX(Data!$2:$9996,ROW(I51)-4,MATCH(I$5,Data!$2:$2,0)))</f>
        <v>42.372</v>
      </c>
      <c r="J51" s="49">
        <f t="shared" si="0"/>
        <v>3.8379530916844121E-3</v>
      </c>
      <c r="K51" s="62">
        <f>IF($A51="","",INDEX(Data!$2:$9996,ROW(K51)-4,MATCH(K$5,Data!$2:$2,0)))</f>
        <v>164.81700000000001</v>
      </c>
      <c r="L51" s="49">
        <f t="shared" si="1"/>
        <v>9.1228697413895804E-2</v>
      </c>
      <c r="M51" s="49">
        <f>IF($A51="","",INDEX(Data!$2:$9996,ROW(M51)-4,MATCH(M$5,Data!$2:$2,0)))</f>
        <v>0.40872214029999998</v>
      </c>
      <c r="N51" s="49">
        <f t="shared" si="2"/>
        <v>-4.9281772520202279E-2</v>
      </c>
      <c r="O51" s="53"/>
      <c r="P51" s="62">
        <f>IF($A51="","",INDEX(Data!$2:$9996,ROW(P51)-4,MATCH(P$5,Data!$2:$2,0)))</f>
        <v>395.58800000000002</v>
      </c>
      <c r="Q51" s="49">
        <f>IF($A51="","",INDEX(Data!$2:$9996,ROW(Q51)-4,MATCH(Q$5,Data!$2:$2,0)))</f>
        <v>0.60829992860000004</v>
      </c>
      <c r="R51" s="49">
        <f>IF($A51="","",INDEX(Data!$2:$9996,ROW(R51)-4,MATCH(R$5,Data!$2:$2,0)))</f>
        <v>0.37891497330000001</v>
      </c>
      <c r="S51" s="49">
        <f>IF($A51="","",INDEX(Data!$2:$9996,ROW(S51)-4,MATCH(S$5,Data!$2:$2,0)))</f>
        <v>0.1693062193</v>
      </c>
      <c r="T51" s="49">
        <f t="shared" si="6"/>
        <v>7.9522609544242905E-3</v>
      </c>
      <c r="U51" s="49">
        <f>IF($A51="","",INDEX(Data!$2:$9996,ROW(U51)-4,MATCH(U$5,Data!$2:$2,0)))</f>
        <v>2.7654196499999999E-2</v>
      </c>
      <c r="V51" s="49">
        <f>IF($A51="","",INDEX(Data!$2:$9996,ROW(V51)-4,MATCH(V$5,Data!$2:$2,0)))</f>
        <v>2.7524515100000001E-2</v>
      </c>
      <c r="W51" s="53"/>
      <c r="X51" s="60">
        <f>IF($A51="","",INDEX(Data!$2:$9996,ROW(X51)-4,MATCH(X$5,Data!$2:$2,0)))</f>
        <v>53.834121451999998</v>
      </c>
      <c r="Y51" s="56">
        <f>IF($A51="","",INDEX(Data!$2:$9996,ROW(Y51)-4,MATCH(Y$5,Data!$2:$2,0)))</f>
        <v>65.851517920999996</v>
      </c>
      <c r="Z51" s="56">
        <f>IF($A51="","",INDEX(Data!$2:$9996,ROW(Z51)-4,MATCH(Z$5,Data!$2:$2,0)))</f>
        <v>0</v>
      </c>
      <c r="AA51" s="56">
        <f>IF($A51="","",INDEX(Data!$2:$9996,ROW(AA51)-4,MATCH(AA$5,Data!$2:$2,0)))</f>
        <v>12.017396468999999</v>
      </c>
      <c r="AB51" s="53"/>
      <c r="AC51" s="48">
        <f>IF($A51="","",INDEX(Data!$2:$9996,ROW(AC51)-4,MATCH(AC$5,Data!$2:$2,0)))</f>
        <v>0.1693062193</v>
      </c>
      <c r="AD51" s="49">
        <f>IF($A51="","",INDEX(Data!$2:$9996,ROW(AD51)-4,MATCH(AD$5,Data!$2:$2,0)))</f>
        <v>-0.16625654100000001</v>
      </c>
      <c r="AE51" s="49">
        <f>IF($A51="","",INDEX(Data!$2:$9996,ROW(AE51)-4,MATCH(AE$5,Data!$2:$2,0)))</f>
        <v>0.18041511760000001</v>
      </c>
      <c r="AF51" s="49">
        <f>IF($A51="","",INDEX(Data!$2:$9996,ROW(AF51)-4,MATCH(AF$5,Data!$2:$2,0)))</f>
        <v>0</v>
      </c>
      <c r="AG51" s="49">
        <f>IF($A51="","",INDEX(Data!$2:$9996,ROW(AG51)-4,MATCH(AG$5,Data!$2:$2,0)))</f>
        <v>-3.2924373999999999E-2</v>
      </c>
      <c r="AH51" s="49">
        <f>IF($A51="","",INDEX(Data!$2:$9996,ROW(AH51)-4,MATCH(AH$5,Data!$2:$2,0)))</f>
        <v>6.09331252E-2</v>
      </c>
      <c r="AI51" s="49">
        <f>IF($A51="","",INDEX(Data!$2:$9996,ROW(AI51)-4,MATCH(AI$5,Data!$2:$2,0)))</f>
        <v>-0.25319639500000002</v>
      </c>
      <c r="AJ51" s="49">
        <f>IF($A51="","",INDEX(Data!$2:$9996,ROW(AJ51)-4,MATCH(AJ$5,Data!$2:$2,0)))</f>
        <v>-7.5278594000000004E-2</v>
      </c>
      <c r="AK51" s="49">
        <f>IF($A51="","",INDEX(Data!$2:$9996,ROW(AK51)-4,MATCH(AK$5,Data!$2:$2,0)))</f>
        <v>0.33556276029999998</v>
      </c>
      <c r="AL51" s="49">
        <f>IF($A51="","",INDEX(Data!$2:$9996,ROW(AL51)-4,MATCH(AL$5,Data!$2:$2,0)))</f>
        <v>2.7654196499999999E-2</v>
      </c>
      <c r="AM51" s="49">
        <f>IF($A51="","",INDEX(Data!$2:$9996,ROW(AM51)-4,MATCH(AM$5,Data!$2:$2,0)))</f>
        <v>2.7524515100000001E-2</v>
      </c>
      <c r="AN51" s="49">
        <f>IF($A51="","",INDEX(Data!$2:$9996,ROW(AN51)-4,MATCH(AN$5,Data!$2:$2,0)))</f>
        <v>0.28038404859999999</v>
      </c>
      <c r="AO51" s="53"/>
      <c r="AP51" s="49">
        <f>IF($A51="","",INDEX(Data!$2:$9996,ROW(AP51)-4,MATCH(AP$5,Data!$2:$2,0)))</f>
        <v>8.8731936600000005E-2</v>
      </c>
      <c r="AQ51" s="49">
        <f>IF($A51="","",INDEX(Data!$2:$9996,ROW(AQ51)-4,MATCH(AQ$5,Data!$2:$2,0)))</f>
        <v>0.16274736000000001</v>
      </c>
      <c r="AR51" s="49">
        <f>IF($A51="","",INDEX(Data!$2:$9996,ROW(AR51)-4,MATCH(AR$5,Data!$2:$2,0)))</f>
        <v>7.9013596500000005E-2</v>
      </c>
      <c r="AS51" s="49">
        <f>IF($A51="","",INDEX(Data!$2:$9996,ROW(AS51)-4,MATCH(AS$5,Data!$2:$2,0)))</f>
        <v>-9.5151000000000003E-4</v>
      </c>
      <c r="AT51" s="49">
        <f>IF($A51="","",INDEX(Data!$2:$9996,ROW(AT51)-4,MATCH(AT$5,Data!$2:$2,0)))</f>
        <v>7.6766082299999996E-2</v>
      </c>
      <c r="AU51" s="53"/>
      <c r="AV51" s="49">
        <f>IF($A51="","",INDEX(Data!$2:$9996,ROW(AV51)-4,MATCH(AV$5,Data!$2:$2,0)))</f>
        <v>1.49944938E-2</v>
      </c>
      <c r="AW51" s="49">
        <f>IF($A51="","",INDEX(Data!$2:$9996,ROW(AW51)-4,MATCH(AW$5,Data!$2:$2,0)))</f>
        <v>9.8944357900000002E-2</v>
      </c>
      <c r="AX51" s="49">
        <f>IF($A51="","",INDEX(Data!$2:$9996,ROW(AX51)-4,MATCH(AX$5,Data!$2:$2,0)))</f>
        <v>0.62967366759999999</v>
      </c>
      <c r="AY51" s="49">
        <f>IF($A51="","",INDEX(Data!$2:$9996,ROW(AY51)-4,MATCH(AY$5,Data!$2:$2,0)))</f>
        <v>7.9013596500000005E-2</v>
      </c>
      <c r="AZ51" s="76">
        <f>IF($A51="","",INDEX(Data!$2:$9996,ROW(AZ51)-4,MATCH(AZ$5,Data!$2:$2,0)))</f>
        <v>1.6251125216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251</v>
      </c>
      <c r="C52" s="51">
        <f>IF($A52="","",INDEX(Data!$2:$9996,ROW(C52)-4,MATCH(C$5,Data!$2:$2,0)))</f>
        <v>0.16072031510000001</v>
      </c>
      <c r="D52" s="52">
        <f>IF($A52="","",INDEX(Data!$2:$9996,ROW(D52)-4,MATCH(D$5,Data!$2:$2,0)))</f>
        <v>7.4606263899999997E-2</v>
      </c>
      <c r="E52" s="52">
        <f>IF($A52="","",INDEX(Data!$2:$9996,ROW(E52)-4,MATCH(E$5,Data!$2:$2,0)))</f>
        <v>0.10949051980000001</v>
      </c>
      <c r="F52" s="53"/>
      <c r="G52" s="61">
        <f>IF($A52="","",INDEX(Data!$2:$9996,ROW(G52)-4,MATCH(G$5,Data!$2:$2,0)))</f>
        <v>66.293000000000006</v>
      </c>
      <c r="H52" s="52">
        <f t="shared" si="5"/>
        <v>7.7391883765906735E-2</v>
      </c>
      <c r="I52" s="61">
        <f>IF($A52="","",INDEX(Data!$2:$9996,ROW(I52)-4,MATCH(I$5,Data!$2:$2,0)))</f>
        <v>47.661999999999999</v>
      </c>
      <c r="J52" s="52">
        <f t="shared" si="0"/>
        <v>0.12484659680921362</v>
      </c>
      <c r="K52" s="61">
        <f>IF($A52="","",INDEX(Data!$2:$9996,ROW(K52)-4,MATCH(K$5,Data!$2:$2,0)))</f>
        <v>157.316</v>
      </c>
      <c r="L52" s="52">
        <f t="shared" si="1"/>
        <v>-4.5511081987901762E-2</v>
      </c>
      <c r="M52" s="52">
        <f>IF($A52="","",INDEX(Data!$2:$9996,ROW(M52)-4,MATCH(M$5,Data!$2:$2,0)))</f>
        <v>0.38625192000000003</v>
      </c>
      <c r="N52" s="52">
        <f t="shared" si="2"/>
        <v>-5.4976763146490977E-2</v>
      </c>
      <c r="O52" s="53"/>
      <c r="P52" s="61">
        <f>IF($A52="","",INDEX(Data!$2:$9996,ROW(P52)-4,MATCH(P$5,Data!$2:$2,0)))</f>
        <v>387.69499999999999</v>
      </c>
      <c r="Q52" s="52">
        <f>IF($A52="","",INDEX(Data!$2:$9996,ROW(Q52)-4,MATCH(Q$5,Data!$2:$2,0)))</f>
        <v>0.61198070930000004</v>
      </c>
      <c r="R52" s="52">
        <f>IF($A52="","",INDEX(Data!$2:$9996,ROW(R52)-4,MATCH(R$5,Data!$2:$2,0)))</f>
        <v>0.38977162710000002</v>
      </c>
      <c r="S52" s="52">
        <f>IF($A52="","",INDEX(Data!$2:$9996,ROW(S52)-4,MATCH(S$5,Data!$2:$2,0)))</f>
        <v>0.1732769099</v>
      </c>
      <c r="T52" s="52">
        <f t="shared" si="6"/>
        <v>-1.9952576923465901E-2</v>
      </c>
      <c r="U52" s="52">
        <f>IF($A52="","",INDEX(Data!$2:$9996,ROW(U52)-4,MATCH(U$5,Data!$2:$2,0)))</f>
        <v>2.55184826E-2</v>
      </c>
      <c r="V52" s="52">
        <f>IF($A52="","",INDEX(Data!$2:$9996,ROW(V52)-4,MATCH(V$5,Data!$2:$2,0)))</f>
        <v>2.9244367199999999E-2</v>
      </c>
      <c r="W52" s="53"/>
      <c r="X52" s="59">
        <f>IF($A52="","",INDEX(Data!$2:$9996,ROW(X52)-4,MATCH(X$5,Data!$2:$2,0)))</f>
        <v>52.321077713999998</v>
      </c>
      <c r="Y52" s="54">
        <f>IF($A52="","",INDEX(Data!$2:$9996,ROW(Y52)-4,MATCH(Y$5,Data!$2:$2,0)))</f>
        <v>63.982335065000001</v>
      </c>
      <c r="Z52" s="54">
        <f>IF($A52="","",INDEX(Data!$2:$9996,ROW(Z52)-4,MATCH(Z$5,Data!$2:$2,0)))</f>
        <v>0</v>
      </c>
      <c r="AA52" s="54">
        <f>IF($A52="","",INDEX(Data!$2:$9996,ROW(AA52)-4,MATCH(AA$5,Data!$2:$2,0)))</f>
        <v>11.661257351</v>
      </c>
      <c r="AB52" s="53"/>
      <c r="AC52" s="51">
        <f>IF($A52="","",INDEX(Data!$2:$9996,ROW(AC52)-4,MATCH(AC$5,Data!$2:$2,0)))</f>
        <v>0.1732769099</v>
      </c>
      <c r="AD52" s="52">
        <f>IF($A52="","",INDEX(Data!$2:$9996,ROW(AD52)-4,MATCH(AD$5,Data!$2:$2,0)))</f>
        <v>-0.122487437</v>
      </c>
      <c r="AE52" s="52">
        <f>IF($A52="","",INDEX(Data!$2:$9996,ROW(AE52)-4,MATCH(AE$5,Data!$2:$2,0)))</f>
        <v>0.1752940687</v>
      </c>
      <c r="AF52" s="52">
        <f>IF($A52="","",INDEX(Data!$2:$9996,ROW(AF52)-4,MATCH(AF$5,Data!$2:$2,0)))</f>
        <v>0</v>
      </c>
      <c r="AG52" s="52">
        <f>IF($A52="","",INDEX(Data!$2:$9996,ROW(AG52)-4,MATCH(AG$5,Data!$2:$2,0)))</f>
        <v>-3.1948650000000002E-2</v>
      </c>
      <c r="AH52" s="52">
        <f>IF($A52="","",INDEX(Data!$2:$9996,ROW(AH52)-4,MATCH(AH$5,Data!$2:$2,0)))</f>
        <v>5.8732533500000003E-2</v>
      </c>
      <c r="AI52" s="52">
        <f>IF($A52="","",INDEX(Data!$2:$9996,ROW(AI52)-4,MATCH(AI$5,Data!$2:$2,0)))</f>
        <v>-0.24218189800000001</v>
      </c>
      <c r="AJ52" s="52">
        <f>IF($A52="","",INDEX(Data!$2:$9996,ROW(AJ52)-4,MATCH(AJ$5,Data!$2:$2,0)))</f>
        <v>-7.1857405999999999E-2</v>
      </c>
      <c r="AK52" s="52">
        <f>IF($A52="","",INDEX(Data!$2:$9996,ROW(AK52)-4,MATCH(AK$5,Data!$2:$2,0)))</f>
        <v>0.29576434709999999</v>
      </c>
      <c r="AL52" s="52">
        <f>IF($A52="","",INDEX(Data!$2:$9996,ROW(AL52)-4,MATCH(AL$5,Data!$2:$2,0)))</f>
        <v>2.55184826E-2</v>
      </c>
      <c r="AM52" s="52">
        <f>IF($A52="","",INDEX(Data!$2:$9996,ROW(AM52)-4,MATCH(AM$5,Data!$2:$2,0)))</f>
        <v>2.9244367199999999E-2</v>
      </c>
      <c r="AN52" s="52">
        <f>IF($A52="","",INDEX(Data!$2:$9996,ROW(AN52)-4,MATCH(AN$5,Data!$2:$2,0)))</f>
        <v>0.24100149730000001</v>
      </c>
      <c r="AO52" s="53"/>
      <c r="AP52" s="52">
        <f>IF($A52="","",INDEX(Data!$2:$9996,ROW(AP52)-4,MATCH(AP$5,Data!$2:$2,0)))</f>
        <v>8.5349969100000006E-2</v>
      </c>
      <c r="AQ52" s="52">
        <f>IF($A52="","",INDEX(Data!$2:$9996,ROW(AQ52)-4,MATCH(AQ$5,Data!$2:$2,0)))</f>
        <v>0.16072031510000001</v>
      </c>
      <c r="AR52" s="52">
        <f>IF($A52="","",INDEX(Data!$2:$9996,ROW(AR52)-4,MATCH(AR$5,Data!$2:$2,0)))</f>
        <v>7.4606263899999997E-2</v>
      </c>
      <c r="AS52" s="52">
        <f>IF($A52="","",INDEX(Data!$2:$9996,ROW(AS52)-4,MATCH(AS$5,Data!$2:$2,0)))</f>
        <v>-4.4274899999999999E-4</v>
      </c>
      <c r="AT52" s="52">
        <f>IF($A52="","",INDEX(Data!$2:$9996,ROW(AT52)-4,MATCH(AT$5,Data!$2:$2,0)))</f>
        <v>7.7448845399999994E-2</v>
      </c>
      <c r="AU52" s="53"/>
      <c r="AV52" s="52">
        <f>IF($A52="","",INDEX(Data!$2:$9996,ROW(AV52)-4,MATCH(AV$5,Data!$2:$2,0)))</f>
        <v>1.92930854E-2</v>
      </c>
      <c r="AW52" s="52">
        <f>IF($A52="","",INDEX(Data!$2:$9996,ROW(AW52)-4,MATCH(AW$5,Data!$2:$2,0)))</f>
        <v>9.3737350499999997E-2</v>
      </c>
      <c r="AX52" s="52">
        <f>IF($A52="","",INDEX(Data!$2:$9996,ROW(AX52)-4,MATCH(AX$5,Data!$2:$2,0)))</f>
        <v>0.62466372079999999</v>
      </c>
      <c r="AY52" s="52">
        <f>IF($A52="","",INDEX(Data!$2:$9996,ROW(AY52)-4,MATCH(AY$5,Data!$2:$2,0)))</f>
        <v>7.4606263899999997E-2</v>
      </c>
      <c r="AZ52" s="75">
        <f>IF($A52="","",INDEX(Data!$2:$9996,ROW(AZ52)-4,MATCH(AZ$5,Data!$2:$2,0)))</f>
        <v>1.6035197873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252</v>
      </c>
      <c r="C53" s="48">
        <f>IF($A53="","",INDEX(Data!$2:$9996,ROW(C53)-4,MATCH(C$5,Data!$2:$2,0)))</f>
        <v>0.1610260339</v>
      </c>
      <c r="D53" s="49">
        <f>IF($A53="","",INDEX(Data!$2:$9996,ROW(D53)-4,MATCH(D$5,Data!$2:$2,0)))</f>
        <v>7.8185513999999998E-2</v>
      </c>
      <c r="E53" s="49">
        <f>IF($A53="","",INDEX(Data!$2:$9996,ROW(E53)-4,MATCH(E$5,Data!$2:$2,0)))</f>
        <v>0.11264871410000001</v>
      </c>
      <c r="F53" s="53"/>
      <c r="G53" s="62">
        <f>IF($A53="","",INDEX(Data!$2:$9996,ROW(G53)-4,MATCH(G$5,Data!$2:$2,0)))</f>
        <v>65.033500000000004</v>
      </c>
      <c r="H53" s="49">
        <f t="shared" si="5"/>
        <v>-1.8998989335223971E-2</v>
      </c>
      <c r="I53" s="62">
        <f>IF($A53="","",INDEX(Data!$2:$9996,ROW(I53)-4,MATCH(I$5,Data!$2:$2,0)))</f>
        <v>44.356499999999997</v>
      </c>
      <c r="J53" s="49">
        <f t="shared" si="0"/>
        <v>-6.935294364483241E-2</v>
      </c>
      <c r="K53" s="62">
        <f>IF($A53="","",INDEX(Data!$2:$9996,ROW(K53)-4,MATCH(K$5,Data!$2:$2,0)))</f>
        <v>148.29949999999999</v>
      </c>
      <c r="L53" s="49">
        <f t="shared" si="1"/>
        <v>-5.7314577029672811E-2</v>
      </c>
      <c r="M53" s="49">
        <f>IF($A53="","",INDEX(Data!$2:$9996,ROW(M53)-4,MATCH(M$5,Data!$2:$2,0)))</f>
        <v>0.39036830589999999</v>
      </c>
      <c r="N53" s="49">
        <f t="shared" si="2"/>
        <v>1.0657256797584239E-2</v>
      </c>
      <c r="O53" s="53"/>
      <c r="P53" s="62">
        <f>IF($A53="","",INDEX(Data!$2:$9996,ROW(P53)-4,MATCH(P$5,Data!$2:$2,0)))</f>
        <v>394.92250000000001</v>
      </c>
      <c r="Q53" s="49">
        <f>IF($A53="","",INDEX(Data!$2:$9996,ROW(Q53)-4,MATCH(Q$5,Data!$2:$2,0)))</f>
        <v>0.62484624129999999</v>
      </c>
      <c r="R53" s="49">
        <f>IF($A53="","",INDEX(Data!$2:$9996,ROW(R53)-4,MATCH(R$5,Data!$2:$2,0)))</f>
        <v>0.3915160063</v>
      </c>
      <c r="S53" s="49">
        <f>IF($A53="","",INDEX(Data!$2:$9996,ROW(S53)-4,MATCH(S$5,Data!$2:$2,0)))</f>
        <v>0.1709345353</v>
      </c>
      <c r="T53" s="49">
        <f t="shared" si="6"/>
        <v>1.8642231651169142E-2</v>
      </c>
      <c r="U53" s="49">
        <f>IF($A53="","",INDEX(Data!$2:$9996,ROW(U53)-4,MATCH(U$5,Data!$2:$2,0)))</f>
        <v>2.37560996E-2</v>
      </c>
      <c r="V53" s="49">
        <f>IF($A53="","",INDEX(Data!$2:$9996,ROW(V53)-4,MATCH(V$5,Data!$2:$2,0)))</f>
        <v>3.0764786700000001E-2</v>
      </c>
      <c r="W53" s="53"/>
      <c r="X53" s="55">
        <f>IF($A53="","",INDEX(Data!$2:$9996,ROW(X53)-4,MATCH(X$5,Data!$2:$2,0)))</f>
        <v>57.922539866999998</v>
      </c>
      <c r="Y53" s="56">
        <f>IF($A53="","",INDEX(Data!$2:$9996,ROW(Y53)-4,MATCH(Y$5,Data!$2:$2,0)))</f>
        <v>69.586966505999996</v>
      </c>
      <c r="Z53" s="56">
        <f>IF($A53="","",INDEX(Data!$2:$9996,ROW(Z53)-4,MATCH(Z$5,Data!$2:$2,0)))</f>
        <v>0</v>
      </c>
      <c r="AA53" s="56">
        <f>IF($A53="","",INDEX(Data!$2:$9996,ROW(AA53)-4,MATCH(AA$5,Data!$2:$2,0)))</f>
        <v>11.664426639</v>
      </c>
      <c r="AB53" s="53"/>
      <c r="AC53" s="49">
        <f>IF($A53="","",INDEX(Data!$2:$9996,ROW(AC53)-4,MATCH(AC$5,Data!$2:$2,0)))</f>
        <v>0.1709345353</v>
      </c>
      <c r="AD53" s="49">
        <f>IF($A53="","",INDEX(Data!$2:$9996,ROW(AD53)-4,MATCH(AD$5,Data!$2:$2,0)))</f>
        <v>-0.14060481699999999</v>
      </c>
      <c r="AE53" s="49">
        <f>IF($A53="","",INDEX(Data!$2:$9996,ROW(AE53)-4,MATCH(AE$5,Data!$2:$2,0)))</f>
        <v>0.1906492233</v>
      </c>
      <c r="AF53" s="49">
        <f>IF($A53="","",INDEX(Data!$2:$9996,ROW(AF53)-4,MATCH(AF$5,Data!$2:$2,0)))</f>
        <v>0</v>
      </c>
      <c r="AG53" s="49">
        <f>IF($A53="","",INDEX(Data!$2:$9996,ROW(AG53)-4,MATCH(AG$5,Data!$2:$2,0)))</f>
        <v>-3.1957332999999997E-2</v>
      </c>
      <c r="AH53" s="49">
        <f>IF($A53="","",INDEX(Data!$2:$9996,ROW(AH53)-4,MATCH(AH$5,Data!$2:$2,0)))</f>
        <v>5.5426908300000001E-2</v>
      </c>
      <c r="AI53" s="49">
        <f>IF($A53="","",INDEX(Data!$2:$9996,ROW(AI53)-4,MATCH(AI$5,Data!$2:$2,0)))</f>
        <v>-0.24622509100000001</v>
      </c>
      <c r="AJ53" s="49">
        <f>IF($A53="","",INDEX(Data!$2:$9996,ROW(AJ53)-4,MATCH(AJ$5,Data!$2:$2,0)))</f>
        <v>-7.4462461999999993E-2</v>
      </c>
      <c r="AK53" s="49">
        <f>IF($A53="","",INDEX(Data!$2:$9996,ROW(AK53)-4,MATCH(AK$5,Data!$2:$2,0)))</f>
        <v>0.31153935269999999</v>
      </c>
      <c r="AL53" s="49">
        <f>IF($A53="","",INDEX(Data!$2:$9996,ROW(AL53)-4,MATCH(AL$5,Data!$2:$2,0)))</f>
        <v>2.37560996E-2</v>
      </c>
      <c r="AM53" s="49">
        <f>IF($A53="","",INDEX(Data!$2:$9996,ROW(AM53)-4,MATCH(AM$5,Data!$2:$2,0)))</f>
        <v>3.0764786700000001E-2</v>
      </c>
      <c r="AN53" s="49">
        <f>IF($A53="","",INDEX(Data!$2:$9996,ROW(AN53)-4,MATCH(AN$5,Data!$2:$2,0)))</f>
        <v>0.25701846639999998</v>
      </c>
      <c r="AO53" s="53"/>
      <c r="AP53" s="49">
        <f>IF($A53="","",INDEX(Data!$2:$9996,ROW(AP53)-4,MATCH(AP$5,Data!$2:$2,0)))</f>
        <v>8.2547343999999995E-2</v>
      </c>
      <c r="AQ53" s="49">
        <f>IF($A53="","",INDEX(Data!$2:$9996,ROW(AQ53)-4,MATCH(AQ$5,Data!$2:$2,0)))</f>
        <v>0.1610260339</v>
      </c>
      <c r="AR53" s="49">
        <f>IF($A53="","",INDEX(Data!$2:$9996,ROW(AR53)-4,MATCH(AR$5,Data!$2:$2,0)))</f>
        <v>7.8185513999999998E-2</v>
      </c>
      <c r="AS53" s="49">
        <f>IF($A53="","",INDEX(Data!$2:$9996,ROW(AS53)-4,MATCH(AS$5,Data!$2:$2,0)))</f>
        <v>-5.5951600000000003E-4</v>
      </c>
      <c r="AT53" s="49">
        <f>IF($A53="","",INDEX(Data!$2:$9996,ROW(AT53)-4,MATCH(AT$5,Data!$2:$2,0)))</f>
        <v>7.5437614700000002E-2</v>
      </c>
      <c r="AU53" s="53"/>
      <c r="AV53" s="49">
        <f>IF($A53="","",INDEX(Data!$2:$9996,ROW(AV53)-4,MATCH(AV$5,Data!$2:$2,0)))</f>
        <v>2.0540699499999999E-2</v>
      </c>
      <c r="AW53" s="49">
        <f>IF($A53="","",INDEX(Data!$2:$9996,ROW(AW53)-4,MATCH(AW$5,Data!$2:$2,0)))</f>
        <v>0.10015288729999999</v>
      </c>
      <c r="AX53" s="49">
        <f>IF($A53="","",INDEX(Data!$2:$9996,ROW(AX53)-4,MATCH(AX$5,Data!$2:$2,0)))</f>
        <v>0.64269675800000003</v>
      </c>
      <c r="AY53" s="49">
        <f>IF($A53="","",INDEX(Data!$2:$9996,ROW(AY53)-4,MATCH(AY$5,Data!$2:$2,0)))</f>
        <v>7.8185513999999998E-2</v>
      </c>
      <c r="AZ53" s="76">
        <f>IF($A53="","",INDEX(Data!$2:$9996,ROW(AZ53)-4,MATCH(AZ$5,Data!$2:$2,0)))</f>
        <v>1.6439996815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253</v>
      </c>
      <c r="C54" s="51">
        <f>IF($A54="","",INDEX(Data!$2:$9996,ROW(C54)-4,MATCH(C$5,Data!$2:$2,0)))</f>
        <v>0.15720422889999999</v>
      </c>
      <c r="D54" s="52">
        <f>IF($A54="","",INDEX(Data!$2:$9996,ROW(D54)-4,MATCH(D$5,Data!$2:$2,0)))</f>
        <v>7.8227535700000003E-2</v>
      </c>
      <c r="E54" s="52">
        <f>IF($A54="","",INDEX(Data!$2:$9996,ROW(E54)-4,MATCH(E$5,Data!$2:$2,0)))</f>
        <v>0.1128773094</v>
      </c>
      <c r="F54" s="53"/>
      <c r="G54" s="61">
        <f>IF($A54="","",INDEX(Data!$2:$9996,ROW(G54)-4,MATCH(G$5,Data!$2:$2,0)))</f>
        <v>61.970999999999997</v>
      </c>
      <c r="H54" s="52">
        <f t="shared" si="5"/>
        <v>-4.7091114579409184E-2</v>
      </c>
      <c r="I54" s="61">
        <f>IF($A54="","",INDEX(Data!$2:$9996,ROW(I54)-4,MATCH(I$5,Data!$2:$2,0)))</f>
        <v>44.97</v>
      </c>
      <c r="J54" s="52">
        <f t="shared" si="0"/>
        <v>1.3831118325386403E-2</v>
      </c>
      <c r="K54" s="61">
        <f>IF($A54="","",INDEX(Data!$2:$9996,ROW(K54)-4,MATCH(K$5,Data!$2:$2,0)))</f>
        <v>161.01599999999999</v>
      </c>
      <c r="L54" s="52">
        <f t="shared" si="1"/>
        <v>8.5748771910896512E-2</v>
      </c>
      <c r="M54" s="52">
        <f>IF($A54="","",INDEX(Data!$2:$9996,ROW(M54)-4,MATCH(M$5,Data!$2:$2,0)))</f>
        <v>0.38555917649999999</v>
      </c>
      <c r="N54" s="52">
        <f t="shared" si="2"/>
        <v>-1.2319466840199746E-2</v>
      </c>
      <c r="O54" s="53"/>
      <c r="P54" s="61">
        <f>IF($A54="","",INDEX(Data!$2:$9996,ROW(P54)-4,MATCH(P$5,Data!$2:$2,0)))</f>
        <v>403.733</v>
      </c>
      <c r="Q54" s="52">
        <f>IF($A54="","",INDEX(Data!$2:$9996,ROW(Q54)-4,MATCH(Q$5,Data!$2:$2,0)))</f>
        <v>0.6149253254</v>
      </c>
      <c r="R54" s="52">
        <f>IF($A54="","",INDEX(Data!$2:$9996,ROW(R54)-4,MATCH(R$5,Data!$2:$2,0)))</f>
        <v>0.39447752270000003</v>
      </c>
      <c r="S54" s="52">
        <f>IF($A54="","",INDEX(Data!$2:$9996,ROW(S54)-4,MATCH(S$5,Data!$2:$2,0)))</f>
        <v>0.17494277350000001</v>
      </c>
      <c r="T54" s="52">
        <f t="shared" si="6"/>
        <v>2.2309440459837033E-2</v>
      </c>
      <c r="U54" s="52">
        <f>IF($A54="","",INDEX(Data!$2:$9996,ROW(U54)-4,MATCH(U$5,Data!$2:$2,0)))</f>
        <v>2.6601447300000001E-2</v>
      </c>
      <c r="V54" s="52">
        <f>IF($A54="","",INDEX(Data!$2:$9996,ROW(V54)-4,MATCH(V$5,Data!$2:$2,0)))</f>
        <v>2.8711289000000001E-2</v>
      </c>
      <c r="W54" s="53"/>
      <c r="X54" s="59">
        <f>IF($A54="","",INDEX(Data!$2:$9996,ROW(X54)-4,MATCH(X$5,Data!$2:$2,0)))</f>
        <v>50.989242584000003</v>
      </c>
      <c r="Y54" s="54">
        <f>IF($A54="","",INDEX(Data!$2:$9996,ROW(Y54)-4,MATCH(Y$5,Data!$2:$2,0)))</f>
        <v>62.826084930999997</v>
      </c>
      <c r="Z54" s="54">
        <f>IF($A54="","",INDEX(Data!$2:$9996,ROW(Z54)-4,MATCH(Z$5,Data!$2:$2,0)))</f>
        <v>0</v>
      </c>
      <c r="AA54" s="54">
        <f>IF($A54="","",INDEX(Data!$2:$9996,ROW(AA54)-4,MATCH(AA$5,Data!$2:$2,0)))</f>
        <v>11.836842346999999</v>
      </c>
      <c r="AB54" s="53"/>
      <c r="AC54" s="51">
        <f>IF($A54="","",INDEX(Data!$2:$9996,ROW(AC54)-4,MATCH(AC$5,Data!$2:$2,0)))</f>
        <v>0.17494277350000001</v>
      </c>
      <c r="AD54" s="52">
        <f>IF($A54="","",INDEX(Data!$2:$9996,ROW(AD54)-4,MATCH(AD$5,Data!$2:$2,0)))</f>
        <v>-0.129249749</v>
      </c>
      <c r="AE54" s="52">
        <f>IF($A54="","",INDEX(Data!$2:$9996,ROW(AE54)-4,MATCH(AE$5,Data!$2:$2,0)))</f>
        <v>0.17212626010000001</v>
      </c>
      <c r="AF54" s="52">
        <f>IF($A54="","",INDEX(Data!$2:$9996,ROW(AF54)-4,MATCH(AF$5,Data!$2:$2,0)))</f>
        <v>0</v>
      </c>
      <c r="AG54" s="52">
        <f>IF($A54="","",INDEX(Data!$2:$9996,ROW(AG54)-4,MATCH(AG$5,Data!$2:$2,0)))</f>
        <v>-3.2429705000000003E-2</v>
      </c>
      <c r="AH54" s="52">
        <f>IF($A54="","",INDEX(Data!$2:$9996,ROW(AH54)-4,MATCH(AH$5,Data!$2:$2,0)))</f>
        <v>5.8429050199999999E-2</v>
      </c>
      <c r="AI54" s="52">
        <f>IF($A54="","",INDEX(Data!$2:$9996,ROW(AI54)-4,MATCH(AI$5,Data!$2:$2,0)))</f>
        <v>-0.23738996800000001</v>
      </c>
      <c r="AJ54" s="52">
        <f>IF($A54="","",INDEX(Data!$2:$9996,ROW(AJ54)-4,MATCH(AJ$5,Data!$2:$2,0)))</f>
        <v>-7.6770911999999997E-2</v>
      </c>
      <c r="AK54" s="52">
        <f>IF($A54="","",INDEX(Data!$2:$9996,ROW(AK54)-4,MATCH(AK$5,Data!$2:$2,0)))</f>
        <v>0.3041925224</v>
      </c>
      <c r="AL54" s="52">
        <f>IF($A54="","",INDEX(Data!$2:$9996,ROW(AL54)-4,MATCH(AL$5,Data!$2:$2,0)))</f>
        <v>2.6601447300000001E-2</v>
      </c>
      <c r="AM54" s="52">
        <f>IF($A54="","",INDEX(Data!$2:$9996,ROW(AM54)-4,MATCH(AM$5,Data!$2:$2,0)))</f>
        <v>2.8711289000000001E-2</v>
      </c>
      <c r="AN54" s="52">
        <f>IF($A54="","",INDEX(Data!$2:$9996,ROW(AN54)-4,MATCH(AN$5,Data!$2:$2,0)))</f>
        <v>0.2488797861</v>
      </c>
      <c r="AO54" s="53"/>
      <c r="AP54" s="52">
        <f>IF($A54="","",INDEX(Data!$2:$9996,ROW(AP54)-4,MATCH(AP$5,Data!$2:$2,0)))</f>
        <v>8.5004464500000002E-2</v>
      </c>
      <c r="AQ54" s="52">
        <f>IF($A54="","",INDEX(Data!$2:$9996,ROW(AQ54)-4,MATCH(AQ$5,Data!$2:$2,0)))</f>
        <v>0.15720422889999999</v>
      </c>
      <c r="AR54" s="52">
        <f>IF($A54="","",INDEX(Data!$2:$9996,ROW(AR54)-4,MATCH(AR$5,Data!$2:$2,0)))</f>
        <v>7.8227535700000003E-2</v>
      </c>
      <c r="AS54" s="52">
        <f>IF($A54="","",INDEX(Data!$2:$9996,ROW(AS54)-4,MATCH(AS$5,Data!$2:$2,0)))</f>
        <v>-5.5858500000000001E-4</v>
      </c>
      <c r="AT54" s="52">
        <f>IF($A54="","",INDEX(Data!$2:$9996,ROW(AT54)-4,MATCH(AT$5,Data!$2:$2,0)))</f>
        <v>7.0602681400000006E-2</v>
      </c>
      <c r="AU54" s="53"/>
      <c r="AV54" s="52">
        <f>IF($A54="","",INDEX(Data!$2:$9996,ROW(AV54)-4,MATCH(AV$5,Data!$2:$2,0)))</f>
        <v>2.5402337099999998E-2</v>
      </c>
      <c r="AW54" s="52">
        <f>IF($A54="","",INDEX(Data!$2:$9996,ROW(AW54)-4,MATCH(AW$5,Data!$2:$2,0)))</f>
        <v>9.9149626000000005E-2</v>
      </c>
      <c r="AX54" s="52">
        <f>IF($A54="","",INDEX(Data!$2:$9996,ROW(AX54)-4,MATCH(AX$5,Data!$2:$2,0)))</f>
        <v>0.63004362759999999</v>
      </c>
      <c r="AY54" s="52">
        <f>IF($A54="","",INDEX(Data!$2:$9996,ROW(AY54)-4,MATCH(AY$5,Data!$2:$2,0)))</f>
        <v>7.8227535700000003E-2</v>
      </c>
      <c r="AZ54" s="75">
        <f>IF($A54="","",INDEX(Data!$2:$9996,ROW(AZ54)-4,MATCH(AZ$5,Data!$2:$2,0)))</f>
        <v>1.6259494588000001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259</v>
      </c>
      <c r="C55" s="48">
        <f>IF($A55="","",INDEX(Data!$2:$9996,ROW(C55)-4,MATCH(C$5,Data!$2:$2,0)))</f>
        <v>0.1482974752</v>
      </c>
      <c r="D55" s="49">
        <f>IF($A55="","",INDEX(Data!$2:$9996,ROW(D55)-4,MATCH(D$5,Data!$2:$2,0)))</f>
        <v>7.2679996199999999E-2</v>
      </c>
      <c r="E55" s="49">
        <f>IF($A55="","",INDEX(Data!$2:$9996,ROW(E55)-4,MATCH(E$5,Data!$2:$2,0)))</f>
        <v>0.1022472809</v>
      </c>
      <c r="F55" s="53"/>
      <c r="G55" s="62">
        <f>IF($A55="","",INDEX(Data!$2:$9996,ROW(G55)-4,MATCH(G$5,Data!$2:$2,0)))</f>
        <v>58.302999999999997</v>
      </c>
      <c r="H55" s="49">
        <f t="shared" si="5"/>
        <v>-5.9188975488534953E-2</v>
      </c>
      <c r="I55" s="62">
        <f>IF($A55="","",INDEX(Data!$2:$9996,ROW(I55)-4,MATCH(I$5,Data!$2:$2,0)))</f>
        <v>41.801000000000002</v>
      </c>
      <c r="J55" s="49">
        <f t="shared" si="0"/>
        <v>-7.0469201690015498E-2</v>
      </c>
      <c r="K55" s="62">
        <f>IF($A55="","",INDEX(Data!$2:$9996,ROW(K55)-4,MATCH(K$5,Data!$2:$2,0)))</f>
        <v>154.18299999999999</v>
      </c>
      <c r="L55" s="49">
        <f t="shared" si="1"/>
        <v>-4.243677646941918E-2</v>
      </c>
      <c r="M55" s="49">
        <f>IF($A55="","",INDEX(Data!$2:$9996,ROW(M55)-4,MATCH(M$5,Data!$2:$2,0)))</f>
        <v>0.36695379519999999</v>
      </c>
      <c r="N55" s="49">
        <f t="shared" si="2"/>
        <v>-4.8255578998001106E-2</v>
      </c>
      <c r="O55" s="53"/>
      <c r="P55" s="62">
        <f>IF($A55="","",INDEX(Data!$2:$9996,ROW(P55)-4,MATCH(P$5,Data!$2:$2,0)))</f>
        <v>415.24400000000003</v>
      </c>
      <c r="Q55" s="49">
        <f>IF($A55="","",INDEX(Data!$2:$9996,ROW(Q55)-4,MATCH(Q$5,Data!$2:$2,0)))</f>
        <v>0.61193494879999999</v>
      </c>
      <c r="R55" s="49">
        <f>IF($A55="","",INDEX(Data!$2:$9996,ROW(R55)-4,MATCH(R$5,Data!$2:$2,0)))</f>
        <v>0.40044335559999999</v>
      </c>
      <c r="S55" s="49">
        <f>IF($A55="","",INDEX(Data!$2:$9996,ROW(S55)-4,MATCH(S$5,Data!$2:$2,0)))</f>
        <v>0.17060994139999999</v>
      </c>
      <c r="T55" s="49">
        <f t="shared" si="6"/>
        <v>2.8511417198990481E-2</v>
      </c>
      <c r="U55" s="49">
        <f>IF($A55="","",INDEX(Data!$2:$9996,ROW(U55)-4,MATCH(U$5,Data!$2:$2,0)))</f>
        <v>2.7022500099999999E-2</v>
      </c>
      <c r="V55" s="49">
        <f>IF($A55="","",INDEX(Data!$2:$9996,ROW(V55)-4,MATCH(V$5,Data!$2:$2,0)))</f>
        <v>3.08810406E-2</v>
      </c>
      <c r="W55" s="53"/>
      <c r="X55" s="60">
        <f>IF($A55="","",INDEX(Data!$2:$9996,ROW(X55)-4,MATCH(X$5,Data!$2:$2,0)))</f>
        <v>49.749655670000003</v>
      </c>
      <c r="Y55" s="56">
        <f>IF($A55="","",INDEX(Data!$2:$9996,ROW(Y55)-4,MATCH(Y$5,Data!$2:$2,0)))</f>
        <v>62.575178139999998</v>
      </c>
      <c r="Z55" s="56">
        <f>IF($A55="","",INDEX(Data!$2:$9996,ROW(Z55)-4,MATCH(Z$5,Data!$2:$2,0)))</f>
        <v>0</v>
      </c>
      <c r="AA55" s="56">
        <f>IF($A55="","",INDEX(Data!$2:$9996,ROW(AA55)-4,MATCH(AA$5,Data!$2:$2,0)))</f>
        <v>12.825522468999999</v>
      </c>
      <c r="AB55" s="53"/>
      <c r="AC55" s="48">
        <f>IF($A55="","",INDEX(Data!$2:$9996,ROW(AC55)-4,MATCH(AC$5,Data!$2:$2,0)))</f>
        <v>0.17060994139999999</v>
      </c>
      <c r="AD55" s="49">
        <f>IF($A55="","",INDEX(Data!$2:$9996,ROW(AD55)-4,MATCH(AD$5,Data!$2:$2,0)))</f>
        <v>-0.12491933</v>
      </c>
      <c r="AE55" s="49">
        <f>IF($A55="","",INDEX(Data!$2:$9996,ROW(AE55)-4,MATCH(AE$5,Data!$2:$2,0)))</f>
        <v>0.1714388442</v>
      </c>
      <c r="AF55" s="49">
        <f>IF($A55="","",INDEX(Data!$2:$9996,ROW(AF55)-4,MATCH(AF$5,Data!$2:$2,0)))</f>
        <v>0</v>
      </c>
      <c r="AG55" s="49">
        <f>IF($A55="","",INDEX(Data!$2:$9996,ROW(AG55)-4,MATCH(AG$5,Data!$2:$2,0)))</f>
        <v>-3.5138417999999998E-2</v>
      </c>
      <c r="AH55" s="49">
        <f>IF($A55="","",INDEX(Data!$2:$9996,ROW(AH55)-4,MATCH(AH$5,Data!$2:$2,0)))</f>
        <v>6.21212264E-2</v>
      </c>
      <c r="AI55" s="49">
        <f>IF($A55="","",INDEX(Data!$2:$9996,ROW(AI55)-4,MATCH(AI$5,Data!$2:$2,0)))</f>
        <v>-0.24198592699999999</v>
      </c>
      <c r="AJ55" s="49">
        <f>IF($A55="","",INDEX(Data!$2:$9996,ROW(AJ55)-4,MATCH(AJ$5,Data!$2:$2,0)))</f>
        <v>-7.5565185000000007E-2</v>
      </c>
      <c r="AK55" s="49">
        <f>IF($A55="","",INDEX(Data!$2:$9996,ROW(AK55)-4,MATCH(AK$5,Data!$2:$2,0)))</f>
        <v>0.29552927130000001</v>
      </c>
      <c r="AL55" s="49">
        <f>IF($A55="","",INDEX(Data!$2:$9996,ROW(AL55)-4,MATCH(AL$5,Data!$2:$2,0)))</f>
        <v>2.7022500099999999E-2</v>
      </c>
      <c r="AM55" s="49">
        <f>IF($A55="","",INDEX(Data!$2:$9996,ROW(AM55)-4,MATCH(AM$5,Data!$2:$2,0)))</f>
        <v>3.08810406E-2</v>
      </c>
      <c r="AN55" s="49">
        <f>IF($A55="","",INDEX(Data!$2:$9996,ROW(AN55)-4,MATCH(AN$5,Data!$2:$2,0)))</f>
        <v>0.2376257306</v>
      </c>
      <c r="AO55" s="53"/>
      <c r="AP55" s="49">
        <f>IF($A55="","",INDEX(Data!$2:$9996,ROW(AP55)-4,MATCH(AP$5,Data!$2:$2,0)))</f>
        <v>8.3138168999999998E-2</v>
      </c>
      <c r="AQ55" s="49">
        <f>IF($A55="","",INDEX(Data!$2:$9996,ROW(AQ55)-4,MATCH(AQ$5,Data!$2:$2,0)))</f>
        <v>0.1482974752</v>
      </c>
      <c r="AR55" s="49">
        <f>IF($A55="","",INDEX(Data!$2:$9996,ROW(AR55)-4,MATCH(AR$5,Data!$2:$2,0)))</f>
        <v>7.2679996199999999E-2</v>
      </c>
      <c r="AS55" s="49">
        <f>IF($A55="","",INDEX(Data!$2:$9996,ROW(AS55)-4,MATCH(AS$5,Data!$2:$2,0)))</f>
        <v>-1.8970099999999999E-4</v>
      </c>
      <c r="AT55" s="49">
        <f>IF($A55="","",INDEX(Data!$2:$9996,ROW(AT55)-4,MATCH(AT$5,Data!$2:$2,0)))</f>
        <v>6.76219089E-2</v>
      </c>
      <c r="AU55" s="53"/>
      <c r="AV55" s="49">
        <f>IF($A55="","",INDEX(Data!$2:$9996,ROW(AV55)-4,MATCH(AV$5,Data!$2:$2,0)))</f>
        <v>2.7399379799999998E-2</v>
      </c>
      <c r="AW55" s="49">
        <f>IF($A55="","",INDEX(Data!$2:$9996,ROW(AW55)-4,MATCH(AW$5,Data!$2:$2,0)))</f>
        <v>9.6395374500000006E-2</v>
      </c>
      <c r="AX55" s="49">
        <f>IF($A55="","",INDEX(Data!$2:$9996,ROW(AX55)-4,MATCH(AX$5,Data!$2:$2,0)))</f>
        <v>0.63519165349999995</v>
      </c>
      <c r="AY55" s="49">
        <f>IF($A55="","",INDEX(Data!$2:$9996,ROW(AY55)-4,MATCH(AY$5,Data!$2:$2,0)))</f>
        <v>7.2679996199999999E-2</v>
      </c>
      <c r="AZ55" s="76">
        <f>IF($A55="","",INDEX(Data!$2:$9996,ROW(AZ55)-4,MATCH(AZ$5,Data!$2:$2,0)))</f>
        <v>1.6039020286000001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259</v>
      </c>
      <c r="C56" s="51">
        <f>IF($A56="","",INDEX(Data!$2:$9996,ROW(C56)-4,MATCH(C$5,Data!$2:$2,0)))</f>
        <v>0.1542510527</v>
      </c>
      <c r="D56" s="52">
        <f>IF($A56="","",INDEX(Data!$2:$9996,ROW(D56)-4,MATCH(D$5,Data!$2:$2,0)))</f>
        <v>7.3842757100000003E-2</v>
      </c>
      <c r="E56" s="52">
        <f>IF($A56="","",INDEX(Data!$2:$9996,ROW(E56)-4,MATCH(E$5,Data!$2:$2,0)))</f>
        <v>0.11079500909999999</v>
      </c>
      <c r="F56" s="53"/>
      <c r="G56" s="61">
        <f>IF($A56="","",INDEX(Data!$2:$9996,ROW(G56)-4,MATCH(G$5,Data!$2:$2,0)))</f>
        <v>60.5</v>
      </c>
      <c r="H56" s="52">
        <f t="shared" si="5"/>
        <v>3.7682452017906501E-2</v>
      </c>
      <c r="I56" s="61">
        <f>IF($A56="","",INDEX(Data!$2:$9996,ROW(I56)-4,MATCH(I$5,Data!$2:$2,0)))</f>
        <v>43.591999999999999</v>
      </c>
      <c r="J56" s="52">
        <f t="shared" si="0"/>
        <v>4.2845864931460892E-2</v>
      </c>
      <c r="K56" s="61">
        <f>IF($A56="","",INDEX(Data!$2:$9996,ROW(K56)-4,MATCH(K$5,Data!$2:$2,0)))</f>
        <v>168.00200000000001</v>
      </c>
      <c r="L56" s="52">
        <f t="shared" si="1"/>
        <v>8.9627261111795836E-2</v>
      </c>
      <c r="M56" s="52">
        <f>IF($A56="","",INDEX(Data!$2:$9996,ROW(M56)-4,MATCH(M$5,Data!$2:$2,0)))</f>
        <v>0.36530274950000002</v>
      </c>
      <c r="N56" s="52">
        <f t="shared" si="2"/>
        <v>-4.4993285846794389E-3</v>
      </c>
      <c r="O56" s="53"/>
      <c r="P56" s="61">
        <f>IF($A56="","",INDEX(Data!$2:$9996,ROW(P56)-4,MATCH(P$5,Data!$2:$2,0)))</f>
        <v>422.41300000000001</v>
      </c>
      <c r="Q56" s="52">
        <f>IF($A56="","",INDEX(Data!$2:$9996,ROW(Q56)-4,MATCH(Q$5,Data!$2:$2,0)))</f>
        <v>0.60807692310000006</v>
      </c>
      <c r="R56" s="52">
        <f>IF($A56="","",INDEX(Data!$2:$9996,ROW(R56)-4,MATCH(R$5,Data!$2:$2,0)))</f>
        <v>0.39915890529999998</v>
      </c>
      <c r="S56" s="52">
        <f>IF($A56="","",INDEX(Data!$2:$9996,ROW(S56)-4,MATCH(S$5,Data!$2:$2,0)))</f>
        <v>0.1696729823</v>
      </c>
      <c r="T56" s="52">
        <f t="shared" si="6"/>
        <v>1.7264548072940204E-2</v>
      </c>
      <c r="U56" s="52">
        <f>IF($A56="","",INDEX(Data!$2:$9996,ROW(U56)-4,MATCH(U$5,Data!$2:$2,0)))</f>
        <v>2.53979948E-2</v>
      </c>
      <c r="V56" s="52">
        <f>IF($A56="","",INDEX(Data!$2:$9996,ROW(V56)-4,MATCH(V$5,Data!$2:$2,0)))</f>
        <v>3.1719769000000002E-2</v>
      </c>
      <c r="W56" s="53"/>
      <c r="X56" s="59">
        <f>IF($A56="","",INDEX(Data!$2:$9996,ROW(X56)-4,MATCH(X$5,Data!$2:$2,0)))</f>
        <v>51.633252376000002</v>
      </c>
      <c r="Y56" s="54">
        <f>IF($A56="","",INDEX(Data!$2:$9996,ROW(Y56)-4,MATCH(Y$5,Data!$2:$2,0)))</f>
        <v>63.690309433000003</v>
      </c>
      <c r="Z56" s="54">
        <f>IF($A56="","",INDEX(Data!$2:$9996,ROW(Z56)-4,MATCH(Z$5,Data!$2:$2,0)))</f>
        <v>0</v>
      </c>
      <c r="AA56" s="54">
        <f>IF($A56="","",INDEX(Data!$2:$9996,ROW(AA56)-4,MATCH(AA$5,Data!$2:$2,0)))</f>
        <v>12.057057057</v>
      </c>
      <c r="AB56" s="53"/>
      <c r="AC56" s="51">
        <f>IF($A56="","",INDEX(Data!$2:$9996,ROW(AC56)-4,MATCH(AC$5,Data!$2:$2,0)))</f>
        <v>0.1696729823</v>
      </c>
      <c r="AD56" s="52">
        <f>IF($A56="","",INDEX(Data!$2:$9996,ROW(AD56)-4,MATCH(AD$5,Data!$2:$2,0)))</f>
        <v>-0.14773979600000001</v>
      </c>
      <c r="AE56" s="52">
        <f>IF($A56="","",INDEX(Data!$2:$9996,ROW(AE56)-4,MATCH(AE$5,Data!$2:$2,0)))</f>
        <v>0.17449399839999999</v>
      </c>
      <c r="AF56" s="52">
        <f>IF($A56="","",INDEX(Data!$2:$9996,ROW(AF56)-4,MATCH(AF$5,Data!$2:$2,0)))</f>
        <v>0</v>
      </c>
      <c r="AG56" s="52">
        <f>IF($A56="","",INDEX(Data!$2:$9996,ROW(AG56)-4,MATCH(AG$5,Data!$2:$2,0)))</f>
        <v>-3.3033033000000003E-2</v>
      </c>
      <c r="AH56" s="52">
        <f>IF($A56="","",INDEX(Data!$2:$9996,ROW(AH56)-4,MATCH(AH$5,Data!$2:$2,0)))</f>
        <v>6.1195602299999999E-2</v>
      </c>
      <c r="AI56" s="52">
        <f>IF($A56="","",INDEX(Data!$2:$9996,ROW(AI56)-4,MATCH(AI$5,Data!$2:$2,0)))</f>
        <v>-0.23841325999999999</v>
      </c>
      <c r="AJ56" s="52">
        <f>IF($A56="","",INDEX(Data!$2:$9996,ROW(AJ56)-4,MATCH(AJ$5,Data!$2:$2,0)))</f>
        <v>-7.7503583000000001E-2</v>
      </c>
      <c r="AK56" s="52">
        <f>IF($A56="","",INDEX(Data!$2:$9996,ROW(AK56)-4,MATCH(AK$5,Data!$2:$2,0)))</f>
        <v>0.31741277800000001</v>
      </c>
      <c r="AL56" s="52">
        <f>IF($A56="","",INDEX(Data!$2:$9996,ROW(AL56)-4,MATCH(AL$5,Data!$2:$2,0)))</f>
        <v>2.53979948E-2</v>
      </c>
      <c r="AM56" s="52">
        <f>IF($A56="","",INDEX(Data!$2:$9996,ROW(AM56)-4,MATCH(AM$5,Data!$2:$2,0)))</f>
        <v>3.1719769000000002E-2</v>
      </c>
      <c r="AN56" s="52">
        <f>IF($A56="","",INDEX(Data!$2:$9996,ROW(AN56)-4,MATCH(AN$5,Data!$2:$2,0)))</f>
        <v>0.26029501430000002</v>
      </c>
      <c r="AO56" s="53"/>
      <c r="AP56" s="52">
        <f>IF($A56="","",INDEX(Data!$2:$9996,ROW(AP56)-4,MATCH(AP$5,Data!$2:$2,0)))</f>
        <v>9.5930232599999998E-2</v>
      </c>
      <c r="AQ56" s="52">
        <f>IF($A56="","",INDEX(Data!$2:$9996,ROW(AQ56)-4,MATCH(AQ$5,Data!$2:$2,0)))</f>
        <v>0.1542510527</v>
      </c>
      <c r="AR56" s="52">
        <f>IF($A56="","",INDEX(Data!$2:$9996,ROW(AR56)-4,MATCH(AR$5,Data!$2:$2,0)))</f>
        <v>7.3842757100000003E-2</v>
      </c>
      <c r="AS56" s="52">
        <f>IF($A56="","",INDEX(Data!$2:$9996,ROW(AS56)-4,MATCH(AS$5,Data!$2:$2,0)))</f>
        <v>3.8931920000000002E-4</v>
      </c>
      <c r="AT56" s="52">
        <f>IF($A56="","",INDEX(Data!$2:$9996,ROW(AT56)-4,MATCH(AT$5,Data!$2:$2,0)))</f>
        <v>6.8863451000000006E-2</v>
      </c>
      <c r="AU56" s="53"/>
      <c r="AV56" s="52">
        <f>IF($A56="","",INDEX(Data!$2:$9996,ROW(AV56)-4,MATCH(AV$5,Data!$2:$2,0)))</f>
        <v>1.4453824000000001E-2</v>
      </c>
      <c r="AW56" s="52">
        <f>IF($A56="","",INDEX(Data!$2:$9996,ROW(AW56)-4,MATCH(AW$5,Data!$2:$2,0)))</f>
        <v>8.7241516399999997E-2</v>
      </c>
      <c r="AX56" s="52">
        <f>IF($A56="","",INDEX(Data!$2:$9996,ROW(AX56)-4,MATCH(AX$5,Data!$2:$2,0)))</f>
        <v>0.65500872290000001</v>
      </c>
      <c r="AY56" s="52">
        <f>IF($A56="","",INDEX(Data!$2:$9996,ROW(AY56)-4,MATCH(AY$5,Data!$2:$2,0)))</f>
        <v>7.3842757100000003E-2</v>
      </c>
      <c r="AZ56" s="75">
        <f>IF($A56="","",INDEX(Data!$2:$9996,ROW(AZ56)-4,MATCH(AZ$5,Data!$2:$2,0)))</f>
        <v>1.6267338995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256</v>
      </c>
      <c r="C57" s="48">
        <f>IF($A57="","",INDEX(Data!$2:$9996,ROW(C57)-4,MATCH(C$5,Data!$2:$2,0)))</f>
        <v>0.15096514180000001</v>
      </c>
      <c r="D57" s="49">
        <f>IF($A57="","",INDEX(Data!$2:$9996,ROW(D57)-4,MATCH(D$5,Data!$2:$2,0)))</f>
        <v>6.0102748599999999E-2</v>
      </c>
      <c r="E57" s="49">
        <f>IF($A57="","",INDEX(Data!$2:$9996,ROW(E57)-4,MATCH(E$5,Data!$2:$2,0)))</f>
        <v>0.106222519</v>
      </c>
      <c r="F57" s="53"/>
      <c r="G57" s="62">
        <f>IF($A57="","",INDEX(Data!$2:$9996,ROW(G57)-4,MATCH(G$5,Data!$2:$2,0)))</f>
        <v>58.54</v>
      </c>
      <c r="H57" s="49">
        <f t="shared" si="5"/>
        <v>-3.2396694214876044E-2</v>
      </c>
      <c r="I57" s="62">
        <f>IF($A57="","",INDEX(Data!$2:$9996,ROW(I57)-4,MATCH(I$5,Data!$2:$2,0)))</f>
        <v>42.798499999999997</v>
      </c>
      <c r="J57" s="49">
        <f t="shared" si="0"/>
        <v>-1.8202881262617033E-2</v>
      </c>
      <c r="K57" s="62">
        <f>IF($A57="","",INDEX(Data!$2:$9996,ROW(K57)-4,MATCH(K$5,Data!$2:$2,0)))</f>
        <v>166.0275</v>
      </c>
      <c r="L57" s="49">
        <f t="shared" si="1"/>
        <v>-1.1752836275758658E-2</v>
      </c>
      <c r="M57" s="49">
        <f>IF($A57="","",INDEX(Data!$2:$9996,ROW(M57)-4,MATCH(M$5,Data!$2:$2,0)))</f>
        <v>0.3649576028</v>
      </c>
      <c r="N57" s="49">
        <f t="shared" si="2"/>
        <v>-9.4482371258478785E-4</v>
      </c>
      <c r="O57" s="53"/>
      <c r="P57" s="62">
        <f>IF($A57="","",INDEX(Data!$2:$9996,ROW(P57)-4,MATCH(P$5,Data!$2:$2,0)))</f>
        <v>432.02850000000001</v>
      </c>
      <c r="Q57" s="49">
        <f>IF($A57="","",INDEX(Data!$2:$9996,ROW(Q57)-4,MATCH(Q$5,Data!$2:$2,0)))</f>
        <v>0.60747411080000002</v>
      </c>
      <c r="R57" s="49">
        <f>IF($A57="","",INDEX(Data!$2:$9996,ROW(R57)-4,MATCH(R$5,Data!$2:$2,0)))</f>
        <v>0.41673871829999998</v>
      </c>
      <c r="S57" s="49">
        <f>IF($A57="","",INDEX(Data!$2:$9996,ROW(S57)-4,MATCH(S$5,Data!$2:$2,0)))</f>
        <v>0.16262413019999999</v>
      </c>
      <c r="T57" s="49">
        <f t="shared" si="6"/>
        <v>2.2763267228991524E-2</v>
      </c>
      <c r="U57" s="49">
        <f>IF($A57="","",INDEX(Data!$2:$9996,ROW(U57)-4,MATCH(U$5,Data!$2:$2,0)))</f>
        <v>2.6224066399999999E-2</v>
      </c>
      <c r="V57" s="49">
        <f>IF($A57="","",INDEX(Data!$2:$9996,ROW(V57)-4,MATCH(V$5,Data!$2:$2,0)))</f>
        <v>3.1371178800000003E-2</v>
      </c>
      <c r="W57" s="53"/>
      <c r="X57" s="55">
        <f>IF($A57="","",INDEX(Data!$2:$9996,ROW(X57)-4,MATCH(X$5,Data!$2:$2,0)))</f>
        <v>57.621862336</v>
      </c>
      <c r="Y57" s="56">
        <f>IF($A57="","",INDEX(Data!$2:$9996,ROW(Y57)-4,MATCH(Y$5,Data!$2:$2,0)))</f>
        <v>69.497426692000005</v>
      </c>
      <c r="Z57" s="56">
        <f>IF($A57="","",INDEX(Data!$2:$9996,ROW(Z57)-4,MATCH(Z$5,Data!$2:$2,0)))</f>
        <v>0</v>
      </c>
      <c r="AA57" s="56">
        <f>IF($A57="","",INDEX(Data!$2:$9996,ROW(AA57)-4,MATCH(AA$5,Data!$2:$2,0)))</f>
        <v>11.875564355</v>
      </c>
      <c r="AB57" s="53"/>
      <c r="AC57" s="49">
        <f>IF($A57="","",INDEX(Data!$2:$9996,ROW(AC57)-4,MATCH(AC$5,Data!$2:$2,0)))</f>
        <v>0.16262413019999999</v>
      </c>
      <c r="AD57" s="49">
        <f>IF($A57="","",INDEX(Data!$2:$9996,ROW(AD57)-4,MATCH(AD$5,Data!$2:$2,0)))</f>
        <v>-0.140808295</v>
      </c>
      <c r="AE57" s="49">
        <f>IF($A57="","",INDEX(Data!$2:$9996,ROW(AE57)-4,MATCH(AE$5,Data!$2:$2,0)))</f>
        <v>0.19040390870000001</v>
      </c>
      <c r="AF57" s="49">
        <f>IF($A57="","",INDEX(Data!$2:$9996,ROW(AF57)-4,MATCH(AF$5,Data!$2:$2,0)))</f>
        <v>0</v>
      </c>
      <c r="AG57" s="49">
        <f>IF($A57="","",INDEX(Data!$2:$9996,ROW(AG57)-4,MATCH(AG$5,Data!$2:$2,0)))</f>
        <v>-3.2535793E-2</v>
      </c>
      <c r="AH57" s="49">
        <f>IF($A57="","",INDEX(Data!$2:$9996,ROW(AH57)-4,MATCH(AH$5,Data!$2:$2,0)))</f>
        <v>5.2233526199999998E-2</v>
      </c>
      <c r="AI57" s="49">
        <f>IF($A57="","",INDEX(Data!$2:$9996,ROW(AI57)-4,MATCH(AI$5,Data!$2:$2,0)))</f>
        <v>-0.25046526800000002</v>
      </c>
      <c r="AJ57" s="49">
        <f>IF($A57="","",INDEX(Data!$2:$9996,ROW(AJ57)-4,MATCH(AJ$5,Data!$2:$2,0)))</f>
        <v>-7.5874422999999996E-2</v>
      </c>
      <c r="AK57" s="49">
        <f>IF($A57="","",INDEX(Data!$2:$9996,ROW(AK57)-4,MATCH(AK$5,Data!$2:$2,0)))</f>
        <v>0.30343242500000001</v>
      </c>
      <c r="AL57" s="49">
        <f>IF($A57="","",INDEX(Data!$2:$9996,ROW(AL57)-4,MATCH(AL$5,Data!$2:$2,0)))</f>
        <v>2.6224066399999999E-2</v>
      </c>
      <c r="AM57" s="49">
        <f>IF($A57="","",INDEX(Data!$2:$9996,ROW(AM57)-4,MATCH(AM$5,Data!$2:$2,0)))</f>
        <v>3.1371178800000003E-2</v>
      </c>
      <c r="AN57" s="49">
        <f>IF($A57="","",INDEX(Data!$2:$9996,ROW(AN57)-4,MATCH(AN$5,Data!$2:$2,0)))</f>
        <v>0.24583717990000001</v>
      </c>
      <c r="AO57" s="53"/>
      <c r="AP57" s="49">
        <f>IF($A57="","",INDEX(Data!$2:$9996,ROW(AP57)-4,MATCH(AP$5,Data!$2:$2,0)))</f>
        <v>0.1031570803</v>
      </c>
      <c r="AQ57" s="49">
        <f>IF($A57="","",INDEX(Data!$2:$9996,ROW(AQ57)-4,MATCH(AQ$5,Data!$2:$2,0)))</f>
        <v>0.15096514180000001</v>
      </c>
      <c r="AR57" s="49">
        <f>IF($A57="","",INDEX(Data!$2:$9996,ROW(AR57)-4,MATCH(AR$5,Data!$2:$2,0)))</f>
        <v>6.0102748599999999E-2</v>
      </c>
      <c r="AS57" s="49">
        <f>IF($A57="","",INDEX(Data!$2:$9996,ROW(AS57)-4,MATCH(AS$5,Data!$2:$2,0)))</f>
        <v>2.5628149999999998E-4</v>
      </c>
      <c r="AT57" s="49">
        <f>IF($A57="","",INDEX(Data!$2:$9996,ROW(AT57)-4,MATCH(AT$5,Data!$2:$2,0)))</f>
        <v>6.9415027599999998E-2</v>
      </c>
      <c r="AU57" s="53"/>
      <c r="AV57" s="49">
        <f>IF($A57="","",INDEX(Data!$2:$9996,ROW(AV57)-4,MATCH(AV$5,Data!$2:$2,0)))</f>
        <v>1.22418471E-2</v>
      </c>
      <c r="AW57" s="49">
        <f>IF($A57="","",INDEX(Data!$2:$9996,ROW(AW57)-4,MATCH(AW$5,Data!$2:$2,0)))</f>
        <v>8.5624329900000004E-2</v>
      </c>
      <c r="AX57" s="49">
        <f>IF($A57="","",INDEX(Data!$2:$9996,ROW(AX57)-4,MATCH(AX$5,Data!$2:$2,0)))</f>
        <v>0.60833880650000005</v>
      </c>
      <c r="AY57" s="49">
        <f>IF($A57="","",INDEX(Data!$2:$9996,ROW(AY57)-4,MATCH(AY$5,Data!$2:$2,0)))</f>
        <v>6.0102748599999999E-2</v>
      </c>
      <c r="AZ57" s="76">
        <f>IF($A57="","",INDEX(Data!$2:$9996,ROW(AZ57)-4,MATCH(AZ$5,Data!$2:$2,0)))</f>
        <v>1.6431073206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257</v>
      </c>
      <c r="C58" s="51">
        <f>IF($A58="","",INDEX(Data!$2:$9996,ROW(C58)-4,MATCH(C$5,Data!$2:$2,0)))</f>
        <v>0.13848269499999999</v>
      </c>
      <c r="D58" s="52">
        <f>IF($A58="","",INDEX(Data!$2:$9996,ROW(D58)-4,MATCH(D$5,Data!$2:$2,0)))</f>
        <v>5.9590448900000002E-2</v>
      </c>
      <c r="E58" s="52">
        <f>IF($A58="","",INDEX(Data!$2:$9996,ROW(E58)-4,MATCH(E$5,Data!$2:$2,0)))</f>
        <v>9.8435040299999998E-2</v>
      </c>
      <c r="F58" s="53"/>
      <c r="G58" s="61">
        <f>IF($A58="","",INDEX(Data!$2:$9996,ROW(G58)-4,MATCH(G$5,Data!$2:$2,0)))</f>
        <v>57.667999999999999</v>
      </c>
      <c r="H58" s="52">
        <f t="shared" si="5"/>
        <v>-1.4895797745131532E-2</v>
      </c>
      <c r="I58" s="61">
        <f>IF($A58="","",INDEX(Data!$2:$9996,ROW(I58)-4,MATCH(I$5,Data!$2:$2,0)))</f>
        <v>41.777000000000001</v>
      </c>
      <c r="J58" s="52">
        <f t="shared" si="0"/>
        <v>-2.386765891327958E-2</v>
      </c>
      <c r="K58" s="61">
        <f>IF($A58="","",INDEX(Data!$2:$9996,ROW(K58)-4,MATCH(K$5,Data!$2:$2,0)))</f>
        <v>172.703</v>
      </c>
      <c r="L58" s="52">
        <f t="shared" si="1"/>
        <v>4.0207194591257468E-2</v>
      </c>
      <c r="M58" s="52">
        <f>IF($A58="","",INDEX(Data!$2:$9996,ROW(M58)-4,MATCH(M$5,Data!$2:$2,0)))</f>
        <v>0.37375634070000002</v>
      </c>
      <c r="N58" s="52">
        <f t="shared" si="2"/>
        <v>2.4108931647114654E-2</v>
      </c>
      <c r="O58" s="53"/>
      <c r="P58" s="61">
        <f>IF($A58="","",INDEX(Data!$2:$9996,ROW(P58)-4,MATCH(P$5,Data!$2:$2,0)))</f>
        <v>454.32799999999997</v>
      </c>
      <c r="Q58" s="52">
        <f>IF($A58="","",INDEX(Data!$2:$9996,ROW(Q58)-4,MATCH(Q$5,Data!$2:$2,0)))</f>
        <v>0.61912318219999996</v>
      </c>
      <c r="R58" s="52">
        <f>IF($A58="","",INDEX(Data!$2:$9996,ROW(R58)-4,MATCH(R$5,Data!$2:$2,0)))</f>
        <v>0.42066234489999998</v>
      </c>
      <c r="S58" s="52">
        <f>IF($A58="","",INDEX(Data!$2:$9996,ROW(S58)-4,MATCH(S$5,Data!$2:$2,0)))</f>
        <v>0.15488452729999999</v>
      </c>
      <c r="T58" s="52">
        <f t="shared" si="6"/>
        <v>5.1615807753423594E-2</v>
      </c>
      <c r="U58" s="52">
        <f>IF($A58="","",INDEX(Data!$2:$9996,ROW(U58)-4,MATCH(U$5,Data!$2:$2,0)))</f>
        <v>2.2393637000000001E-2</v>
      </c>
      <c r="V58" s="52">
        <f>IF($A58="","",INDEX(Data!$2:$9996,ROW(V58)-4,MATCH(V$5,Data!$2:$2,0)))</f>
        <v>3.2616917400000001E-2</v>
      </c>
      <c r="W58" s="53"/>
      <c r="X58" s="59">
        <f>IF($A58="","",INDEX(Data!$2:$9996,ROW(X58)-4,MATCH(X$5,Data!$2:$2,0)))</f>
        <v>50.847248903000001</v>
      </c>
      <c r="Y58" s="54">
        <f>IF($A58="","",INDEX(Data!$2:$9996,ROW(Y58)-4,MATCH(Y$5,Data!$2:$2,0)))</f>
        <v>63.659144718999997</v>
      </c>
      <c r="Z58" s="54">
        <f>IF($A58="","",INDEX(Data!$2:$9996,ROW(Z58)-4,MATCH(Z$5,Data!$2:$2,0)))</f>
        <v>0</v>
      </c>
      <c r="AA58" s="54">
        <f>IF($A58="","",INDEX(Data!$2:$9996,ROW(AA58)-4,MATCH(AA$5,Data!$2:$2,0)))</f>
        <v>12.811895816</v>
      </c>
      <c r="AB58" s="53"/>
      <c r="AC58" s="51">
        <f>IF($A58="","",INDEX(Data!$2:$9996,ROW(AC58)-4,MATCH(AC$5,Data!$2:$2,0)))</f>
        <v>0.15488452729999999</v>
      </c>
      <c r="AD58" s="52">
        <f>IF($A58="","",INDEX(Data!$2:$9996,ROW(AD58)-4,MATCH(AD$5,Data!$2:$2,0)))</f>
        <v>-0.13749839999999999</v>
      </c>
      <c r="AE58" s="52">
        <f>IF($A58="","",INDEX(Data!$2:$9996,ROW(AE58)-4,MATCH(AE$5,Data!$2:$2,0)))</f>
        <v>0.17440861569999999</v>
      </c>
      <c r="AF58" s="52">
        <f>IF($A58="","",INDEX(Data!$2:$9996,ROW(AF58)-4,MATCH(AF$5,Data!$2:$2,0)))</f>
        <v>0</v>
      </c>
      <c r="AG58" s="52">
        <f>IF($A58="","",INDEX(Data!$2:$9996,ROW(AG58)-4,MATCH(AG$5,Data!$2:$2,0)))</f>
        <v>-3.5101083999999998E-2</v>
      </c>
      <c r="AH58" s="52">
        <f>IF($A58="","",INDEX(Data!$2:$9996,ROW(AH58)-4,MATCH(AH$5,Data!$2:$2,0)))</f>
        <v>5.9895379300000003E-2</v>
      </c>
      <c r="AI58" s="52">
        <f>IF($A58="","",INDEX(Data!$2:$9996,ROW(AI58)-4,MATCH(AI$5,Data!$2:$2,0)))</f>
        <v>-0.24315315300000001</v>
      </c>
      <c r="AJ58" s="52">
        <f>IF($A58="","",INDEX(Data!$2:$9996,ROW(AJ58)-4,MATCH(AJ$5,Data!$2:$2,0)))</f>
        <v>-7.6660579000000006E-2</v>
      </c>
      <c r="AK58" s="52">
        <f>IF($A58="","",INDEX(Data!$2:$9996,ROW(AK58)-4,MATCH(AK$5,Data!$2:$2,0)))</f>
        <v>0.29238292700000001</v>
      </c>
      <c r="AL58" s="52">
        <f>IF($A58="","",INDEX(Data!$2:$9996,ROW(AL58)-4,MATCH(AL$5,Data!$2:$2,0)))</f>
        <v>2.2393637000000001E-2</v>
      </c>
      <c r="AM58" s="52">
        <f>IF($A58="","",INDEX(Data!$2:$9996,ROW(AM58)-4,MATCH(AM$5,Data!$2:$2,0)))</f>
        <v>3.2616917400000001E-2</v>
      </c>
      <c r="AN58" s="52">
        <f>IF($A58="","",INDEX(Data!$2:$9996,ROW(AN58)-4,MATCH(AN$5,Data!$2:$2,0)))</f>
        <v>0.2373723727</v>
      </c>
      <c r="AO58" s="53"/>
      <c r="AP58" s="52">
        <f>IF($A58="","",INDEX(Data!$2:$9996,ROW(AP58)-4,MATCH(AP$5,Data!$2:$2,0)))</f>
        <v>9.09668634E-2</v>
      </c>
      <c r="AQ58" s="52">
        <f>IF($A58="","",INDEX(Data!$2:$9996,ROW(AQ58)-4,MATCH(AQ$5,Data!$2:$2,0)))</f>
        <v>0.13848269499999999</v>
      </c>
      <c r="AR58" s="52">
        <f>IF($A58="","",INDEX(Data!$2:$9996,ROW(AR58)-4,MATCH(AR$5,Data!$2:$2,0)))</f>
        <v>5.9590448900000002E-2</v>
      </c>
      <c r="AS58" s="52">
        <f>IF($A58="","",INDEX(Data!$2:$9996,ROW(AS58)-4,MATCH(AS$5,Data!$2:$2,0)))</f>
        <v>3.6116650000000001E-4</v>
      </c>
      <c r="AT58" s="52">
        <f>IF($A58="","",INDEX(Data!$2:$9996,ROW(AT58)-4,MATCH(AT$5,Data!$2:$2,0)))</f>
        <v>6.8127309600000005E-2</v>
      </c>
      <c r="AU58" s="53"/>
      <c r="AV58" s="52">
        <f>IF($A58="","",INDEX(Data!$2:$9996,ROW(AV58)-4,MATCH(AV$5,Data!$2:$2,0)))</f>
        <v>1.8691978099999999E-2</v>
      </c>
      <c r="AW58" s="52">
        <f>IF($A58="","",INDEX(Data!$2:$9996,ROW(AW58)-4,MATCH(AW$5,Data!$2:$2,0)))</f>
        <v>8.3209832900000003E-2</v>
      </c>
      <c r="AX58" s="52">
        <f>IF($A58="","",INDEX(Data!$2:$9996,ROW(AX58)-4,MATCH(AX$5,Data!$2:$2,0)))</f>
        <v>0.63841138109999995</v>
      </c>
      <c r="AY58" s="52">
        <f>IF($A58="","",INDEX(Data!$2:$9996,ROW(AY58)-4,MATCH(AY$5,Data!$2:$2,0)))</f>
        <v>5.9590448900000002E-2</v>
      </c>
      <c r="AZ58" s="75">
        <f>IF($A58="","",INDEX(Data!$2:$9996,ROW(AZ58)-4,MATCH(AZ$5,Data!$2:$2,0)))</f>
        <v>1.6597058887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257</v>
      </c>
      <c r="C59" s="48">
        <f>IF($A59="","",INDEX(Data!$2:$9996,ROW(C59)-4,MATCH(C$5,Data!$2:$2,0)))</f>
        <v>0.1453173814</v>
      </c>
      <c r="D59" s="49">
        <f>IF($A59="","",INDEX(Data!$2:$9996,ROW(D59)-4,MATCH(D$5,Data!$2:$2,0)))</f>
        <v>5.56584553E-2</v>
      </c>
      <c r="E59" s="49">
        <f>IF($A59="","",INDEX(Data!$2:$9996,ROW(E59)-4,MATCH(E$5,Data!$2:$2,0)))</f>
        <v>0.1072994109</v>
      </c>
      <c r="F59" s="53"/>
      <c r="G59" s="62">
        <f>IF($A59="","",INDEX(Data!$2:$9996,ROW(G59)-4,MATCH(G$5,Data!$2:$2,0)))</f>
        <v>60.789000000000001</v>
      </c>
      <c r="H59" s="49">
        <f t="shared" si="5"/>
        <v>5.41201359506139E-2</v>
      </c>
      <c r="I59" s="62">
        <f>IF($A59="","",INDEX(Data!$2:$9996,ROW(I59)-4,MATCH(I$5,Data!$2:$2,0)))</f>
        <v>44.497</v>
      </c>
      <c r="J59" s="49">
        <f t="shared" si="0"/>
        <v>6.5107595088206405E-2</v>
      </c>
      <c r="K59" s="62">
        <f>IF($A59="","",INDEX(Data!$2:$9996,ROW(K59)-4,MATCH(K$5,Data!$2:$2,0)))</f>
        <v>189.29400000000001</v>
      </c>
      <c r="L59" s="49">
        <f t="shared" si="1"/>
        <v>9.6066657788226081E-2</v>
      </c>
      <c r="M59" s="49">
        <f>IF($A59="","",INDEX(Data!$2:$9996,ROW(M59)-4,MATCH(M$5,Data!$2:$2,0)))</f>
        <v>0.39822584509999998</v>
      </c>
      <c r="N59" s="49">
        <f t="shared" si="2"/>
        <v>6.5469135196934869E-2</v>
      </c>
      <c r="O59" s="53"/>
      <c r="P59" s="62">
        <f>IF($A59="","",INDEX(Data!$2:$9996,ROW(P59)-4,MATCH(P$5,Data!$2:$2,0)))</f>
        <v>462.30599999999998</v>
      </c>
      <c r="Q59" s="49">
        <f>IF($A59="","",INDEX(Data!$2:$9996,ROW(Q59)-4,MATCH(Q$5,Data!$2:$2,0)))</f>
        <v>0.62380534889999995</v>
      </c>
      <c r="R59" s="49">
        <f>IF($A59="","",INDEX(Data!$2:$9996,ROW(R59)-4,MATCH(R$5,Data!$2:$2,0)))</f>
        <v>0.41977810710000002</v>
      </c>
      <c r="S59" s="49">
        <f>IF($A59="","",INDEX(Data!$2:$9996,ROW(S59)-4,MATCH(S$5,Data!$2:$2,0)))</f>
        <v>0.15533775850000001</v>
      </c>
      <c r="T59" s="49">
        <f t="shared" si="6"/>
        <v>1.7560000704336973E-2</v>
      </c>
      <c r="U59" s="49">
        <f>IF($A59="","",INDEX(Data!$2:$9996,ROW(U59)-4,MATCH(U$5,Data!$2:$2,0)))</f>
        <v>2.17774635E-2</v>
      </c>
      <c r="V59" s="49">
        <f>IF($A59="","",INDEX(Data!$2:$9996,ROW(V59)-4,MATCH(V$5,Data!$2:$2,0)))</f>
        <v>3.08840092E-2</v>
      </c>
      <c r="W59" s="53"/>
      <c r="X59" s="60">
        <f>IF($A59="","",INDEX(Data!$2:$9996,ROW(X59)-4,MATCH(X$5,Data!$2:$2,0)))</f>
        <v>50.607772451000002</v>
      </c>
      <c r="Y59" s="56">
        <f>IF($A59="","",INDEX(Data!$2:$9996,ROW(Y59)-4,MATCH(Y$5,Data!$2:$2,0)))</f>
        <v>63.159502867999997</v>
      </c>
      <c r="Z59" s="56">
        <f>IF($A59="","",INDEX(Data!$2:$9996,ROW(Z59)-4,MATCH(Z$5,Data!$2:$2,0)))</f>
        <v>0</v>
      </c>
      <c r="AA59" s="56">
        <f>IF($A59="","",INDEX(Data!$2:$9996,ROW(AA59)-4,MATCH(AA$5,Data!$2:$2,0)))</f>
        <v>12.551730418</v>
      </c>
      <c r="AB59" s="53"/>
      <c r="AC59" s="48">
        <f>IF($A59="","",INDEX(Data!$2:$9996,ROW(AC59)-4,MATCH(AC$5,Data!$2:$2,0)))</f>
        <v>0.15533775850000001</v>
      </c>
      <c r="AD59" s="49">
        <f>IF($A59="","",INDEX(Data!$2:$9996,ROW(AD59)-4,MATCH(AD$5,Data!$2:$2,0)))</f>
        <v>-0.13218170200000001</v>
      </c>
      <c r="AE59" s="49">
        <f>IF($A59="","",INDEX(Data!$2:$9996,ROW(AE59)-4,MATCH(AE$5,Data!$2:$2,0)))</f>
        <v>0.17303973389999999</v>
      </c>
      <c r="AF59" s="49">
        <f>IF($A59="","",INDEX(Data!$2:$9996,ROW(AF59)-4,MATCH(AF$5,Data!$2:$2,0)))</f>
        <v>0</v>
      </c>
      <c r="AG59" s="49">
        <f>IF($A59="","",INDEX(Data!$2:$9996,ROW(AG59)-4,MATCH(AG$5,Data!$2:$2,0)))</f>
        <v>-3.4388303000000002E-2</v>
      </c>
      <c r="AH59" s="49">
        <f>IF($A59="","",INDEX(Data!$2:$9996,ROW(AH59)-4,MATCH(AH$5,Data!$2:$2,0)))</f>
        <v>5.8898119800000003E-2</v>
      </c>
      <c r="AI59" s="49">
        <f>IF($A59="","",INDEX(Data!$2:$9996,ROW(AI59)-4,MATCH(AI$5,Data!$2:$2,0)))</f>
        <v>-0.236043689</v>
      </c>
      <c r="AJ59" s="49">
        <f>IF($A59="","",INDEX(Data!$2:$9996,ROW(AJ59)-4,MATCH(AJ$5,Data!$2:$2,0)))</f>
        <v>-8.1188474999999996E-2</v>
      </c>
      <c r="AK59" s="49">
        <f>IF($A59="","",INDEX(Data!$2:$9996,ROW(AK59)-4,MATCH(AK$5,Data!$2:$2,0)))</f>
        <v>0.28751946039999998</v>
      </c>
      <c r="AL59" s="49">
        <f>IF($A59="","",INDEX(Data!$2:$9996,ROW(AL59)-4,MATCH(AL$5,Data!$2:$2,0)))</f>
        <v>2.17774635E-2</v>
      </c>
      <c r="AM59" s="49">
        <f>IF($A59="","",INDEX(Data!$2:$9996,ROW(AM59)-4,MATCH(AM$5,Data!$2:$2,0)))</f>
        <v>3.08840092E-2</v>
      </c>
      <c r="AN59" s="49">
        <f>IF($A59="","",INDEX(Data!$2:$9996,ROW(AN59)-4,MATCH(AN$5,Data!$2:$2,0)))</f>
        <v>0.23485798760000001</v>
      </c>
      <c r="AO59" s="53"/>
      <c r="AP59" s="49">
        <f>IF($A59="","",INDEX(Data!$2:$9996,ROW(AP59)-4,MATCH(AP$5,Data!$2:$2,0)))</f>
        <v>9.2809813699999993E-2</v>
      </c>
      <c r="AQ59" s="49">
        <f>IF($A59="","",INDEX(Data!$2:$9996,ROW(AQ59)-4,MATCH(AQ$5,Data!$2:$2,0)))</f>
        <v>0.1453173814</v>
      </c>
      <c r="AR59" s="49">
        <f>IF($A59="","",INDEX(Data!$2:$9996,ROW(AR59)-4,MATCH(AR$5,Data!$2:$2,0)))</f>
        <v>5.56584553E-2</v>
      </c>
      <c r="AS59" s="49">
        <f>IF($A59="","",INDEX(Data!$2:$9996,ROW(AS59)-4,MATCH(AS$5,Data!$2:$2,0)))</f>
        <v>3.0495900000000001E-5</v>
      </c>
      <c r="AT59" s="49">
        <f>IF($A59="","",INDEX(Data!$2:$9996,ROW(AT59)-4,MATCH(AT$5,Data!$2:$2,0)))</f>
        <v>6.6698201900000004E-2</v>
      </c>
      <c r="AU59" s="53"/>
      <c r="AV59" s="49">
        <f>IF($A59="","",INDEX(Data!$2:$9996,ROW(AV59)-4,MATCH(AV$5,Data!$2:$2,0)))</f>
        <v>2.0180202599999999E-2</v>
      </c>
      <c r="AW59" s="49">
        <f>IF($A59="","",INDEX(Data!$2:$9996,ROW(AW59)-4,MATCH(AW$5,Data!$2:$2,0)))</f>
        <v>8.1007269899999998E-2</v>
      </c>
      <c r="AX59" s="49">
        <f>IF($A59="","",INDEX(Data!$2:$9996,ROW(AX59)-4,MATCH(AX$5,Data!$2:$2,0)))</f>
        <v>0.64742567080000002</v>
      </c>
      <c r="AY59" s="49">
        <f>IF($A59="","",INDEX(Data!$2:$9996,ROW(AY59)-4,MATCH(AY$5,Data!$2:$2,0)))</f>
        <v>5.56584553E-2</v>
      </c>
      <c r="AZ59" s="76">
        <f>IF($A59="","",INDEX(Data!$2:$9996,ROW(AZ59)-4,MATCH(AZ$5,Data!$2:$2,0)))</f>
        <v>1.6566510126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267</v>
      </c>
      <c r="C60" s="51">
        <f>IF($A60="","",INDEX(Data!$2:$9996,ROW(C60)-4,MATCH(C$5,Data!$2:$2,0)))</f>
        <v>0.145024191</v>
      </c>
      <c r="D60" s="52">
        <f>IF($A60="","",INDEX(Data!$2:$9996,ROW(D60)-4,MATCH(D$5,Data!$2:$2,0)))</f>
        <v>5.6364418200000002E-2</v>
      </c>
      <c r="E60" s="52">
        <f>IF($A60="","",INDEX(Data!$2:$9996,ROW(E60)-4,MATCH(E$5,Data!$2:$2,0)))</f>
        <v>9.6516006200000004E-2</v>
      </c>
      <c r="F60" s="53"/>
      <c r="G60" s="61">
        <f>IF($A60="","",INDEX(Data!$2:$9996,ROW(G60)-4,MATCH(G$5,Data!$2:$2,0)))</f>
        <v>56.069000000000003</v>
      </c>
      <c r="H60" s="52">
        <f t="shared" si="5"/>
        <v>-7.7645626675878834E-2</v>
      </c>
      <c r="I60" s="61">
        <f>IF($A60="","",INDEX(Data!$2:$9996,ROW(I60)-4,MATCH(I$5,Data!$2:$2,0)))</f>
        <v>39.969000000000001</v>
      </c>
      <c r="J60" s="52">
        <f t="shared" si="0"/>
        <v>-0.1017596691911814</v>
      </c>
      <c r="K60" s="61">
        <f>IF($A60="","",INDEX(Data!$2:$9996,ROW(K60)-4,MATCH(K$5,Data!$2:$2,0)))</f>
        <v>190.083</v>
      </c>
      <c r="L60" s="52">
        <f t="shared" si="1"/>
        <v>4.1681194332624768E-3</v>
      </c>
      <c r="M60" s="52">
        <f>IF($A60="","",INDEX(Data!$2:$9996,ROW(M60)-4,MATCH(M$5,Data!$2:$2,0)))</f>
        <v>0.40357808299999998</v>
      </c>
      <c r="N60" s="52">
        <f t="shared" si="2"/>
        <v>1.3440207273980372E-2</v>
      </c>
      <c r="O60" s="53"/>
      <c r="P60" s="61">
        <f>IF($A60="","",INDEX(Data!$2:$9996,ROW(P60)-4,MATCH(P$5,Data!$2:$2,0)))</f>
        <v>459.65800000000002</v>
      </c>
      <c r="Q60" s="52">
        <f>IF($A60="","",INDEX(Data!$2:$9996,ROW(Q60)-4,MATCH(Q$5,Data!$2:$2,0)))</f>
        <v>0.62890289489999995</v>
      </c>
      <c r="R60" s="52">
        <f>IF($A60="","",INDEX(Data!$2:$9996,ROW(R60)-4,MATCH(R$5,Data!$2:$2,0)))</f>
        <v>0.43243994000000002</v>
      </c>
      <c r="S60" s="52">
        <f>IF($A60="","",INDEX(Data!$2:$9996,ROW(S60)-4,MATCH(S$5,Data!$2:$2,0)))</f>
        <v>0.16235617799999999</v>
      </c>
      <c r="T60" s="52">
        <f t="shared" si="6"/>
        <v>-5.7278079886481413E-3</v>
      </c>
      <c r="U60" s="52">
        <f>IF($A60="","",INDEX(Data!$2:$9996,ROW(U60)-4,MATCH(U$5,Data!$2:$2,0)))</f>
        <v>2.1229526799999999E-2</v>
      </c>
      <c r="V60" s="52">
        <f>IF($A60="","",INDEX(Data!$2:$9996,ROW(V60)-4,MATCH(V$5,Data!$2:$2,0)))</f>
        <v>2.94203143E-2</v>
      </c>
      <c r="W60" s="53"/>
      <c r="X60" s="59">
        <f>IF($A60="","",INDEX(Data!$2:$9996,ROW(X60)-4,MATCH(X$5,Data!$2:$2,0)))</f>
        <v>49.754199165999999</v>
      </c>
      <c r="Y60" s="54">
        <f>IF($A60="","",INDEX(Data!$2:$9996,ROW(Y60)-4,MATCH(Y$5,Data!$2:$2,0)))</f>
        <v>62.848430000999997</v>
      </c>
      <c r="Z60" s="54">
        <f>IF($A60="","",INDEX(Data!$2:$9996,ROW(Z60)-4,MATCH(Z$5,Data!$2:$2,0)))</f>
        <v>0</v>
      </c>
      <c r="AA60" s="54">
        <f>IF($A60="","",INDEX(Data!$2:$9996,ROW(AA60)-4,MATCH(AA$5,Data!$2:$2,0)))</f>
        <v>13.094230833999999</v>
      </c>
      <c r="AB60" s="53"/>
      <c r="AC60" s="51">
        <f>IF($A60="","",INDEX(Data!$2:$9996,ROW(AC60)-4,MATCH(AC$5,Data!$2:$2,0)))</f>
        <v>0.16235617799999999</v>
      </c>
      <c r="AD60" s="52">
        <f>IF($A60="","",INDEX(Data!$2:$9996,ROW(AD60)-4,MATCH(AD$5,Data!$2:$2,0)))</f>
        <v>-0.13430106</v>
      </c>
      <c r="AE60" s="52">
        <f>IF($A60="","",INDEX(Data!$2:$9996,ROW(AE60)-4,MATCH(AE$5,Data!$2:$2,0)))</f>
        <v>0.17218747949999999</v>
      </c>
      <c r="AF60" s="52">
        <f>IF($A60="","",INDEX(Data!$2:$9996,ROW(AF60)-4,MATCH(AF$5,Data!$2:$2,0)))</f>
        <v>0</v>
      </c>
      <c r="AG60" s="52">
        <f>IF($A60="","",INDEX(Data!$2:$9996,ROW(AG60)-4,MATCH(AG$5,Data!$2:$2,0)))</f>
        <v>-3.5874604999999997E-2</v>
      </c>
      <c r="AH60" s="52">
        <f>IF($A60="","",INDEX(Data!$2:$9996,ROW(AH60)-4,MATCH(AH$5,Data!$2:$2,0)))</f>
        <v>6.23994374E-2</v>
      </c>
      <c r="AI60" s="52">
        <f>IF($A60="","",INDEX(Data!$2:$9996,ROW(AI60)-4,MATCH(AI$5,Data!$2:$2,0)))</f>
        <v>-0.23097829</v>
      </c>
      <c r="AJ60" s="52">
        <f>IF($A60="","",INDEX(Data!$2:$9996,ROW(AJ60)-4,MATCH(AJ$5,Data!$2:$2,0)))</f>
        <v>-6.7774731000000005E-2</v>
      </c>
      <c r="AK60" s="52">
        <f>IF($A60="","",INDEX(Data!$2:$9996,ROW(AK60)-4,MATCH(AK$5,Data!$2:$2,0)))</f>
        <v>0.29665723799999999</v>
      </c>
      <c r="AL60" s="52">
        <f>IF($A60="","",INDEX(Data!$2:$9996,ROW(AL60)-4,MATCH(AL$5,Data!$2:$2,0)))</f>
        <v>2.1229526799999999E-2</v>
      </c>
      <c r="AM60" s="52">
        <f>IF($A60="","",INDEX(Data!$2:$9996,ROW(AM60)-4,MATCH(AM$5,Data!$2:$2,0)))</f>
        <v>2.94203143E-2</v>
      </c>
      <c r="AN60" s="52">
        <f>IF($A60="","",INDEX(Data!$2:$9996,ROW(AN60)-4,MATCH(AN$5,Data!$2:$2,0)))</f>
        <v>0.24600739690000001</v>
      </c>
      <c r="AO60" s="53"/>
      <c r="AP60" s="52">
        <f>IF($A60="","",INDEX(Data!$2:$9996,ROW(AP60)-4,MATCH(AP$5,Data!$2:$2,0)))</f>
        <v>9.0887400899999998E-2</v>
      </c>
      <c r="AQ60" s="52">
        <f>IF($A60="","",INDEX(Data!$2:$9996,ROW(AQ60)-4,MATCH(AQ$5,Data!$2:$2,0)))</f>
        <v>0.145024191</v>
      </c>
      <c r="AR60" s="52">
        <f>IF($A60="","",INDEX(Data!$2:$9996,ROW(AR60)-4,MATCH(AR$5,Data!$2:$2,0)))</f>
        <v>5.6364418200000002E-2</v>
      </c>
      <c r="AS60" s="52">
        <f>IF($A60="","",INDEX(Data!$2:$9996,ROW(AS60)-4,MATCH(AS$5,Data!$2:$2,0)))</f>
        <v>6.7442360000000005E-4</v>
      </c>
      <c r="AT60" s="52">
        <f>IF($A60="","",INDEX(Data!$2:$9996,ROW(AT60)-4,MATCH(AT$5,Data!$2:$2,0)))</f>
        <v>6.4403055400000006E-2</v>
      </c>
      <c r="AU60" s="53"/>
      <c r="AV60" s="52">
        <f>IF($A60="","",INDEX(Data!$2:$9996,ROW(AV60)-4,MATCH(AV$5,Data!$2:$2,0)))</f>
        <v>1.62418018E-2</v>
      </c>
      <c r="AW60" s="52">
        <f>IF($A60="","",INDEX(Data!$2:$9996,ROW(AW60)-4,MATCH(AW$5,Data!$2:$2,0)))</f>
        <v>8.2795114700000005E-2</v>
      </c>
      <c r="AX60" s="52">
        <f>IF($A60="","",INDEX(Data!$2:$9996,ROW(AX60)-4,MATCH(AX$5,Data!$2:$2,0)))</f>
        <v>0.64265744979999995</v>
      </c>
      <c r="AY60" s="52">
        <f>IF($A60="","",INDEX(Data!$2:$9996,ROW(AY60)-4,MATCH(AY$5,Data!$2:$2,0)))</f>
        <v>5.6364418200000002E-2</v>
      </c>
      <c r="AZ60" s="75">
        <f>IF($A60="","",INDEX(Data!$2:$9996,ROW(AZ60)-4,MATCH(AZ$5,Data!$2:$2,0)))</f>
        <v>1.7087116147000001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268</v>
      </c>
      <c r="C61" s="48">
        <f>IF($A61="","",INDEX(Data!$2:$9996,ROW(C61)-4,MATCH(C$5,Data!$2:$2,0)))</f>
        <v>0.1495340644</v>
      </c>
      <c r="D61" s="49">
        <f>IF($A61="","",INDEX(Data!$2:$9996,ROW(D61)-4,MATCH(D$5,Data!$2:$2,0)))</f>
        <v>5.6997493099999998E-2</v>
      </c>
      <c r="E61" s="49">
        <f>IF($A61="","",INDEX(Data!$2:$9996,ROW(E61)-4,MATCH(E$5,Data!$2:$2,0)))</f>
        <v>0.1021386945</v>
      </c>
      <c r="F61" s="53"/>
      <c r="G61" s="62">
        <f>IF($A61="","",INDEX(Data!$2:$9996,ROW(G61)-4,MATCH(G$5,Data!$2:$2,0)))</f>
        <v>62.551000000000002</v>
      </c>
      <c r="H61" s="49">
        <f t="shared" si="5"/>
        <v>0.11560755497690343</v>
      </c>
      <c r="I61" s="62">
        <f>IF($A61="","",INDEX(Data!$2:$9996,ROW(I61)-4,MATCH(I$5,Data!$2:$2,0)))</f>
        <v>39.536999999999999</v>
      </c>
      <c r="J61" s="49">
        <f t="shared" si="0"/>
        <v>-1.0808376491781183E-2</v>
      </c>
      <c r="K61" s="62">
        <f>IF($A61="","",INDEX(Data!$2:$9996,ROW(K61)-4,MATCH(K$5,Data!$2:$2,0)))</f>
        <v>210.01300000000001</v>
      </c>
      <c r="L61" s="49">
        <f t="shared" si="1"/>
        <v>0.10484893441286179</v>
      </c>
      <c r="M61" s="49">
        <f>IF($A61="","",INDEX(Data!$2:$9996,ROW(M61)-4,MATCH(M$5,Data!$2:$2,0)))</f>
        <v>0.42542377809999998</v>
      </c>
      <c r="N61" s="49">
        <f t="shared" si="2"/>
        <v>5.4130033369527673E-2</v>
      </c>
      <c r="O61" s="53"/>
      <c r="P61" s="62">
        <f>IF($A61="","",INDEX(Data!$2:$9996,ROW(P61)-4,MATCH(P$5,Data!$2:$2,0)))</f>
        <v>479.99299999999999</v>
      </c>
      <c r="Q61" s="49">
        <f>IF($A61="","",INDEX(Data!$2:$9996,ROW(Q61)-4,MATCH(Q$5,Data!$2:$2,0)))</f>
        <v>0.63272076030000002</v>
      </c>
      <c r="R61" s="49">
        <f>IF($A61="","",INDEX(Data!$2:$9996,ROW(R61)-4,MATCH(R$5,Data!$2:$2,0)))</f>
        <v>0.42750060350000002</v>
      </c>
      <c r="S61" s="49">
        <f>IF($A61="","",INDEX(Data!$2:$9996,ROW(S61)-4,MATCH(S$5,Data!$2:$2,0)))</f>
        <v>0.16396709079999999</v>
      </c>
      <c r="T61" s="49">
        <f t="shared" si="6"/>
        <v>4.4239412780806557E-2</v>
      </c>
      <c r="U61" s="49">
        <f>IF($A61="","",INDEX(Data!$2:$9996,ROW(U61)-4,MATCH(U$5,Data!$2:$2,0)))</f>
        <v>2.2152171299999999E-2</v>
      </c>
      <c r="V61" s="49">
        <f>IF($A61="","",INDEX(Data!$2:$9996,ROW(V61)-4,MATCH(V$5,Data!$2:$2,0)))</f>
        <v>2.8811403100000001E-2</v>
      </c>
      <c r="W61" s="53"/>
      <c r="X61" s="55">
        <f>IF($A61="","",INDEX(Data!$2:$9996,ROW(X61)-4,MATCH(X$5,Data!$2:$2,0)))</f>
        <v>56.405360864999999</v>
      </c>
      <c r="Y61" s="56">
        <f>IF($A61="","",INDEX(Data!$2:$9996,ROW(Y61)-4,MATCH(Y$5,Data!$2:$2,0)))</f>
        <v>67.955926547999994</v>
      </c>
      <c r="Z61" s="56">
        <f>IF($A61="","",INDEX(Data!$2:$9996,ROW(Z61)-4,MATCH(Z$5,Data!$2:$2,0)))</f>
        <v>0</v>
      </c>
      <c r="AA61" s="56">
        <f>IF($A61="","",INDEX(Data!$2:$9996,ROW(AA61)-4,MATCH(AA$5,Data!$2:$2,0)))</f>
        <v>11.550565682</v>
      </c>
      <c r="AB61" s="53"/>
      <c r="AC61" s="49">
        <f>IF($A61="","",INDEX(Data!$2:$9996,ROW(AC61)-4,MATCH(AC$5,Data!$2:$2,0)))</f>
        <v>0.16396709079999999</v>
      </c>
      <c r="AD61" s="49">
        <f>IF($A61="","",INDEX(Data!$2:$9996,ROW(AD61)-4,MATCH(AD$5,Data!$2:$2,0)))</f>
        <v>-0.14329371699999999</v>
      </c>
      <c r="AE61" s="49">
        <f>IF($A61="","",INDEX(Data!$2:$9996,ROW(AE61)-4,MATCH(AE$5,Data!$2:$2,0)))</f>
        <v>0.18618062069999999</v>
      </c>
      <c r="AF61" s="49">
        <f>IF($A61="","",INDEX(Data!$2:$9996,ROW(AF61)-4,MATCH(AF$5,Data!$2:$2,0)))</f>
        <v>0</v>
      </c>
      <c r="AG61" s="49">
        <f>IF($A61="","",INDEX(Data!$2:$9996,ROW(AG61)-4,MATCH(AG$5,Data!$2:$2,0)))</f>
        <v>-3.1645384999999998E-2</v>
      </c>
      <c r="AH61" s="49">
        <f>IF($A61="","",INDEX(Data!$2:$9996,ROW(AH61)-4,MATCH(AH$5,Data!$2:$2,0)))</f>
        <v>5.3312238499999998E-2</v>
      </c>
      <c r="AI61" s="49">
        <f>IF($A61="","",INDEX(Data!$2:$9996,ROW(AI61)-4,MATCH(AI$5,Data!$2:$2,0)))</f>
        <v>-0.24453767300000001</v>
      </c>
      <c r="AJ61" s="49">
        <f>IF($A61="","",INDEX(Data!$2:$9996,ROW(AJ61)-4,MATCH(AJ$5,Data!$2:$2,0)))</f>
        <v>-7.5079328000000001E-2</v>
      </c>
      <c r="AK61" s="49">
        <f>IF($A61="","",INDEX(Data!$2:$9996,ROW(AK61)-4,MATCH(AK$5,Data!$2:$2,0)))</f>
        <v>0.3072608074</v>
      </c>
      <c r="AL61" s="49">
        <f>IF($A61="","",INDEX(Data!$2:$9996,ROW(AL61)-4,MATCH(AL$5,Data!$2:$2,0)))</f>
        <v>2.2152171299999999E-2</v>
      </c>
      <c r="AM61" s="49">
        <f>IF($A61="","",INDEX(Data!$2:$9996,ROW(AM61)-4,MATCH(AM$5,Data!$2:$2,0)))</f>
        <v>2.8811403100000001E-2</v>
      </c>
      <c r="AN61" s="49">
        <f>IF($A61="","",INDEX(Data!$2:$9996,ROW(AN61)-4,MATCH(AN$5,Data!$2:$2,0)))</f>
        <v>0.25629723300000001</v>
      </c>
      <c r="AO61" s="53"/>
      <c r="AP61" s="49">
        <f>IF($A61="","",INDEX(Data!$2:$9996,ROW(AP61)-4,MATCH(AP$5,Data!$2:$2,0)))</f>
        <v>9.3718487599999997E-2</v>
      </c>
      <c r="AQ61" s="49">
        <f>IF($A61="","",INDEX(Data!$2:$9996,ROW(AQ61)-4,MATCH(AQ$5,Data!$2:$2,0)))</f>
        <v>0.1495340644</v>
      </c>
      <c r="AR61" s="49">
        <f>IF($A61="","",INDEX(Data!$2:$9996,ROW(AR61)-4,MATCH(AR$5,Data!$2:$2,0)))</f>
        <v>5.6997493099999998E-2</v>
      </c>
      <c r="AS61" s="49">
        <f>IF($A61="","",INDEX(Data!$2:$9996,ROW(AS61)-4,MATCH(AS$5,Data!$2:$2,0)))</f>
        <v>9.8821109999999994E-4</v>
      </c>
      <c r="AT61" s="49">
        <f>IF($A61="","",INDEX(Data!$2:$9996,ROW(AT61)-4,MATCH(AT$5,Data!$2:$2,0)))</f>
        <v>6.9526404700000002E-2</v>
      </c>
      <c r="AU61" s="53"/>
      <c r="AV61" s="49">
        <f>IF($A61="","",INDEX(Data!$2:$9996,ROW(AV61)-4,MATCH(AV$5,Data!$2:$2,0)))</f>
        <v>1.9213106600000002E-2</v>
      </c>
      <c r="AW61" s="49">
        <f>IF($A61="","",INDEX(Data!$2:$9996,ROW(AW61)-4,MATCH(AW$5,Data!$2:$2,0)))</f>
        <v>8.2387924900000006E-2</v>
      </c>
      <c r="AX61" s="49">
        <f>IF($A61="","",INDEX(Data!$2:$9996,ROW(AX61)-4,MATCH(AX$5,Data!$2:$2,0)))</f>
        <v>0.60989157090000001</v>
      </c>
      <c r="AY61" s="49">
        <f>IF($A61="","",INDEX(Data!$2:$9996,ROW(AY61)-4,MATCH(AY$5,Data!$2:$2,0)))</f>
        <v>5.6997493099999998E-2</v>
      </c>
      <c r="AZ61" s="76">
        <f>IF($A61="","",INDEX(Data!$2:$9996,ROW(AZ61)-4,MATCH(AZ$5,Data!$2:$2,0)))</f>
        <v>1.7222314220999999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273</v>
      </c>
      <c r="C62" s="51">
        <f>IF($A62="","",INDEX(Data!$2:$9996,ROW(C62)-4,MATCH(C$5,Data!$2:$2,0)))</f>
        <v>0.14150918339999999</v>
      </c>
      <c r="D62" s="52">
        <f>IF($A62="","",INDEX(Data!$2:$9996,ROW(D62)-4,MATCH(D$5,Data!$2:$2,0)))</f>
        <v>5.0504748600000003E-2</v>
      </c>
      <c r="E62" s="52">
        <f>IF($A62="","",INDEX(Data!$2:$9996,ROW(E62)-4,MATCH(E$5,Data!$2:$2,0)))</f>
        <v>9.2663852199999994E-2</v>
      </c>
      <c r="F62" s="53"/>
      <c r="G62" s="61">
        <f>IF($A62="","",INDEX(Data!$2:$9996,ROW(G62)-4,MATCH(G$5,Data!$2:$2,0)))</f>
        <v>61.118000000000002</v>
      </c>
      <c r="H62" s="52">
        <f t="shared" si="5"/>
        <v>-2.2909306006298858E-2</v>
      </c>
      <c r="I62" s="61">
        <f>IF($A62="","",INDEX(Data!$2:$9996,ROW(I62)-4,MATCH(I$5,Data!$2:$2,0)))</f>
        <v>40.167000000000002</v>
      </c>
      <c r="J62" s="52">
        <f t="shared" si="0"/>
        <v>1.5934441156385225E-2</v>
      </c>
      <c r="K62" s="61">
        <f>IF($A62="","",INDEX(Data!$2:$9996,ROW(K62)-4,MATCH(K$5,Data!$2:$2,0)))</f>
        <v>209.637</v>
      </c>
      <c r="L62" s="52">
        <f t="shared" si="1"/>
        <v>-1.7903653583349829E-3</v>
      </c>
      <c r="M62" s="52">
        <f>IF($A62="","",INDEX(Data!$2:$9996,ROW(M62)-4,MATCH(M$5,Data!$2:$2,0)))</f>
        <v>0.43556454249999998</v>
      </c>
      <c r="N62" s="52">
        <f t="shared" si="2"/>
        <v>2.3836853796207688E-2</v>
      </c>
      <c r="O62" s="53"/>
      <c r="P62" s="61">
        <f>IF($A62="","",INDEX(Data!$2:$9996,ROW(P62)-4,MATCH(P$5,Data!$2:$2,0)))</f>
        <v>485.25099999999998</v>
      </c>
      <c r="Q62" s="52">
        <f>IF($A62="","",INDEX(Data!$2:$9996,ROW(Q62)-4,MATCH(Q$5,Data!$2:$2,0)))</f>
        <v>0.63070223589999996</v>
      </c>
      <c r="R62" s="52">
        <f>IF($A62="","",INDEX(Data!$2:$9996,ROW(R62)-4,MATCH(R$5,Data!$2:$2,0)))</f>
        <v>0.43703703700000002</v>
      </c>
      <c r="S62" s="52">
        <f>IF($A62="","",INDEX(Data!$2:$9996,ROW(S62)-4,MATCH(S$5,Data!$2:$2,0)))</f>
        <v>0.1535335531</v>
      </c>
      <c r="T62" s="52">
        <f t="shared" si="6"/>
        <v>1.0954326417260213E-2</v>
      </c>
      <c r="U62" s="52">
        <f>IF($A62="","",INDEX(Data!$2:$9996,ROW(U62)-4,MATCH(U$5,Data!$2:$2,0)))</f>
        <v>2.1176371900000001E-2</v>
      </c>
      <c r="V62" s="52">
        <f>IF($A62="","",INDEX(Data!$2:$9996,ROW(V62)-4,MATCH(V$5,Data!$2:$2,0)))</f>
        <v>2.9256710500000001E-2</v>
      </c>
      <c r="W62" s="53"/>
      <c r="X62" s="59">
        <f>IF($A62="","",INDEX(Data!$2:$9996,ROW(X62)-4,MATCH(X$5,Data!$2:$2,0)))</f>
        <v>51.763025755000001</v>
      </c>
      <c r="Y62" s="54">
        <f>IF($A62="","",INDEX(Data!$2:$9996,ROW(Y62)-4,MATCH(Y$5,Data!$2:$2,0)))</f>
        <v>64.285007659000001</v>
      </c>
      <c r="Z62" s="54">
        <f>IF($A62="","",INDEX(Data!$2:$9996,ROW(Z62)-4,MATCH(Z$5,Data!$2:$2,0)))</f>
        <v>0</v>
      </c>
      <c r="AA62" s="54">
        <f>IF($A62="","",INDEX(Data!$2:$9996,ROW(AA62)-4,MATCH(AA$5,Data!$2:$2,0)))</f>
        <v>12.521981903</v>
      </c>
      <c r="AB62" s="53"/>
      <c r="AC62" s="51">
        <f>IF($A62="","",INDEX(Data!$2:$9996,ROW(AC62)-4,MATCH(AC$5,Data!$2:$2,0)))</f>
        <v>0.1535335531</v>
      </c>
      <c r="AD62" s="52">
        <f>IF($A62="","",INDEX(Data!$2:$9996,ROW(AD62)-4,MATCH(AD$5,Data!$2:$2,0)))</f>
        <v>-0.142691502</v>
      </c>
      <c r="AE62" s="52">
        <f>IF($A62="","",INDEX(Data!$2:$9996,ROW(AE62)-4,MATCH(AE$5,Data!$2:$2,0)))</f>
        <v>0.17612330870000001</v>
      </c>
      <c r="AF62" s="52">
        <f>IF($A62="","",INDEX(Data!$2:$9996,ROW(AF62)-4,MATCH(AF$5,Data!$2:$2,0)))</f>
        <v>0</v>
      </c>
      <c r="AG62" s="52">
        <f>IF($A62="","",INDEX(Data!$2:$9996,ROW(AG62)-4,MATCH(AG$5,Data!$2:$2,0)))</f>
        <v>-3.4306799999999998E-2</v>
      </c>
      <c r="AH62" s="52">
        <f>IF($A62="","",INDEX(Data!$2:$9996,ROW(AH62)-4,MATCH(AH$5,Data!$2:$2,0)))</f>
        <v>6.2825749400000006E-2</v>
      </c>
      <c r="AI62" s="52">
        <f>IF($A62="","",INDEX(Data!$2:$9996,ROW(AI62)-4,MATCH(AI$5,Data!$2:$2,0)))</f>
        <v>-0.25513154799999999</v>
      </c>
      <c r="AJ62" s="52">
        <f>IF($A62="","",INDEX(Data!$2:$9996,ROW(AJ62)-4,MATCH(AJ$5,Data!$2:$2,0)))</f>
        <v>-8.0802095000000004E-2</v>
      </c>
      <c r="AK62" s="52">
        <f>IF($A62="","",INDEX(Data!$2:$9996,ROW(AK62)-4,MATCH(AK$5,Data!$2:$2,0)))</f>
        <v>0.29622505490000001</v>
      </c>
      <c r="AL62" s="52">
        <f>IF($A62="","",INDEX(Data!$2:$9996,ROW(AL62)-4,MATCH(AL$5,Data!$2:$2,0)))</f>
        <v>2.1176371900000001E-2</v>
      </c>
      <c r="AM62" s="52">
        <f>IF($A62="","",INDEX(Data!$2:$9996,ROW(AM62)-4,MATCH(AM$5,Data!$2:$2,0)))</f>
        <v>2.9256710500000001E-2</v>
      </c>
      <c r="AN62" s="52">
        <f>IF($A62="","",INDEX(Data!$2:$9996,ROW(AN62)-4,MATCH(AN$5,Data!$2:$2,0)))</f>
        <v>0.24579197250000001</v>
      </c>
      <c r="AO62" s="53"/>
      <c r="AP62" s="52">
        <f>IF($A62="","",INDEX(Data!$2:$9996,ROW(AP62)-4,MATCH(AP$5,Data!$2:$2,0)))</f>
        <v>9.78860436E-2</v>
      </c>
      <c r="AQ62" s="52">
        <f>IF($A62="","",INDEX(Data!$2:$9996,ROW(AQ62)-4,MATCH(AQ$5,Data!$2:$2,0)))</f>
        <v>0.14150918339999999</v>
      </c>
      <c r="AR62" s="52">
        <f>IF($A62="","",INDEX(Data!$2:$9996,ROW(AR62)-4,MATCH(AR$5,Data!$2:$2,0)))</f>
        <v>5.0504748600000003E-2</v>
      </c>
      <c r="AS62" s="52">
        <f>IF($A62="","",INDEX(Data!$2:$9996,ROW(AS62)-4,MATCH(AS$5,Data!$2:$2,0)))</f>
        <v>1.1188811E-3</v>
      </c>
      <c r="AT62" s="52">
        <f>IF($A62="","",INDEX(Data!$2:$9996,ROW(AT62)-4,MATCH(AT$5,Data!$2:$2,0)))</f>
        <v>6.9230639999999996E-2</v>
      </c>
      <c r="AU62" s="53"/>
      <c r="AV62" s="52">
        <f>IF($A62="","",INDEX(Data!$2:$9996,ROW(AV62)-4,MATCH(AV$5,Data!$2:$2,0)))</f>
        <v>1.07612834E-2</v>
      </c>
      <c r="AW62" s="52">
        <f>IF($A62="","",INDEX(Data!$2:$9996,ROW(AW62)-4,MATCH(AW$5,Data!$2:$2,0)))</f>
        <v>7.4073443899999994E-2</v>
      </c>
      <c r="AX62" s="52">
        <f>IF($A62="","",INDEX(Data!$2:$9996,ROW(AX62)-4,MATCH(AX$5,Data!$2:$2,0)))</f>
        <v>0.62022882639999999</v>
      </c>
      <c r="AY62" s="52">
        <f>IF($A62="","",INDEX(Data!$2:$9996,ROW(AY62)-4,MATCH(AY$5,Data!$2:$2,0)))</f>
        <v>5.0504748600000003E-2</v>
      </c>
      <c r="AZ62" s="75">
        <f>IF($A62="","",INDEX(Data!$2:$9996,ROW(AZ62)-4,MATCH(AZ$5,Data!$2:$2,0)))</f>
        <v>1.7182042017000001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280</v>
      </c>
      <c r="C63" s="48">
        <f>IF($A63="","",INDEX(Data!$2:$9996,ROW(C63)-4,MATCH(C$5,Data!$2:$2,0)))</f>
        <v>0.13825380230000001</v>
      </c>
      <c r="D63" s="49">
        <f>IF($A63="","",INDEX(Data!$2:$9996,ROW(D63)-4,MATCH(D$5,Data!$2:$2,0)))</f>
        <v>4.1933019799999999E-2</v>
      </c>
      <c r="E63" s="49">
        <f>IF($A63="","",INDEX(Data!$2:$9996,ROW(E63)-4,MATCH(E$5,Data!$2:$2,0)))</f>
        <v>9.0273931799999999E-2</v>
      </c>
      <c r="F63" s="53"/>
      <c r="G63" s="62">
        <f>IF($A63="","",INDEX(Data!$2:$9996,ROW(G63)-4,MATCH(G$5,Data!$2:$2,0)))</f>
        <v>66.849999999999994</v>
      </c>
      <c r="H63" s="49">
        <f t="shared" si="5"/>
        <v>9.3785791419876169E-2</v>
      </c>
      <c r="I63" s="62">
        <f>IF($A63="","",INDEX(Data!$2:$9996,ROW(I63)-4,MATCH(I$5,Data!$2:$2,0)))</f>
        <v>39.762500000000003</v>
      </c>
      <c r="J63" s="49">
        <f t="shared" si="0"/>
        <v>-1.0070455846839414E-2</v>
      </c>
      <c r="K63" s="62">
        <f>IF($A63="","",INDEX(Data!$2:$9996,ROW(K63)-4,MATCH(K$5,Data!$2:$2,0)))</f>
        <v>201.87899999999999</v>
      </c>
      <c r="L63" s="49">
        <f t="shared" si="1"/>
        <v>-3.700682608508999E-2</v>
      </c>
      <c r="M63" s="49">
        <f>IF($A63="","",INDEX(Data!$2:$9996,ROW(M63)-4,MATCH(M$5,Data!$2:$2,0)))</f>
        <v>0.4356589172</v>
      </c>
      <c r="N63" s="49">
        <f t="shared" si="2"/>
        <v>2.1667213648367758E-4</v>
      </c>
      <c r="O63" s="53"/>
      <c r="P63" s="62">
        <f>IF($A63="","",INDEX(Data!$2:$9996,ROW(P63)-4,MATCH(P$5,Data!$2:$2,0)))</f>
        <v>495.42849999999999</v>
      </c>
      <c r="Q63" s="49">
        <f>IF($A63="","",INDEX(Data!$2:$9996,ROW(Q63)-4,MATCH(Q$5,Data!$2:$2,0)))</f>
        <v>0.64080206520000005</v>
      </c>
      <c r="R63" s="49">
        <f>IF($A63="","",INDEX(Data!$2:$9996,ROW(R63)-4,MATCH(R$5,Data!$2:$2,0)))</f>
        <v>0.45041100379999999</v>
      </c>
      <c r="S63" s="49">
        <f>IF($A63="","",INDEX(Data!$2:$9996,ROW(S63)-4,MATCH(S$5,Data!$2:$2,0)))</f>
        <v>0.14330229550000001</v>
      </c>
      <c r="T63" s="49">
        <f t="shared" si="6"/>
        <v>2.0973681661655533E-2</v>
      </c>
      <c r="U63" s="49">
        <f>IF($A63="","",INDEX(Data!$2:$9996,ROW(U63)-4,MATCH(U$5,Data!$2:$2,0)))</f>
        <v>1.86086463E-2</v>
      </c>
      <c r="V63" s="49">
        <f>IF($A63="","",INDEX(Data!$2:$9996,ROW(V63)-4,MATCH(V$5,Data!$2:$2,0)))</f>
        <v>3.0180545400000001E-2</v>
      </c>
      <c r="W63" s="53"/>
      <c r="X63" s="60">
        <f>IF($A63="","",INDEX(Data!$2:$9996,ROW(X63)-4,MATCH(X$5,Data!$2:$2,0)))</f>
        <v>51.504676185000001</v>
      </c>
      <c r="Y63" s="56">
        <f>IF($A63="","",INDEX(Data!$2:$9996,ROW(Y63)-4,MATCH(Y$5,Data!$2:$2,0)))</f>
        <v>64.561046457000003</v>
      </c>
      <c r="Z63" s="56">
        <f>IF($A63="","",INDEX(Data!$2:$9996,ROW(Z63)-4,MATCH(Z$5,Data!$2:$2,0)))</f>
        <v>0</v>
      </c>
      <c r="AA63" s="56">
        <f>IF($A63="","",INDEX(Data!$2:$9996,ROW(AA63)-4,MATCH(AA$5,Data!$2:$2,0)))</f>
        <v>13.056370272000001</v>
      </c>
      <c r="AB63" s="53"/>
      <c r="AC63" s="48">
        <f>IF($A63="","",INDEX(Data!$2:$9996,ROW(AC63)-4,MATCH(AC$5,Data!$2:$2,0)))</f>
        <v>0.14330229550000001</v>
      </c>
      <c r="AD63" s="49">
        <f>IF($A63="","",INDEX(Data!$2:$9996,ROW(AD63)-4,MATCH(AD$5,Data!$2:$2,0)))</f>
        <v>-0.156595598</v>
      </c>
      <c r="AE63" s="49">
        <f>IF($A63="","",INDEX(Data!$2:$9996,ROW(AE63)-4,MATCH(AE$5,Data!$2:$2,0)))</f>
        <v>0.17687957930000001</v>
      </c>
      <c r="AF63" s="49">
        <f>IF($A63="","",INDEX(Data!$2:$9996,ROW(AF63)-4,MATCH(AF$5,Data!$2:$2,0)))</f>
        <v>0</v>
      </c>
      <c r="AG63" s="49">
        <f>IF($A63="","",INDEX(Data!$2:$9996,ROW(AG63)-4,MATCH(AG$5,Data!$2:$2,0)))</f>
        <v>-3.5770877E-2</v>
      </c>
      <c r="AH63" s="49">
        <f>IF($A63="","",INDEX(Data!$2:$9996,ROW(AH63)-4,MATCH(AH$5,Data!$2:$2,0)))</f>
        <v>6.37609326E-2</v>
      </c>
      <c r="AI63" s="49">
        <f>IF($A63="","",INDEX(Data!$2:$9996,ROW(AI63)-4,MATCH(AI$5,Data!$2:$2,0)))</f>
        <v>-0.252028378</v>
      </c>
      <c r="AJ63" s="49">
        <f>IF($A63="","",INDEX(Data!$2:$9996,ROW(AJ63)-4,MATCH(AJ$5,Data!$2:$2,0)))</f>
        <v>-8.0345152000000003E-2</v>
      </c>
      <c r="AK63" s="49">
        <f>IF($A63="","",INDEX(Data!$2:$9996,ROW(AK63)-4,MATCH(AK$5,Data!$2:$2,0)))</f>
        <v>0.29989789319999999</v>
      </c>
      <c r="AL63" s="49">
        <f>IF($A63="","",INDEX(Data!$2:$9996,ROW(AL63)-4,MATCH(AL$5,Data!$2:$2,0)))</f>
        <v>1.86086463E-2</v>
      </c>
      <c r="AM63" s="49">
        <f>IF($A63="","",INDEX(Data!$2:$9996,ROW(AM63)-4,MATCH(AM$5,Data!$2:$2,0)))</f>
        <v>3.0180545400000001E-2</v>
      </c>
      <c r="AN63" s="49">
        <f>IF($A63="","",INDEX(Data!$2:$9996,ROW(AN63)-4,MATCH(AN$5,Data!$2:$2,0)))</f>
        <v>0.25110870149999998</v>
      </c>
      <c r="AO63" s="53"/>
      <c r="AP63" s="49">
        <f>IF($A63="","",INDEX(Data!$2:$9996,ROW(AP63)-4,MATCH(AP$5,Data!$2:$2,0)))</f>
        <v>0.10183174709999999</v>
      </c>
      <c r="AQ63" s="49">
        <f>IF($A63="","",INDEX(Data!$2:$9996,ROW(AQ63)-4,MATCH(AQ$5,Data!$2:$2,0)))</f>
        <v>0.13825380230000001</v>
      </c>
      <c r="AR63" s="49">
        <f>IF($A63="","",INDEX(Data!$2:$9996,ROW(AR63)-4,MATCH(AR$5,Data!$2:$2,0)))</f>
        <v>4.1933019799999999E-2</v>
      </c>
      <c r="AS63" s="49">
        <f>IF($A63="","",INDEX(Data!$2:$9996,ROW(AS63)-4,MATCH(AS$5,Data!$2:$2,0)))</f>
        <v>1.6440184E-3</v>
      </c>
      <c r="AT63" s="49">
        <f>IF($A63="","",INDEX(Data!$2:$9996,ROW(AT63)-4,MATCH(AT$5,Data!$2:$2,0)))</f>
        <v>6.6903741399999994E-2</v>
      </c>
      <c r="AU63" s="53"/>
      <c r="AV63" s="49">
        <f>IF($A63="","",INDEX(Data!$2:$9996,ROW(AV63)-4,MATCH(AV$5,Data!$2:$2,0)))</f>
        <v>1.5759470800000001E-2</v>
      </c>
      <c r="AW63" s="49">
        <f>IF($A63="","",INDEX(Data!$2:$9996,ROW(AW63)-4,MATCH(AW$5,Data!$2:$2,0)))</f>
        <v>6.8230221699999996E-2</v>
      </c>
      <c r="AX63" s="49">
        <f>IF($A63="","",INDEX(Data!$2:$9996,ROW(AX63)-4,MATCH(AX$5,Data!$2:$2,0)))</f>
        <v>0.63186838420000002</v>
      </c>
      <c r="AY63" s="49">
        <f>IF($A63="","",INDEX(Data!$2:$9996,ROW(AY63)-4,MATCH(AY$5,Data!$2:$2,0)))</f>
        <v>4.1933019799999999E-2</v>
      </c>
      <c r="AZ63" s="76">
        <f>IF($A63="","",INDEX(Data!$2:$9996,ROW(AZ63)-4,MATCH(AZ$5,Data!$2:$2,0)))</f>
        <v>1.7252395119999999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300</v>
      </c>
      <c r="C64" s="51">
        <f>IF($A64="","",INDEX(Data!$2:$9996,ROW(C64)-4,MATCH(C$5,Data!$2:$2,0)))</f>
        <v>0.13605501580000001</v>
      </c>
      <c r="D64" s="52">
        <f>IF($A64="","",INDEX(Data!$2:$9996,ROW(D64)-4,MATCH(D$5,Data!$2:$2,0)))</f>
        <v>4.09911674E-2</v>
      </c>
      <c r="E64" s="52">
        <f>IF($A64="","",INDEX(Data!$2:$9996,ROW(E64)-4,MATCH(E$5,Data!$2:$2,0)))</f>
        <v>8.6267242899999999E-2</v>
      </c>
      <c r="F64" s="53"/>
      <c r="G64" s="61">
        <f>IF($A64="","",INDEX(Data!$2:$9996,ROW(G64)-4,MATCH(G$5,Data!$2:$2,0)))</f>
        <v>58.087499999999999</v>
      </c>
      <c r="H64" s="52">
        <f t="shared" si="5"/>
        <v>-0.13107703814510091</v>
      </c>
      <c r="I64" s="61">
        <f>IF($A64="","",INDEX(Data!$2:$9996,ROW(I64)-4,MATCH(I$5,Data!$2:$2,0)))</f>
        <v>37.217500000000001</v>
      </c>
      <c r="J64" s="52">
        <f t="shared" si="0"/>
        <v>-6.4005029864822427E-2</v>
      </c>
      <c r="K64" s="61">
        <f>IF($A64="","",INDEX(Data!$2:$9996,ROW(K64)-4,MATCH(K$5,Data!$2:$2,0)))</f>
        <v>187.88300000000001</v>
      </c>
      <c r="L64" s="52">
        <f t="shared" si="1"/>
        <v>-6.9328657264995278E-2</v>
      </c>
      <c r="M64" s="52">
        <f>IF($A64="","",INDEX(Data!$2:$9996,ROW(M64)-4,MATCH(M$5,Data!$2:$2,0)))</f>
        <v>0.44731285110000002</v>
      </c>
      <c r="N64" s="52">
        <f t="shared" si="2"/>
        <v>2.6750132821566918E-2</v>
      </c>
      <c r="O64" s="53"/>
      <c r="P64" s="61">
        <f>IF($A64="","",INDEX(Data!$2:$9996,ROW(P64)-4,MATCH(P$5,Data!$2:$2,0)))</f>
        <v>448.26799999999997</v>
      </c>
      <c r="Q64" s="52">
        <f>IF($A64="","",INDEX(Data!$2:$9996,ROW(Q64)-4,MATCH(Q$5,Data!$2:$2,0)))</f>
        <v>0.65762385619999997</v>
      </c>
      <c r="R64" s="52">
        <f>IF($A64="","",INDEX(Data!$2:$9996,ROW(R64)-4,MATCH(R$5,Data!$2:$2,0)))</f>
        <v>0.47290742730000002</v>
      </c>
      <c r="S64" s="52">
        <f>IF($A64="","",INDEX(Data!$2:$9996,ROW(S64)-4,MATCH(S$5,Data!$2:$2,0)))</f>
        <v>0.1317228734</v>
      </c>
      <c r="T64" s="52">
        <f t="shared" si="6"/>
        <v>-9.5191334370146277E-2</v>
      </c>
      <c r="U64" s="52">
        <f>IF($A64="","",INDEX(Data!$2:$9996,ROW(U64)-4,MATCH(U$5,Data!$2:$2,0)))</f>
        <v>1.8100781199999999E-2</v>
      </c>
      <c r="V64" s="52">
        <f>IF($A64="","",INDEX(Data!$2:$9996,ROW(V64)-4,MATCH(V$5,Data!$2:$2,0)))</f>
        <v>3.0595617799999999E-2</v>
      </c>
      <c r="W64" s="53"/>
      <c r="X64" s="59">
        <f>IF($A64="","",INDEX(Data!$2:$9996,ROW(X64)-4,MATCH(X$5,Data!$2:$2,0)))</f>
        <v>49.805592408999999</v>
      </c>
      <c r="Y64" s="54">
        <f>IF($A64="","",INDEX(Data!$2:$9996,ROW(Y64)-4,MATCH(Y$5,Data!$2:$2,0)))</f>
        <v>62.673537527999997</v>
      </c>
      <c r="Z64" s="54">
        <f>IF($A64="","",INDEX(Data!$2:$9996,ROW(Z64)-4,MATCH(Z$5,Data!$2:$2,0)))</f>
        <v>0</v>
      </c>
      <c r="AA64" s="54">
        <f>IF($A64="","",INDEX(Data!$2:$9996,ROW(AA64)-4,MATCH(AA$5,Data!$2:$2,0)))</f>
        <v>12.867945118</v>
      </c>
      <c r="AB64" s="53"/>
      <c r="AC64" s="51">
        <f>IF($A64="","",INDEX(Data!$2:$9996,ROW(AC64)-4,MATCH(AC$5,Data!$2:$2,0)))</f>
        <v>0.1317228734</v>
      </c>
      <c r="AD64" s="52">
        <f>IF($A64="","",INDEX(Data!$2:$9996,ROW(AD64)-4,MATCH(AD$5,Data!$2:$2,0)))</f>
        <v>-0.147827826</v>
      </c>
      <c r="AE64" s="52">
        <f>IF($A64="","",INDEX(Data!$2:$9996,ROW(AE64)-4,MATCH(AE$5,Data!$2:$2,0)))</f>
        <v>0.171708322</v>
      </c>
      <c r="AF64" s="52">
        <f>IF($A64="","",INDEX(Data!$2:$9996,ROW(AF64)-4,MATCH(AF$5,Data!$2:$2,0)))</f>
        <v>0</v>
      </c>
      <c r="AG64" s="52">
        <f>IF($A64="","",INDEX(Data!$2:$9996,ROW(AG64)-4,MATCH(AG$5,Data!$2:$2,0)))</f>
        <v>-3.5254644000000002E-2</v>
      </c>
      <c r="AH64" s="52">
        <f>IF($A64="","",INDEX(Data!$2:$9996,ROW(AH64)-4,MATCH(AH$5,Data!$2:$2,0)))</f>
        <v>6.0600661799999997E-2</v>
      </c>
      <c r="AI64" s="52">
        <f>IF($A64="","",INDEX(Data!$2:$9996,ROW(AI64)-4,MATCH(AI$5,Data!$2:$2,0)))</f>
        <v>-0.246236495</v>
      </c>
      <c r="AJ64" s="52">
        <f>IF($A64="","",INDEX(Data!$2:$9996,ROW(AJ64)-4,MATCH(AJ$5,Data!$2:$2,0)))</f>
        <v>-7.0077106E-2</v>
      </c>
      <c r="AK64" s="52">
        <f>IF($A64="","",INDEX(Data!$2:$9996,ROW(AK64)-4,MATCH(AK$5,Data!$2:$2,0)))</f>
        <v>0.27955069980000002</v>
      </c>
      <c r="AL64" s="52">
        <f>IF($A64="","",INDEX(Data!$2:$9996,ROW(AL64)-4,MATCH(AL$5,Data!$2:$2,0)))</f>
        <v>1.8100781199999999E-2</v>
      </c>
      <c r="AM64" s="52">
        <f>IF($A64="","",INDEX(Data!$2:$9996,ROW(AM64)-4,MATCH(AM$5,Data!$2:$2,0)))</f>
        <v>3.0595617799999999E-2</v>
      </c>
      <c r="AN64" s="52">
        <f>IF($A64="","",INDEX(Data!$2:$9996,ROW(AN64)-4,MATCH(AN$5,Data!$2:$2,0)))</f>
        <v>0.2308543008</v>
      </c>
      <c r="AO64" s="53"/>
      <c r="AP64" s="52">
        <f>IF($A64="","",INDEX(Data!$2:$9996,ROW(AP64)-4,MATCH(AP$5,Data!$2:$2,0)))</f>
        <v>0.1153580766</v>
      </c>
      <c r="AQ64" s="52">
        <f>IF($A64="","",INDEX(Data!$2:$9996,ROW(AQ64)-4,MATCH(AQ$5,Data!$2:$2,0)))</f>
        <v>0.13605501580000001</v>
      </c>
      <c r="AR64" s="52">
        <f>IF($A64="","",INDEX(Data!$2:$9996,ROW(AR64)-4,MATCH(AR$5,Data!$2:$2,0)))</f>
        <v>4.09911674E-2</v>
      </c>
      <c r="AS64" s="52">
        <f>IF($A64="","",INDEX(Data!$2:$9996,ROW(AS64)-4,MATCH(AS$5,Data!$2:$2,0)))</f>
        <v>1.2226572999999999E-3</v>
      </c>
      <c r="AT64" s="52">
        <f>IF($A64="","",INDEX(Data!$2:$9996,ROW(AT64)-4,MATCH(AT$5,Data!$2:$2,0)))</f>
        <v>5.8621693000000002E-2</v>
      </c>
      <c r="AU64" s="53"/>
      <c r="AV64" s="52">
        <f>IF($A64="","",INDEX(Data!$2:$9996,ROW(AV64)-4,MATCH(AV$5,Data!$2:$2,0)))</f>
        <v>1.10391102E-2</v>
      </c>
      <c r="AW64" s="52">
        <f>IF($A64="","",INDEX(Data!$2:$9996,ROW(AW64)-4,MATCH(AW$5,Data!$2:$2,0)))</f>
        <v>6.4594442599999996E-2</v>
      </c>
      <c r="AX64" s="52">
        <f>IF($A64="","",INDEX(Data!$2:$9996,ROW(AX64)-4,MATCH(AX$5,Data!$2:$2,0)))</f>
        <v>0.62535136680000003</v>
      </c>
      <c r="AY64" s="52">
        <f>IF($A64="","",INDEX(Data!$2:$9996,ROW(AY64)-4,MATCH(AY$5,Data!$2:$2,0)))</f>
        <v>4.09911674E-2</v>
      </c>
      <c r="AZ64" s="75">
        <f>IF($A64="","",INDEX(Data!$2:$9996,ROW(AZ64)-4,MATCH(AZ$5,Data!$2:$2,0)))</f>
        <v>1.7107526581000001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300</v>
      </c>
      <c r="C65" s="48">
        <f>IF($A65="","",INDEX(Data!$2:$9996,ROW(C65)-4,MATCH(C$5,Data!$2:$2,0)))</f>
        <v>0.1291694256</v>
      </c>
      <c r="D65" s="49">
        <f>IF($A65="","",INDEX(Data!$2:$9996,ROW(D65)-4,MATCH(D$5,Data!$2:$2,0)))</f>
        <v>3.9280716600000001E-2</v>
      </c>
      <c r="E65" s="49">
        <f>IF($A65="","",INDEX(Data!$2:$9996,ROW(E65)-4,MATCH(E$5,Data!$2:$2,0)))</f>
        <v>7.4040198599999996E-2</v>
      </c>
      <c r="F65" s="53"/>
      <c r="G65" s="62">
        <f>IF($A65="","",INDEX(Data!$2:$9996,ROW(G65)-4,MATCH(G$5,Data!$2:$2,0)))</f>
        <v>55.865499999999997</v>
      </c>
      <c r="H65" s="49">
        <f t="shared" si="5"/>
        <v>-3.825263610931786E-2</v>
      </c>
      <c r="I65" s="62">
        <f>IF($A65="","",INDEX(Data!$2:$9996,ROW(I65)-4,MATCH(I$5,Data!$2:$2,0)))</f>
        <v>31.381499999999999</v>
      </c>
      <c r="J65" s="49">
        <f t="shared" si="0"/>
        <v>-0.15680795324780014</v>
      </c>
      <c r="K65" s="62">
        <f>IF($A65="","",INDEX(Data!$2:$9996,ROW(K65)-4,MATCH(K$5,Data!$2:$2,0)))</f>
        <v>194.20150000000001</v>
      </c>
      <c r="L65" s="49">
        <f t="shared" si="1"/>
        <v>3.3629971844179624E-2</v>
      </c>
      <c r="M65" s="49">
        <f>IF($A65="","",INDEX(Data!$2:$9996,ROW(M65)-4,MATCH(M$5,Data!$2:$2,0)))</f>
        <v>0.48288980869999998</v>
      </c>
      <c r="N65" s="49">
        <f t="shared" si="2"/>
        <v>7.9534843482613179E-2</v>
      </c>
      <c r="O65" s="53"/>
      <c r="P65" s="62">
        <f>IF($A65="","",INDEX(Data!$2:$9996,ROW(P65)-4,MATCH(P$5,Data!$2:$2,0)))</f>
        <v>457.00299999999999</v>
      </c>
      <c r="Q65" s="49">
        <f>IF($A65="","",INDEX(Data!$2:$9996,ROW(Q65)-4,MATCH(Q$5,Data!$2:$2,0)))</f>
        <v>0.63699769439999998</v>
      </c>
      <c r="R65" s="49">
        <f>IF($A65="","",INDEX(Data!$2:$9996,ROW(R65)-4,MATCH(R$5,Data!$2:$2,0)))</f>
        <v>0.4714220019</v>
      </c>
      <c r="S65" s="49">
        <f>IF($A65="","",INDEX(Data!$2:$9996,ROW(S65)-4,MATCH(S$5,Data!$2:$2,0)))</f>
        <v>0.1325910857</v>
      </c>
      <c r="T65" s="49">
        <f t="shared" si="6"/>
        <v>1.9486110987177344E-2</v>
      </c>
      <c r="U65" s="49">
        <f>IF($A65="","",INDEX(Data!$2:$9996,ROW(U65)-4,MATCH(U$5,Data!$2:$2,0)))</f>
        <v>1.75895023E-2</v>
      </c>
      <c r="V65" s="49">
        <f>IF($A65="","",INDEX(Data!$2:$9996,ROW(V65)-4,MATCH(V$5,Data!$2:$2,0)))</f>
        <v>3.2430990200000002E-2</v>
      </c>
      <c r="W65" s="53"/>
      <c r="X65" s="55">
        <f>IF($A65="","",INDEX(Data!$2:$9996,ROW(X65)-4,MATCH(X$5,Data!$2:$2,0)))</f>
        <v>55.630609905</v>
      </c>
      <c r="Y65" s="56">
        <f>IF($A65="","",INDEX(Data!$2:$9996,ROW(Y65)-4,MATCH(Y$5,Data!$2:$2,0)))</f>
        <v>68.561226156999993</v>
      </c>
      <c r="Z65" s="56">
        <f>IF($A65="","",INDEX(Data!$2:$9996,ROW(Z65)-4,MATCH(Z$5,Data!$2:$2,0)))</f>
        <v>0</v>
      </c>
      <c r="AA65" s="56">
        <f>IF($A65="","",INDEX(Data!$2:$9996,ROW(AA65)-4,MATCH(AA$5,Data!$2:$2,0)))</f>
        <v>12.930616252</v>
      </c>
      <c r="AB65" s="53"/>
      <c r="AC65" s="49">
        <f>IF($A65="","",INDEX(Data!$2:$9996,ROW(AC65)-4,MATCH(AC$5,Data!$2:$2,0)))</f>
        <v>0.1325910857</v>
      </c>
      <c r="AD65" s="49">
        <f>IF($A65="","",INDEX(Data!$2:$9996,ROW(AD65)-4,MATCH(AD$5,Data!$2:$2,0)))</f>
        <v>-0.14465128699999999</v>
      </c>
      <c r="AE65" s="49">
        <f>IF($A65="","",INDEX(Data!$2:$9996,ROW(AE65)-4,MATCH(AE$5,Data!$2:$2,0)))</f>
        <v>0.1878389758</v>
      </c>
      <c r="AF65" s="49">
        <f>IF($A65="","",INDEX(Data!$2:$9996,ROW(AF65)-4,MATCH(AF$5,Data!$2:$2,0)))</f>
        <v>0</v>
      </c>
      <c r="AG65" s="49">
        <f>IF($A65="","",INDEX(Data!$2:$9996,ROW(AG65)-4,MATCH(AG$5,Data!$2:$2,0)))</f>
        <v>-3.5426345999999997E-2</v>
      </c>
      <c r="AH65" s="49">
        <f>IF($A65="","",INDEX(Data!$2:$9996,ROW(AH65)-4,MATCH(AH$5,Data!$2:$2,0)))</f>
        <v>5.6080790899999997E-2</v>
      </c>
      <c r="AI65" s="49">
        <f>IF($A65="","",INDEX(Data!$2:$9996,ROW(AI65)-4,MATCH(AI$5,Data!$2:$2,0)))</f>
        <v>-0.27189540600000001</v>
      </c>
      <c r="AJ65" s="49">
        <f>IF($A65="","",INDEX(Data!$2:$9996,ROW(AJ65)-4,MATCH(AJ$5,Data!$2:$2,0)))</f>
        <v>-7.6906948000000003E-2</v>
      </c>
      <c r="AK65" s="49">
        <f>IF($A65="","",INDEX(Data!$2:$9996,ROW(AK65)-4,MATCH(AK$5,Data!$2:$2,0)))</f>
        <v>0.27724237260000001</v>
      </c>
      <c r="AL65" s="49">
        <f>IF($A65="","",INDEX(Data!$2:$9996,ROW(AL65)-4,MATCH(AL$5,Data!$2:$2,0)))</f>
        <v>1.75895023E-2</v>
      </c>
      <c r="AM65" s="49">
        <f>IF($A65="","",INDEX(Data!$2:$9996,ROW(AM65)-4,MATCH(AM$5,Data!$2:$2,0)))</f>
        <v>3.2430990200000002E-2</v>
      </c>
      <c r="AN65" s="49">
        <f>IF($A65="","",INDEX(Data!$2:$9996,ROW(AN65)-4,MATCH(AN$5,Data!$2:$2,0)))</f>
        <v>0.2272218801</v>
      </c>
      <c r="AO65" s="53"/>
      <c r="AP65" s="49">
        <f>IF($A65="","",INDEX(Data!$2:$9996,ROW(AP65)-4,MATCH(AP$5,Data!$2:$2,0)))</f>
        <v>0.11329603050000001</v>
      </c>
      <c r="AQ65" s="49">
        <f>IF($A65="","",INDEX(Data!$2:$9996,ROW(AQ65)-4,MATCH(AQ$5,Data!$2:$2,0)))</f>
        <v>0.1291694256</v>
      </c>
      <c r="AR65" s="49">
        <f>IF($A65="","",INDEX(Data!$2:$9996,ROW(AR65)-4,MATCH(AR$5,Data!$2:$2,0)))</f>
        <v>3.9280716600000001E-2</v>
      </c>
      <c r="AS65" s="49">
        <f>IF($A65="","",INDEX(Data!$2:$9996,ROW(AS65)-4,MATCH(AS$5,Data!$2:$2,0)))</f>
        <v>2.0926947999999998E-3</v>
      </c>
      <c r="AT65" s="49">
        <f>IF($A65="","",INDEX(Data!$2:$9996,ROW(AT65)-4,MATCH(AT$5,Data!$2:$2,0)))</f>
        <v>5.8714750000000003E-2</v>
      </c>
      <c r="AU65" s="53"/>
      <c r="AV65" s="49">
        <f>IF($A65="","",INDEX(Data!$2:$9996,ROW(AV65)-4,MATCH(AV$5,Data!$2:$2,0)))</f>
        <v>8.0839156999999995E-3</v>
      </c>
      <c r="AW65" s="49">
        <f>IF($A65="","",INDEX(Data!$2:$9996,ROW(AW65)-4,MATCH(AW$5,Data!$2:$2,0)))</f>
        <v>5.7176756500000002E-2</v>
      </c>
      <c r="AX65" s="49">
        <f>IF($A65="","",INDEX(Data!$2:$9996,ROW(AX65)-4,MATCH(AX$5,Data!$2:$2,0)))</f>
        <v>0.60717428350000002</v>
      </c>
      <c r="AY65" s="49">
        <f>IF($A65="","",INDEX(Data!$2:$9996,ROW(AY65)-4,MATCH(AY$5,Data!$2:$2,0)))</f>
        <v>3.9280716600000001E-2</v>
      </c>
      <c r="AZ65" s="76">
        <f>IF($A65="","",INDEX(Data!$2:$9996,ROW(AZ65)-4,MATCH(AZ$5,Data!$2:$2,0)))</f>
        <v>1.7439733396999999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300</v>
      </c>
      <c r="C66" s="51">
        <f>IF($A66="","",INDEX(Data!$2:$9996,ROW(C66)-4,MATCH(C$5,Data!$2:$2,0)))</f>
        <v>0.1271918849</v>
      </c>
      <c r="D66" s="52">
        <f>IF($A66="","",INDEX(Data!$2:$9996,ROW(D66)-4,MATCH(D$5,Data!$2:$2,0)))</f>
        <v>4.3199335200000001E-2</v>
      </c>
      <c r="E66" s="52">
        <f>IF($A66="","",INDEX(Data!$2:$9996,ROW(E66)-4,MATCH(E$5,Data!$2:$2,0)))</f>
        <v>7.5041772899999998E-2</v>
      </c>
      <c r="F66" s="53"/>
      <c r="G66" s="61">
        <f>IF($A66="","",INDEX(Data!$2:$9996,ROW(G66)-4,MATCH(G$5,Data!$2:$2,0)))</f>
        <v>60.744500000000002</v>
      </c>
      <c r="H66" s="52">
        <f t="shared" si="5"/>
        <v>8.7334759377433388E-2</v>
      </c>
      <c r="I66" s="61">
        <f>IF($A66="","",INDEX(Data!$2:$9996,ROW(I66)-4,MATCH(I$5,Data!$2:$2,0)))</f>
        <v>39.643500000000003</v>
      </c>
      <c r="J66" s="52">
        <f t="shared" si="0"/>
        <v>0.26327613402801026</v>
      </c>
      <c r="K66" s="61">
        <f>IF($A66="","",INDEX(Data!$2:$9996,ROW(K66)-4,MATCH(K$5,Data!$2:$2,0)))</f>
        <v>192.83099999999999</v>
      </c>
      <c r="L66" s="52">
        <f t="shared" si="1"/>
        <v>-7.057103060481104E-3</v>
      </c>
      <c r="M66" s="52">
        <f>IF($A66="","",INDEX(Data!$2:$9996,ROW(M66)-4,MATCH(M$5,Data!$2:$2,0)))</f>
        <v>0.49426168100000001</v>
      </c>
      <c r="N66" s="52">
        <f t="shared" si="2"/>
        <v>2.35496216634071E-2</v>
      </c>
      <c r="O66" s="53"/>
      <c r="P66" s="61">
        <f>IF($A66="","",INDEX(Data!$2:$9996,ROW(P66)-4,MATCH(P$5,Data!$2:$2,0)))</f>
        <v>470.05549999999999</v>
      </c>
      <c r="Q66" s="52">
        <f>IF($A66="","",INDEX(Data!$2:$9996,ROW(Q66)-4,MATCH(Q$5,Data!$2:$2,0)))</f>
        <v>0.63007173689999996</v>
      </c>
      <c r="R66" s="52">
        <f>IF($A66="","",INDEX(Data!$2:$9996,ROW(R66)-4,MATCH(R$5,Data!$2:$2,0)))</f>
        <v>0.47057054149999999</v>
      </c>
      <c r="S66" s="52">
        <f>IF($A66="","",INDEX(Data!$2:$9996,ROW(S66)-4,MATCH(S$5,Data!$2:$2,0)))</f>
        <v>0.1295999108</v>
      </c>
      <c r="T66" s="52">
        <f t="shared" si="6"/>
        <v>2.856108165591913E-2</v>
      </c>
      <c r="U66" s="52">
        <f>IF($A66="","",INDEX(Data!$2:$9996,ROW(U66)-4,MATCH(U$5,Data!$2:$2,0)))</f>
        <v>1.8223677600000002E-2</v>
      </c>
      <c r="V66" s="52">
        <f>IF($A66="","",INDEX(Data!$2:$9996,ROW(V66)-4,MATCH(V$5,Data!$2:$2,0)))</f>
        <v>3.2988740099999997E-2</v>
      </c>
      <c r="W66" s="53"/>
      <c r="X66" s="59">
        <f>IF($A66="","",INDEX(Data!$2:$9996,ROW(X66)-4,MATCH(X$5,Data!$2:$2,0)))</f>
        <v>50.437436515999998</v>
      </c>
      <c r="Y66" s="54">
        <f>IF($A66="","",INDEX(Data!$2:$9996,ROW(Y66)-4,MATCH(Y$5,Data!$2:$2,0)))</f>
        <v>63.327903427000003</v>
      </c>
      <c r="Z66" s="54">
        <f>IF($A66="","",INDEX(Data!$2:$9996,ROW(Z66)-4,MATCH(Z$5,Data!$2:$2,0)))</f>
        <v>0</v>
      </c>
      <c r="AA66" s="54">
        <f>IF($A66="","",INDEX(Data!$2:$9996,ROW(AA66)-4,MATCH(AA$5,Data!$2:$2,0)))</f>
        <v>12.890466911000001</v>
      </c>
      <c r="AB66" s="53"/>
      <c r="AC66" s="51">
        <f>IF($A66="","",INDEX(Data!$2:$9996,ROW(AC66)-4,MATCH(AC$5,Data!$2:$2,0)))</f>
        <v>0.1295999108</v>
      </c>
      <c r="AD66" s="52">
        <f>IF($A66="","",INDEX(Data!$2:$9996,ROW(AD66)-4,MATCH(AD$5,Data!$2:$2,0)))</f>
        <v>-0.16129224</v>
      </c>
      <c r="AE66" s="52">
        <f>IF($A66="","",INDEX(Data!$2:$9996,ROW(AE66)-4,MATCH(AE$5,Data!$2:$2,0)))</f>
        <v>0.17350110530000001</v>
      </c>
      <c r="AF66" s="52">
        <f>IF($A66="","",INDEX(Data!$2:$9996,ROW(AF66)-4,MATCH(AF$5,Data!$2:$2,0)))</f>
        <v>0</v>
      </c>
      <c r="AG66" s="52">
        <f>IF($A66="","",INDEX(Data!$2:$9996,ROW(AG66)-4,MATCH(AG$5,Data!$2:$2,0)))</f>
        <v>-3.5316347999999997E-2</v>
      </c>
      <c r="AH66" s="52">
        <f>IF($A66="","",INDEX(Data!$2:$9996,ROW(AH66)-4,MATCH(AH$5,Data!$2:$2,0)))</f>
        <v>6.24826401E-2</v>
      </c>
      <c r="AI66" s="52">
        <f>IF($A66="","",INDEX(Data!$2:$9996,ROW(AI66)-4,MATCH(AI$5,Data!$2:$2,0)))</f>
        <v>-0.26022592999999999</v>
      </c>
      <c r="AJ66" s="52">
        <f>IF($A66="","",INDEX(Data!$2:$9996,ROW(AJ66)-4,MATCH(AJ$5,Data!$2:$2,0)))</f>
        <v>-8.4309660999999994E-2</v>
      </c>
      <c r="AK66" s="52">
        <f>IF($A66="","",INDEX(Data!$2:$9996,ROW(AK66)-4,MATCH(AK$5,Data!$2:$2,0)))</f>
        <v>0.29089215070000002</v>
      </c>
      <c r="AL66" s="52">
        <f>IF($A66="","",INDEX(Data!$2:$9996,ROW(AL66)-4,MATCH(AL$5,Data!$2:$2,0)))</f>
        <v>1.8223677600000002E-2</v>
      </c>
      <c r="AM66" s="52">
        <f>IF($A66="","",INDEX(Data!$2:$9996,ROW(AM66)-4,MATCH(AM$5,Data!$2:$2,0)))</f>
        <v>3.2988740099999997E-2</v>
      </c>
      <c r="AN66" s="52">
        <f>IF($A66="","",INDEX(Data!$2:$9996,ROW(AN66)-4,MATCH(AN$5,Data!$2:$2,0)))</f>
        <v>0.23967973300000001</v>
      </c>
      <c r="AO66" s="53"/>
      <c r="AP66" s="52">
        <f>IF($A66="","",INDEX(Data!$2:$9996,ROW(AP66)-4,MATCH(AP$5,Data!$2:$2,0)))</f>
        <v>0.118744236</v>
      </c>
      <c r="AQ66" s="52">
        <f>IF($A66="","",INDEX(Data!$2:$9996,ROW(AQ66)-4,MATCH(AQ$5,Data!$2:$2,0)))</f>
        <v>0.1271918849</v>
      </c>
      <c r="AR66" s="52">
        <f>IF($A66="","",INDEX(Data!$2:$9996,ROW(AR66)-4,MATCH(AR$5,Data!$2:$2,0)))</f>
        <v>4.3199335200000001E-2</v>
      </c>
      <c r="AS66" s="52">
        <f>IF($A66="","",INDEX(Data!$2:$9996,ROW(AS66)-4,MATCH(AS$5,Data!$2:$2,0)))</f>
        <v>2.8062095999999998E-3</v>
      </c>
      <c r="AT66" s="52">
        <f>IF($A66="","",INDEX(Data!$2:$9996,ROW(AT66)-4,MATCH(AT$5,Data!$2:$2,0)))</f>
        <v>6.0105651099999997E-2</v>
      </c>
      <c r="AU66" s="53"/>
      <c r="AV66" s="52">
        <f>IF($A66="","",INDEX(Data!$2:$9996,ROW(AV66)-4,MATCH(AV$5,Data!$2:$2,0)))</f>
        <v>1.13882558E-2</v>
      </c>
      <c r="AW66" s="52">
        <f>IF($A66="","",INDEX(Data!$2:$9996,ROW(AW66)-4,MATCH(AW$5,Data!$2:$2,0)))</f>
        <v>6.2621245300000003E-2</v>
      </c>
      <c r="AX66" s="52">
        <f>IF($A66="","",INDEX(Data!$2:$9996,ROW(AX66)-4,MATCH(AX$5,Data!$2:$2,0)))</f>
        <v>0.64714364550000003</v>
      </c>
      <c r="AY66" s="52">
        <f>IF($A66="","",INDEX(Data!$2:$9996,ROW(AY66)-4,MATCH(AY$5,Data!$2:$2,0)))</f>
        <v>4.3199335200000001E-2</v>
      </c>
      <c r="AZ66" s="75">
        <f>IF($A66="","",INDEX(Data!$2:$9996,ROW(AZ66)-4,MATCH(AZ$5,Data!$2:$2,0)))</f>
        <v>1.7332421182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301</v>
      </c>
      <c r="C67" s="48">
        <f>IF($A67="","",INDEX(Data!$2:$9996,ROW(C67)-4,MATCH(C$5,Data!$2:$2,0)))</f>
        <v>0.13389684700000001</v>
      </c>
      <c r="D67" s="49">
        <f>IF($A67="","",INDEX(Data!$2:$9996,ROW(D67)-4,MATCH(D$5,Data!$2:$2,0)))</f>
        <v>3.8085658100000003E-2</v>
      </c>
      <c r="E67" s="49">
        <f>IF($A67="","",INDEX(Data!$2:$9996,ROW(E67)-4,MATCH(E$5,Data!$2:$2,0)))</f>
        <v>8.0144328299999998E-2</v>
      </c>
      <c r="F67" s="53"/>
      <c r="G67" s="62">
        <f>IF($A67="","",INDEX(Data!$2:$9996,ROW(G67)-4,MATCH(G$5,Data!$2:$2,0)))</f>
        <v>61.737000000000002</v>
      </c>
      <c r="H67" s="49">
        <f t="shared" si="5"/>
        <v>1.6338927804163336E-2</v>
      </c>
      <c r="I67" s="62">
        <f>IF($A67="","",INDEX(Data!$2:$9996,ROW(I67)-4,MATCH(I$5,Data!$2:$2,0)))</f>
        <v>40.442999999999998</v>
      </c>
      <c r="J67" s="49">
        <f t="shared" si="0"/>
        <v>2.0167240531234497E-2</v>
      </c>
      <c r="K67" s="62">
        <f>IF($A67="","",INDEX(Data!$2:$9996,ROW(K67)-4,MATCH(K$5,Data!$2:$2,0)))</f>
        <v>189.65</v>
      </c>
      <c r="L67" s="49">
        <f t="shared" si="1"/>
        <v>-1.6496310240573266E-2</v>
      </c>
      <c r="M67" s="49">
        <f>IF($A67="","",INDEX(Data!$2:$9996,ROW(M67)-4,MATCH(M$5,Data!$2:$2,0)))</f>
        <v>0.48920415709999998</v>
      </c>
      <c r="N67" s="49">
        <f t="shared" si="2"/>
        <v>-1.0232482295142818E-2</v>
      </c>
      <c r="O67" s="53"/>
      <c r="P67" s="62">
        <f>IF($A67="","",INDEX(Data!$2:$9996,ROW(P67)-4,MATCH(P$5,Data!$2:$2,0)))</f>
        <v>471.69499999999999</v>
      </c>
      <c r="Q67" s="49">
        <f>IF($A67="","",INDEX(Data!$2:$9996,ROW(Q67)-4,MATCH(Q$5,Data!$2:$2,0)))</f>
        <v>0.633909889</v>
      </c>
      <c r="R67" s="49">
        <f>IF($A67="","",INDEX(Data!$2:$9996,ROW(R67)-4,MATCH(R$5,Data!$2:$2,0)))</f>
        <v>0.47242206240000001</v>
      </c>
      <c r="S67" s="49">
        <f>IF($A67="","",INDEX(Data!$2:$9996,ROW(S67)-4,MATCH(S$5,Data!$2:$2,0)))</f>
        <v>0.12654009290000001</v>
      </c>
      <c r="T67" s="49">
        <f t="shared" si="6"/>
        <v>3.4878860049504753E-3</v>
      </c>
      <c r="U67" s="49">
        <f>IF($A67="","",INDEX(Data!$2:$9996,ROW(U67)-4,MATCH(U$5,Data!$2:$2,0)))</f>
        <v>1.7083918999999999E-2</v>
      </c>
      <c r="V67" s="49">
        <f>IF($A67="","",INDEX(Data!$2:$9996,ROW(V67)-4,MATCH(V$5,Data!$2:$2,0)))</f>
        <v>3.29656116E-2</v>
      </c>
      <c r="W67" s="53"/>
      <c r="X67" s="60">
        <f>IF($A67="","",INDEX(Data!$2:$9996,ROW(X67)-4,MATCH(X$5,Data!$2:$2,0)))</f>
        <v>47.950471684</v>
      </c>
      <c r="Y67" s="56">
        <f>IF($A67="","",INDEX(Data!$2:$9996,ROW(Y67)-4,MATCH(Y$5,Data!$2:$2,0)))</f>
        <v>61.707497908000001</v>
      </c>
      <c r="Z67" s="56">
        <f>IF($A67="","",INDEX(Data!$2:$9996,ROW(Z67)-4,MATCH(Z$5,Data!$2:$2,0)))</f>
        <v>0</v>
      </c>
      <c r="AA67" s="56">
        <f>IF($A67="","",INDEX(Data!$2:$9996,ROW(AA67)-4,MATCH(AA$5,Data!$2:$2,0)))</f>
        <v>13.757026224000001</v>
      </c>
      <c r="AB67" s="53"/>
      <c r="AC67" s="48">
        <f>IF($A67="","",INDEX(Data!$2:$9996,ROW(AC67)-4,MATCH(AC$5,Data!$2:$2,0)))</f>
        <v>0.12654009290000001</v>
      </c>
      <c r="AD67" s="49">
        <f>IF($A67="","",INDEX(Data!$2:$9996,ROW(AD67)-4,MATCH(AD$5,Data!$2:$2,0)))</f>
        <v>-0.158248378</v>
      </c>
      <c r="AE67" s="49">
        <f>IF($A67="","",INDEX(Data!$2:$9996,ROW(AE67)-4,MATCH(AE$5,Data!$2:$2,0)))</f>
        <v>0.16906163809999999</v>
      </c>
      <c r="AF67" s="49">
        <f>IF($A67="","",INDEX(Data!$2:$9996,ROW(AF67)-4,MATCH(AF$5,Data!$2:$2,0)))</f>
        <v>0</v>
      </c>
      <c r="AG67" s="49">
        <f>IF($A67="","",INDEX(Data!$2:$9996,ROW(AG67)-4,MATCH(AG$5,Data!$2:$2,0)))</f>
        <v>-3.7690482999999997E-2</v>
      </c>
      <c r="AH67" s="49">
        <f>IF($A67="","",INDEX(Data!$2:$9996,ROW(AH67)-4,MATCH(AH$5,Data!$2:$2,0)))</f>
        <v>6.2765126099999999E-2</v>
      </c>
      <c r="AI67" s="49">
        <f>IF($A67="","",INDEX(Data!$2:$9996,ROW(AI67)-4,MATCH(AI$5,Data!$2:$2,0)))</f>
        <v>-0.24536395699999999</v>
      </c>
      <c r="AJ67" s="49">
        <f>IF($A67="","",INDEX(Data!$2:$9996,ROW(AJ67)-4,MATCH(AJ$5,Data!$2:$2,0)))</f>
        <v>-8.0704368999999998E-2</v>
      </c>
      <c r="AK67" s="49">
        <f>IF($A67="","",INDEX(Data!$2:$9996,ROW(AK67)-4,MATCH(AK$5,Data!$2:$2,0)))</f>
        <v>0.28478847099999999</v>
      </c>
      <c r="AL67" s="49">
        <f>IF($A67="","",INDEX(Data!$2:$9996,ROW(AL67)-4,MATCH(AL$5,Data!$2:$2,0)))</f>
        <v>1.7083918999999999E-2</v>
      </c>
      <c r="AM67" s="49">
        <f>IF($A67="","",INDEX(Data!$2:$9996,ROW(AM67)-4,MATCH(AM$5,Data!$2:$2,0)))</f>
        <v>3.29656116E-2</v>
      </c>
      <c r="AN67" s="49">
        <f>IF($A67="","",INDEX(Data!$2:$9996,ROW(AN67)-4,MATCH(AN$5,Data!$2:$2,0)))</f>
        <v>0.23473894040000001</v>
      </c>
      <c r="AO67" s="53"/>
      <c r="AP67" s="49">
        <f>IF($A67="","",INDEX(Data!$2:$9996,ROW(AP67)-4,MATCH(AP$5,Data!$2:$2,0)))</f>
        <v>0.1222405483</v>
      </c>
      <c r="AQ67" s="49">
        <f>IF($A67="","",INDEX(Data!$2:$9996,ROW(AQ67)-4,MATCH(AQ$5,Data!$2:$2,0)))</f>
        <v>0.13389684700000001</v>
      </c>
      <c r="AR67" s="49">
        <f>IF($A67="","",INDEX(Data!$2:$9996,ROW(AR67)-4,MATCH(AR$5,Data!$2:$2,0)))</f>
        <v>3.8085658100000003E-2</v>
      </c>
      <c r="AS67" s="49">
        <f>IF($A67="","",INDEX(Data!$2:$9996,ROW(AS67)-4,MATCH(AS$5,Data!$2:$2,0)))</f>
        <v>2.1365873999999998E-3</v>
      </c>
      <c r="AT67" s="49">
        <f>IF($A67="","",INDEX(Data!$2:$9996,ROW(AT67)-4,MATCH(AT$5,Data!$2:$2,0)))</f>
        <v>6.1526346900000001E-2</v>
      </c>
      <c r="AU67" s="53"/>
      <c r="AV67" s="49">
        <f>IF($A67="","",INDEX(Data!$2:$9996,ROW(AV67)-4,MATCH(AV$5,Data!$2:$2,0)))</f>
        <v>6.6273707000000003E-3</v>
      </c>
      <c r="AW67" s="49">
        <f>IF($A67="","",INDEX(Data!$2:$9996,ROW(AW67)-4,MATCH(AW$5,Data!$2:$2,0)))</f>
        <v>4.9123738700000003E-2</v>
      </c>
      <c r="AX67" s="49">
        <f>IF($A67="","",INDEX(Data!$2:$9996,ROW(AX67)-4,MATCH(AX$5,Data!$2:$2,0)))</f>
        <v>0.62688312580000005</v>
      </c>
      <c r="AY67" s="49">
        <f>IF($A67="","",INDEX(Data!$2:$9996,ROW(AY67)-4,MATCH(AY$5,Data!$2:$2,0)))</f>
        <v>3.8085658100000003E-2</v>
      </c>
      <c r="AZ67" s="76">
        <f>IF($A67="","",INDEX(Data!$2:$9996,ROW(AZ67)-4,MATCH(AZ$5,Data!$2:$2,0)))</f>
        <v>1.7484041088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308</v>
      </c>
      <c r="C68" s="51">
        <f>IF($A68="","",INDEX(Data!$2:$9996,ROW(C68)-4,MATCH(C$5,Data!$2:$2,0)))</f>
        <v>0.12647842840000001</v>
      </c>
      <c r="D68" s="52">
        <f>IF($A68="","",INDEX(Data!$2:$9996,ROW(D68)-4,MATCH(D$5,Data!$2:$2,0)))</f>
        <v>2.9974517199999998E-2</v>
      </c>
      <c r="E68" s="52">
        <f>IF($A68="","",INDEX(Data!$2:$9996,ROW(E68)-4,MATCH(E$5,Data!$2:$2,0)))</f>
        <v>7.6786922899999999E-2</v>
      </c>
      <c r="F68" s="53"/>
      <c r="G68" s="61">
        <f>IF($A68="","",INDEX(Data!$2:$9996,ROW(G68)-4,MATCH(G$5,Data!$2:$2,0)))</f>
        <v>55.3705</v>
      </c>
      <c r="H68" s="52">
        <f t="shared" si="5"/>
        <v>-0.10312292466430183</v>
      </c>
      <c r="I68" s="61">
        <f>IF($A68="","",INDEX(Data!$2:$9996,ROW(I68)-4,MATCH(I$5,Data!$2:$2,0)))</f>
        <v>36.857999999999997</v>
      </c>
      <c r="J68" s="52">
        <f t="shared" si="0"/>
        <v>-8.8643275721385681E-2</v>
      </c>
      <c r="K68" s="61">
        <f>IF($A68="","",INDEX(Data!$2:$9996,ROW(K68)-4,MATCH(K$5,Data!$2:$2,0)))</f>
        <v>183.666</v>
      </c>
      <c r="L68" s="52">
        <f t="shared" si="1"/>
        <v>-3.1552860532560026E-2</v>
      </c>
      <c r="M68" s="52">
        <f>IF($A68="","",INDEX(Data!$2:$9996,ROW(M68)-4,MATCH(M$5,Data!$2:$2,0)))</f>
        <v>0.4510763055</v>
      </c>
      <c r="N68" s="52">
        <f t="shared" si="2"/>
        <v>-7.7938527395232521E-2</v>
      </c>
      <c r="O68" s="53"/>
      <c r="P68" s="61">
        <f>IF($A68="","",INDEX(Data!$2:$9996,ROW(P68)-4,MATCH(P$5,Data!$2:$2,0)))</f>
        <v>485.5985</v>
      </c>
      <c r="Q68" s="52">
        <f>IF($A68="","",INDEX(Data!$2:$9996,ROW(Q68)-4,MATCH(Q$5,Data!$2:$2,0)))</f>
        <v>0.6189078496</v>
      </c>
      <c r="R68" s="52">
        <f>IF($A68="","",INDEX(Data!$2:$9996,ROW(R68)-4,MATCH(R$5,Data!$2:$2,0)))</f>
        <v>0.46288952459999999</v>
      </c>
      <c r="S68" s="52">
        <f>IF($A68="","",INDEX(Data!$2:$9996,ROW(S68)-4,MATCH(S$5,Data!$2:$2,0)))</f>
        <v>0.1180657327</v>
      </c>
      <c r="T68" s="52">
        <f t="shared" si="6"/>
        <v>2.9475614539055974E-2</v>
      </c>
      <c r="U68" s="52">
        <f>IF($A68="","",INDEX(Data!$2:$9996,ROW(U68)-4,MATCH(U$5,Data!$2:$2,0)))</f>
        <v>1.6345083E-2</v>
      </c>
      <c r="V68" s="52">
        <f>IF($A68="","",INDEX(Data!$2:$9996,ROW(V68)-4,MATCH(V$5,Data!$2:$2,0)))</f>
        <v>3.24157817E-2</v>
      </c>
      <c r="W68" s="53"/>
      <c r="X68" s="59">
        <f>IF($A68="","",INDEX(Data!$2:$9996,ROW(X68)-4,MATCH(X$5,Data!$2:$2,0)))</f>
        <v>48.772565184000001</v>
      </c>
      <c r="Y68" s="54">
        <f>IF($A68="","",INDEX(Data!$2:$9996,ROW(Y68)-4,MATCH(Y$5,Data!$2:$2,0)))</f>
        <v>62.348557245999999</v>
      </c>
      <c r="Z68" s="54">
        <f>IF($A68="","",INDEX(Data!$2:$9996,ROW(Z68)-4,MATCH(Z$5,Data!$2:$2,0)))</f>
        <v>0</v>
      </c>
      <c r="AA68" s="54">
        <f>IF($A68="","",INDEX(Data!$2:$9996,ROW(AA68)-4,MATCH(AA$5,Data!$2:$2,0)))</f>
        <v>13.575992061999999</v>
      </c>
      <c r="AB68" s="53"/>
      <c r="AC68" s="51">
        <f>IF($A68="","",INDEX(Data!$2:$9996,ROW(AC68)-4,MATCH(AC$5,Data!$2:$2,0)))</f>
        <v>0.1180657327</v>
      </c>
      <c r="AD68" s="52">
        <f>IF($A68="","",INDEX(Data!$2:$9996,ROW(AD68)-4,MATCH(AD$5,Data!$2:$2,0)))</f>
        <v>-0.146828714</v>
      </c>
      <c r="AE68" s="52">
        <f>IF($A68="","",INDEX(Data!$2:$9996,ROW(AE68)-4,MATCH(AE$5,Data!$2:$2,0)))</f>
        <v>0.1708179651</v>
      </c>
      <c r="AF68" s="52">
        <f>IF($A68="","",INDEX(Data!$2:$9996,ROW(AF68)-4,MATCH(AF$5,Data!$2:$2,0)))</f>
        <v>0</v>
      </c>
      <c r="AG68" s="52">
        <f>IF($A68="","",INDEX(Data!$2:$9996,ROW(AG68)-4,MATCH(AG$5,Data!$2:$2,0)))</f>
        <v>-3.7194498999999999E-2</v>
      </c>
      <c r="AH68" s="52">
        <f>IF($A68="","",INDEX(Data!$2:$9996,ROW(AH68)-4,MATCH(AH$5,Data!$2:$2,0)))</f>
        <v>6.0712107500000001E-2</v>
      </c>
      <c r="AI68" s="52">
        <f>IF($A68="","",INDEX(Data!$2:$9996,ROW(AI68)-4,MATCH(AI$5,Data!$2:$2,0)))</f>
        <v>-0.25111118100000002</v>
      </c>
      <c r="AJ68" s="52">
        <f>IF($A68="","",INDEX(Data!$2:$9996,ROW(AJ68)-4,MATCH(AJ$5,Data!$2:$2,0)))</f>
        <v>-8.2543922000000006E-2</v>
      </c>
      <c r="AK68" s="52">
        <f>IF($A68="","",INDEX(Data!$2:$9996,ROW(AK68)-4,MATCH(AK$5,Data!$2:$2,0)))</f>
        <v>0.26489444680000002</v>
      </c>
      <c r="AL68" s="52">
        <f>IF($A68="","",INDEX(Data!$2:$9996,ROW(AL68)-4,MATCH(AL$5,Data!$2:$2,0)))</f>
        <v>1.6345083E-2</v>
      </c>
      <c r="AM68" s="52">
        <f>IF($A68="","",INDEX(Data!$2:$9996,ROW(AM68)-4,MATCH(AM$5,Data!$2:$2,0)))</f>
        <v>3.24157817E-2</v>
      </c>
      <c r="AN68" s="52">
        <f>IF($A68="","",INDEX(Data!$2:$9996,ROW(AN68)-4,MATCH(AN$5,Data!$2:$2,0)))</f>
        <v>0.2161335821</v>
      </c>
      <c r="AO68" s="53"/>
      <c r="AP68" s="52">
        <f>IF($A68="","",INDEX(Data!$2:$9996,ROW(AP68)-4,MATCH(AP$5,Data!$2:$2,0)))</f>
        <v>0.12549447659999999</v>
      </c>
      <c r="AQ68" s="52">
        <f>IF($A68="","",INDEX(Data!$2:$9996,ROW(AQ68)-4,MATCH(AQ$5,Data!$2:$2,0)))</f>
        <v>0.12647842840000001</v>
      </c>
      <c r="AR68" s="52">
        <f>IF($A68="","",INDEX(Data!$2:$9996,ROW(AR68)-4,MATCH(AR$5,Data!$2:$2,0)))</f>
        <v>2.9974517199999998E-2</v>
      </c>
      <c r="AS68" s="52">
        <f>IF($A68="","",INDEX(Data!$2:$9996,ROW(AS68)-4,MATCH(AS$5,Data!$2:$2,0)))</f>
        <v>3.1529522000000002E-3</v>
      </c>
      <c r="AT68" s="52">
        <f>IF($A68="","",INDEX(Data!$2:$9996,ROW(AT68)-4,MATCH(AT$5,Data!$2:$2,0)))</f>
        <v>5.6850730000000002E-2</v>
      </c>
      <c r="AU68" s="53"/>
      <c r="AV68" s="52">
        <f>IF($A68="","",INDEX(Data!$2:$9996,ROW(AV68)-4,MATCH(AV$5,Data!$2:$2,0)))</f>
        <v>3.7687214999999998E-3</v>
      </c>
      <c r="AW68" s="52">
        <f>IF($A68="","",INDEX(Data!$2:$9996,ROW(AW68)-4,MATCH(AW$5,Data!$2:$2,0)))</f>
        <v>3.6612236200000002E-2</v>
      </c>
      <c r="AX68" s="52">
        <f>IF($A68="","",INDEX(Data!$2:$9996,ROW(AX68)-4,MATCH(AX$5,Data!$2:$2,0)))</f>
        <v>0.64415612150000001</v>
      </c>
      <c r="AY68" s="52">
        <f>IF($A68="","",INDEX(Data!$2:$9996,ROW(AY68)-4,MATCH(AY$5,Data!$2:$2,0)))</f>
        <v>2.9974517199999998E-2</v>
      </c>
      <c r="AZ68" s="75">
        <f>IF($A68="","",INDEX(Data!$2:$9996,ROW(AZ68)-4,MATCH(AZ$5,Data!$2:$2,0)))</f>
        <v>1.7190605831000001</v>
      </c>
    </row>
    <row r="69" spans="1:52" x14ac:dyDescent="0.25">
      <c r="A69" s="23">
        <v>42369</v>
      </c>
      <c r="B69" s="47">
        <f>IF($A69="","",INDEX(Data!$2:$9996,ROW(B69)-4,MATCH(B$5,Data!$2:$2,0)))</f>
        <v>295</v>
      </c>
      <c r="C69" s="48">
        <f>IF($A69="","",INDEX(Data!$2:$9996,ROW(C69)-4,MATCH(C$5,Data!$2:$2,0)))</f>
        <v>0.12632385879999999</v>
      </c>
      <c r="D69" s="49">
        <f>IF($A69="","",INDEX(Data!$2:$9996,ROW(D69)-4,MATCH(D$5,Data!$2:$2,0)))</f>
        <v>2.97653469E-2</v>
      </c>
      <c r="E69" s="49">
        <f>IF($A69="","",INDEX(Data!$2:$9996,ROW(E69)-4,MATCH(E$5,Data!$2:$2,0)))</f>
        <v>7.6719840900000003E-2</v>
      </c>
      <c r="F69" s="53"/>
      <c r="G69" s="62">
        <f>IF($A69="","",INDEX(Data!$2:$9996,ROW(G69)-4,MATCH(G$5,Data!$2:$2,0)))</f>
        <v>60.808999999999997</v>
      </c>
      <c r="H69" s="49">
        <f t="shared" si="5"/>
        <v>9.8220171390903055E-2</v>
      </c>
      <c r="I69" s="62">
        <f>IF($A69="","",INDEX(Data!$2:$9996,ROW(I69)-4,MATCH(I$5,Data!$2:$2,0)))</f>
        <v>44.726999999999997</v>
      </c>
      <c r="J69" s="49">
        <f t="shared" si="0"/>
        <v>0.21349503499918607</v>
      </c>
      <c r="K69" s="62">
        <f>IF($A69="","",INDEX(Data!$2:$9996,ROW(K69)-4,MATCH(K$5,Data!$2:$2,0)))</f>
        <v>193.12</v>
      </c>
      <c r="L69" s="49">
        <f t="shared" si="1"/>
        <v>5.1473871048533792E-2</v>
      </c>
      <c r="M69" s="49">
        <f>IF($A69="","",INDEX(Data!$2:$9996,ROW(M69)-4,MATCH(M$5,Data!$2:$2,0)))</f>
        <v>0.417829599</v>
      </c>
      <c r="N69" s="49">
        <f t="shared" si="2"/>
        <v>-7.3705282442506834E-2</v>
      </c>
      <c r="O69" s="53"/>
      <c r="P69" s="62">
        <f>IF($A69="","",INDEX(Data!$2:$9996,ROW(P69)-4,MATCH(P$5,Data!$2:$2,0)))</f>
        <v>544.20500000000004</v>
      </c>
      <c r="Q69" s="49">
        <f>IF($A69="","",INDEX(Data!$2:$9996,ROW(Q69)-4,MATCH(Q$5,Data!$2:$2,0)))</f>
        <v>0.6273414155</v>
      </c>
      <c r="R69" s="49">
        <f>IF($A69="","",INDEX(Data!$2:$9996,ROW(R69)-4,MATCH(R$5,Data!$2:$2,0)))</f>
        <v>0.46170627850000001</v>
      </c>
      <c r="S69" s="49">
        <f>IF($A69="","",INDEX(Data!$2:$9996,ROW(S69)-4,MATCH(S$5,Data!$2:$2,0)))</f>
        <v>0.1269531599</v>
      </c>
      <c r="T69" s="49">
        <f t="shared" si="6"/>
        <v>0.12068921135464801</v>
      </c>
      <c r="U69" s="49">
        <f>IF($A69="","",INDEX(Data!$2:$9996,ROW(U69)-4,MATCH(U$5,Data!$2:$2,0)))</f>
        <v>1.65860122E-2</v>
      </c>
      <c r="V69" s="49">
        <f>IF($A69="","",INDEX(Data!$2:$9996,ROW(V69)-4,MATCH(V$5,Data!$2:$2,0)))</f>
        <v>3.2518705500000002E-2</v>
      </c>
      <c r="W69" s="53"/>
      <c r="X69" s="55">
        <f>IF($A69="","",INDEX(Data!$2:$9996,ROW(X69)-4,MATCH(X$5,Data!$2:$2,0)))</f>
        <v>57.899538167999999</v>
      </c>
      <c r="Y69" s="56">
        <f>IF($A69="","",INDEX(Data!$2:$9996,ROW(Y69)-4,MATCH(Y$5,Data!$2:$2,0)))</f>
        <v>70.406951676999995</v>
      </c>
      <c r="Z69" s="56">
        <f>IF($A69="","",INDEX(Data!$2:$9996,ROW(Z69)-4,MATCH(Z$5,Data!$2:$2,0)))</f>
        <v>0</v>
      </c>
      <c r="AA69" s="56">
        <f>IF($A69="","",INDEX(Data!$2:$9996,ROW(AA69)-4,MATCH(AA$5,Data!$2:$2,0)))</f>
        <v>12.507413508999999</v>
      </c>
      <c r="AB69" s="53"/>
      <c r="AC69" s="49">
        <f>IF($A69="","",INDEX(Data!$2:$9996,ROW(AC69)-4,MATCH(AC$5,Data!$2:$2,0)))</f>
        <v>0.1269531599</v>
      </c>
      <c r="AD69" s="49">
        <f>IF($A69="","",INDEX(Data!$2:$9996,ROW(AD69)-4,MATCH(AD$5,Data!$2:$2,0)))</f>
        <v>-0.16581711900000001</v>
      </c>
      <c r="AE69" s="49">
        <f>IF($A69="","",INDEX(Data!$2:$9996,ROW(AE69)-4,MATCH(AE$5,Data!$2:$2,0)))</f>
        <v>0.192895758</v>
      </c>
      <c r="AF69" s="49">
        <f>IF($A69="","",INDEX(Data!$2:$9996,ROW(AF69)-4,MATCH(AF$5,Data!$2:$2,0)))</f>
        <v>0</v>
      </c>
      <c r="AG69" s="49">
        <f>IF($A69="","",INDEX(Data!$2:$9996,ROW(AG69)-4,MATCH(AG$5,Data!$2:$2,0)))</f>
        <v>-3.4266886000000003E-2</v>
      </c>
      <c r="AH69" s="49">
        <f>IF($A69="","",INDEX(Data!$2:$9996,ROW(AH69)-4,MATCH(AH$5,Data!$2:$2,0)))</f>
        <v>4.4171575800000001E-2</v>
      </c>
      <c r="AI69" s="49">
        <f>IF($A69="","",INDEX(Data!$2:$9996,ROW(AI69)-4,MATCH(AI$5,Data!$2:$2,0)))</f>
        <v>-0.26684335599999998</v>
      </c>
      <c r="AJ69" s="49">
        <f>IF($A69="","",INDEX(Data!$2:$9996,ROW(AJ69)-4,MATCH(AJ$5,Data!$2:$2,0)))</f>
        <v>-9.5030622999999995E-2</v>
      </c>
      <c r="AK69" s="49">
        <f>IF($A69="","",INDEX(Data!$2:$9996,ROW(AK69)-4,MATCH(AK$5,Data!$2:$2,0)))</f>
        <v>0.29277027880000001</v>
      </c>
      <c r="AL69" s="49">
        <f>IF($A69="","",INDEX(Data!$2:$9996,ROW(AL69)-4,MATCH(AL$5,Data!$2:$2,0)))</f>
        <v>1.65860122E-2</v>
      </c>
      <c r="AM69" s="49">
        <f>IF($A69="","",INDEX(Data!$2:$9996,ROW(AM69)-4,MATCH(AM$5,Data!$2:$2,0)))</f>
        <v>3.2518705500000002E-2</v>
      </c>
      <c r="AN69" s="49">
        <f>IF($A69="","",INDEX(Data!$2:$9996,ROW(AN69)-4,MATCH(AN$5,Data!$2:$2,0)))</f>
        <v>0.24366556119999999</v>
      </c>
      <c r="AO69" s="53"/>
      <c r="AP69" s="49">
        <f>IF($A69="","",INDEX(Data!$2:$9996,ROW(AP69)-4,MATCH(AP$5,Data!$2:$2,0)))</f>
        <v>0.12603873930000001</v>
      </c>
      <c r="AQ69" s="49">
        <f>IF($A69="","",INDEX(Data!$2:$9996,ROW(AQ69)-4,MATCH(AQ$5,Data!$2:$2,0)))</f>
        <v>0.12632385879999999</v>
      </c>
      <c r="AR69" s="49">
        <f>IF($A69="","",INDEX(Data!$2:$9996,ROW(AR69)-4,MATCH(AR$5,Data!$2:$2,0)))</f>
        <v>2.97653469E-2</v>
      </c>
      <c r="AS69" s="49">
        <f>IF($A69="","",INDEX(Data!$2:$9996,ROW(AS69)-4,MATCH(AS$5,Data!$2:$2,0)))</f>
        <v>2.2956081999999998E-3</v>
      </c>
      <c r="AT69" s="49">
        <f>IF($A69="","",INDEX(Data!$2:$9996,ROW(AT69)-4,MATCH(AT$5,Data!$2:$2,0)))</f>
        <v>6.27808433E-2</v>
      </c>
      <c r="AU69" s="53"/>
      <c r="AV69" s="49">
        <f>IF($A69="","",INDEX(Data!$2:$9996,ROW(AV69)-4,MATCH(AV$5,Data!$2:$2,0)))</f>
        <v>4.9417308000000004E-3</v>
      </c>
      <c r="AW69" s="49">
        <f>IF($A69="","",INDEX(Data!$2:$9996,ROW(AW69)-4,MATCH(AW$5,Data!$2:$2,0)))</f>
        <v>4.3191181799999999E-2</v>
      </c>
      <c r="AX69" s="49">
        <f>IF($A69="","",INDEX(Data!$2:$9996,ROW(AX69)-4,MATCH(AX$5,Data!$2:$2,0)))</f>
        <v>0.62873399720000001</v>
      </c>
      <c r="AY69" s="49">
        <f>IF($A69="","",INDEX(Data!$2:$9996,ROW(AY69)-4,MATCH(AY$5,Data!$2:$2,0)))</f>
        <v>2.97653469E-2</v>
      </c>
      <c r="AZ69" s="76">
        <f>IF($A69="","",INDEX(Data!$2:$9996,ROW(AZ69)-4,MATCH(AZ$5,Data!$2:$2,0)))</f>
        <v>1.8727821285999999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298</v>
      </c>
      <c r="C70" s="51">
        <f>IF($A70="","",INDEX(Data!$2:$9996,ROW(C70)-4,MATCH(C$5,Data!$2:$2,0)))</f>
        <v>0.13146184229999999</v>
      </c>
      <c r="D70" s="52">
        <f>IF($A70="","",INDEX(Data!$2:$9996,ROW(D70)-4,MATCH(D$5,Data!$2:$2,0)))</f>
        <v>2.5818975899999999E-2</v>
      </c>
      <c r="E70" s="52">
        <f>IF($A70="","",INDEX(Data!$2:$9996,ROW(E70)-4,MATCH(E$5,Data!$2:$2,0)))</f>
        <v>8.08095276E-2</v>
      </c>
      <c r="F70" s="53"/>
      <c r="G70" s="61">
        <f>IF($A70="","",INDEX(Data!$2:$9996,ROW(G70)-4,MATCH(G$5,Data!$2:$2,0)))</f>
        <v>61.608499999999999</v>
      </c>
      <c r="H70" s="52">
        <f t="shared" si="5"/>
        <v>1.3147724843362034E-2</v>
      </c>
      <c r="I70" s="61">
        <f>IF($A70="","",INDEX(Data!$2:$9996,ROW(I70)-4,MATCH(I$5,Data!$2:$2,0)))</f>
        <v>41.706000000000003</v>
      </c>
      <c r="J70" s="52">
        <f t="shared" si="0"/>
        <v>-6.7543094774968004E-2</v>
      </c>
      <c r="K70" s="61">
        <f>IF($A70="","",INDEX(Data!$2:$9996,ROW(K70)-4,MATCH(K$5,Data!$2:$2,0)))</f>
        <v>174.45699999999999</v>
      </c>
      <c r="L70" s="52">
        <f t="shared" si="1"/>
        <v>-9.663939519469765E-2</v>
      </c>
      <c r="M70" s="52">
        <f>IF($A70="","",INDEX(Data!$2:$9996,ROW(M70)-4,MATCH(M$5,Data!$2:$2,0)))</f>
        <v>0.42632853310000002</v>
      </c>
      <c r="N70" s="52">
        <f t="shared" si="2"/>
        <v>2.034067026448268E-2</v>
      </c>
      <c r="O70" s="53"/>
      <c r="P70" s="61">
        <f>IF($A70="","",INDEX(Data!$2:$9996,ROW(P70)-4,MATCH(P$5,Data!$2:$2,0)))</f>
        <v>517.82150000000001</v>
      </c>
      <c r="Q70" s="52">
        <f>IF($A70="","",INDEX(Data!$2:$9996,ROW(Q70)-4,MATCH(Q$5,Data!$2:$2,0)))</f>
        <v>0.64234549780000005</v>
      </c>
      <c r="R70" s="52">
        <f>IF($A70="","",INDEX(Data!$2:$9996,ROW(R70)-4,MATCH(R$5,Data!$2:$2,0)))</f>
        <v>0.47017734960000002</v>
      </c>
      <c r="S70" s="52">
        <f>IF($A70="","",INDEX(Data!$2:$9996,ROW(S70)-4,MATCH(S$5,Data!$2:$2,0)))</f>
        <v>0.1232170826</v>
      </c>
      <c r="T70" s="52">
        <f t="shared" si="6"/>
        <v>-4.8480811458917181E-2</v>
      </c>
      <c r="U70" s="52">
        <f>IF($A70="","",INDEX(Data!$2:$9996,ROW(U70)-4,MATCH(U$5,Data!$2:$2,0)))</f>
        <v>1.4947408000000001E-2</v>
      </c>
      <c r="V70" s="52">
        <f>IF($A70="","",INDEX(Data!$2:$9996,ROW(V70)-4,MATCH(V$5,Data!$2:$2,0)))</f>
        <v>3.1857506000000001E-2</v>
      </c>
      <c r="W70" s="53"/>
      <c r="X70" s="59">
        <f>IF($A70="","",INDEX(Data!$2:$9996,ROW(X70)-4,MATCH(X$5,Data!$2:$2,0)))</f>
        <v>50.740468428</v>
      </c>
      <c r="Y70" s="54">
        <f>IF($A70="","",INDEX(Data!$2:$9996,ROW(Y70)-4,MATCH(Y$5,Data!$2:$2,0)))</f>
        <v>63.899567843</v>
      </c>
      <c r="Z70" s="54">
        <f>IF($A70="","",INDEX(Data!$2:$9996,ROW(Z70)-4,MATCH(Z$5,Data!$2:$2,0)))</f>
        <v>0</v>
      </c>
      <c r="AA70" s="54">
        <f>IF($A70="","",INDEX(Data!$2:$9996,ROW(AA70)-4,MATCH(AA$5,Data!$2:$2,0)))</f>
        <v>13.159099415</v>
      </c>
      <c r="AB70" s="53"/>
      <c r="AC70" s="51">
        <f>IF($A70="","",INDEX(Data!$2:$9996,ROW(AC70)-4,MATCH(AC$5,Data!$2:$2,0)))</f>
        <v>0.1232170826</v>
      </c>
      <c r="AD70" s="52">
        <f>IF($A70="","",INDEX(Data!$2:$9996,ROW(AD70)-4,MATCH(AD$5,Data!$2:$2,0)))</f>
        <v>-0.15199881000000001</v>
      </c>
      <c r="AE70" s="52">
        <f>IF($A70="","",INDEX(Data!$2:$9996,ROW(AE70)-4,MATCH(AE$5,Data!$2:$2,0)))</f>
        <v>0.17506730919999999</v>
      </c>
      <c r="AF70" s="52">
        <f>IF($A70="","",INDEX(Data!$2:$9996,ROW(AF70)-4,MATCH(AF$5,Data!$2:$2,0)))</f>
        <v>0</v>
      </c>
      <c r="AG70" s="52">
        <f>IF($A70="","",INDEX(Data!$2:$9996,ROW(AG70)-4,MATCH(AG$5,Data!$2:$2,0)))</f>
        <v>-3.6052327000000002E-2</v>
      </c>
      <c r="AH70" s="52">
        <f>IF($A70="","",INDEX(Data!$2:$9996,ROW(AH70)-4,MATCH(AH$5,Data!$2:$2,0)))</f>
        <v>4.88342768E-2</v>
      </c>
      <c r="AI70" s="52">
        <f>IF($A70="","",INDEX(Data!$2:$9996,ROW(AI70)-4,MATCH(AI$5,Data!$2:$2,0)))</f>
        <v>-0.25354226499999999</v>
      </c>
      <c r="AJ70" s="52">
        <f>IF($A70="","",INDEX(Data!$2:$9996,ROW(AJ70)-4,MATCH(AJ$5,Data!$2:$2,0)))</f>
        <v>-9.5279661000000002E-2</v>
      </c>
      <c r="AK70" s="52">
        <f>IF($A70="","",INDEX(Data!$2:$9996,ROW(AK70)-4,MATCH(AK$5,Data!$2:$2,0)))</f>
        <v>0.27521589270000002</v>
      </c>
      <c r="AL70" s="52">
        <f>IF($A70="","",INDEX(Data!$2:$9996,ROW(AL70)-4,MATCH(AL$5,Data!$2:$2,0)))</f>
        <v>1.4947408000000001E-2</v>
      </c>
      <c r="AM70" s="52">
        <f>IF($A70="","",INDEX(Data!$2:$9996,ROW(AM70)-4,MATCH(AM$5,Data!$2:$2,0)))</f>
        <v>3.1857506000000001E-2</v>
      </c>
      <c r="AN70" s="52">
        <f>IF($A70="","",INDEX(Data!$2:$9996,ROW(AN70)-4,MATCH(AN$5,Data!$2:$2,0)))</f>
        <v>0.22841097860000001</v>
      </c>
      <c r="AO70" s="53"/>
      <c r="AP70" s="52">
        <f>IF($A70="","",INDEX(Data!$2:$9996,ROW(AP70)-4,MATCH(AP$5,Data!$2:$2,0)))</f>
        <v>0.1366832436</v>
      </c>
      <c r="AQ70" s="52">
        <f>IF($A70="","",INDEX(Data!$2:$9996,ROW(AQ70)-4,MATCH(AQ$5,Data!$2:$2,0)))</f>
        <v>0.13146184229999999</v>
      </c>
      <c r="AR70" s="52">
        <f>IF($A70="","",INDEX(Data!$2:$9996,ROW(AR70)-4,MATCH(AR$5,Data!$2:$2,0)))</f>
        <v>2.5818975899999999E-2</v>
      </c>
      <c r="AS70" s="52">
        <f>IF($A70="","",INDEX(Data!$2:$9996,ROW(AS70)-4,MATCH(AS$5,Data!$2:$2,0)))</f>
        <v>2.7070409999999999E-3</v>
      </c>
      <c r="AT70" s="52">
        <f>IF($A70="","",INDEX(Data!$2:$9996,ROW(AT70)-4,MATCH(AT$5,Data!$2:$2,0)))</f>
        <v>5.6504974800000003E-2</v>
      </c>
      <c r="AU70" s="53"/>
      <c r="AV70" s="52">
        <f>IF($A70="","",INDEX(Data!$2:$9996,ROW(AV70)-4,MATCH(AV$5,Data!$2:$2,0)))</f>
        <v>9.9111245999999997E-3</v>
      </c>
      <c r="AW70" s="52">
        <f>IF($A70="","",INDEX(Data!$2:$9996,ROW(AW70)-4,MATCH(AW$5,Data!$2:$2,0)))</f>
        <v>2.9349964400000001E-2</v>
      </c>
      <c r="AX70" s="52">
        <f>IF($A70="","",INDEX(Data!$2:$9996,ROW(AX70)-4,MATCH(AX$5,Data!$2:$2,0)))</f>
        <v>0.64953345480000002</v>
      </c>
      <c r="AY70" s="52">
        <f>IF($A70="","",INDEX(Data!$2:$9996,ROW(AY70)-4,MATCH(AY$5,Data!$2:$2,0)))</f>
        <v>2.5818975899999999E-2</v>
      </c>
      <c r="AZ70" s="75">
        <f>IF($A70="","",INDEX(Data!$2:$9996,ROW(AZ70)-4,MATCH(AZ$5,Data!$2:$2,0)))</f>
        <v>1.8136690462</v>
      </c>
    </row>
    <row r="71" spans="1:52" x14ac:dyDescent="0.25">
      <c r="A71" s="23">
        <v>42551</v>
      </c>
      <c r="B71" s="47">
        <f>IF($A71="","",INDEX(Data!$2:$9996,ROW(B71)-4,MATCH(B$5,Data!$2:$2,0)))</f>
        <v>297</v>
      </c>
      <c r="C71" s="48">
        <f>IF($A71="","",INDEX(Data!$2:$9996,ROW(C71)-4,MATCH(C$5,Data!$2:$2,0)))</f>
        <v>0.1244789946</v>
      </c>
      <c r="D71" s="49">
        <f>IF($A71="","",INDEX(Data!$2:$9996,ROW(D71)-4,MATCH(D$5,Data!$2:$2,0)))</f>
        <v>2.7144949799999998E-2</v>
      </c>
      <c r="E71" s="49">
        <f>IF($A71="","",INDEX(Data!$2:$9996,ROW(E71)-4,MATCH(E$5,Data!$2:$2,0)))</f>
        <v>8.5515171500000001E-2</v>
      </c>
      <c r="F71" s="53"/>
      <c r="G71" s="62">
        <f>IF($A71="","",INDEX(Data!$2:$9996,ROW(G71)-4,MATCH(G$5,Data!$2:$2,0)))</f>
        <v>68.111000000000004</v>
      </c>
      <c r="H71" s="49">
        <f t="shared" si="5"/>
        <v>0.10554550102664413</v>
      </c>
      <c r="I71" s="62">
        <f>IF($A71="","",INDEX(Data!$2:$9996,ROW(I71)-4,MATCH(I$5,Data!$2:$2,0)))</f>
        <v>49.014000000000003</v>
      </c>
      <c r="J71" s="49">
        <f t="shared" ref="J71:J119" si="7">IF($A71="","",(I71-I70)/I70)</f>
        <v>0.17522658610271902</v>
      </c>
      <c r="K71" s="62">
        <f>IF($A71="","",INDEX(Data!$2:$9996,ROW(K71)-4,MATCH(K$5,Data!$2:$2,0)))</f>
        <v>179.64599999999999</v>
      </c>
      <c r="L71" s="49">
        <f t="shared" ref="L71:L119" si="8">IF($A71="","",(K71-K70)/K70)</f>
        <v>2.9743719082639234E-2</v>
      </c>
      <c r="M71" s="49">
        <f>IF($A71="","",INDEX(Data!$2:$9996,ROW(M71)-4,MATCH(M$5,Data!$2:$2,0)))</f>
        <v>0.39019222040000001</v>
      </c>
      <c r="N71" s="49">
        <f t="shared" ref="N71:N119" si="9">IF($A71="","",(M71-M70)/M70)</f>
        <v>-8.4761656549794756E-2</v>
      </c>
      <c r="O71" s="53"/>
      <c r="P71" s="62">
        <f>IF($A71="","",INDEX(Data!$2:$9996,ROW(P71)-4,MATCH(P$5,Data!$2:$2,0)))</f>
        <v>553.471</v>
      </c>
      <c r="Q71" s="49">
        <f>IF($A71="","",INDEX(Data!$2:$9996,ROW(Q71)-4,MATCH(Q$5,Data!$2:$2,0)))</f>
        <v>0.63044617950000004</v>
      </c>
      <c r="R71" s="49">
        <f>IF($A71="","",INDEX(Data!$2:$9996,ROW(R71)-4,MATCH(R$5,Data!$2:$2,0)))</f>
        <v>0.46857428089999997</v>
      </c>
      <c r="S71" s="49">
        <f>IF($A71="","",INDEX(Data!$2:$9996,ROW(S71)-4,MATCH(S$5,Data!$2:$2,0)))</f>
        <v>0.12320243359999999</v>
      </c>
      <c r="T71" s="49">
        <f t="shared" ref="T71:T102" si="10">IF($A71="","",(P71-P70)/P70)</f>
        <v>6.8845152238754065E-2</v>
      </c>
      <c r="U71" s="49">
        <f>IF($A71="","",INDEX(Data!$2:$9996,ROW(U71)-4,MATCH(U$5,Data!$2:$2,0)))</f>
        <v>1.2977182E-2</v>
      </c>
      <c r="V71" s="49">
        <f>IF($A71="","",INDEX(Data!$2:$9996,ROW(V71)-4,MATCH(V$5,Data!$2:$2,0)))</f>
        <v>2.8789258099999999E-2</v>
      </c>
      <c r="W71" s="53"/>
      <c r="X71" s="60">
        <f>IF($A71="","",INDEX(Data!$2:$9996,ROW(X71)-4,MATCH(X$5,Data!$2:$2,0)))</f>
        <v>49.120564131000002</v>
      </c>
      <c r="Y71" s="56">
        <f>IF($A71="","",INDEX(Data!$2:$9996,ROW(Y71)-4,MATCH(Y$5,Data!$2:$2,0)))</f>
        <v>61.6832007</v>
      </c>
      <c r="Z71" s="56">
        <f>IF($A71="","",INDEX(Data!$2:$9996,ROW(Z71)-4,MATCH(Z$5,Data!$2:$2,0)))</f>
        <v>0</v>
      </c>
      <c r="AA71" s="56">
        <f>IF($A71="","",INDEX(Data!$2:$9996,ROW(AA71)-4,MATCH(AA$5,Data!$2:$2,0)))</f>
        <v>12.562636569</v>
      </c>
      <c r="AB71" s="53"/>
      <c r="AC71" s="48">
        <f>IF($A71="","",INDEX(Data!$2:$9996,ROW(AC71)-4,MATCH(AC$5,Data!$2:$2,0)))</f>
        <v>0.12320243359999999</v>
      </c>
      <c r="AD71" s="49">
        <f>IF($A71="","",INDEX(Data!$2:$9996,ROW(AD71)-4,MATCH(AD$5,Data!$2:$2,0)))</f>
        <v>-0.14076728199999999</v>
      </c>
      <c r="AE71" s="49">
        <f>IF($A71="","",INDEX(Data!$2:$9996,ROW(AE71)-4,MATCH(AE$5,Data!$2:$2,0)))</f>
        <v>0.1689950704</v>
      </c>
      <c r="AF71" s="49">
        <f>IF($A71="","",INDEX(Data!$2:$9996,ROW(AF71)-4,MATCH(AF$5,Data!$2:$2,0)))</f>
        <v>0</v>
      </c>
      <c r="AG71" s="49">
        <f>IF($A71="","",INDEX(Data!$2:$9996,ROW(AG71)-4,MATCH(AG$5,Data!$2:$2,0)))</f>
        <v>-3.4418181999999999E-2</v>
      </c>
      <c r="AH71" s="49">
        <f>IF($A71="","",INDEX(Data!$2:$9996,ROW(AH71)-4,MATCH(AH$5,Data!$2:$2,0)))</f>
        <v>4.6851858099999998E-2</v>
      </c>
      <c r="AI71" s="49">
        <f>IF($A71="","",INDEX(Data!$2:$9996,ROW(AI71)-4,MATCH(AI$5,Data!$2:$2,0)))</f>
        <v>-0.24526414199999999</v>
      </c>
      <c r="AJ71" s="49">
        <f>IF($A71="","",INDEX(Data!$2:$9996,ROW(AJ71)-4,MATCH(AJ$5,Data!$2:$2,0)))</f>
        <v>-9.0890950999999998E-2</v>
      </c>
      <c r="AK71" s="49">
        <f>IF($A71="","",INDEX(Data!$2:$9996,ROW(AK71)-4,MATCH(AK$5,Data!$2:$2,0)))</f>
        <v>0.26396971559999999</v>
      </c>
      <c r="AL71" s="49">
        <f>IF($A71="","",INDEX(Data!$2:$9996,ROW(AL71)-4,MATCH(AL$5,Data!$2:$2,0)))</f>
        <v>1.2977182E-2</v>
      </c>
      <c r="AM71" s="49">
        <f>IF($A71="","",INDEX(Data!$2:$9996,ROW(AM71)-4,MATCH(AM$5,Data!$2:$2,0)))</f>
        <v>2.8789258099999999E-2</v>
      </c>
      <c r="AN71" s="49">
        <f>IF($A71="","",INDEX(Data!$2:$9996,ROW(AN71)-4,MATCH(AN$5,Data!$2:$2,0)))</f>
        <v>0.22220327549999999</v>
      </c>
      <c r="AO71" s="53"/>
      <c r="AP71" s="49">
        <f>IF($A71="","",INDEX(Data!$2:$9996,ROW(AP71)-4,MATCH(AP$5,Data!$2:$2,0)))</f>
        <v>0.1319528915</v>
      </c>
      <c r="AQ71" s="49">
        <f>IF($A71="","",INDEX(Data!$2:$9996,ROW(AQ71)-4,MATCH(AQ$5,Data!$2:$2,0)))</f>
        <v>0.1244789946</v>
      </c>
      <c r="AR71" s="49">
        <f>IF($A71="","",INDEX(Data!$2:$9996,ROW(AR71)-4,MATCH(AR$5,Data!$2:$2,0)))</f>
        <v>2.7144949799999998E-2</v>
      </c>
      <c r="AS71" s="49">
        <f>IF($A71="","",INDEX(Data!$2:$9996,ROW(AS71)-4,MATCH(AS$5,Data!$2:$2,0)))</f>
        <v>1.4144178999999999E-3</v>
      </c>
      <c r="AT71" s="49">
        <f>IF($A71="","",INDEX(Data!$2:$9996,ROW(AT71)-4,MATCH(AT$5,Data!$2:$2,0)))</f>
        <v>6.08877871E-2</v>
      </c>
      <c r="AU71" s="53"/>
      <c r="AV71" s="49">
        <f>IF($A71="","",INDEX(Data!$2:$9996,ROW(AV71)-4,MATCH(AV$5,Data!$2:$2,0)))</f>
        <v>1.2268687800000001E-2</v>
      </c>
      <c r="AW71" s="49">
        <f>IF($A71="","",INDEX(Data!$2:$9996,ROW(AW71)-4,MATCH(AW$5,Data!$2:$2,0)))</f>
        <v>3.7774112499999998E-2</v>
      </c>
      <c r="AX71" s="49">
        <f>IF($A71="","",INDEX(Data!$2:$9996,ROW(AX71)-4,MATCH(AX$5,Data!$2:$2,0)))</f>
        <v>0.6781574333</v>
      </c>
      <c r="AY71" s="49">
        <f>IF($A71="","",INDEX(Data!$2:$9996,ROW(AY71)-4,MATCH(AY$5,Data!$2:$2,0)))</f>
        <v>2.7144949799999998E-2</v>
      </c>
      <c r="AZ71" s="76">
        <f>IF($A71="","",INDEX(Data!$2:$9996,ROW(AZ71)-4,MATCH(AZ$5,Data!$2:$2,0)))</f>
        <v>1.8740582681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291</v>
      </c>
      <c r="C72" s="51">
        <f>IF($A72="","",INDEX(Data!$2:$9996,ROW(C72)-4,MATCH(C$5,Data!$2:$2,0)))</f>
        <v>0.12885970869999999</v>
      </c>
      <c r="D72" s="52">
        <f>IF($A72="","",INDEX(Data!$2:$9996,ROW(D72)-4,MATCH(D$5,Data!$2:$2,0)))</f>
        <v>2.5996301699999998E-2</v>
      </c>
      <c r="E72" s="52">
        <f>IF($A72="","",INDEX(Data!$2:$9996,ROW(E72)-4,MATCH(E$5,Data!$2:$2,0)))</f>
        <v>8.9680718399999998E-2</v>
      </c>
      <c r="F72" s="53"/>
      <c r="G72" s="61">
        <f>IF($A72="","",INDEX(Data!$2:$9996,ROW(G72)-4,MATCH(G$5,Data!$2:$2,0)))</f>
        <v>80.44</v>
      </c>
      <c r="H72" s="52">
        <f t="shared" ref="H72:H119" si="11">IF($A72="","",(G72-G71)/G71)</f>
        <v>0.18101334586190179</v>
      </c>
      <c r="I72" s="61">
        <f>IF($A72="","",INDEX(Data!$2:$9996,ROW(I72)-4,MATCH(I$5,Data!$2:$2,0)))</f>
        <v>52.716999999999999</v>
      </c>
      <c r="J72" s="52">
        <f t="shared" si="7"/>
        <v>7.5549842902027903E-2</v>
      </c>
      <c r="K72" s="61">
        <f>IF($A72="","",INDEX(Data!$2:$9996,ROW(K72)-4,MATCH(K$5,Data!$2:$2,0)))</f>
        <v>190.87299999999999</v>
      </c>
      <c r="L72" s="52">
        <f t="shared" si="8"/>
        <v>6.2495129309864984E-2</v>
      </c>
      <c r="M72" s="52">
        <f>IF($A72="","",INDEX(Data!$2:$9996,ROW(M72)-4,MATCH(M$5,Data!$2:$2,0)))</f>
        <v>0.38743361110000002</v>
      </c>
      <c r="N72" s="52">
        <f t="shared" si="9"/>
        <v>-7.0698726314226438E-3</v>
      </c>
      <c r="O72" s="53"/>
      <c r="P72" s="61">
        <f>IF($A72="","",INDEX(Data!$2:$9996,ROW(P72)-4,MATCH(P$5,Data!$2:$2,0)))</f>
        <v>584.74699999999996</v>
      </c>
      <c r="Q72" s="52">
        <f>IF($A72="","",INDEX(Data!$2:$9996,ROW(Q72)-4,MATCH(Q$5,Data!$2:$2,0)))</f>
        <v>0.62654944830000003</v>
      </c>
      <c r="R72" s="52">
        <f>IF($A72="","",INDEX(Data!$2:$9996,ROW(R72)-4,MATCH(R$5,Data!$2:$2,0)))</f>
        <v>0.45994231029999999</v>
      </c>
      <c r="S72" s="52">
        <f>IF($A72="","",INDEX(Data!$2:$9996,ROW(S72)-4,MATCH(S$5,Data!$2:$2,0)))</f>
        <v>0.1232311673</v>
      </c>
      <c r="T72" s="52">
        <f t="shared" si="10"/>
        <v>5.6508832441085358E-2</v>
      </c>
      <c r="U72" s="52">
        <f>IF($A72="","",INDEX(Data!$2:$9996,ROW(U72)-4,MATCH(U$5,Data!$2:$2,0)))</f>
        <v>1.3654811899999999E-2</v>
      </c>
      <c r="V72" s="52">
        <f>IF($A72="","",INDEX(Data!$2:$9996,ROW(V72)-4,MATCH(V$5,Data!$2:$2,0)))</f>
        <v>2.8939766400000001E-2</v>
      </c>
      <c r="W72" s="53"/>
      <c r="X72" s="59">
        <f>IF($A72="","",INDEX(Data!$2:$9996,ROW(X72)-4,MATCH(X$5,Data!$2:$2,0)))</f>
        <v>49.080720085000003</v>
      </c>
      <c r="Y72" s="54">
        <f>IF($A72="","",INDEX(Data!$2:$9996,ROW(Y72)-4,MATCH(Y$5,Data!$2:$2,0)))</f>
        <v>61.735689616999998</v>
      </c>
      <c r="Z72" s="54">
        <f>IF($A72="","",INDEX(Data!$2:$9996,ROW(Z72)-4,MATCH(Z$5,Data!$2:$2,0)))</f>
        <v>0</v>
      </c>
      <c r="AA72" s="54">
        <f>IF($A72="","",INDEX(Data!$2:$9996,ROW(AA72)-4,MATCH(AA$5,Data!$2:$2,0)))</f>
        <v>12.654969531000001</v>
      </c>
      <c r="AB72" s="53"/>
      <c r="AC72" s="51">
        <f>IF($A72="","",INDEX(Data!$2:$9996,ROW(AC72)-4,MATCH(AC$5,Data!$2:$2,0)))</f>
        <v>0.1232311673</v>
      </c>
      <c r="AD72" s="52">
        <f>IF($A72="","",INDEX(Data!$2:$9996,ROW(AD72)-4,MATCH(AD$5,Data!$2:$2,0)))</f>
        <v>-0.137410053</v>
      </c>
      <c r="AE72" s="52">
        <f>IF($A72="","",INDEX(Data!$2:$9996,ROW(AE72)-4,MATCH(AE$5,Data!$2:$2,0)))</f>
        <v>0.1691388757</v>
      </c>
      <c r="AF72" s="52">
        <f>IF($A72="","",INDEX(Data!$2:$9996,ROW(AF72)-4,MATCH(AF$5,Data!$2:$2,0)))</f>
        <v>0</v>
      </c>
      <c r="AG72" s="52">
        <f>IF($A72="","",INDEX(Data!$2:$9996,ROW(AG72)-4,MATCH(AG$5,Data!$2:$2,0)))</f>
        <v>-3.4671148999999998E-2</v>
      </c>
      <c r="AH72" s="52">
        <f>IF($A72="","",INDEX(Data!$2:$9996,ROW(AH72)-4,MATCH(AH$5,Data!$2:$2,0)))</f>
        <v>4.6989320600000002E-2</v>
      </c>
      <c r="AI72" s="52">
        <f>IF($A72="","",INDEX(Data!$2:$9996,ROW(AI72)-4,MATCH(AI$5,Data!$2:$2,0)))</f>
        <v>-0.248441421</v>
      </c>
      <c r="AJ72" s="52">
        <f>IF($A72="","",INDEX(Data!$2:$9996,ROW(AJ72)-4,MATCH(AJ$5,Data!$2:$2,0)))</f>
        <v>-8.2658168000000004E-2</v>
      </c>
      <c r="AK72" s="52">
        <f>IF($A72="","",INDEX(Data!$2:$9996,ROW(AK72)-4,MATCH(AK$5,Data!$2:$2,0)))</f>
        <v>0.2606412199</v>
      </c>
      <c r="AL72" s="52">
        <f>IF($A72="","",INDEX(Data!$2:$9996,ROW(AL72)-4,MATCH(AL$5,Data!$2:$2,0)))</f>
        <v>1.3654811899999999E-2</v>
      </c>
      <c r="AM72" s="52">
        <f>IF($A72="","",INDEX(Data!$2:$9996,ROW(AM72)-4,MATCH(AM$5,Data!$2:$2,0)))</f>
        <v>2.8939766400000001E-2</v>
      </c>
      <c r="AN72" s="52">
        <f>IF($A72="","",INDEX(Data!$2:$9996,ROW(AN72)-4,MATCH(AN$5,Data!$2:$2,0)))</f>
        <v>0.21804664160000001</v>
      </c>
      <c r="AO72" s="53"/>
      <c r="AP72" s="52">
        <f>IF($A72="","",INDEX(Data!$2:$9996,ROW(AP72)-4,MATCH(AP$5,Data!$2:$2,0)))</f>
        <v>0.13388957400000001</v>
      </c>
      <c r="AQ72" s="52">
        <f>IF($A72="","",INDEX(Data!$2:$9996,ROW(AQ72)-4,MATCH(AQ$5,Data!$2:$2,0)))</f>
        <v>0.12885970869999999</v>
      </c>
      <c r="AR72" s="52">
        <f>IF($A72="","",INDEX(Data!$2:$9996,ROW(AR72)-4,MATCH(AR$5,Data!$2:$2,0)))</f>
        <v>2.5996301699999998E-2</v>
      </c>
      <c r="AS72" s="52">
        <f>IF($A72="","",INDEX(Data!$2:$9996,ROW(AS72)-4,MATCH(AS$5,Data!$2:$2,0)))</f>
        <v>3.3131799999999999E-4</v>
      </c>
      <c r="AT72" s="52">
        <f>IF($A72="","",INDEX(Data!$2:$9996,ROW(AT72)-4,MATCH(AT$5,Data!$2:$2,0)))</f>
        <v>7.1383102500000004E-2</v>
      </c>
      <c r="AU72" s="53"/>
      <c r="AV72" s="52">
        <f>IF($A72="","",INDEX(Data!$2:$9996,ROW(AV72)-4,MATCH(AV$5,Data!$2:$2,0)))</f>
        <v>7.0709807E-3</v>
      </c>
      <c r="AW72" s="52">
        <f>IF($A72="","",INDEX(Data!$2:$9996,ROW(AW72)-4,MATCH(AW$5,Data!$2:$2,0)))</f>
        <v>3.7720722499999998E-2</v>
      </c>
      <c r="AX72" s="52">
        <f>IF($A72="","",INDEX(Data!$2:$9996,ROW(AX72)-4,MATCH(AX$5,Data!$2:$2,0)))</f>
        <v>0.67529657399999998</v>
      </c>
      <c r="AY72" s="52">
        <f>IF($A72="","",INDEX(Data!$2:$9996,ROW(AY72)-4,MATCH(AY$5,Data!$2:$2,0)))</f>
        <v>2.5996301699999998E-2</v>
      </c>
      <c r="AZ72" s="75">
        <f>IF($A72="","",INDEX(Data!$2:$9996,ROW(AZ72)-4,MATCH(AZ$5,Data!$2:$2,0)))</f>
        <v>1.8693248014999999</v>
      </c>
    </row>
    <row r="73" spans="1:52" x14ac:dyDescent="0.25">
      <c r="A73" s="23">
        <v>42735</v>
      </c>
      <c r="B73" s="47">
        <f>IF($A73="","",INDEX(Data!$2:$9996,ROW(B73)-4,MATCH(B$5,Data!$2:$2,0)))</f>
        <v>271</v>
      </c>
      <c r="C73" s="48">
        <f>IF($A73="","",INDEX(Data!$2:$9996,ROW(C73)-4,MATCH(C$5,Data!$2:$2,0)))</f>
        <v>0.13286022650000001</v>
      </c>
      <c r="D73" s="49">
        <f>IF($A73="","",INDEX(Data!$2:$9996,ROW(D73)-4,MATCH(D$5,Data!$2:$2,0)))</f>
        <v>2.64087738E-2</v>
      </c>
      <c r="E73" s="49">
        <f>IF($A73="","",INDEX(Data!$2:$9996,ROW(E73)-4,MATCH(E$5,Data!$2:$2,0)))</f>
        <v>9.3139888399999995E-2</v>
      </c>
      <c r="F73" s="53"/>
      <c r="G73" s="62">
        <f>IF($A73="","",INDEX(Data!$2:$9996,ROW(G73)-4,MATCH(G$5,Data!$2:$2,0)))</f>
        <v>94.234999999999999</v>
      </c>
      <c r="H73" s="49">
        <f t="shared" si="11"/>
        <v>0.17149428145201395</v>
      </c>
      <c r="I73" s="62">
        <f>IF($A73="","",INDEX(Data!$2:$9996,ROW(I73)-4,MATCH(I$5,Data!$2:$2,0)))</f>
        <v>59.018000000000001</v>
      </c>
      <c r="J73" s="49">
        <f t="shared" si="7"/>
        <v>0.1195250109072975</v>
      </c>
      <c r="K73" s="62">
        <f>IF($A73="","",INDEX(Data!$2:$9996,ROW(K73)-4,MATCH(K$5,Data!$2:$2,0)))</f>
        <v>192.227</v>
      </c>
      <c r="L73" s="49">
        <f t="shared" si="8"/>
        <v>7.0937220036359962E-3</v>
      </c>
      <c r="M73" s="49">
        <f>IF($A73="","",INDEX(Data!$2:$9996,ROW(M73)-4,MATCH(M$5,Data!$2:$2,0)))</f>
        <v>0.38684073660000001</v>
      </c>
      <c r="N73" s="49">
        <f t="shared" si="9"/>
        <v>-1.5302608834497345E-3</v>
      </c>
      <c r="O73" s="53"/>
      <c r="P73" s="62">
        <f>IF($A73="","",INDEX(Data!$2:$9996,ROW(P73)-4,MATCH(P$5,Data!$2:$2,0)))</f>
        <v>604.55700000000002</v>
      </c>
      <c r="Q73" s="49">
        <f>IF($A73="","",INDEX(Data!$2:$9996,ROW(Q73)-4,MATCH(Q$5,Data!$2:$2,0)))</f>
        <v>0.613159122</v>
      </c>
      <c r="R73" s="49">
        <f>IF($A73="","",INDEX(Data!$2:$9996,ROW(R73)-4,MATCH(R$5,Data!$2:$2,0)))</f>
        <v>0.45379798440000002</v>
      </c>
      <c r="S73" s="49">
        <f>IF($A73="","",INDEX(Data!$2:$9996,ROW(S73)-4,MATCH(S$5,Data!$2:$2,0)))</f>
        <v>0.12611295680000001</v>
      </c>
      <c r="T73" s="49">
        <f t="shared" si="10"/>
        <v>3.387789933082181E-2</v>
      </c>
      <c r="U73" s="49">
        <f>IF($A73="","",INDEX(Data!$2:$9996,ROW(U73)-4,MATCH(U$5,Data!$2:$2,0)))</f>
        <v>1.6179775300000001E-2</v>
      </c>
      <c r="V73" s="49">
        <f>IF($A73="","",INDEX(Data!$2:$9996,ROW(V73)-4,MATCH(V$5,Data!$2:$2,0)))</f>
        <v>3.0759823799999999E-2</v>
      </c>
      <c r="W73" s="53"/>
      <c r="X73" s="55">
        <f>IF($A73="","",INDEX(Data!$2:$9996,ROW(X73)-4,MATCH(X$5,Data!$2:$2,0)))</f>
        <v>55.081021757000002</v>
      </c>
      <c r="Y73" s="56">
        <f>IF($A73="","",INDEX(Data!$2:$9996,ROW(Y73)-4,MATCH(Y$5,Data!$2:$2,0)))</f>
        <v>67.268098980000005</v>
      </c>
      <c r="Z73" s="56">
        <f>IF($A73="","",INDEX(Data!$2:$9996,ROW(Z73)-4,MATCH(Z$5,Data!$2:$2,0)))</f>
        <v>0</v>
      </c>
      <c r="AA73" s="56">
        <f>IF($A73="","",INDEX(Data!$2:$9996,ROW(AA73)-4,MATCH(AA$5,Data!$2:$2,0)))</f>
        <v>12.187077222999999</v>
      </c>
      <c r="AB73" s="53"/>
      <c r="AC73" s="49">
        <f>IF($A73="","",INDEX(Data!$2:$9996,ROW(AC73)-4,MATCH(AC$5,Data!$2:$2,0)))</f>
        <v>0.12611295680000001</v>
      </c>
      <c r="AD73" s="49">
        <f>IF($A73="","",INDEX(Data!$2:$9996,ROW(AD73)-4,MATCH(AD$5,Data!$2:$2,0)))</f>
        <v>-0.14680391500000001</v>
      </c>
      <c r="AE73" s="49">
        <f>IF($A73="","",INDEX(Data!$2:$9996,ROW(AE73)-4,MATCH(AE$5,Data!$2:$2,0)))</f>
        <v>0.18429616160000001</v>
      </c>
      <c r="AF73" s="49">
        <f>IF($A73="","",INDEX(Data!$2:$9996,ROW(AF73)-4,MATCH(AF$5,Data!$2:$2,0)))</f>
        <v>0</v>
      </c>
      <c r="AG73" s="49">
        <f>IF($A73="","",INDEX(Data!$2:$9996,ROW(AG73)-4,MATCH(AG$5,Data!$2:$2,0)))</f>
        <v>-3.3389253000000001E-2</v>
      </c>
      <c r="AH73" s="49">
        <f>IF($A73="","",INDEX(Data!$2:$9996,ROW(AH73)-4,MATCH(AH$5,Data!$2:$2,0)))</f>
        <v>4.1810409899999998E-2</v>
      </c>
      <c r="AI73" s="49">
        <f>IF($A73="","",INDEX(Data!$2:$9996,ROW(AI73)-4,MATCH(AI$5,Data!$2:$2,0)))</f>
        <v>-0.25308013899999998</v>
      </c>
      <c r="AJ73" s="49">
        <f>IF($A73="","",INDEX(Data!$2:$9996,ROW(AJ73)-4,MATCH(AJ$5,Data!$2:$2,0)))</f>
        <v>-8.3221814000000005E-2</v>
      </c>
      <c r="AK73" s="49">
        <f>IF($A73="","",INDEX(Data!$2:$9996,ROW(AK73)-4,MATCH(AK$5,Data!$2:$2,0)))</f>
        <v>0.27291687139999998</v>
      </c>
      <c r="AL73" s="49">
        <f>IF($A73="","",INDEX(Data!$2:$9996,ROW(AL73)-4,MATCH(AL$5,Data!$2:$2,0)))</f>
        <v>1.6179775300000001E-2</v>
      </c>
      <c r="AM73" s="49">
        <f>IF($A73="","",INDEX(Data!$2:$9996,ROW(AM73)-4,MATCH(AM$5,Data!$2:$2,0)))</f>
        <v>3.0759823799999999E-2</v>
      </c>
      <c r="AN73" s="49">
        <f>IF($A73="","",INDEX(Data!$2:$9996,ROW(AN73)-4,MATCH(AN$5,Data!$2:$2,0)))</f>
        <v>0.22597727240000001</v>
      </c>
      <c r="AO73" s="53"/>
      <c r="AP73" s="49">
        <f>IF($A73="","",INDEX(Data!$2:$9996,ROW(AP73)-4,MATCH(AP$5,Data!$2:$2,0)))</f>
        <v>0.1320941316</v>
      </c>
      <c r="AQ73" s="49">
        <f>IF($A73="","",INDEX(Data!$2:$9996,ROW(AQ73)-4,MATCH(AQ$5,Data!$2:$2,0)))</f>
        <v>0.13286022650000001</v>
      </c>
      <c r="AR73" s="49">
        <f>IF($A73="","",INDEX(Data!$2:$9996,ROW(AR73)-4,MATCH(AR$5,Data!$2:$2,0)))</f>
        <v>2.64087738E-2</v>
      </c>
      <c r="AS73" s="49">
        <f>IF($A73="","",INDEX(Data!$2:$9996,ROW(AS73)-4,MATCH(AS$5,Data!$2:$2,0)))</f>
        <v>1.0127910000000001E-3</v>
      </c>
      <c r="AT73" s="49">
        <f>IF($A73="","",INDEX(Data!$2:$9996,ROW(AT73)-4,MATCH(AT$5,Data!$2:$2,0)))</f>
        <v>7.9204197800000001E-2</v>
      </c>
      <c r="AU73" s="53"/>
      <c r="AV73" s="49">
        <f>IF($A73="","",INDEX(Data!$2:$9996,ROW(AV73)-4,MATCH(AV$5,Data!$2:$2,0)))</f>
        <v>1.6536840899999999E-2</v>
      </c>
      <c r="AW73" s="49">
        <f>IF($A73="","",INDEX(Data!$2:$9996,ROW(AW73)-4,MATCH(AW$5,Data!$2:$2,0)))</f>
        <v>5.1426871899999997E-2</v>
      </c>
      <c r="AX73" s="49">
        <f>IF($A73="","",INDEX(Data!$2:$9996,ROW(AX73)-4,MATCH(AX$5,Data!$2:$2,0)))</f>
        <v>0.66659942029999997</v>
      </c>
      <c r="AY73" s="49">
        <f>IF($A73="","",INDEX(Data!$2:$9996,ROW(AY73)-4,MATCH(AY$5,Data!$2:$2,0)))</f>
        <v>2.64087738E-2</v>
      </c>
      <c r="AZ73" s="76">
        <f>IF($A73="","",INDEX(Data!$2:$9996,ROW(AZ73)-4,MATCH(AZ$5,Data!$2:$2,0)))</f>
        <v>1.8563039036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280</v>
      </c>
      <c r="C74" s="51">
        <f>IF($A74="","",INDEX(Data!$2:$9996,ROW(C74)-4,MATCH(C$5,Data!$2:$2,0)))</f>
        <v>0.12785096169999999</v>
      </c>
      <c r="D74" s="52">
        <f>IF($A74="","",INDEX(Data!$2:$9996,ROW(D74)-4,MATCH(D$5,Data!$2:$2,0)))</f>
        <v>2.4553617199999999E-2</v>
      </c>
      <c r="E74" s="52">
        <f>IF($A74="","",INDEX(Data!$2:$9996,ROW(E74)-4,MATCH(E$5,Data!$2:$2,0)))</f>
        <v>8.9282282899999996E-2</v>
      </c>
      <c r="F74" s="53"/>
      <c r="G74" s="61">
        <f>IF($A74="","",INDEX(Data!$2:$9996,ROW(G74)-4,MATCH(G$5,Data!$2:$2,0)))</f>
        <v>76.652500000000003</v>
      </c>
      <c r="H74" s="52">
        <f t="shared" si="11"/>
        <v>-0.18658141879344189</v>
      </c>
      <c r="I74" s="61">
        <f>IF($A74="","",INDEX(Data!$2:$9996,ROW(I74)-4,MATCH(I$5,Data!$2:$2,0)))</f>
        <v>57.043999999999997</v>
      </c>
      <c r="J74" s="52">
        <f t="shared" si="7"/>
        <v>-3.3447422820156628E-2</v>
      </c>
      <c r="K74" s="61">
        <f>IF($A74="","",INDEX(Data!$2:$9996,ROW(K74)-4,MATCH(K$5,Data!$2:$2,0)))</f>
        <v>193.07149999999999</v>
      </c>
      <c r="L74" s="52">
        <f t="shared" si="8"/>
        <v>4.3932434049326176E-3</v>
      </c>
      <c r="M74" s="52">
        <f>IF($A74="","",INDEX(Data!$2:$9996,ROW(M74)-4,MATCH(M$5,Data!$2:$2,0)))</f>
        <v>0.40191862220000002</v>
      </c>
      <c r="N74" s="52">
        <f t="shared" si="9"/>
        <v>3.8976985031415654E-2</v>
      </c>
      <c r="O74" s="53"/>
      <c r="P74" s="61">
        <f>IF($A74="","",INDEX(Data!$2:$9996,ROW(P74)-4,MATCH(P$5,Data!$2:$2,0)))</f>
        <v>600.38</v>
      </c>
      <c r="Q74" s="52">
        <f>IF($A74="","",INDEX(Data!$2:$9996,ROW(Q74)-4,MATCH(Q$5,Data!$2:$2,0)))</f>
        <v>0.62509118900000005</v>
      </c>
      <c r="R74" s="52">
        <f>IF($A74="","",INDEX(Data!$2:$9996,ROW(R74)-4,MATCH(R$5,Data!$2:$2,0)))</f>
        <v>0.46779087749999998</v>
      </c>
      <c r="S74" s="52">
        <f>IF($A74="","",INDEX(Data!$2:$9996,ROW(S74)-4,MATCH(S$5,Data!$2:$2,0)))</f>
        <v>0.1202129778</v>
      </c>
      <c r="T74" s="52">
        <f t="shared" si="10"/>
        <v>-6.9091913583004096E-3</v>
      </c>
      <c r="U74" s="52">
        <f>IF($A74="","",INDEX(Data!$2:$9996,ROW(U74)-4,MATCH(U$5,Data!$2:$2,0)))</f>
        <v>1.39168114E-2</v>
      </c>
      <c r="V74" s="52">
        <f>IF($A74="","",INDEX(Data!$2:$9996,ROW(V74)-4,MATCH(V$5,Data!$2:$2,0)))</f>
        <v>2.84148951E-2</v>
      </c>
      <c r="W74" s="53"/>
      <c r="X74" s="59">
        <f>IF($A74="","",INDEX(Data!$2:$9996,ROW(X74)-4,MATCH(X$5,Data!$2:$2,0)))</f>
        <v>49.951325253999997</v>
      </c>
      <c r="Y74" s="54">
        <f>IF($A74="","",INDEX(Data!$2:$9996,ROW(Y74)-4,MATCH(Y$5,Data!$2:$2,0)))</f>
        <v>62.435573744999999</v>
      </c>
      <c r="Z74" s="54">
        <f>IF($A74="","",INDEX(Data!$2:$9996,ROW(Z74)-4,MATCH(Z$5,Data!$2:$2,0)))</f>
        <v>0</v>
      </c>
      <c r="AA74" s="54">
        <f>IF($A74="","",INDEX(Data!$2:$9996,ROW(AA74)-4,MATCH(AA$5,Data!$2:$2,0)))</f>
        <v>12.484248492000001</v>
      </c>
      <c r="AB74" s="53"/>
      <c r="AC74" s="51">
        <f>IF($A74="","",INDEX(Data!$2:$9996,ROW(AC74)-4,MATCH(AC$5,Data!$2:$2,0)))</f>
        <v>0.1202129778</v>
      </c>
      <c r="AD74" s="52">
        <f>IF($A74="","",INDEX(Data!$2:$9996,ROW(AD74)-4,MATCH(AD$5,Data!$2:$2,0)))</f>
        <v>-0.16987600899999999</v>
      </c>
      <c r="AE74" s="52">
        <f>IF($A74="","",INDEX(Data!$2:$9996,ROW(AE74)-4,MATCH(AE$5,Data!$2:$2,0)))</f>
        <v>0.17105636639999999</v>
      </c>
      <c r="AF74" s="52">
        <f>IF($A74="","",INDEX(Data!$2:$9996,ROW(AF74)-4,MATCH(AF$5,Data!$2:$2,0)))</f>
        <v>0</v>
      </c>
      <c r="AG74" s="52">
        <f>IF($A74="","",INDEX(Data!$2:$9996,ROW(AG74)-4,MATCH(AG$5,Data!$2:$2,0)))</f>
        <v>-3.4203420999999998E-2</v>
      </c>
      <c r="AH74" s="52">
        <f>IF($A74="","",INDEX(Data!$2:$9996,ROW(AH74)-4,MATCH(AH$5,Data!$2:$2,0)))</f>
        <v>4.8314389499999999E-2</v>
      </c>
      <c r="AI74" s="52">
        <f>IF($A74="","",INDEX(Data!$2:$9996,ROW(AI74)-4,MATCH(AI$5,Data!$2:$2,0)))</f>
        <v>-0.25490938800000001</v>
      </c>
      <c r="AJ74" s="52">
        <f>IF($A74="","",INDEX(Data!$2:$9996,ROW(AJ74)-4,MATCH(AJ$5,Data!$2:$2,0)))</f>
        <v>-9.1258501000000006E-2</v>
      </c>
      <c r="AK74" s="52">
        <f>IF($A74="","",INDEX(Data!$2:$9996,ROW(AK74)-4,MATCH(AK$5,Data!$2:$2,0)))</f>
        <v>0.29008898659999999</v>
      </c>
      <c r="AL74" s="52">
        <f>IF($A74="","",INDEX(Data!$2:$9996,ROW(AL74)-4,MATCH(AL$5,Data!$2:$2,0)))</f>
        <v>1.39168114E-2</v>
      </c>
      <c r="AM74" s="52">
        <f>IF($A74="","",INDEX(Data!$2:$9996,ROW(AM74)-4,MATCH(AM$5,Data!$2:$2,0)))</f>
        <v>2.84148951E-2</v>
      </c>
      <c r="AN74" s="52">
        <f>IF($A74="","",INDEX(Data!$2:$9996,ROW(AN74)-4,MATCH(AN$5,Data!$2:$2,0)))</f>
        <v>0.24775728</v>
      </c>
      <c r="AO74" s="53"/>
      <c r="AP74" s="52">
        <f>IF($A74="","",INDEX(Data!$2:$9996,ROW(AP74)-4,MATCH(AP$5,Data!$2:$2,0)))</f>
        <v>0.12700153559999999</v>
      </c>
      <c r="AQ74" s="52">
        <f>IF($A74="","",INDEX(Data!$2:$9996,ROW(AQ74)-4,MATCH(AQ$5,Data!$2:$2,0)))</f>
        <v>0.12785096169999999</v>
      </c>
      <c r="AR74" s="52">
        <f>IF($A74="","",INDEX(Data!$2:$9996,ROW(AR74)-4,MATCH(AR$5,Data!$2:$2,0)))</f>
        <v>2.4553617199999999E-2</v>
      </c>
      <c r="AS74" s="52">
        <f>IF($A74="","",INDEX(Data!$2:$9996,ROW(AS74)-4,MATCH(AS$5,Data!$2:$2,0)))</f>
        <v>6.4959670000000003E-4</v>
      </c>
      <c r="AT74" s="52">
        <f>IF($A74="","",INDEX(Data!$2:$9996,ROW(AT74)-4,MATCH(AT$5,Data!$2:$2,0)))</f>
        <v>6.8610927299999999E-2</v>
      </c>
      <c r="AU74" s="53"/>
      <c r="AV74" s="52">
        <f>IF($A74="","",INDEX(Data!$2:$9996,ROW(AV74)-4,MATCH(AV$5,Data!$2:$2,0)))</f>
        <v>8.4202027000000006E-3</v>
      </c>
      <c r="AW74" s="52">
        <f>IF($A74="","",INDEX(Data!$2:$9996,ROW(AW74)-4,MATCH(AW$5,Data!$2:$2,0)))</f>
        <v>4.5960778000000001E-2</v>
      </c>
      <c r="AX74" s="52">
        <f>IF($A74="","",INDEX(Data!$2:$9996,ROW(AX74)-4,MATCH(AX$5,Data!$2:$2,0)))</f>
        <v>0.6705496165</v>
      </c>
      <c r="AY74" s="52">
        <f>IF($A74="","",INDEX(Data!$2:$9996,ROW(AY74)-4,MATCH(AY$5,Data!$2:$2,0)))</f>
        <v>2.4553617199999999E-2</v>
      </c>
      <c r="AZ74" s="75">
        <f>IF($A74="","",INDEX(Data!$2:$9996,ROW(AZ74)-4,MATCH(AZ$5,Data!$2:$2,0)))</f>
        <v>1.8392506688000001</v>
      </c>
    </row>
    <row r="75" spans="1:52" x14ac:dyDescent="0.25">
      <c r="A75" s="23">
        <v>42916</v>
      </c>
      <c r="B75" s="47">
        <f>IF($A75="","",INDEX(Data!$2:$9996,ROW(B75)-4,MATCH(B$5,Data!$2:$2,0)))</f>
        <v>279</v>
      </c>
      <c r="C75" s="48">
        <f>IF($A75="","",INDEX(Data!$2:$9996,ROW(C75)-4,MATCH(C$5,Data!$2:$2,0)))</f>
        <v>0.13362935540000001</v>
      </c>
      <c r="D75" s="49">
        <f>IF($A75="","",INDEX(Data!$2:$9996,ROW(D75)-4,MATCH(D$5,Data!$2:$2,0)))</f>
        <v>2.6435866299999999E-2</v>
      </c>
      <c r="E75" s="49">
        <f>IF($A75="","",INDEX(Data!$2:$9996,ROW(E75)-4,MATCH(E$5,Data!$2:$2,0)))</f>
        <v>9.6480922699999999E-2</v>
      </c>
      <c r="F75" s="53"/>
      <c r="G75" s="62">
        <f>IF($A75="","",INDEX(Data!$2:$9996,ROW(G75)-4,MATCH(G$5,Data!$2:$2,0)))</f>
        <v>86.417000000000002</v>
      </c>
      <c r="H75" s="49">
        <f t="shared" si="11"/>
        <v>0.12738658230325167</v>
      </c>
      <c r="I75" s="62">
        <f>IF($A75="","",INDEX(Data!$2:$9996,ROW(I75)-4,MATCH(I$5,Data!$2:$2,0)))</f>
        <v>61.497</v>
      </c>
      <c r="J75" s="49">
        <f t="shared" si="7"/>
        <v>7.8062548208400584E-2</v>
      </c>
      <c r="K75" s="62">
        <f>IF($A75="","",INDEX(Data!$2:$9996,ROW(K75)-4,MATCH(K$5,Data!$2:$2,0)))</f>
        <v>213.471</v>
      </c>
      <c r="L75" s="49">
        <f t="shared" si="8"/>
        <v>0.10565774855429216</v>
      </c>
      <c r="M75" s="49">
        <f>IF($A75="","",INDEX(Data!$2:$9996,ROW(M75)-4,MATCH(M$5,Data!$2:$2,0)))</f>
        <v>0.40239952270000001</v>
      </c>
      <c r="N75" s="49">
        <f t="shared" si="9"/>
        <v>1.196512113242391E-3</v>
      </c>
      <c r="O75" s="53"/>
      <c r="P75" s="62">
        <f>IF($A75="","",INDEX(Data!$2:$9996,ROW(P75)-4,MATCH(P$5,Data!$2:$2,0)))</f>
        <v>633.76499999999999</v>
      </c>
      <c r="Q75" s="49">
        <f>IF($A75="","",INDEX(Data!$2:$9996,ROW(Q75)-4,MATCH(Q$5,Data!$2:$2,0)))</f>
        <v>0.6249450688</v>
      </c>
      <c r="R75" s="49">
        <f>IF($A75="","",INDEX(Data!$2:$9996,ROW(R75)-4,MATCH(R$5,Data!$2:$2,0)))</f>
        <v>0.473190424</v>
      </c>
      <c r="S75" s="49">
        <f>IF($A75="","",INDEX(Data!$2:$9996,ROW(S75)-4,MATCH(S$5,Data!$2:$2,0)))</f>
        <v>0.1152538224</v>
      </c>
      <c r="T75" s="49">
        <f t="shared" si="10"/>
        <v>5.5606449248809073E-2</v>
      </c>
      <c r="U75" s="49">
        <f>IF($A75="","",INDEX(Data!$2:$9996,ROW(U75)-4,MATCH(U$5,Data!$2:$2,0)))</f>
        <v>1.11085397E-2</v>
      </c>
      <c r="V75" s="49">
        <f>IF($A75="","",INDEX(Data!$2:$9996,ROW(V75)-4,MATCH(V$5,Data!$2:$2,0)))</f>
        <v>2.7977226899999999E-2</v>
      </c>
      <c r="W75" s="53"/>
      <c r="X75" s="60">
        <f>IF($A75="","",INDEX(Data!$2:$9996,ROW(X75)-4,MATCH(X$5,Data!$2:$2,0)))</f>
        <v>50.730264361000003</v>
      </c>
      <c r="Y75" s="56">
        <f>IF($A75="","",INDEX(Data!$2:$9996,ROW(Y75)-4,MATCH(Y$5,Data!$2:$2,0)))</f>
        <v>62.939421826</v>
      </c>
      <c r="Z75" s="56">
        <f>IF($A75="","",INDEX(Data!$2:$9996,ROW(Z75)-4,MATCH(Z$5,Data!$2:$2,0)))</f>
        <v>0</v>
      </c>
      <c r="AA75" s="56">
        <f>IF($A75="","",INDEX(Data!$2:$9996,ROW(AA75)-4,MATCH(AA$5,Data!$2:$2,0)))</f>
        <v>12.209157465000001</v>
      </c>
      <c r="AB75" s="53"/>
      <c r="AC75" s="48">
        <f>IF($A75="","",INDEX(Data!$2:$9996,ROW(AC75)-4,MATCH(AC$5,Data!$2:$2,0)))</f>
        <v>0.1152538224</v>
      </c>
      <c r="AD75" s="49">
        <f>IF($A75="","",INDEX(Data!$2:$9996,ROW(AD75)-4,MATCH(AD$5,Data!$2:$2,0)))</f>
        <v>-0.17616226400000001</v>
      </c>
      <c r="AE75" s="49">
        <f>IF($A75="","",INDEX(Data!$2:$9996,ROW(AE75)-4,MATCH(AE$5,Data!$2:$2,0)))</f>
        <v>0.1724367721</v>
      </c>
      <c r="AF75" s="49">
        <f>IF($A75="","",INDEX(Data!$2:$9996,ROW(AF75)-4,MATCH(AF$5,Data!$2:$2,0)))</f>
        <v>0</v>
      </c>
      <c r="AG75" s="49">
        <f>IF($A75="","",INDEX(Data!$2:$9996,ROW(AG75)-4,MATCH(AG$5,Data!$2:$2,0)))</f>
        <v>-3.3449746000000002E-2</v>
      </c>
      <c r="AH75" s="49">
        <f>IF($A75="","",INDEX(Data!$2:$9996,ROW(AH75)-4,MATCH(AH$5,Data!$2:$2,0)))</f>
        <v>4.9798043799999997E-2</v>
      </c>
      <c r="AI75" s="49">
        <f>IF($A75="","",INDEX(Data!$2:$9996,ROW(AI75)-4,MATCH(AI$5,Data!$2:$2,0)))</f>
        <v>-0.25497195299999997</v>
      </c>
      <c r="AJ75" s="49">
        <f>IF($A75="","",INDEX(Data!$2:$9996,ROW(AJ75)-4,MATCH(AJ$5,Data!$2:$2,0)))</f>
        <v>-8.9930864999999999E-2</v>
      </c>
      <c r="AK75" s="49">
        <f>IF($A75="","",INDEX(Data!$2:$9996,ROW(AK75)-4,MATCH(AK$5,Data!$2:$2,0)))</f>
        <v>0.29141608670000002</v>
      </c>
      <c r="AL75" s="49">
        <f>IF($A75="","",INDEX(Data!$2:$9996,ROW(AL75)-4,MATCH(AL$5,Data!$2:$2,0)))</f>
        <v>1.11085397E-2</v>
      </c>
      <c r="AM75" s="49">
        <f>IF($A75="","",INDEX(Data!$2:$9996,ROW(AM75)-4,MATCH(AM$5,Data!$2:$2,0)))</f>
        <v>2.7977226899999999E-2</v>
      </c>
      <c r="AN75" s="49">
        <f>IF($A75="","",INDEX(Data!$2:$9996,ROW(AN75)-4,MATCH(AN$5,Data!$2:$2,0)))</f>
        <v>0.25233032</v>
      </c>
      <c r="AO75" s="53"/>
      <c r="AP75" s="49">
        <f>IF($A75="","",INDEX(Data!$2:$9996,ROW(AP75)-4,MATCH(AP$5,Data!$2:$2,0)))</f>
        <v>0.12520101080000001</v>
      </c>
      <c r="AQ75" s="49">
        <f>IF($A75="","",INDEX(Data!$2:$9996,ROW(AQ75)-4,MATCH(AQ$5,Data!$2:$2,0)))</f>
        <v>0.13362935540000001</v>
      </c>
      <c r="AR75" s="49">
        <f>IF($A75="","",INDEX(Data!$2:$9996,ROW(AR75)-4,MATCH(AR$5,Data!$2:$2,0)))</f>
        <v>2.6435866299999999E-2</v>
      </c>
      <c r="AS75" s="49">
        <f>IF($A75="","",INDEX(Data!$2:$9996,ROW(AS75)-4,MATCH(AS$5,Data!$2:$2,0)))</f>
        <v>7.1512319999999998E-4</v>
      </c>
      <c r="AT75" s="49">
        <f>IF($A75="","",INDEX(Data!$2:$9996,ROW(AT75)-4,MATCH(AT$5,Data!$2:$2,0)))</f>
        <v>7.0211426300000004E-2</v>
      </c>
      <c r="AU75" s="53"/>
      <c r="AV75" s="49">
        <f>IF($A75="","",INDEX(Data!$2:$9996,ROW(AV75)-4,MATCH(AV$5,Data!$2:$2,0)))</f>
        <v>8.2959453999999992E-3</v>
      </c>
      <c r="AW75" s="49">
        <f>IF($A75="","",INDEX(Data!$2:$9996,ROW(AW75)-4,MATCH(AW$5,Data!$2:$2,0)))</f>
        <v>4.8835218700000002E-2</v>
      </c>
      <c r="AX75" s="49">
        <f>IF($A75="","",INDEX(Data!$2:$9996,ROW(AX75)-4,MATCH(AX$5,Data!$2:$2,0)))</f>
        <v>0.65335182619999999</v>
      </c>
      <c r="AY75" s="49">
        <f>IF($A75="","",INDEX(Data!$2:$9996,ROW(AY75)-4,MATCH(AY$5,Data!$2:$2,0)))</f>
        <v>2.6435866299999999E-2</v>
      </c>
      <c r="AZ75" s="76">
        <f>IF($A75="","",INDEX(Data!$2:$9996,ROW(AZ75)-4,MATCH(AZ$5,Data!$2:$2,0)))</f>
        <v>1.8656198228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279</v>
      </c>
      <c r="C76" s="51">
        <f>IF($A76="","",INDEX(Data!$2:$9996,ROW(C76)-4,MATCH(C$5,Data!$2:$2,0)))</f>
        <v>0.12479327530000001</v>
      </c>
      <c r="D76" s="52">
        <f>IF($A76="","",INDEX(Data!$2:$9996,ROW(D76)-4,MATCH(D$5,Data!$2:$2,0)))</f>
        <v>3.04332491E-2</v>
      </c>
      <c r="E76" s="52">
        <f>IF($A76="","",INDEX(Data!$2:$9996,ROW(E76)-4,MATCH(E$5,Data!$2:$2,0)))</f>
        <v>9.2993886799999995E-2</v>
      </c>
      <c r="F76" s="53"/>
      <c r="G76" s="61">
        <f>IF($A76="","",INDEX(Data!$2:$9996,ROW(G76)-4,MATCH(G$5,Data!$2:$2,0)))</f>
        <v>82.783000000000001</v>
      </c>
      <c r="H76" s="52">
        <f t="shared" si="11"/>
        <v>-4.2051911082310198E-2</v>
      </c>
      <c r="I76" s="61">
        <f>IF($A76="","",INDEX(Data!$2:$9996,ROW(I76)-4,MATCH(I$5,Data!$2:$2,0)))</f>
        <v>55.7</v>
      </c>
      <c r="J76" s="52">
        <f t="shared" si="7"/>
        <v>-9.4264760882644627E-2</v>
      </c>
      <c r="K76" s="61">
        <f>IF($A76="","",INDEX(Data!$2:$9996,ROW(K76)-4,MATCH(K$5,Data!$2:$2,0)))</f>
        <v>211.34100000000001</v>
      </c>
      <c r="L76" s="52">
        <f t="shared" si="8"/>
        <v>-9.9779361131019928E-3</v>
      </c>
      <c r="M76" s="52">
        <f>IF($A76="","",INDEX(Data!$2:$9996,ROW(M76)-4,MATCH(M$5,Data!$2:$2,0)))</f>
        <v>0.39629501810000001</v>
      </c>
      <c r="N76" s="52">
        <f t="shared" si="9"/>
        <v>-1.51702580535889E-2</v>
      </c>
      <c r="O76" s="53"/>
      <c r="P76" s="61">
        <f>IF($A76="","",INDEX(Data!$2:$9996,ROW(P76)-4,MATCH(P$5,Data!$2:$2,0)))</f>
        <v>671.45600000000002</v>
      </c>
      <c r="Q76" s="52">
        <f>IF($A76="","",INDEX(Data!$2:$9996,ROW(Q76)-4,MATCH(Q$5,Data!$2:$2,0)))</f>
        <v>0.63293201700000001</v>
      </c>
      <c r="R76" s="52">
        <f>IF($A76="","",INDEX(Data!$2:$9996,ROW(R76)-4,MATCH(R$5,Data!$2:$2,0)))</f>
        <v>0.4817713186</v>
      </c>
      <c r="S76" s="52">
        <f>IF($A76="","",INDEX(Data!$2:$9996,ROW(S76)-4,MATCH(S$5,Data!$2:$2,0)))</f>
        <v>0.1137110113</v>
      </c>
      <c r="T76" s="52">
        <f t="shared" si="10"/>
        <v>5.9471570692606932E-2</v>
      </c>
      <c r="U76" s="52">
        <f>IF($A76="","",INDEX(Data!$2:$9996,ROW(U76)-4,MATCH(U$5,Data!$2:$2,0)))</f>
        <v>1.0358474100000001E-2</v>
      </c>
      <c r="V76" s="52">
        <f>IF($A76="","",INDEX(Data!$2:$9996,ROW(V76)-4,MATCH(V$5,Data!$2:$2,0)))</f>
        <v>2.676473E-2</v>
      </c>
      <c r="W76" s="53"/>
      <c r="X76" s="59">
        <f>IF($A76="","",INDEX(Data!$2:$9996,ROW(X76)-4,MATCH(X$5,Data!$2:$2,0)))</f>
        <v>51.218883341999998</v>
      </c>
      <c r="Y76" s="54">
        <f>IF($A76="","",INDEX(Data!$2:$9996,ROW(Y76)-4,MATCH(Y$5,Data!$2:$2,0)))</f>
        <v>64.188202853999996</v>
      </c>
      <c r="Z76" s="54">
        <f>IF($A76="","",INDEX(Data!$2:$9996,ROW(Z76)-4,MATCH(Z$5,Data!$2:$2,0)))</f>
        <v>0</v>
      </c>
      <c r="AA76" s="54">
        <f>IF($A76="","",INDEX(Data!$2:$9996,ROW(AA76)-4,MATCH(AA$5,Data!$2:$2,0)))</f>
        <v>12.969319513</v>
      </c>
      <c r="AB76" s="53"/>
      <c r="AC76" s="51">
        <f>IF($A76="","",INDEX(Data!$2:$9996,ROW(AC76)-4,MATCH(AC$5,Data!$2:$2,0)))</f>
        <v>0.1137110113</v>
      </c>
      <c r="AD76" s="52">
        <f>IF($A76="","",INDEX(Data!$2:$9996,ROW(AD76)-4,MATCH(AD$5,Data!$2:$2,0)))</f>
        <v>-0.15147819500000001</v>
      </c>
      <c r="AE76" s="52">
        <f>IF($A76="","",INDEX(Data!$2:$9996,ROW(AE76)-4,MATCH(AE$5,Data!$2:$2,0)))</f>
        <v>0.17585808999999999</v>
      </c>
      <c r="AF76" s="52">
        <f>IF($A76="","",INDEX(Data!$2:$9996,ROW(AF76)-4,MATCH(AF$5,Data!$2:$2,0)))</f>
        <v>0</v>
      </c>
      <c r="AG76" s="52">
        <f>IF($A76="","",INDEX(Data!$2:$9996,ROW(AG76)-4,MATCH(AG$5,Data!$2:$2,0)))</f>
        <v>-3.5532382000000001E-2</v>
      </c>
      <c r="AH76" s="52">
        <f>IF($A76="","",INDEX(Data!$2:$9996,ROW(AH76)-4,MATCH(AH$5,Data!$2:$2,0)))</f>
        <v>4.8206593200000002E-2</v>
      </c>
      <c r="AI76" s="52">
        <f>IF($A76="","",INDEX(Data!$2:$9996,ROW(AI76)-4,MATCH(AI$5,Data!$2:$2,0)))</f>
        <v>-0.263124317</v>
      </c>
      <c r="AJ76" s="52">
        <f>IF($A76="","",INDEX(Data!$2:$9996,ROW(AJ76)-4,MATCH(AJ$5,Data!$2:$2,0)))</f>
        <v>-9.4334645999999994E-2</v>
      </c>
      <c r="AK76" s="52">
        <f>IF($A76="","",INDEX(Data!$2:$9996,ROW(AK76)-4,MATCH(AK$5,Data!$2:$2,0)))</f>
        <v>0.2651892059</v>
      </c>
      <c r="AL76" s="52">
        <f>IF($A76="","",INDEX(Data!$2:$9996,ROW(AL76)-4,MATCH(AL$5,Data!$2:$2,0)))</f>
        <v>1.0358474100000001E-2</v>
      </c>
      <c r="AM76" s="52">
        <f>IF($A76="","",INDEX(Data!$2:$9996,ROW(AM76)-4,MATCH(AM$5,Data!$2:$2,0)))</f>
        <v>2.676473E-2</v>
      </c>
      <c r="AN76" s="52">
        <f>IF($A76="","",INDEX(Data!$2:$9996,ROW(AN76)-4,MATCH(AN$5,Data!$2:$2,0)))</f>
        <v>0.22806600190000001</v>
      </c>
      <c r="AO76" s="53"/>
      <c r="AP76" s="52">
        <f>IF($A76="","",INDEX(Data!$2:$9996,ROW(AP76)-4,MATCH(AP$5,Data!$2:$2,0)))</f>
        <v>0.13111330199999999</v>
      </c>
      <c r="AQ76" s="52">
        <f>IF($A76="","",INDEX(Data!$2:$9996,ROW(AQ76)-4,MATCH(AQ$5,Data!$2:$2,0)))</f>
        <v>0.12479327530000001</v>
      </c>
      <c r="AR76" s="52">
        <f>IF($A76="","",INDEX(Data!$2:$9996,ROW(AR76)-4,MATCH(AR$5,Data!$2:$2,0)))</f>
        <v>3.04332491E-2</v>
      </c>
      <c r="AS76" s="52">
        <f>IF($A76="","",INDEX(Data!$2:$9996,ROW(AS76)-4,MATCH(AS$5,Data!$2:$2,0)))</f>
        <v>3.2948949999999998E-4</v>
      </c>
      <c r="AT76" s="52">
        <f>IF($A76="","",INDEX(Data!$2:$9996,ROW(AT76)-4,MATCH(AT$5,Data!$2:$2,0)))</f>
        <v>6.1316278199999998E-2</v>
      </c>
      <c r="AU76" s="53"/>
      <c r="AV76" s="52">
        <f>IF($A76="","",INDEX(Data!$2:$9996,ROW(AV76)-4,MATCH(AV$5,Data!$2:$2,0)))</f>
        <v>8.0170529999999997E-3</v>
      </c>
      <c r="AW76" s="52">
        <f>IF($A76="","",INDEX(Data!$2:$9996,ROW(AW76)-4,MATCH(AW$5,Data!$2:$2,0)))</f>
        <v>4.3215030199999997E-2</v>
      </c>
      <c r="AX76" s="52">
        <f>IF($A76="","",INDEX(Data!$2:$9996,ROW(AX76)-4,MATCH(AX$5,Data!$2:$2,0)))</f>
        <v>0.64428294249999996</v>
      </c>
      <c r="AY76" s="52">
        <f>IF($A76="","",INDEX(Data!$2:$9996,ROW(AY76)-4,MATCH(AY$5,Data!$2:$2,0)))</f>
        <v>3.04332491E-2</v>
      </c>
      <c r="AZ76" s="75">
        <f>IF($A76="","",INDEX(Data!$2:$9996,ROW(AZ76)-4,MATCH(AZ$5,Data!$2:$2,0)))</f>
        <v>1.8534532509999999</v>
      </c>
    </row>
    <row r="77" spans="1:52" x14ac:dyDescent="0.25">
      <c r="A77" s="23">
        <v>43100</v>
      </c>
      <c r="B77" s="47">
        <f>IF($A77="","",INDEX(Data!$2:$9996,ROW(B77)-4,MATCH(B$5,Data!$2:$2,0)))</f>
        <v>258</v>
      </c>
      <c r="C77" s="48">
        <f>IF($A77="","",INDEX(Data!$2:$9996,ROW(C77)-4,MATCH(C$5,Data!$2:$2,0)))</f>
        <v>0.136590724</v>
      </c>
      <c r="D77" s="49">
        <f>IF($A77="","",INDEX(Data!$2:$9996,ROW(D77)-4,MATCH(D$5,Data!$2:$2,0)))</f>
        <v>3.4718001399999997E-2</v>
      </c>
      <c r="E77" s="49">
        <f>IF($A77="","",INDEX(Data!$2:$9996,ROW(E77)-4,MATCH(E$5,Data!$2:$2,0)))</f>
        <v>0.1005118807</v>
      </c>
      <c r="F77" s="53"/>
      <c r="G77" s="62">
        <f>IF($A77="","",INDEX(Data!$2:$9996,ROW(G77)-4,MATCH(G$5,Data!$2:$2,0)))</f>
        <v>106.371</v>
      </c>
      <c r="H77" s="49">
        <f t="shared" si="11"/>
        <v>0.28493772876073581</v>
      </c>
      <c r="I77" s="62">
        <f>IF($A77="","",INDEX(Data!$2:$9996,ROW(I77)-4,MATCH(I$5,Data!$2:$2,0)))</f>
        <v>70.519499999999994</v>
      </c>
      <c r="J77" s="49">
        <f t="shared" si="7"/>
        <v>0.26605924596050251</v>
      </c>
      <c r="K77" s="62">
        <f>IF($A77="","",INDEX(Data!$2:$9996,ROW(K77)-4,MATCH(K$5,Data!$2:$2,0)))</f>
        <v>243.99449999999999</v>
      </c>
      <c r="L77" s="49">
        <f t="shared" si="8"/>
        <v>0.15450622453759555</v>
      </c>
      <c r="M77" s="49">
        <f>IF($A77="","",INDEX(Data!$2:$9996,ROW(M77)-4,MATCH(M$5,Data!$2:$2,0)))</f>
        <v>0.40187560439999997</v>
      </c>
      <c r="N77" s="49">
        <f t="shared" si="9"/>
        <v>1.4081898699498104E-2</v>
      </c>
      <c r="O77" s="53"/>
      <c r="P77" s="62">
        <f>IF($A77="","",INDEX(Data!$2:$9996,ROW(P77)-4,MATCH(P$5,Data!$2:$2,0)))</f>
        <v>776.45600000000002</v>
      </c>
      <c r="Q77" s="49">
        <f>IF($A77="","",INDEX(Data!$2:$9996,ROW(Q77)-4,MATCH(Q$5,Data!$2:$2,0)))</f>
        <v>0.63292773820000003</v>
      </c>
      <c r="R77" s="49">
        <f>IF($A77="","",INDEX(Data!$2:$9996,ROW(R77)-4,MATCH(R$5,Data!$2:$2,0)))</f>
        <v>0.48287511830000002</v>
      </c>
      <c r="S77" s="49">
        <f>IF($A77="","",INDEX(Data!$2:$9996,ROW(S77)-4,MATCH(S$5,Data!$2:$2,0)))</f>
        <v>0.1277763355</v>
      </c>
      <c r="T77" s="49">
        <f t="shared" si="10"/>
        <v>0.15637659057332126</v>
      </c>
      <c r="U77" s="49">
        <f>IF($A77="","",INDEX(Data!$2:$9996,ROW(U77)-4,MATCH(U$5,Data!$2:$2,0)))</f>
        <v>9.6561055999999992E-3</v>
      </c>
      <c r="V77" s="49">
        <f>IF($A77="","",INDEX(Data!$2:$9996,ROW(V77)-4,MATCH(V$5,Data!$2:$2,0)))</f>
        <v>2.7804101500000001E-2</v>
      </c>
      <c r="W77" s="53"/>
      <c r="X77" s="55">
        <f>IF($A77="","",INDEX(Data!$2:$9996,ROW(X77)-4,MATCH(X$5,Data!$2:$2,0)))</f>
        <v>58.596984487</v>
      </c>
      <c r="Y77" s="56">
        <f>IF($A77="","",INDEX(Data!$2:$9996,ROW(Y77)-4,MATCH(Y$5,Data!$2:$2,0)))</f>
        <v>70.397472304999994</v>
      </c>
      <c r="Z77" s="56">
        <f>IF($A77="","",INDEX(Data!$2:$9996,ROW(Z77)-4,MATCH(Z$5,Data!$2:$2,0)))</f>
        <v>0</v>
      </c>
      <c r="AA77" s="56">
        <f>IF($A77="","",INDEX(Data!$2:$9996,ROW(AA77)-4,MATCH(AA$5,Data!$2:$2,0)))</f>
        <v>11.800487818000001</v>
      </c>
      <c r="AB77" s="53"/>
      <c r="AC77" s="49">
        <f>IF($A77="","",INDEX(Data!$2:$9996,ROW(AC77)-4,MATCH(AC$5,Data!$2:$2,0)))</f>
        <v>0.1277763355</v>
      </c>
      <c r="AD77" s="49">
        <f>IF($A77="","",INDEX(Data!$2:$9996,ROW(AD77)-4,MATCH(AD$5,Data!$2:$2,0)))</f>
        <v>-0.181794767</v>
      </c>
      <c r="AE77" s="49">
        <f>IF($A77="","",INDEX(Data!$2:$9996,ROW(AE77)-4,MATCH(AE$5,Data!$2:$2,0)))</f>
        <v>0.1928697871</v>
      </c>
      <c r="AF77" s="49">
        <f>IF($A77="","",INDEX(Data!$2:$9996,ROW(AF77)-4,MATCH(AF$5,Data!$2:$2,0)))</f>
        <v>0</v>
      </c>
      <c r="AG77" s="49">
        <f>IF($A77="","",INDEX(Data!$2:$9996,ROW(AG77)-4,MATCH(AG$5,Data!$2:$2,0)))</f>
        <v>-3.2330103999999998E-2</v>
      </c>
      <c r="AH77" s="49">
        <f>IF($A77="","",INDEX(Data!$2:$9996,ROW(AH77)-4,MATCH(AH$5,Data!$2:$2,0)))</f>
        <v>4.5229484700000003E-2</v>
      </c>
      <c r="AI77" s="49">
        <f>IF($A77="","",INDEX(Data!$2:$9996,ROW(AI77)-4,MATCH(AI$5,Data!$2:$2,0)))</f>
        <v>-0.281735554</v>
      </c>
      <c r="AJ77" s="49">
        <f>IF($A77="","",INDEX(Data!$2:$9996,ROW(AJ77)-4,MATCH(AJ$5,Data!$2:$2,0)))</f>
        <v>-0.111145359</v>
      </c>
      <c r="AK77" s="49">
        <f>IF($A77="","",INDEX(Data!$2:$9996,ROW(AK77)-4,MATCH(AK$5,Data!$2:$2,0)))</f>
        <v>0.30957110269999999</v>
      </c>
      <c r="AL77" s="49">
        <f>IF($A77="","",INDEX(Data!$2:$9996,ROW(AL77)-4,MATCH(AL$5,Data!$2:$2,0)))</f>
        <v>9.6561055999999992E-3</v>
      </c>
      <c r="AM77" s="49">
        <f>IF($A77="","",INDEX(Data!$2:$9996,ROW(AM77)-4,MATCH(AM$5,Data!$2:$2,0)))</f>
        <v>2.7804101500000001E-2</v>
      </c>
      <c r="AN77" s="49">
        <f>IF($A77="","",INDEX(Data!$2:$9996,ROW(AN77)-4,MATCH(AN$5,Data!$2:$2,0)))</f>
        <v>0.27211089560000001</v>
      </c>
      <c r="AO77" s="53"/>
      <c r="AP77" s="49">
        <f>IF($A77="","",INDEX(Data!$2:$9996,ROW(AP77)-4,MATCH(AP$5,Data!$2:$2,0)))</f>
        <v>0.1292525353</v>
      </c>
      <c r="AQ77" s="49">
        <f>IF($A77="","",INDEX(Data!$2:$9996,ROW(AQ77)-4,MATCH(AQ$5,Data!$2:$2,0)))</f>
        <v>0.136590724</v>
      </c>
      <c r="AR77" s="49">
        <f>IF($A77="","",INDEX(Data!$2:$9996,ROW(AR77)-4,MATCH(AR$5,Data!$2:$2,0)))</f>
        <v>3.4718001399999997E-2</v>
      </c>
      <c r="AS77" s="49">
        <f>IF($A77="","",INDEX(Data!$2:$9996,ROW(AS77)-4,MATCH(AS$5,Data!$2:$2,0)))</f>
        <v>1.2090376E-3</v>
      </c>
      <c r="AT77" s="49">
        <f>IF($A77="","",INDEX(Data!$2:$9996,ROW(AT77)-4,MATCH(AT$5,Data!$2:$2,0)))</f>
        <v>5.6635749999999999E-2</v>
      </c>
      <c r="AU77" s="53"/>
      <c r="AV77" s="49">
        <f>IF($A77="","",INDEX(Data!$2:$9996,ROW(AV77)-4,MATCH(AV$5,Data!$2:$2,0)))</f>
        <v>1.03506946E-2</v>
      </c>
      <c r="AW77" s="49">
        <f>IF($A77="","",INDEX(Data!$2:$9996,ROW(AW77)-4,MATCH(AW$5,Data!$2:$2,0)))</f>
        <v>5.3223268800000001E-2</v>
      </c>
      <c r="AX77" s="49">
        <f>IF($A77="","",INDEX(Data!$2:$9996,ROW(AX77)-4,MATCH(AX$5,Data!$2:$2,0)))</f>
        <v>0.60536971610000001</v>
      </c>
      <c r="AY77" s="49">
        <f>IF($A77="","",INDEX(Data!$2:$9996,ROW(AY77)-4,MATCH(AY$5,Data!$2:$2,0)))</f>
        <v>3.4718001399999997E-2</v>
      </c>
      <c r="AZ77" s="76">
        <f>IF($A77="","",INDEX(Data!$2:$9996,ROW(AZ77)-4,MATCH(AZ$5,Data!$2:$2,0)))</f>
        <v>1.9281420893000001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266</v>
      </c>
      <c r="C78" s="51">
        <f>IF($A78="","",INDEX(Data!$2:$9996,ROW(C78)-4,MATCH(C$5,Data!$2:$2,0)))</f>
        <v>0.1319013731</v>
      </c>
      <c r="D78" s="52">
        <f>IF($A78="","",INDEX(Data!$2:$9996,ROW(D78)-4,MATCH(D$5,Data!$2:$2,0)))</f>
        <v>2.8219801499999999E-2</v>
      </c>
      <c r="E78" s="52">
        <f>IF($A78="","",INDEX(Data!$2:$9996,ROW(E78)-4,MATCH(E$5,Data!$2:$2,0)))</f>
        <v>8.9503360000000004E-2</v>
      </c>
      <c r="F78" s="53"/>
      <c r="G78" s="61">
        <f>IF($A78="","",INDEX(Data!$2:$9996,ROW(G78)-4,MATCH(G$5,Data!$2:$2,0)))</f>
        <v>97.944999999999993</v>
      </c>
      <c r="H78" s="52">
        <f t="shared" si="11"/>
        <v>-7.9213319419766684E-2</v>
      </c>
      <c r="I78" s="61">
        <f>IF($A78="","",INDEX(Data!$2:$9996,ROW(I78)-4,MATCH(I$5,Data!$2:$2,0)))</f>
        <v>66.900999999999996</v>
      </c>
      <c r="J78" s="52">
        <f t="shared" si="7"/>
        <v>-5.1312048440502238E-2</v>
      </c>
      <c r="K78" s="61">
        <f>IF($A78="","",INDEX(Data!$2:$9996,ROW(K78)-4,MATCH(K$5,Data!$2:$2,0)))</f>
        <v>241.62049999999999</v>
      </c>
      <c r="L78" s="52">
        <f t="shared" si="8"/>
        <v>-9.7297275143496901E-3</v>
      </c>
      <c r="M78" s="52">
        <f>IF($A78="","",INDEX(Data!$2:$9996,ROW(M78)-4,MATCH(M$5,Data!$2:$2,0)))</f>
        <v>0.37413961439999999</v>
      </c>
      <c r="N78" s="52">
        <f t="shared" si="9"/>
        <v>-6.9016356544980645E-2</v>
      </c>
      <c r="O78" s="53"/>
      <c r="P78" s="61">
        <f>IF($A78="","",INDEX(Data!$2:$9996,ROW(P78)-4,MATCH(P$5,Data!$2:$2,0)))</f>
        <v>759.88400000000001</v>
      </c>
      <c r="Q78" s="52">
        <f>IF($A78="","",INDEX(Data!$2:$9996,ROW(Q78)-4,MATCH(Q$5,Data!$2:$2,0)))</f>
        <v>0.65404026869999998</v>
      </c>
      <c r="R78" s="52">
        <f>IF($A78="","",INDEX(Data!$2:$9996,ROW(R78)-4,MATCH(R$5,Data!$2:$2,0)))</f>
        <v>0.48759183280000001</v>
      </c>
      <c r="S78" s="52">
        <f>IF($A78="","",INDEX(Data!$2:$9996,ROW(S78)-4,MATCH(S$5,Data!$2:$2,0)))</f>
        <v>0.1252027342</v>
      </c>
      <c r="T78" s="52">
        <f t="shared" si="10"/>
        <v>-2.1343128264834071E-2</v>
      </c>
      <c r="U78" s="52">
        <f>IF($A78="","",INDEX(Data!$2:$9996,ROW(U78)-4,MATCH(U$5,Data!$2:$2,0)))</f>
        <v>8.8024216000000006E-3</v>
      </c>
      <c r="V78" s="52">
        <f>IF($A78="","",INDEX(Data!$2:$9996,ROW(V78)-4,MATCH(V$5,Data!$2:$2,0)))</f>
        <v>2.8372363899999999E-2</v>
      </c>
      <c r="W78" s="53"/>
      <c r="X78" s="59">
        <f>IF($A78="","",INDEX(Data!$2:$9996,ROW(X78)-4,MATCH(X$5,Data!$2:$2,0)))</f>
        <v>53.574585698999996</v>
      </c>
      <c r="Y78" s="54">
        <f>IF($A78="","",INDEX(Data!$2:$9996,ROW(Y78)-4,MATCH(Y$5,Data!$2:$2,0)))</f>
        <v>65.551638388000001</v>
      </c>
      <c r="Z78" s="54">
        <f>IF($A78="","",INDEX(Data!$2:$9996,ROW(Z78)-4,MATCH(Z$5,Data!$2:$2,0)))</f>
        <v>0</v>
      </c>
      <c r="AA78" s="54">
        <f>IF($A78="","",INDEX(Data!$2:$9996,ROW(AA78)-4,MATCH(AA$5,Data!$2:$2,0)))</f>
        <v>11.977052689000001</v>
      </c>
      <c r="AB78" s="53"/>
      <c r="AC78" s="51">
        <f>IF($A78="","",INDEX(Data!$2:$9996,ROW(AC78)-4,MATCH(AC$5,Data!$2:$2,0)))</f>
        <v>0.1252027342</v>
      </c>
      <c r="AD78" s="52">
        <f>IF($A78="","",INDEX(Data!$2:$9996,ROW(AD78)-4,MATCH(AD$5,Data!$2:$2,0)))</f>
        <v>-0.185705658</v>
      </c>
      <c r="AE78" s="52">
        <f>IF($A78="","",INDEX(Data!$2:$9996,ROW(AE78)-4,MATCH(AE$5,Data!$2:$2,0)))</f>
        <v>0.17959352980000001</v>
      </c>
      <c r="AF78" s="52">
        <f>IF($A78="","",INDEX(Data!$2:$9996,ROW(AF78)-4,MATCH(AF$5,Data!$2:$2,0)))</f>
        <v>0</v>
      </c>
      <c r="AG78" s="52">
        <f>IF($A78="","",INDEX(Data!$2:$9996,ROW(AG78)-4,MATCH(AG$5,Data!$2:$2,0)))</f>
        <v>-3.2813843000000002E-2</v>
      </c>
      <c r="AH78" s="52">
        <f>IF($A78="","",INDEX(Data!$2:$9996,ROW(AH78)-4,MATCH(AH$5,Data!$2:$2,0)))</f>
        <v>5.5543149600000001E-2</v>
      </c>
      <c r="AI78" s="52">
        <f>IF($A78="","",INDEX(Data!$2:$9996,ROW(AI78)-4,MATCH(AI$5,Data!$2:$2,0)))</f>
        <v>-0.27635190300000001</v>
      </c>
      <c r="AJ78" s="52">
        <f>IF($A78="","",INDEX(Data!$2:$9996,ROW(AJ78)-4,MATCH(AJ$5,Data!$2:$2,0)))</f>
        <v>-0.10660952</v>
      </c>
      <c r="AK78" s="52">
        <f>IF($A78="","",INDEX(Data!$2:$9996,ROW(AK78)-4,MATCH(AK$5,Data!$2:$2,0)))</f>
        <v>0.31090839219999999</v>
      </c>
      <c r="AL78" s="52">
        <f>IF($A78="","",INDEX(Data!$2:$9996,ROW(AL78)-4,MATCH(AL$5,Data!$2:$2,0)))</f>
        <v>8.8024216000000006E-3</v>
      </c>
      <c r="AM78" s="52">
        <f>IF($A78="","",INDEX(Data!$2:$9996,ROW(AM78)-4,MATCH(AM$5,Data!$2:$2,0)))</f>
        <v>2.8372363899999999E-2</v>
      </c>
      <c r="AN78" s="52">
        <f>IF($A78="","",INDEX(Data!$2:$9996,ROW(AN78)-4,MATCH(AN$5,Data!$2:$2,0)))</f>
        <v>0.27373360670000002</v>
      </c>
      <c r="AO78" s="53"/>
      <c r="AP78" s="52">
        <f>IF($A78="","",INDEX(Data!$2:$9996,ROW(AP78)-4,MATCH(AP$5,Data!$2:$2,0)))</f>
        <v>0.12726199199999999</v>
      </c>
      <c r="AQ78" s="52">
        <f>IF($A78="","",INDEX(Data!$2:$9996,ROW(AQ78)-4,MATCH(AQ$5,Data!$2:$2,0)))</f>
        <v>0.1319013731</v>
      </c>
      <c r="AR78" s="52">
        <f>IF($A78="","",INDEX(Data!$2:$9996,ROW(AR78)-4,MATCH(AR$5,Data!$2:$2,0)))</f>
        <v>2.8219801499999999E-2</v>
      </c>
      <c r="AS78" s="52">
        <f>IF($A78="","",INDEX(Data!$2:$9996,ROW(AS78)-4,MATCH(AS$5,Data!$2:$2,0)))</f>
        <v>1.8561558E-3</v>
      </c>
      <c r="AT78" s="52">
        <f>IF($A78="","",INDEX(Data!$2:$9996,ROW(AT78)-4,MATCH(AT$5,Data!$2:$2,0)))</f>
        <v>5.40434703E-2</v>
      </c>
      <c r="AU78" s="53"/>
      <c r="AV78" s="52">
        <f>IF($A78="","",INDEX(Data!$2:$9996,ROW(AV78)-4,MATCH(AV$5,Data!$2:$2,0)))</f>
        <v>1.27478717E-2</v>
      </c>
      <c r="AW78" s="52">
        <f>IF($A78="","",INDEX(Data!$2:$9996,ROW(AW78)-4,MATCH(AW$5,Data!$2:$2,0)))</f>
        <v>4.5114025600000003E-2</v>
      </c>
      <c r="AX78" s="52">
        <f>IF($A78="","",INDEX(Data!$2:$9996,ROW(AX78)-4,MATCH(AX$5,Data!$2:$2,0)))</f>
        <v>0.59004789989999995</v>
      </c>
      <c r="AY78" s="52">
        <f>IF($A78="","",INDEX(Data!$2:$9996,ROW(AY78)-4,MATCH(AY$5,Data!$2:$2,0)))</f>
        <v>2.8219801499999999E-2</v>
      </c>
      <c r="AZ78" s="75">
        <f>IF($A78="","",INDEX(Data!$2:$9996,ROW(AZ78)-4,MATCH(AZ$5,Data!$2:$2,0)))</f>
        <v>1.9686961696</v>
      </c>
    </row>
    <row r="79" spans="1:52" x14ac:dyDescent="0.25">
      <c r="A79" s="23">
        <v>43281</v>
      </c>
      <c r="B79" s="47">
        <f>IF($A79="","",INDEX(Data!$2:$9996,ROW(B79)-4,MATCH(B$5,Data!$2:$2,0)))</f>
        <v>214</v>
      </c>
      <c r="C79" s="48">
        <f>IF($A79="","",INDEX(Data!$2:$9996,ROW(C79)-4,MATCH(C$5,Data!$2:$2,0)))</f>
        <v>0.13435351130000001</v>
      </c>
      <c r="D79" s="49">
        <f>IF($A79="","",INDEX(Data!$2:$9996,ROW(D79)-4,MATCH(D$5,Data!$2:$2,0)))</f>
        <v>2.56243203E-2</v>
      </c>
      <c r="E79" s="49">
        <f>IF($A79="","",INDEX(Data!$2:$9996,ROW(E79)-4,MATCH(E$5,Data!$2:$2,0)))</f>
        <v>9.7695787199999995E-2</v>
      </c>
      <c r="F79" s="53"/>
      <c r="G79" s="62">
        <f>IF($A79="","",INDEX(Data!$2:$9996,ROW(G79)-4,MATCH(G$5,Data!$2:$2,0)))</f>
        <v>109.3785</v>
      </c>
      <c r="H79" s="49">
        <f t="shared" si="11"/>
        <v>0.11673388125989086</v>
      </c>
      <c r="I79" s="62">
        <f>IF($A79="","",INDEX(Data!$2:$9996,ROW(I79)-4,MATCH(I$5,Data!$2:$2,0)))</f>
        <v>73.789000000000001</v>
      </c>
      <c r="J79" s="49">
        <f t="shared" si="7"/>
        <v>0.10295810227051921</v>
      </c>
      <c r="K79" s="62">
        <f>IF($A79="","",INDEX(Data!$2:$9996,ROW(K79)-4,MATCH(K$5,Data!$2:$2,0)))</f>
        <v>227.8125</v>
      </c>
      <c r="L79" s="49">
        <f t="shared" si="8"/>
        <v>-5.7147468861292787E-2</v>
      </c>
      <c r="M79" s="49">
        <f>IF($A79="","",INDEX(Data!$2:$9996,ROW(M79)-4,MATCH(M$5,Data!$2:$2,0)))</f>
        <v>0.33557819370000003</v>
      </c>
      <c r="N79" s="49">
        <f t="shared" si="9"/>
        <v>-0.10306692800183728</v>
      </c>
      <c r="O79" s="53"/>
      <c r="P79" s="62">
        <f>IF($A79="","",INDEX(Data!$2:$9996,ROW(P79)-4,MATCH(P$5,Data!$2:$2,0)))</f>
        <v>754.51099999999997</v>
      </c>
      <c r="Q79" s="49">
        <f>IF($A79="","",INDEX(Data!$2:$9996,ROW(Q79)-4,MATCH(Q$5,Data!$2:$2,0)))</f>
        <v>0.63928970900000004</v>
      </c>
      <c r="R79" s="49">
        <f>IF($A79="","",INDEX(Data!$2:$9996,ROW(R79)-4,MATCH(R$5,Data!$2:$2,0)))</f>
        <v>0.47100549609999998</v>
      </c>
      <c r="S79" s="49">
        <f>IF($A79="","",INDEX(Data!$2:$9996,ROW(S79)-4,MATCH(S$5,Data!$2:$2,0)))</f>
        <v>0.1372868361</v>
      </c>
      <c r="T79" s="49">
        <f t="shared" si="10"/>
        <v>-7.0708160719268297E-3</v>
      </c>
      <c r="U79" s="49">
        <f>IF($A79="","",INDEX(Data!$2:$9996,ROW(U79)-4,MATCH(U$5,Data!$2:$2,0)))</f>
        <v>9.4394388999999995E-3</v>
      </c>
      <c r="V79" s="49">
        <f>IF($A79="","",INDEX(Data!$2:$9996,ROW(V79)-4,MATCH(V$5,Data!$2:$2,0)))</f>
        <v>2.8867630299999999E-2</v>
      </c>
      <c r="W79" s="53"/>
      <c r="X79" s="55">
        <f>IF($A79="","",INDEX(Data!$2:$9996,ROW(X79)-4,MATCH(X$5,Data!$2:$2,0)))</f>
        <v>58.324704957999998</v>
      </c>
      <c r="Y79" s="56">
        <f>IF($A79="","",INDEX(Data!$2:$9996,ROW(Y79)-4,MATCH(Y$5,Data!$2:$2,0)))</f>
        <v>70.588441528000004</v>
      </c>
      <c r="Z79" s="56">
        <f>IF($A79="","",INDEX(Data!$2:$9996,ROW(Z79)-4,MATCH(Z$5,Data!$2:$2,0)))</f>
        <v>0</v>
      </c>
      <c r="AA79" s="56">
        <f>IF($A79="","",INDEX(Data!$2:$9996,ROW(AA79)-4,MATCH(AA$5,Data!$2:$2,0)))</f>
        <v>12.263736571000001</v>
      </c>
      <c r="AB79" s="53"/>
      <c r="AC79" s="49">
        <f>IF($A79="","",INDEX(Data!$2:$9996,ROW(AC79)-4,MATCH(AC$5,Data!$2:$2,0)))</f>
        <v>0.1372868361</v>
      </c>
      <c r="AD79" s="49">
        <f>IF($A79="","",INDEX(Data!$2:$9996,ROW(AD79)-4,MATCH(AD$5,Data!$2:$2,0)))</f>
        <v>-0.252356048</v>
      </c>
      <c r="AE79" s="49">
        <f>IF($A79="","",INDEX(Data!$2:$9996,ROW(AE79)-4,MATCH(AE$5,Data!$2:$2,0)))</f>
        <v>0.1933929905</v>
      </c>
      <c r="AF79" s="49">
        <f>IF($A79="","",INDEX(Data!$2:$9996,ROW(AF79)-4,MATCH(AF$5,Data!$2:$2,0)))</f>
        <v>0</v>
      </c>
      <c r="AG79" s="49">
        <f>IF($A79="","",INDEX(Data!$2:$9996,ROW(AG79)-4,MATCH(AG$5,Data!$2:$2,0)))</f>
        <v>-3.3599278000000003E-2</v>
      </c>
      <c r="AH79" s="49">
        <f>IF($A79="","",INDEX(Data!$2:$9996,ROW(AH79)-4,MATCH(AH$5,Data!$2:$2,0)))</f>
        <v>5.4490549300000003E-2</v>
      </c>
      <c r="AI79" s="49">
        <f>IF($A79="","",INDEX(Data!$2:$9996,ROW(AI79)-4,MATCH(AI$5,Data!$2:$2,0)))</f>
        <v>-0.321416543</v>
      </c>
      <c r="AJ79" s="49">
        <f>IF($A79="","",INDEX(Data!$2:$9996,ROW(AJ79)-4,MATCH(AJ$5,Data!$2:$2,0)))</f>
        <v>-0.15335131399999999</v>
      </c>
      <c r="AK79" s="49">
        <f>IF($A79="","",INDEX(Data!$2:$9996,ROW(AK79)-4,MATCH(AK$5,Data!$2:$2,0)))</f>
        <v>0.3896428837</v>
      </c>
      <c r="AL79" s="49">
        <f>IF($A79="","",INDEX(Data!$2:$9996,ROW(AL79)-4,MATCH(AL$5,Data!$2:$2,0)))</f>
        <v>9.4394388999999995E-3</v>
      </c>
      <c r="AM79" s="49">
        <f>IF($A79="","",INDEX(Data!$2:$9996,ROW(AM79)-4,MATCH(AM$5,Data!$2:$2,0)))</f>
        <v>2.8867630299999999E-2</v>
      </c>
      <c r="AN79" s="49">
        <f>IF($A79="","",INDEX(Data!$2:$9996,ROW(AN79)-4,MATCH(AN$5,Data!$2:$2,0)))</f>
        <v>0.35133581450000001</v>
      </c>
      <c r="AO79" s="53"/>
      <c r="AP79" s="49">
        <f>IF($A79="","",INDEX(Data!$2:$9996,ROW(AP79)-4,MATCH(AP$5,Data!$2:$2,0)))</f>
        <v>0.1282289764</v>
      </c>
      <c r="AQ79" s="49">
        <f>IF($A79="","",INDEX(Data!$2:$9996,ROW(AQ79)-4,MATCH(AQ$5,Data!$2:$2,0)))</f>
        <v>0.13435351130000001</v>
      </c>
      <c r="AR79" s="49">
        <f>IF($A79="","",INDEX(Data!$2:$9996,ROW(AR79)-4,MATCH(AR$5,Data!$2:$2,0)))</f>
        <v>2.56243203E-2</v>
      </c>
      <c r="AS79" s="49">
        <f>IF($A79="","",INDEX(Data!$2:$9996,ROW(AS79)-4,MATCH(AS$5,Data!$2:$2,0)))</f>
        <v>3.3621580000000001E-3</v>
      </c>
      <c r="AT79" s="49">
        <f>IF($A79="","",INDEX(Data!$2:$9996,ROW(AT79)-4,MATCH(AT$5,Data!$2:$2,0)))</f>
        <v>5.9484386299999997E-2</v>
      </c>
      <c r="AU79" s="53"/>
      <c r="AV79" s="49">
        <f>IF($A79="","",INDEX(Data!$2:$9996,ROW(AV79)-4,MATCH(AV$5,Data!$2:$2,0)))</f>
        <v>2.8112236299999999E-2</v>
      </c>
      <c r="AW79" s="49">
        <f>IF($A79="","",INDEX(Data!$2:$9996,ROW(AW79)-4,MATCH(AW$5,Data!$2:$2,0)))</f>
        <v>5.14178312E-2</v>
      </c>
      <c r="AX79" s="49">
        <f>IF($A79="","",INDEX(Data!$2:$9996,ROW(AX79)-4,MATCH(AX$5,Data!$2:$2,0)))</f>
        <v>0.6112526774</v>
      </c>
      <c r="AY79" s="49">
        <f>IF($A79="","",INDEX(Data!$2:$9996,ROW(AY79)-4,MATCH(AY$5,Data!$2:$2,0)))</f>
        <v>2.56243203E-2</v>
      </c>
      <c r="AZ79" s="76">
        <f>IF($A79="","",INDEX(Data!$2:$9996,ROW(AZ79)-4,MATCH(AZ$5,Data!$2:$2,0)))</f>
        <v>2.2643756597000002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231</v>
      </c>
      <c r="C80" s="51">
        <f>IF($A80="","",INDEX(Data!$2:$9996,ROW(C80)-4,MATCH(C$5,Data!$2:$2,0)))</f>
        <v>0.13476255700000001</v>
      </c>
      <c r="D80" s="52">
        <f>IF($A80="","",INDEX(Data!$2:$9996,ROW(D80)-4,MATCH(D$5,Data!$2:$2,0)))</f>
        <v>1.8643624500000001E-2</v>
      </c>
      <c r="E80" s="52">
        <f>IF($A80="","",INDEX(Data!$2:$9996,ROW(E80)-4,MATCH(E$5,Data!$2:$2,0)))</f>
        <v>8.9330042600000006E-2</v>
      </c>
      <c r="F80" s="53"/>
      <c r="G80" s="61">
        <f>IF($A80="","",INDEX(Data!$2:$9996,ROW(G80)-4,MATCH(G$5,Data!$2:$2,0)))</f>
        <v>104.298</v>
      </c>
      <c r="H80" s="52">
        <f t="shared" si="11"/>
        <v>-4.6448799352706432E-2</v>
      </c>
      <c r="I80" s="61">
        <f>IF($A80="","",INDEX(Data!$2:$9996,ROW(I80)-4,MATCH(I$5,Data!$2:$2,0)))</f>
        <v>60.343000000000004</v>
      </c>
      <c r="J80" s="52">
        <f t="shared" si="7"/>
        <v>-0.18222228245402428</v>
      </c>
      <c r="K80" s="61">
        <f>IF($A80="","",INDEX(Data!$2:$9996,ROW(K80)-4,MATCH(K$5,Data!$2:$2,0)))</f>
        <v>255.172</v>
      </c>
      <c r="L80" s="52">
        <f t="shared" si="8"/>
        <v>0.12009657064471878</v>
      </c>
      <c r="M80" s="52">
        <f>IF($A80="","",INDEX(Data!$2:$9996,ROW(M80)-4,MATCH(M$5,Data!$2:$2,0)))</f>
        <v>0.37453843440000001</v>
      </c>
      <c r="N80" s="52">
        <f t="shared" si="9"/>
        <v>0.11609884501264595</v>
      </c>
      <c r="O80" s="53"/>
      <c r="P80" s="61">
        <f>IF($A80="","",INDEX(Data!$2:$9996,ROW(P80)-4,MATCH(P$5,Data!$2:$2,0)))</f>
        <v>625.53499999999997</v>
      </c>
      <c r="Q80" s="52">
        <f>IF($A80="","",INDEX(Data!$2:$9996,ROW(Q80)-4,MATCH(Q$5,Data!$2:$2,0)))</f>
        <v>0.65719933370000005</v>
      </c>
      <c r="R80" s="52">
        <f>IF($A80="","",INDEX(Data!$2:$9996,ROW(R80)-4,MATCH(R$5,Data!$2:$2,0)))</f>
        <v>0.48704831990000003</v>
      </c>
      <c r="S80" s="52">
        <f>IF($A80="","",INDEX(Data!$2:$9996,ROW(S80)-4,MATCH(S$5,Data!$2:$2,0)))</f>
        <v>0.1303695496</v>
      </c>
      <c r="T80" s="52">
        <f t="shared" si="10"/>
        <v>-0.17093985375958734</v>
      </c>
      <c r="U80" s="52">
        <f>IF($A80="","",INDEX(Data!$2:$9996,ROW(U80)-4,MATCH(U$5,Data!$2:$2,0)))</f>
        <v>6.4369344000000002E-3</v>
      </c>
      <c r="V80" s="52">
        <f>IF($A80="","",INDEX(Data!$2:$9996,ROW(V80)-4,MATCH(V$5,Data!$2:$2,0)))</f>
        <v>2.8813207300000001E-2</v>
      </c>
      <c r="W80" s="53"/>
      <c r="X80" s="59">
        <f>IF($A80="","",INDEX(Data!$2:$9996,ROW(X80)-4,MATCH(X$5,Data!$2:$2,0)))</f>
        <v>58.050206217000003</v>
      </c>
      <c r="Y80" s="54">
        <f>IF($A80="","",INDEX(Data!$2:$9996,ROW(Y80)-4,MATCH(Y$5,Data!$2:$2,0)))</f>
        <v>69.487910841000001</v>
      </c>
      <c r="Z80" s="54">
        <f>IF($A80="","",INDEX(Data!$2:$9996,ROW(Z80)-4,MATCH(Z$5,Data!$2:$2,0)))</f>
        <v>0</v>
      </c>
      <c r="AA80" s="54">
        <f>IF($A80="","",INDEX(Data!$2:$9996,ROW(AA80)-4,MATCH(AA$5,Data!$2:$2,0)))</f>
        <v>11.437704624</v>
      </c>
      <c r="AB80" s="53"/>
      <c r="AC80" s="51">
        <f>IF($A80="","",INDEX(Data!$2:$9996,ROW(AC80)-4,MATCH(AC$5,Data!$2:$2,0)))</f>
        <v>0.1303695496</v>
      </c>
      <c r="AD80" s="52">
        <f>IF($A80="","",INDEX(Data!$2:$9996,ROW(AD80)-4,MATCH(AD$5,Data!$2:$2,0)))</f>
        <v>-0.25043069499999998</v>
      </c>
      <c r="AE80" s="52">
        <f>IF($A80="","",INDEX(Data!$2:$9996,ROW(AE80)-4,MATCH(AE$5,Data!$2:$2,0)))</f>
        <v>0.19037783790000001</v>
      </c>
      <c r="AF80" s="52">
        <f>IF($A80="","",INDEX(Data!$2:$9996,ROW(AF80)-4,MATCH(AF$5,Data!$2:$2,0)))</f>
        <v>0</v>
      </c>
      <c r="AG80" s="52">
        <f>IF($A80="","",INDEX(Data!$2:$9996,ROW(AG80)-4,MATCH(AG$5,Data!$2:$2,0)))</f>
        <v>-3.1336177E-2</v>
      </c>
      <c r="AH80" s="52">
        <f>IF($A80="","",INDEX(Data!$2:$9996,ROW(AH80)-4,MATCH(AH$5,Data!$2:$2,0)))</f>
        <v>5.52331525E-2</v>
      </c>
      <c r="AI80" s="52">
        <f>IF($A80="","",INDEX(Data!$2:$9996,ROW(AI80)-4,MATCH(AI$5,Data!$2:$2,0)))</f>
        <v>-0.32005434199999999</v>
      </c>
      <c r="AJ80" s="52">
        <f>IF($A80="","",INDEX(Data!$2:$9996,ROW(AJ80)-4,MATCH(AJ$5,Data!$2:$2,0)))</f>
        <v>-0.14854789199999999</v>
      </c>
      <c r="AK80" s="52">
        <f>IF($A80="","",INDEX(Data!$2:$9996,ROW(AK80)-4,MATCH(AK$5,Data!$2:$2,0)))</f>
        <v>0.3808002445</v>
      </c>
      <c r="AL80" s="52">
        <f>IF($A80="","",INDEX(Data!$2:$9996,ROW(AL80)-4,MATCH(AL$5,Data!$2:$2,0)))</f>
        <v>6.4369344000000002E-3</v>
      </c>
      <c r="AM80" s="52">
        <f>IF($A80="","",INDEX(Data!$2:$9996,ROW(AM80)-4,MATCH(AM$5,Data!$2:$2,0)))</f>
        <v>2.8813207300000001E-2</v>
      </c>
      <c r="AN80" s="52">
        <f>IF($A80="","",INDEX(Data!$2:$9996,ROW(AN80)-4,MATCH(AN$5,Data!$2:$2,0)))</f>
        <v>0.34555010279999998</v>
      </c>
      <c r="AO80" s="53"/>
      <c r="AP80" s="52">
        <f>IF($A80="","",INDEX(Data!$2:$9996,ROW(AP80)-4,MATCH(AP$5,Data!$2:$2,0)))</f>
        <v>0.1431232285</v>
      </c>
      <c r="AQ80" s="52">
        <f>IF($A80="","",INDEX(Data!$2:$9996,ROW(AQ80)-4,MATCH(AQ$5,Data!$2:$2,0)))</f>
        <v>0.13476255700000001</v>
      </c>
      <c r="AR80" s="52">
        <f>IF($A80="","",INDEX(Data!$2:$9996,ROW(AR80)-4,MATCH(AR$5,Data!$2:$2,0)))</f>
        <v>1.8643624500000001E-2</v>
      </c>
      <c r="AS80" s="52">
        <f>IF($A80="","",INDEX(Data!$2:$9996,ROW(AS80)-4,MATCH(AS$5,Data!$2:$2,0)))</f>
        <v>5.7606411E-3</v>
      </c>
      <c r="AT80" s="52">
        <f>IF($A80="","",INDEX(Data!$2:$9996,ROW(AT80)-4,MATCH(AT$5,Data!$2:$2,0)))</f>
        <v>6.18933973E-2</v>
      </c>
      <c r="AU80" s="53"/>
      <c r="AV80" s="52">
        <f>IF($A80="","",INDEX(Data!$2:$9996,ROW(AV80)-4,MATCH(AV$5,Data!$2:$2,0)))</f>
        <v>2.0613523799999998E-2</v>
      </c>
      <c r="AW80" s="52">
        <f>IF($A80="","",INDEX(Data!$2:$9996,ROW(AW80)-4,MATCH(AW$5,Data!$2:$2,0)))</f>
        <v>4.5275094500000002E-2</v>
      </c>
      <c r="AX80" s="52">
        <f>IF($A80="","",INDEX(Data!$2:$9996,ROW(AX80)-4,MATCH(AX$5,Data!$2:$2,0)))</f>
        <v>0.55962988349999998</v>
      </c>
      <c r="AY80" s="52">
        <f>IF($A80="","",INDEX(Data!$2:$9996,ROW(AY80)-4,MATCH(AY$5,Data!$2:$2,0)))</f>
        <v>1.8643624500000001E-2</v>
      </c>
      <c r="AZ80" s="75">
        <f>IF($A80="","",INDEX(Data!$2:$9996,ROW(AZ80)-4,MATCH(AZ$5,Data!$2:$2,0)))</f>
        <v>2.1961323435</v>
      </c>
    </row>
    <row r="81" spans="1:52" x14ac:dyDescent="0.25">
      <c r="A81" s="23">
        <v>43465</v>
      </c>
      <c r="B81" s="47">
        <f>IF($A81="","",INDEX(Data!$2:$9996,ROW(B81)-4,MATCH(B$5,Data!$2:$2,0)))</f>
        <v>193</v>
      </c>
      <c r="C81" s="48">
        <f>IF($A81="","",INDEX(Data!$2:$9996,ROW(C81)-4,MATCH(C$5,Data!$2:$2,0)))</f>
        <v>0.14685639210000001</v>
      </c>
      <c r="D81" s="49">
        <f>IF($A81="","",INDEX(Data!$2:$9996,ROW(D81)-4,MATCH(D$5,Data!$2:$2,0)))</f>
        <v>3.5183106999999998E-2</v>
      </c>
      <c r="E81" s="49">
        <f>IF($A81="","",INDEX(Data!$2:$9996,ROW(E81)-4,MATCH(E$5,Data!$2:$2,0)))</f>
        <v>0.1128855237</v>
      </c>
      <c r="F81" s="53"/>
      <c r="G81" s="62">
        <f>IF($A81="","",INDEX(Data!$2:$9996,ROW(G81)-4,MATCH(G$5,Data!$2:$2,0)))</f>
        <v>117.38500000000001</v>
      </c>
      <c r="H81" s="49">
        <f t="shared" si="11"/>
        <v>0.12547699860016495</v>
      </c>
      <c r="I81" s="62">
        <f>IF($A81="","",INDEX(Data!$2:$9996,ROW(I81)-4,MATCH(I$5,Data!$2:$2,0)))</f>
        <v>79.503</v>
      </c>
      <c r="J81" s="49">
        <f t="shared" si="7"/>
        <v>0.31751818769368434</v>
      </c>
      <c r="K81" s="62">
        <f>IF($A81="","",INDEX(Data!$2:$9996,ROW(K81)-4,MATCH(K$5,Data!$2:$2,0)))</f>
        <v>211.85900000000001</v>
      </c>
      <c r="L81" s="49">
        <f t="shared" si="8"/>
        <v>-0.16974041038985463</v>
      </c>
      <c r="M81" s="49">
        <f>IF($A81="","",INDEX(Data!$2:$9996,ROW(M81)-4,MATCH(M$5,Data!$2:$2,0)))</f>
        <v>0.34686329760000001</v>
      </c>
      <c r="N81" s="49">
        <f t="shared" si="9"/>
        <v>-7.3891313302291095E-2</v>
      </c>
      <c r="O81" s="53"/>
      <c r="P81" s="62">
        <f>IF($A81="","",INDEX(Data!$2:$9996,ROW(P81)-4,MATCH(P$5,Data!$2:$2,0)))</f>
        <v>695.86500000000001</v>
      </c>
      <c r="Q81" s="49">
        <f>IF($A81="","",INDEX(Data!$2:$9996,ROW(Q81)-4,MATCH(Q$5,Data!$2:$2,0)))</f>
        <v>0.63528901920000003</v>
      </c>
      <c r="R81" s="49">
        <f>IF($A81="","",INDEX(Data!$2:$9996,ROW(R81)-4,MATCH(R$5,Data!$2:$2,0)))</f>
        <v>0.43185374500000001</v>
      </c>
      <c r="S81" s="49">
        <f>IF($A81="","",INDEX(Data!$2:$9996,ROW(S81)-4,MATCH(S$5,Data!$2:$2,0)))</f>
        <v>0.15656231400000001</v>
      </c>
      <c r="T81" s="49">
        <f t="shared" si="10"/>
        <v>0.11243175841479701</v>
      </c>
      <c r="U81" s="49">
        <f>IF($A81="","",INDEX(Data!$2:$9996,ROW(U81)-4,MATCH(U$5,Data!$2:$2,0)))</f>
        <v>9.0196315999999995E-3</v>
      </c>
      <c r="V81" s="49">
        <f>IF($A81="","",INDEX(Data!$2:$9996,ROW(V81)-4,MATCH(V$5,Data!$2:$2,0)))</f>
        <v>2.93860588E-2</v>
      </c>
      <c r="W81" s="53"/>
      <c r="X81" s="55">
        <f>IF($A81="","",INDEX(Data!$2:$9996,ROW(X81)-4,MATCH(X$5,Data!$2:$2,0)))</f>
        <v>62.349815749999998</v>
      </c>
      <c r="Y81" s="56">
        <f>IF($A81="","",INDEX(Data!$2:$9996,ROW(Y81)-4,MATCH(Y$5,Data!$2:$2,0)))</f>
        <v>74.619482969000003</v>
      </c>
      <c r="Z81" s="56">
        <f>IF($A81="","",INDEX(Data!$2:$9996,ROW(Z81)-4,MATCH(Z$5,Data!$2:$2,0)))</f>
        <v>0</v>
      </c>
      <c r="AA81" s="56">
        <f>IF($A81="","",INDEX(Data!$2:$9996,ROW(AA81)-4,MATCH(AA$5,Data!$2:$2,0)))</f>
        <v>12.269667219</v>
      </c>
      <c r="AB81" s="53"/>
      <c r="AC81" s="49">
        <f>IF($A81="","",INDEX(Data!$2:$9996,ROW(AC81)-4,MATCH(AC$5,Data!$2:$2,0)))</f>
        <v>0.15656231400000001</v>
      </c>
      <c r="AD81" s="49">
        <f>IF($A81="","",INDEX(Data!$2:$9996,ROW(AD81)-4,MATCH(AD$5,Data!$2:$2,0)))</f>
        <v>-0.17092454500000001</v>
      </c>
      <c r="AE81" s="49">
        <f>IF($A81="","",INDEX(Data!$2:$9996,ROW(AE81)-4,MATCH(AE$5,Data!$2:$2,0)))</f>
        <v>0.20443693960000001</v>
      </c>
      <c r="AF81" s="49">
        <f>IF($A81="","",INDEX(Data!$2:$9996,ROW(AF81)-4,MATCH(AF$5,Data!$2:$2,0)))</f>
        <v>0</v>
      </c>
      <c r="AG81" s="49">
        <f>IF($A81="","",INDEX(Data!$2:$9996,ROW(AG81)-4,MATCH(AG$5,Data!$2:$2,0)))</f>
        <v>-3.3615526999999999E-2</v>
      </c>
      <c r="AH81" s="49">
        <f>IF($A81="","",INDEX(Data!$2:$9996,ROW(AH81)-4,MATCH(AH$5,Data!$2:$2,0)))</f>
        <v>5.3675310300000001E-2</v>
      </c>
      <c r="AI81" s="49">
        <f>IF($A81="","",INDEX(Data!$2:$9996,ROW(AI81)-4,MATCH(AI$5,Data!$2:$2,0)))</f>
        <v>-0.29892660700000001</v>
      </c>
      <c r="AJ81" s="49">
        <f>IF($A81="","",INDEX(Data!$2:$9996,ROW(AJ81)-4,MATCH(AJ$5,Data!$2:$2,0)))</f>
        <v>-0.11315307300000001</v>
      </c>
      <c r="AK81" s="49">
        <f>IF($A81="","",INDEX(Data!$2:$9996,ROW(AK81)-4,MATCH(AK$5,Data!$2:$2,0)))</f>
        <v>0.32748685910000003</v>
      </c>
      <c r="AL81" s="49">
        <f>IF($A81="","",INDEX(Data!$2:$9996,ROW(AL81)-4,MATCH(AL$5,Data!$2:$2,0)))</f>
        <v>9.0196315999999995E-3</v>
      </c>
      <c r="AM81" s="49">
        <f>IF($A81="","",INDEX(Data!$2:$9996,ROW(AM81)-4,MATCH(AM$5,Data!$2:$2,0)))</f>
        <v>2.93860588E-2</v>
      </c>
      <c r="AN81" s="49">
        <f>IF($A81="","",INDEX(Data!$2:$9996,ROW(AN81)-4,MATCH(AN$5,Data!$2:$2,0)))</f>
        <v>0.2890811687</v>
      </c>
      <c r="AO81" s="53"/>
      <c r="AP81" s="49">
        <f>IF($A81="","",INDEX(Data!$2:$9996,ROW(AP81)-4,MATCH(AP$5,Data!$2:$2,0)))</f>
        <v>0.12123043410000001</v>
      </c>
      <c r="AQ81" s="49">
        <f>IF($A81="","",INDEX(Data!$2:$9996,ROW(AQ81)-4,MATCH(AQ$5,Data!$2:$2,0)))</f>
        <v>0.14685639210000001</v>
      </c>
      <c r="AR81" s="49">
        <f>IF($A81="","",INDEX(Data!$2:$9996,ROW(AR81)-4,MATCH(AR$5,Data!$2:$2,0)))</f>
        <v>3.5183106999999998E-2</v>
      </c>
      <c r="AS81" s="49">
        <f>IF($A81="","",INDEX(Data!$2:$9996,ROW(AS81)-4,MATCH(AS$5,Data!$2:$2,0)))</f>
        <v>-0.14239908500000001</v>
      </c>
      <c r="AT81" s="49">
        <f>IF($A81="","",INDEX(Data!$2:$9996,ROW(AT81)-4,MATCH(AT$5,Data!$2:$2,0)))</f>
        <v>-5.3463840999999998E-2</v>
      </c>
      <c r="AU81" s="53"/>
      <c r="AV81" s="49">
        <f>IF($A81="","",INDEX(Data!$2:$9996,ROW(AV81)-4,MATCH(AV$5,Data!$2:$2,0)))</f>
        <v>4.7132666199999999E-2</v>
      </c>
      <c r="AW81" s="49">
        <f>IF($A81="","",INDEX(Data!$2:$9996,ROW(AW81)-4,MATCH(AW$5,Data!$2:$2,0)))</f>
        <v>4.7434753400000002E-2</v>
      </c>
      <c r="AX81" s="49">
        <f>IF($A81="","",INDEX(Data!$2:$9996,ROW(AX81)-4,MATCH(AX$5,Data!$2:$2,0)))</f>
        <v>0.59237175269999998</v>
      </c>
      <c r="AY81" s="49">
        <f>IF($A81="","",INDEX(Data!$2:$9996,ROW(AY81)-4,MATCH(AY$5,Data!$2:$2,0)))</f>
        <v>3.5183106999999998E-2</v>
      </c>
      <c r="AZ81" s="76">
        <f>IF($A81="","",INDEX(Data!$2:$9996,ROW(AZ81)-4,MATCH(AZ$5,Data!$2:$2,0)))</f>
        <v>2.1814509544999998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231</v>
      </c>
      <c r="C82" s="51">
        <f>IF($A82="","",INDEX(Data!$2:$9996,ROW(C82)-4,MATCH(C$5,Data!$2:$2,0)))</f>
        <v>0.1353224626</v>
      </c>
      <c r="D82" s="52">
        <f>IF($A82="","",INDEX(Data!$2:$9996,ROW(D82)-4,MATCH(D$5,Data!$2:$2,0)))</f>
        <v>1.6458772600000001E-2</v>
      </c>
      <c r="E82" s="52">
        <f>IF($A82="","",INDEX(Data!$2:$9996,ROW(E82)-4,MATCH(E$5,Data!$2:$2,0)))</f>
        <v>9.5057657700000006E-2</v>
      </c>
      <c r="F82" s="53"/>
      <c r="G82" s="61">
        <f>IF($A82="","",INDEX(Data!$2:$9996,ROW(G82)-4,MATCH(G$5,Data!$2:$2,0)))</f>
        <v>105.563</v>
      </c>
      <c r="H82" s="52">
        <f t="shared" si="11"/>
        <v>-0.10071133449759341</v>
      </c>
      <c r="I82" s="61">
        <f>IF($A82="","",INDEX(Data!$2:$9996,ROW(I82)-4,MATCH(I$5,Data!$2:$2,0)))</f>
        <v>70.147999999999996</v>
      </c>
      <c r="J82" s="52">
        <f t="shared" si="7"/>
        <v>-0.1176685156534974</v>
      </c>
      <c r="K82" s="61">
        <f>IF($A82="","",INDEX(Data!$2:$9996,ROW(K82)-4,MATCH(K$5,Data!$2:$2,0)))</f>
        <v>266.12799999999999</v>
      </c>
      <c r="L82" s="52">
        <f t="shared" si="8"/>
        <v>0.25615621710666042</v>
      </c>
      <c r="M82" s="52">
        <f>IF($A82="","",INDEX(Data!$2:$9996,ROW(M82)-4,MATCH(M$5,Data!$2:$2,0)))</f>
        <v>0.36773669939999998</v>
      </c>
      <c r="N82" s="52">
        <f t="shared" si="9"/>
        <v>6.0177602947403819E-2</v>
      </c>
      <c r="O82" s="53"/>
      <c r="P82" s="61">
        <f>IF($A82="","",INDEX(Data!$2:$9996,ROW(P82)-4,MATCH(P$5,Data!$2:$2,0)))</f>
        <v>703.51599999999996</v>
      </c>
      <c r="Q82" s="52">
        <f>IF($A82="","",INDEX(Data!$2:$9996,ROW(Q82)-4,MATCH(Q$5,Data!$2:$2,0)))</f>
        <v>0.67197297160000002</v>
      </c>
      <c r="R82" s="52">
        <f>IF($A82="","",INDEX(Data!$2:$9996,ROW(R82)-4,MATCH(R$5,Data!$2:$2,0)))</f>
        <v>0.48995833729999999</v>
      </c>
      <c r="S82" s="52">
        <f>IF($A82="","",INDEX(Data!$2:$9996,ROW(S82)-4,MATCH(S$5,Data!$2:$2,0)))</f>
        <v>0.1245389499</v>
      </c>
      <c r="T82" s="52">
        <f t="shared" si="10"/>
        <v>1.0994948732871971E-2</v>
      </c>
      <c r="U82" s="52">
        <f>IF($A82="","",INDEX(Data!$2:$9996,ROW(U82)-4,MATCH(U$5,Data!$2:$2,0)))</f>
        <v>7.7084286999999996E-3</v>
      </c>
      <c r="V82" s="52">
        <f>IF($A82="","",INDEX(Data!$2:$9996,ROW(V82)-4,MATCH(V$5,Data!$2:$2,0)))</f>
        <v>2.8872089399999998E-2</v>
      </c>
      <c r="W82" s="53"/>
      <c r="X82" s="59">
        <f>IF($A82="","",INDEX(Data!$2:$9996,ROW(X82)-4,MATCH(X$5,Data!$2:$2,0)))</f>
        <v>59.755994649999998</v>
      </c>
      <c r="Y82" s="54">
        <f>IF($A82="","",INDEX(Data!$2:$9996,ROW(Y82)-4,MATCH(Y$5,Data!$2:$2,0)))</f>
        <v>71.886717707000003</v>
      </c>
      <c r="Z82" s="54">
        <f>IF($A82="","",INDEX(Data!$2:$9996,ROW(Z82)-4,MATCH(Z$5,Data!$2:$2,0)))</f>
        <v>0</v>
      </c>
      <c r="AA82" s="54">
        <f>IF($A82="","",INDEX(Data!$2:$9996,ROW(AA82)-4,MATCH(AA$5,Data!$2:$2,0)))</f>
        <v>12.130723057999999</v>
      </c>
      <c r="AB82" s="53"/>
      <c r="AC82" s="51">
        <f>IF($A82="","",INDEX(Data!$2:$9996,ROW(AC82)-4,MATCH(AC$5,Data!$2:$2,0)))</f>
        <v>0.1245389499</v>
      </c>
      <c r="AD82" s="52">
        <f>IF($A82="","",INDEX(Data!$2:$9996,ROW(AD82)-4,MATCH(AD$5,Data!$2:$2,0)))</f>
        <v>-0.240079032</v>
      </c>
      <c r="AE82" s="52">
        <f>IF($A82="","",INDEX(Data!$2:$9996,ROW(AE82)-4,MATCH(AE$5,Data!$2:$2,0)))</f>
        <v>0.19694991149999999</v>
      </c>
      <c r="AF82" s="52">
        <f>IF($A82="","",INDEX(Data!$2:$9996,ROW(AF82)-4,MATCH(AF$5,Data!$2:$2,0)))</f>
        <v>0</v>
      </c>
      <c r="AG82" s="52">
        <f>IF($A82="","",INDEX(Data!$2:$9996,ROW(AG82)-4,MATCH(AG$5,Data!$2:$2,0)))</f>
        <v>-3.3234857999999999E-2</v>
      </c>
      <c r="AH82" s="52">
        <f>IF($A82="","",INDEX(Data!$2:$9996,ROW(AH82)-4,MATCH(AH$5,Data!$2:$2,0)))</f>
        <v>6.19851498E-2</v>
      </c>
      <c r="AI82" s="52">
        <f>IF($A82="","",INDEX(Data!$2:$9996,ROW(AI82)-4,MATCH(AI$5,Data!$2:$2,0)))</f>
        <v>-0.336730582</v>
      </c>
      <c r="AJ82" s="52">
        <f>IF($A82="","",INDEX(Data!$2:$9996,ROW(AJ82)-4,MATCH(AJ$5,Data!$2:$2,0)))</f>
        <v>-0.16188464899999999</v>
      </c>
      <c r="AK82" s="52">
        <f>IF($A82="","",INDEX(Data!$2:$9996,ROW(AK82)-4,MATCH(AK$5,Data!$2:$2,0)))</f>
        <v>0.36461798140000001</v>
      </c>
      <c r="AL82" s="52">
        <f>IF($A82="","",INDEX(Data!$2:$9996,ROW(AL82)-4,MATCH(AL$5,Data!$2:$2,0)))</f>
        <v>7.7084286999999996E-3</v>
      </c>
      <c r="AM82" s="52">
        <f>IF($A82="","",INDEX(Data!$2:$9996,ROW(AM82)-4,MATCH(AM$5,Data!$2:$2,0)))</f>
        <v>2.8872089399999998E-2</v>
      </c>
      <c r="AN82" s="52">
        <f>IF($A82="","",INDEX(Data!$2:$9996,ROW(AN82)-4,MATCH(AN$5,Data!$2:$2,0)))</f>
        <v>0.32803746340000001</v>
      </c>
      <c r="AO82" s="53"/>
      <c r="AP82" s="52">
        <f>IF($A82="","",INDEX(Data!$2:$9996,ROW(AP82)-4,MATCH(AP$5,Data!$2:$2,0)))</f>
        <v>0.1339248539</v>
      </c>
      <c r="AQ82" s="52">
        <f>IF($A82="","",INDEX(Data!$2:$9996,ROW(AQ82)-4,MATCH(AQ$5,Data!$2:$2,0)))</f>
        <v>0.1353224626</v>
      </c>
      <c r="AR82" s="52">
        <f>IF($A82="","",INDEX(Data!$2:$9996,ROW(AR82)-4,MATCH(AR$5,Data!$2:$2,0)))</f>
        <v>1.6458772600000001E-2</v>
      </c>
      <c r="AS82" s="52">
        <f>IF($A82="","",INDEX(Data!$2:$9996,ROW(AS82)-4,MATCH(AS$5,Data!$2:$2,0)))</f>
        <v>3.0114702000000001E-3</v>
      </c>
      <c r="AT82" s="52">
        <f>IF($A82="","",INDEX(Data!$2:$9996,ROW(AT82)-4,MATCH(AT$5,Data!$2:$2,0)))</f>
        <v>5.6328627300000003E-2</v>
      </c>
      <c r="AU82" s="53"/>
      <c r="AV82" s="52">
        <f>IF($A82="","",INDEX(Data!$2:$9996,ROW(AV82)-4,MATCH(AV$5,Data!$2:$2,0)))</f>
        <v>3.0058492199999998E-2</v>
      </c>
      <c r="AW82" s="52">
        <f>IF($A82="","",INDEX(Data!$2:$9996,ROW(AW82)-4,MATCH(AW$5,Data!$2:$2,0)))</f>
        <v>2.8638024200000001E-2</v>
      </c>
      <c r="AX82" s="52">
        <f>IF($A82="","",INDEX(Data!$2:$9996,ROW(AX82)-4,MATCH(AX$5,Data!$2:$2,0)))</f>
        <v>0.55925828330000005</v>
      </c>
      <c r="AY82" s="52">
        <f>IF($A82="","",INDEX(Data!$2:$9996,ROW(AY82)-4,MATCH(AY$5,Data!$2:$2,0)))</f>
        <v>1.6458772600000001E-2</v>
      </c>
      <c r="AZ82" s="75">
        <f>IF($A82="","",INDEX(Data!$2:$9996,ROW(AZ82)-4,MATCH(AZ$5,Data!$2:$2,0)))</f>
        <v>2.3131974191000002</v>
      </c>
    </row>
    <row r="83" spans="1:52" x14ac:dyDescent="0.25">
      <c r="A83" s="23">
        <v>43646</v>
      </c>
      <c r="B83" s="47">
        <f>IF($A83="","",INDEX(Data!$2:$9996,ROW(B83)-4,MATCH(B$5,Data!$2:$2,0)))</f>
        <v>231</v>
      </c>
      <c r="C83" s="48">
        <f>IF($A83="","",INDEX(Data!$2:$9996,ROW(C83)-4,MATCH(C$5,Data!$2:$2,0)))</f>
        <v>0.13329376230000001</v>
      </c>
      <c r="D83" s="49">
        <f>IF($A83="","",INDEX(Data!$2:$9996,ROW(D83)-4,MATCH(D$5,Data!$2:$2,0)))</f>
        <v>1.76086318E-2</v>
      </c>
      <c r="E83" s="49">
        <f>IF($A83="","",INDEX(Data!$2:$9996,ROW(E83)-4,MATCH(E$5,Data!$2:$2,0)))</f>
        <v>9.5196453299999997E-2</v>
      </c>
      <c r="F83" s="53"/>
      <c r="G83" s="62">
        <f>IF($A83="","",INDEX(Data!$2:$9996,ROW(G83)-4,MATCH(G$5,Data!$2:$2,0)))</f>
        <v>92.501000000000005</v>
      </c>
      <c r="H83" s="49">
        <f t="shared" si="11"/>
        <v>-0.12373653647584852</v>
      </c>
      <c r="I83" s="62">
        <f>IF($A83="","",INDEX(Data!$2:$9996,ROW(I83)-4,MATCH(I$5,Data!$2:$2,0)))</f>
        <v>57.780999999999999</v>
      </c>
      <c r="J83" s="49">
        <f t="shared" si="7"/>
        <v>-0.17629868278496891</v>
      </c>
      <c r="K83" s="62">
        <f>IF($A83="","",INDEX(Data!$2:$9996,ROW(K83)-4,MATCH(K$5,Data!$2:$2,0)))</f>
        <v>261.517</v>
      </c>
      <c r="L83" s="49">
        <f t="shared" si="8"/>
        <v>-1.7326249023026478E-2</v>
      </c>
      <c r="M83" s="49">
        <f>IF($A83="","",INDEX(Data!$2:$9996,ROW(M83)-4,MATCH(M$5,Data!$2:$2,0)))</f>
        <v>0.3542320155</v>
      </c>
      <c r="N83" s="49">
        <f t="shared" si="9"/>
        <v>-3.6723786127504418E-2</v>
      </c>
      <c r="O83" s="53"/>
      <c r="P83" s="62">
        <f>IF($A83="","",INDEX(Data!$2:$9996,ROW(P83)-4,MATCH(P$5,Data!$2:$2,0)))</f>
        <v>679.50599999999997</v>
      </c>
      <c r="Q83" s="49">
        <f>IF($A83="","",INDEX(Data!$2:$9996,ROW(Q83)-4,MATCH(Q$5,Data!$2:$2,0)))</f>
        <v>0.66696209780000004</v>
      </c>
      <c r="R83" s="49">
        <f>IF($A83="","",INDEX(Data!$2:$9996,ROW(R83)-4,MATCH(R$5,Data!$2:$2,0)))</f>
        <v>0.4850074251</v>
      </c>
      <c r="S83" s="49">
        <f>IF($A83="","",INDEX(Data!$2:$9996,ROW(S83)-4,MATCH(S$5,Data!$2:$2,0)))</f>
        <v>0.122928643</v>
      </c>
      <c r="T83" s="49">
        <f t="shared" si="10"/>
        <v>-3.4128577033073863E-2</v>
      </c>
      <c r="U83" s="49">
        <f>IF($A83="","",INDEX(Data!$2:$9996,ROW(U83)-4,MATCH(U$5,Data!$2:$2,0)))</f>
        <v>8.5319265000000002E-3</v>
      </c>
      <c r="V83" s="49">
        <f>IF($A83="","",INDEX(Data!$2:$9996,ROW(V83)-4,MATCH(V$5,Data!$2:$2,0)))</f>
        <v>2.8348566799999999E-2</v>
      </c>
      <c r="W83" s="53"/>
      <c r="X83" s="55">
        <f>IF($A83="","",INDEX(Data!$2:$9996,ROW(X83)-4,MATCH(X$5,Data!$2:$2,0)))</f>
        <v>59.618895551000001</v>
      </c>
      <c r="Y83" s="56">
        <f>IF($A83="","",INDEX(Data!$2:$9996,ROW(Y83)-4,MATCH(Y$5,Data!$2:$2,0)))</f>
        <v>71.301149824999996</v>
      </c>
      <c r="Z83" s="56">
        <f>IF($A83="","",INDEX(Data!$2:$9996,ROW(Z83)-4,MATCH(Z$5,Data!$2:$2,0)))</f>
        <v>0</v>
      </c>
      <c r="AA83" s="56">
        <f>IF($A83="","",INDEX(Data!$2:$9996,ROW(AA83)-4,MATCH(AA$5,Data!$2:$2,0)))</f>
        <v>11.682254274</v>
      </c>
      <c r="AB83" s="53"/>
      <c r="AC83" s="49">
        <f>IF($A83="","",INDEX(Data!$2:$9996,ROW(AC83)-4,MATCH(AC$5,Data!$2:$2,0)))</f>
        <v>0.122928643</v>
      </c>
      <c r="AD83" s="49">
        <f>IF($A83="","",INDEX(Data!$2:$9996,ROW(AD83)-4,MATCH(AD$5,Data!$2:$2,0)))</f>
        <v>-0.24407595700000001</v>
      </c>
      <c r="AE83" s="49">
        <f>IF($A83="","",INDEX(Data!$2:$9996,ROW(AE83)-4,MATCH(AE$5,Data!$2:$2,0)))</f>
        <v>0.195345616</v>
      </c>
      <c r="AF83" s="49">
        <f>IF($A83="","",INDEX(Data!$2:$9996,ROW(AF83)-4,MATCH(AF$5,Data!$2:$2,0)))</f>
        <v>0</v>
      </c>
      <c r="AG83" s="49">
        <f>IF($A83="","",INDEX(Data!$2:$9996,ROW(AG83)-4,MATCH(AG$5,Data!$2:$2,0)))</f>
        <v>-3.2006175999999997E-2</v>
      </c>
      <c r="AH83" s="49">
        <f>IF($A83="","",INDEX(Data!$2:$9996,ROW(AH83)-4,MATCH(AH$5,Data!$2:$2,0)))</f>
        <v>6.2579960800000001E-2</v>
      </c>
      <c r="AI83" s="49">
        <f>IF($A83="","",INDEX(Data!$2:$9996,ROW(AI83)-4,MATCH(AI$5,Data!$2:$2,0)))</f>
        <v>-0.32220001100000001</v>
      </c>
      <c r="AJ83" s="49">
        <f>IF($A83="","",INDEX(Data!$2:$9996,ROW(AJ83)-4,MATCH(AJ$5,Data!$2:$2,0)))</f>
        <v>-0.156312165</v>
      </c>
      <c r="AK83" s="49">
        <f>IF($A83="","",INDEX(Data!$2:$9996,ROW(AK83)-4,MATCH(AK$5,Data!$2:$2,0)))</f>
        <v>0.36700459949999997</v>
      </c>
      <c r="AL83" s="49">
        <f>IF($A83="","",INDEX(Data!$2:$9996,ROW(AL83)-4,MATCH(AL$5,Data!$2:$2,0)))</f>
        <v>8.5319265000000002E-3</v>
      </c>
      <c r="AM83" s="49">
        <f>IF($A83="","",INDEX(Data!$2:$9996,ROW(AM83)-4,MATCH(AM$5,Data!$2:$2,0)))</f>
        <v>2.8348566799999999E-2</v>
      </c>
      <c r="AN83" s="49">
        <f>IF($A83="","",INDEX(Data!$2:$9996,ROW(AN83)-4,MATCH(AN$5,Data!$2:$2,0)))</f>
        <v>0.33012410619999999</v>
      </c>
      <c r="AO83" s="53"/>
      <c r="AP83" s="49">
        <f>IF($A83="","",INDEX(Data!$2:$9996,ROW(AP83)-4,MATCH(AP$5,Data!$2:$2,0)))</f>
        <v>0.12918208889999999</v>
      </c>
      <c r="AQ83" s="49">
        <f>IF($A83="","",INDEX(Data!$2:$9996,ROW(AQ83)-4,MATCH(AQ$5,Data!$2:$2,0)))</f>
        <v>0.13329376230000001</v>
      </c>
      <c r="AR83" s="49">
        <f>IF($A83="","",INDEX(Data!$2:$9996,ROW(AR83)-4,MATCH(AR$5,Data!$2:$2,0)))</f>
        <v>1.76086318E-2</v>
      </c>
      <c r="AS83" s="49">
        <f>IF($A83="","",INDEX(Data!$2:$9996,ROW(AS83)-4,MATCH(AS$5,Data!$2:$2,0)))</f>
        <v>1.7494190999999999E-3</v>
      </c>
      <c r="AT83" s="49">
        <f>IF($A83="","",INDEX(Data!$2:$9996,ROW(AT83)-4,MATCH(AT$5,Data!$2:$2,0)))</f>
        <v>6.3174635199999996E-2</v>
      </c>
      <c r="AU83" s="53"/>
      <c r="AV83" s="49">
        <f>IF($A83="","",INDEX(Data!$2:$9996,ROW(AV83)-4,MATCH(AV$5,Data!$2:$2,0)))</f>
        <v>2.52504175E-2</v>
      </c>
      <c r="AW83" s="49">
        <f>IF($A83="","",INDEX(Data!$2:$9996,ROW(AW83)-4,MATCH(AW$5,Data!$2:$2,0)))</f>
        <v>3.33579325E-2</v>
      </c>
      <c r="AX83" s="49">
        <f>IF($A83="","",INDEX(Data!$2:$9996,ROW(AX83)-4,MATCH(AX$5,Data!$2:$2,0)))</f>
        <v>0.54295202949999999</v>
      </c>
      <c r="AY83" s="49">
        <f>IF($A83="","",INDEX(Data!$2:$9996,ROW(AY83)-4,MATCH(AY$5,Data!$2:$2,0)))</f>
        <v>1.76086318E-2</v>
      </c>
      <c r="AZ83" s="76">
        <f>IF($A83="","",INDEX(Data!$2:$9996,ROW(AZ83)-4,MATCH(AZ$5,Data!$2:$2,0)))</f>
        <v>2.4266794700999998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240</v>
      </c>
      <c r="C84" s="51">
        <f>IF($A84="","",INDEX(Data!$2:$9996,ROW(C84)-4,MATCH(C$5,Data!$2:$2,0)))</f>
        <v>0.12671348969999999</v>
      </c>
      <c r="D84" s="52">
        <f>IF($A84="","",INDEX(Data!$2:$9996,ROW(D84)-4,MATCH(D$5,Data!$2:$2,0)))</f>
        <v>6.6618459999999999E-3</v>
      </c>
      <c r="E84" s="52">
        <f>IF($A84="","",INDEX(Data!$2:$9996,ROW(E84)-4,MATCH(E$5,Data!$2:$2,0)))</f>
        <v>9.9285642800000004E-2</v>
      </c>
      <c r="F84" s="53"/>
      <c r="G84" s="61">
        <f>IF($A84="","",INDEX(Data!$2:$9996,ROW(G84)-4,MATCH(G$5,Data!$2:$2,0)))</f>
        <v>79.485500000000002</v>
      </c>
      <c r="H84" s="52">
        <f t="shared" si="11"/>
        <v>-0.14070658695581673</v>
      </c>
      <c r="I84" s="61">
        <f>IF($A84="","",INDEX(Data!$2:$9996,ROW(I84)-4,MATCH(I$5,Data!$2:$2,0)))</f>
        <v>48.277500000000003</v>
      </c>
      <c r="J84" s="52">
        <f t="shared" si="7"/>
        <v>-0.16447448123085437</v>
      </c>
      <c r="K84" s="61">
        <f>IF($A84="","",INDEX(Data!$2:$9996,ROW(K84)-4,MATCH(K$5,Data!$2:$2,0)))</f>
        <v>261.51</v>
      </c>
      <c r="L84" s="52">
        <f t="shared" si="8"/>
        <v>-2.6766902342887853E-5</v>
      </c>
      <c r="M84" s="52">
        <f>IF($A84="","",INDEX(Data!$2:$9996,ROW(M84)-4,MATCH(M$5,Data!$2:$2,0)))</f>
        <v>0.36233297850000001</v>
      </c>
      <c r="N84" s="52">
        <f t="shared" si="9"/>
        <v>2.2869087619213281E-2</v>
      </c>
      <c r="O84" s="53"/>
      <c r="P84" s="61">
        <f>IF($A84="","",INDEX(Data!$2:$9996,ROW(P84)-4,MATCH(P$5,Data!$2:$2,0)))</f>
        <v>615.79449999999997</v>
      </c>
      <c r="Q84" s="52">
        <f>IF($A84="","",INDEX(Data!$2:$9996,ROW(Q84)-4,MATCH(Q$5,Data!$2:$2,0)))</f>
        <v>0.66534678989999996</v>
      </c>
      <c r="R84" s="52">
        <f>IF($A84="","",INDEX(Data!$2:$9996,ROW(R84)-4,MATCH(R$5,Data!$2:$2,0)))</f>
        <v>0.49556573970000001</v>
      </c>
      <c r="S84" s="52">
        <f>IF($A84="","",INDEX(Data!$2:$9996,ROW(S84)-4,MATCH(S$5,Data!$2:$2,0)))</f>
        <v>0.1118048789</v>
      </c>
      <c r="T84" s="52">
        <f t="shared" si="10"/>
        <v>-9.376149732305529E-2</v>
      </c>
      <c r="U84" s="52">
        <f>IF($A84="","",INDEX(Data!$2:$9996,ROW(U84)-4,MATCH(U$5,Data!$2:$2,0)))</f>
        <v>7.7339171999999999E-3</v>
      </c>
      <c r="V84" s="52">
        <f>IF($A84="","",INDEX(Data!$2:$9996,ROW(V84)-4,MATCH(V$5,Data!$2:$2,0)))</f>
        <v>2.9050489499999999E-2</v>
      </c>
      <c r="W84" s="53"/>
      <c r="X84" s="59">
        <f>IF($A84="","",INDEX(Data!$2:$9996,ROW(X84)-4,MATCH(X$5,Data!$2:$2,0)))</f>
        <v>56.601884578000004</v>
      </c>
      <c r="Y84" s="54">
        <f>IF($A84="","",INDEX(Data!$2:$9996,ROW(Y84)-4,MATCH(Y$5,Data!$2:$2,0)))</f>
        <v>68.443134950000001</v>
      </c>
      <c r="Z84" s="54">
        <f>IF($A84="","",INDEX(Data!$2:$9996,ROW(Z84)-4,MATCH(Z$5,Data!$2:$2,0)))</f>
        <v>0</v>
      </c>
      <c r="AA84" s="54">
        <f>IF($A84="","",INDEX(Data!$2:$9996,ROW(AA84)-4,MATCH(AA$5,Data!$2:$2,0)))</f>
        <v>11.841250370999999</v>
      </c>
      <c r="AB84" s="53"/>
      <c r="AC84" s="51">
        <f>IF($A84="","",INDEX(Data!$2:$9996,ROW(AC84)-4,MATCH(AC$5,Data!$2:$2,0)))</f>
        <v>0.1118048789</v>
      </c>
      <c r="AD84" s="52">
        <f>IF($A84="","",INDEX(Data!$2:$9996,ROW(AD84)-4,MATCH(AD$5,Data!$2:$2,0)))</f>
        <v>-0.228971754</v>
      </c>
      <c r="AE84" s="52">
        <f>IF($A84="","",INDEX(Data!$2:$9996,ROW(AE84)-4,MATCH(AE$5,Data!$2:$2,0)))</f>
        <v>0.1875154382</v>
      </c>
      <c r="AF84" s="52">
        <f>IF($A84="","",INDEX(Data!$2:$9996,ROW(AF84)-4,MATCH(AF$5,Data!$2:$2,0)))</f>
        <v>0</v>
      </c>
      <c r="AG84" s="52">
        <f>IF($A84="","",INDEX(Data!$2:$9996,ROW(AG84)-4,MATCH(AG$5,Data!$2:$2,0)))</f>
        <v>-3.2441782000000002E-2</v>
      </c>
      <c r="AH84" s="52">
        <f>IF($A84="","",INDEX(Data!$2:$9996,ROW(AH84)-4,MATCH(AH$5,Data!$2:$2,0)))</f>
        <v>6.0193442899999998E-2</v>
      </c>
      <c r="AI84" s="52">
        <f>IF($A84="","",INDEX(Data!$2:$9996,ROW(AI84)-4,MATCH(AI$5,Data!$2:$2,0)))</f>
        <v>-0.34205011200000002</v>
      </c>
      <c r="AJ84" s="52">
        <f>IF($A84="","",INDEX(Data!$2:$9996,ROW(AJ84)-4,MATCH(AJ$5,Data!$2:$2,0)))</f>
        <v>-0.15676182599999999</v>
      </c>
      <c r="AK84" s="52">
        <f>IF($A84="","",INDEX(Data!$2:$9996,ROW(AK84)-4,MATCH(AK$5,Data!$2:$2,0)))</f>
        <v>0.34077663250000001</v>
      </c>
      <c r="AL84" s="52">
        <f>IF($A84="","",INDEX(Data!$2:$9996,ROW(AL84)-4,MATCH(AL$5,Data!$2:$2,0)))</f>
        <v>7.7339171999999999E-3</v>
      </c>
      <c r="AM84" s="52">
        <f>IF($A84="","",INDEX(Data!$2:$9996,ROW(AM84)-4,MATCH(AM$5,Data!$2:$2,0)))</f>
        <v>2.9050489499999999E-2</v>
      </c>
      <c r="AN84" s="52">
        <f>IF($A84="","",INDEX(Data!$2:$9996,ROW(AN84)-4,MATCH(AN$5,Data!$2:$2,0)))</f>
        <v>0.30399222590000002</v>
      </c>
      <c r="AO84" s="53"/>
      <c r="AP84" s="52">
        <f>IF($A84="","",INDEX(Data!$2:$9996,ROW(AP84)-4,MATCH(AP$5,Data!$2:$2,0)))</f>
        <v>0.15330017209999999</v>
      </c>
      <c r="AQ84" s="52">
        <f>IF($A84="","",INDEX(Data!$2:$9996,ROW(AQ84)-4,MATCH(AQ$5,Data!$2:$2,0)))</f>
        <v>0.12671348969999999</v>
      </c>
      <c r="AR84" s="52">
        <f>IF($A84="","",INDEX(Data!$2:$9996,ROW(AR84)-4,MATCH(AR$5,Data!$2:$2,0)))</f>
        <v>6.6618459999999999E-3</v>
      </c>
      <c r="AS84" s="52">
        <f>IF($A84="","",INDEX(Data!$2:$9996,ROW(AS84)-4,MATCH(AS$5,Data!$2:$2,0)))</f>
        <v>1.3369789199999999E-2</v>
      </c>
      <c r="AT84" s="52">
        <f>IF($A84="","",INDEX(Data!$2:$9996,ROW(AT84)-4,MATCH(AT$5,Data!$2:$2,0)))</f>
        <v>8.1697371000000005E-2</v>
      </c>
      <c r="AU84" s="53"/>
      <c r="AV84" s="52">
        <f>IF($A84="","",INDEX(Data!$2:$9996,ROW(AV84)-4,MATCH(AV$5,Data!$2:$2,0)))</f>
        <v>2.4239648799999999E-2</v>
      </c>
      <c r="AW84" s="52">
        <f>IF($A84="","",INDEX(Data!$2:$9996,ROW(AW84)-4,MATCH(AW$5,Data!$2:$2,0)))</f>
        <v>1.16084812E-2</v>
      </c>
      <c r="AX84" s="52">
        <f>IF($A84="","",INDEX(Data!$2:$9996,ROW(AX84)-4,MATCH(AX$5,Data!$2:$2,0)))</f>
        <v>0.53807534970000004</v>
      </c>
      <c r="AY84" s="52">
        <f>IF($A84="","",INDEX(Data!$2:$9996,ROW(AY84)-4,MATCH(AY$5,Data!$2:$2,0)))</f>
        <v>6.6618459999999999E-3</v>
      </c>
      <c r="AZ84" s="75">
        <f>IF($A84="","",INDEX(Data!$2:$9996,ROW(AZ84)-4,MATCH(AZ$5,Data!$2:$2,0)))</f>
        <v>2.3034904696999998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4510-Software and Services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2020-01-27T18:49:13Z</dcterms:modified>
</cp:coreProperties>
</file>