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<sst xmlns="http://schemas.openxmlformats.org/spreadsheetml/2006/main" count="397" uniqueCount="298">
  <si>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</si>
  <si>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</si>
  <si>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</si>
  <si>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</si>
  <si>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</si>
  <si>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</si>
  <si>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</si>
  <si>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</si>
  <si>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</si>
  <si>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</si>
  <si>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</si>
  <si>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</si>
  <si>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</si>
  <si>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</si>
  <si>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</si>
  <si>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</si>
  <si>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</si>
  <si>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</si>
  <si>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</si>
  <si>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</si>
  <si>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</si>
  <si>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</si>
  <si>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</si>
  <si>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</si>
  <si>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</si>
  <si>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</si>
  <si>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</si>
  <si>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</si>
  <si>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</si>
  <si>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</si>
  <si>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</si>
  <si>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</si>
  <si>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</si>
  <si>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</si>
  <si>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</si>
  <si>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</si>
  <si>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</si>
  <si>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</si>
  <si>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</si>
  <si>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</si>
  <si>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</si>
  <si>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</si>
  <si>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</si>
  <si>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</si>
  <si>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</si>
  <si>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</si>
  <si>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</si>
  <si>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</si>
  <si>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</si>
  <si>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</si>
  <si>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</si>
  <si>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</si>
  <si>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</si>
  <si>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</si>
  <si>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</si>
  <si>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</si>
  <si>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</si>
  <si>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</si>
  <si>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</si>
  <si>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</si>
  <si>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</si>
  <si>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</si>
  <si>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</si>
  <si>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</si>
  <si>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</si>
  <si>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</si>
  <si>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</si>
  <si>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</si>
  <si>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</si>
  <si>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</si>
  <si>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</si>
  <si>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</si>
  <si>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</si>
  <si>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</si>
  <si>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</si>
  <si>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</si>
  <si>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</si>
  <si>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</si>
  <si>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</si>
  <si>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</si>
  <si>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</si>
  <si>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</si>
  <si>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</si>
  <si>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</si>
  <si>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</si>
  <si>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</si>
  <si>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</si>
  <si>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</si>
  <si>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</si>
  <si>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</si>
  <si>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</si>
  <si>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</si>
  <si>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</si>
  <si>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</si>
  <si>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</si>
  <si>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</si>
  <si>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</si>
  <si>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</si>
  <si>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</si>
  <si>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</si>
  <si>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</si>
  <si>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</si>
  <si>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</si>
  <si>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</si>
  <si>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</si>
  <si>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</si>
  <si>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</si>
  <si>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</si>
  <si>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</si>
  <si>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</si>
  <si>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</si>
  <si>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</si>
  <si>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</si>
  <si>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</si>
  <si>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</si>
  <si>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</si>
  <si>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</si>
  <si>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</si>
  <si>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</si>
  <si>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</si>
  <si>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</si>
  <si>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</si>
  <si>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</si>
  <si>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</si>
  <si>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</si>
  <si>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</si>
  <si>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</si>
  <si>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</si>
  <si>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</si>
  <si>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</si>
  <si>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</si>
  <si>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</si>
  <si>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</si>
  <si>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</si>
  <si>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</si>
  <si>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</si>
  <si>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</si>
  <si>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</si>
  <si>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</si>
  <si>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</si>
  <si>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</si>
  <si>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</si>
  <si>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</si>
  <si>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</si>
  <si>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</si>
  <si>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</si>
  <si>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</si>
  <si>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</si>
  <si>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</si>
  <si>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</si>
  <si>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</si>
  <si>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</si>
  <si>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</si>
  <si>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</si>
  <si>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</si>
  <si>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</si>
  <si>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</si>
  <si>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</si>
  <si>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</si>
  <si>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</si>
  <si>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</si>
  <si>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</si>
  <si>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</si>
  <si>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</si>
  <si>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</si>
  <si>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</si>
  <si>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</si>
  <si>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</si>
  <si>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</si>
  <si>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</si>
  <si>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</si>
  <si>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</si>
  <si>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</si>
  <si>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</si>
  <si>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</si>
  <si>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</si>
  <si>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</si>
  <si>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</si>
  <si>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</si>
  <si>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</si>
  <si>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</si>
  <si>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</si>
  <si>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</si>
  <si>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</si>
  <si>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</si>
  <si>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</si>
  <si>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</si>
  <si>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</si>
  <si>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</si>
  <si>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</si>
  <si>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</si>
  <si>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</si>
  <si>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</si>
  <si>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</si>
  <si>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</si>
  <si>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</si>
  <si>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</si>
  <si>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</si>
  <si>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</si>
  <si>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</si>
  <si>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</si>
  <si>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</si>
  <si>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</si>
  <si>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</si>
  <si>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</si>
  <si>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</si>
  <si>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</si>
  <si>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</si>
  <si>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</si>
  <si>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</si>
  <si>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</si>
  <si>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</si>
  <si>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</si>
  <si>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</si>
  <si>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</si>
  <si>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</si>
  <si>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</si>
  <si>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</si>
  <si>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</si>
  <si>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</si>
  <si>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</si>
  <si>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</si>
  <si>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</si>
  <si>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</si>
  <si>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</si>
  <si>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</si>
  <si>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</si>
  <si>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</si>
  <si>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</si>
  <si>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</si>
  <si>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</si>
  <si>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</si>
  <si>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</si>
  <si>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</si>
  <si>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</si>
  <si>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</si>
  <si>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</si>
  <si>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</si>
  <si>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</si>
  <si>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</si>
  <si>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</si>
  <si>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</si>
  <si>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</si>
  <si>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</si>
  <si>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</si>
  <si>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</si>
  <si>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</si>
  <si>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</si>
  <si>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</si>
  <si>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</si>
  <si>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</si>
  <si>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</si>
  <si>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</si>
  <si>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</si>
  <si>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</si>
  <si>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</si>
  <si>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</si>
  <si>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</si>
  <si>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</si>
  <si>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</si>
  <si>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</si>
  <si>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</si>
  <si>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</si>
  <si>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</si>
  <si>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</si>
  <si>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</si>
  <si>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</si>
  <si>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</si>
  <si>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</si>
  <si>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</si>
  <si>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</si>
  <si>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</si>
  <si>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</si>
  <si>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</si>
  <si>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</si>
  <si>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</si>
  <si>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</si>
  <si>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</si>
  <si>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</si>
  <si>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</si>
  <si>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</si>
  <si>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3520-Pharmaceuticals, Biotech, and Life Sciences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</si>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</sst>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6.67078703E-2</c:v>
                </c:pt>
                <c:pt idx="1">
                  <c:v>4.1645586800000002E-2</c:v>
                </c:pt>
                <c:pt idx="2">
                  <c:v>3.8656414100000001E-2</c:v>
                </c:pt>
                <c:pt idx="3">
                  <c:v>-8.5287730000000006E-2</c:v>
                </c:pt>
                <c:pt idx="4">
                  <c:v>-0.19055994400000001</c:v>
                </c:pt>
                <c:pt idx="5">
                  <c:v>-0.270094049</c:v>
                </c:pt>
                <c:pt idx="6">
                  <c:v>-0.25499699300000001</c:v>
                </c:pt>
                <c:pt idx="7">
                  <c:v>-0.242483265</c:v>
                </c:pt>
                <c:pt idx="8">
                  <c:v>-0.179008258</c:v>
                </c:pt>
                <c:pt idx="9">
                  <c:v>-8.0842126E-2</c:v>
                </c:pt>
                <c:pt idx="10">
                  <c:v>-0.113310653</c:v>
                </c:pt>
                <c:pt idx="11">
                  <c:v>-0.119730171</c:v>
                </c:pt>
                <c:pt idx="12">
                  <c:v>-3.6274375999999997E-2</c:v>
                </c:pt>
                <c:pt idx="13">
                  <c:v>9.8369520000000001E-19</c:v>
                </c:pt>
                <c:pt idx="14">
                  <c:v>1.4231702400000001E-2</c:v>
                </c:pt>
                <c:pt idx="15">
                  <c:v>-5.6775469999999998E-3</c:v>
                </c:pt>
                <c:pt idx="16">
                  <c:v>1.8808592999999998E-2</c:v>
                </c:pt>
                <c:pt idx="17">
                  <c:v>2.5183865699999999E-2</c:v>
                </c:pt>
                <c:pt idx="18">
                  <c:v>3.6340837799999998E-2</c:v>
                </c:pt>
                <c:pt idx="19">
                  <c:v>3.9965582999999999E-2</c:v>
                </c:pt>
                <c:pt idx="20">
                  <c:v>3.0614422700000001E-2</c:v>
                </c:pt>
                <c:pt idx="21">
                  <c:v>2.9431393100000001E-2</c:v>
                </c:pt>
                <c:pt idx="22">
                  <c:v>1.44913306E-2</c:v>
                </c:pt>
                <c:pt idx="23">
                  <c:v>3.7192893099999999E-2</c:v>
                </c:pt>
                <c:pt idx="24">
                  <c:v>2.0004699000000001E-2</c:v>
                </c:pt>
                <c:pt idx="25">
                  <c:v>2.0865471399999998E-2</c:v>
                </c:pt>
                <c:pt idx="26">
                  <c:v>2.9323579700000001E-2</c:v>
                </c:pt>
                <c:pt idx="27">
                  <c:v>3.4478494599999999E-2</c:v>
                </c:pt>
                <c:pt idx="28">
                  <c:v>6.1566783600000001E-2</c:v>
                </c:pt>
                <c:pt idx="29">
                  <c:v>6.0981130299999999E-2</c:v>
                </c:pt>
                <c:pt idx="30">
                  <c:v>6.7172163899999998E-2</c:v>
                </c:pt>
                <c:pt idx="31">
                  <c:v>8.0004105899999997E-2</c:v>
                </c:pt>
                <c:pt idx="32">
                  <c:v>3.8917495099999998E-2</c:v>
                </c:pt>
                <c:pt idx="33">
                  <c:v>5.9440559400000002E-2</c:v>
                </c:pt>
                <c:pt idx="34">
                  <c:v>7.8228789500000007E-2</c:v>
                </c:pt>
                <c:pt idx="35">
                  <c:v>5.2276980000000001E-2</c:v>
                </c:pt>
                <c:pt idx="36">
                  <c:v>9.1688602699999996E-2</c:v>
                </c:pt>
                <c:pt idx="37">
                  <c:v>9.0545734099999997E-2</c:v>
                </c:pt>
                <c:pt idx="38">
                  <c:v>9.7339794800000004E-2</c:v>
                </c:pt>
                <c:pt idx="39">
                  <c:v>9.2965252600000006E-2</c:v>
                </c:pt>
                <c:pt idx="40">
                  <c:v>0.1031760873</c:v>
                </c:pt>
                <c:pt idx="41">
                  <c:v>0.1050044655</c:v>
                </c:pt>
                <c:pt idx="42">
                  <c:v>8.8495931400000005E-2</c:v>
                </c:pt>
                <c:pt idx="43">
                  <c:v>7.3976893500000002E-2</c:v>
                </c:pt>
                <c:pt idx="44">
                  <c:v>6.1262823299999998E-2</c:v>
                </c:pt>
                <c:pt idx="45">
                  <c:v>4.68352951E-2</c:v>
                </c:pt>
                <c:pt idx="46">
                  <c:v>4.9467635599999997E-2</c:v>
                </c:pt>
                <c:pt idx="47">
                  <c:v>5.9553023699999999E-2</c:v>
                </c:pt>
                <c:pt idx="48">
                  <c:v>6.3661682400000003E-2</c:v>
                </c:pt>
                <c:pt idx="49">
                  <c:v>6.9372913199999997E-2</c:v>
                </c:pt>
                <c:pt idx="50">
                  <c:v>7.4804953699999996E-2</c:v>
                </c:pt>
                <c:pt idx="51">
                  <c:v>7.6317965299999999E-2</c:v>
                </c:pt>
                <c:pt idx="52">
                  <c:v>5.1968306899999997E-2</c:v>
                </c:pt>
                <c:pt idx="53">
                  <c:v>4.9080024299999997E-2</c:v>
                </c:pt>
                <c:pt idx="54">
                  <c:v>4.2407319800000003E-2</c:v>
                </c:pt>
                <c:pt idx="55">
                  <c:v>3.0914908899999999E-2</c:v>
                </c:pt>
                <c:pt idx="56">
                  <c:v>4.5083776999999998E-3</c:v>
                </c:pt>
                <c:pt idx="57">
                  <c:v>2.4415734800000002E-2</c:v>
                </c:pt>
                <c:pt idx="58">
                  <c:v>6.7591730999999999E-3</c:v>
                </c:pt>
                <c:pt idx="59">
                  <c:v>-1.5835929999999999E-3</c:v>
                </c:pt>
                <c:pt idx="60">
                  <c:v>1.3820680000000001E-4</c:v>
                </c:pt>
                <c:pt idx="61">
                  <c:v>-1.2098415E-2</c:v>
                </c:pt>
                <c:pt idx="62">
                  <c:v>-4.8818804E-2</c:v>
                </c:pt>
                <c:pt idx="63">
                  <c:v>-4.9293767000000002E-2</c:v>
                </c:pt>
                <c:pt idx="64">
                  <c:v>-0.105720323</c:v>
                </c:pt>
                <c:pt idx="65">
                  <c:v>-0.15607770800000001</c:v>
                </c:pt>
                <c:pt idx="66">
                  <c:v>-0.16606722600000001</c:v>
                </c:pt>
                <c:pt idx="67">
                  <c:v>-0.144106027</c:v>
                </c:pt>
                <c:pt idx="68">
                  <c:v>-0.105818182</c:v>
                </c:pt>
                <c:pt idx="69">
                  <c:v>-0.20570940700000001</c:v>
                </c:pt>
                <c:pt idx="70">
                  <c:v>-0.31095735099999999</c:v>
                </c:pt>
                <c:pt idx="71">
                  <c:v>-0.32316173399999998</c:v>
                </c:pt>
                <c:pt idx="72">
                  <c:v>-0.347536183</c:v>
                </c:pt>
                <c:pt idx="73">
                  <c:v>-0.47667903099999998</c:v>
                </c:pt>
                <c:pt idx="74">
                  <c:v>-0.56325099000000001</c:v>
                </c:pt>
                <c:pt idx="75">
                  <c:v>-0.57173954800000004</c:v>
                </c:pt>
                <c:pt idx="76">
                  <c:v>-0.48173571900000001</c:v>
                </c:pt>
                <c:pt idx="77">
                  <c:v>-0.62962219200000002</c:v>
                </c:pt>
                <c:pt idx="78">
                  <c:v>-0.42841087900000002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7-4E20-9B88-0BC1DDE5B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3840"/>
        <c:axId val="444759328"/>
      </c:lineChart>
      <c:dateAx>
        <c:axId val="4447538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9328"/>
        <c:crosses val="autoZero"/>
        <c:auto val="1"/>
        <c:lblOffset val="100"/>
        <c:baseTimeUnit val="months"/>
        <c:majorUnit val="6"/>
        <c:majorTimeUnit val="months"/>
      </c:dateAx>
      <c:valAx>
        <c:axId val="4447593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3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48.761000000000003</c:v>
                </c:pt>
                <c:pt idx="1">
                  <c:v>40.569499999999998</c:v>
                </c:pt>
                <c:pt idx="2">
                  <c:v>38.774000000000001</c:v>
                </c:pt>
                <c:pt idx="3">
                  <c:v>0</c:v>
                </c:pt>
                <c:pt idx="4">
                  <c:v>0</c:v>
                </c:pt>
                <c:pt idx="5">
                  <c:v>-7.7270000000000003</c:v>
                </c:pt>
                <c:pt idx="6">
                  <c:v>-3.5219999999999998</c:v>
                </c:pt>
                <c:pt idx="7">
                  <c:v>-1.655</c:v>
                </c:pt>
                <c:pt idx="8">
                  <c:v>-0.18099999999999999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11.013500000000001</c:v>
                </c:pt>
                <c:pt idx="14">
                  <c:v>10.637</c:v>
                </c:pt>
                <c:pt idx="15">
                  <c:v>7.3354999999999997</c:v>
                </c:pt>
                <c:pt idx="16">
                  <c:v>10.717499999999999</c:v>
                </c:pt>
                <c:pt idx="17">
                  <c:v>13.353</c:v>
                </c:pt>
                <c:pt idx="18">
                  <c:v>12.648</c:v>
                </c:pt>
                <c:pt idx="19">
                  <c:v>17.603000000000002</c:v>
                </c:pt>
                <c:pt idx="20">
                  <c:v>11.178000000000001</c:v>
                </c:pt>
                <c:pt idx="21">
                  <c:v>16.611999999999998</c:v>
                </c:pt>
                <c:pt idx="22">
                  <c:v>22.155999999999999</c:v>
                </c:pt>
                <c:pt idx="23">
                  <c:v>24.709499999999998</c:v>
                </c:pt>
                <c:pt idx="24">
                  <c:v>28.643000000000001</c:v>
                </c:pt>
                <c:pt idx="25">
                  <c:v>26.751000000000001</c:v>
                </c:pt>
                <c:pt idx="26">
                  <c:v>25.651499999999999</c:v>
                </c:pt>
                <c:pt idx="27">
                  <c:v>26.7895</c:v>
                </c:pt>
                <c:pt idx="28">
                  <c:v>37.113999999999997</c:v>
                </c:pt>
                <c:pt idx="29">
                  <c:v>32.583500000000001</c:v>
                </c:pt>
                <c:pt idx="30">
                  <c:v>32.716999999999999</c:v>
                </c:pt>
                <c:pt idx="31">
                  <c:v>43.738</c:v>
                </c:pt>
                <c:pt idx="32">
                  <c:v>32.271500000000003</c:v>
                </c:pt>
                <c:pt idx="33">
                  <c:v>39.252499999999998</c:v>
                </c:pt>
                <c:pt idx="34">
                  <c:v>32.765000000000001</c:v>
                </c:pt>
                <c:pt idx="35">
                  <c:v>38.076999999999998</c:v>
                </c:pt>
                <c:pt idx="36">
                  <c:v>44.877000000000002</c:v>
                </c:pt>
                <c:pt idx="37">
                  <c:v>42.883000000000003</c:v>
                </c:pt>
                <c:pt idx="38">
                  <c:v>38.323</c:v>
                </c:pt>
                <c:pt idx="39">
                  <c:v>39.700000000000003</c:v>
                </c:pt>
                <c:pt idx="40">
                  <c:v>46.424999999999997</c:v>
                </c:pt>
                <c:pt idx="41">
                  <c:v>30.667999999999999</c:v>
                </c:pt>
                <c:pt idx="42">
                  <c:v>39.734000000000002</c:v>
                </c:pt>
                <c:pt idx="43">
                  <c:v>32.988999999999997</c:v>
                </c:pt>
                <c:pt idx="44">
                  <c:v>29.509</c:v>
                </c:pt>
                <c:pt idx="45">
                  <c:v>25.863</c:v>
                </c:pt>
                <c:pt idx="46">
                  <c:v>18.809000000000001</c:v>
                </c:pt>
                <c:pt idx="47">
                  <c:v>26.451000000000001</c:v>
                </c:pt>
                <c:pt idx="48">
                  <c:v>24.11</c:v>
                </c:pt>
                <c:pt idx="49">
                  <c:v>25.061</c:v>
                </c:pt>
                <c:pt idx="50">
                  <c:v>31.448</c:v>
                </c:pt>
                <c:pt idx="51">
                  <c:v>25.122499999999999</c:v>
                </c:pt>
                <c:pt idx="52">
                  <c:v>22.187000000000001</c:v>
                </c:pt>
                <c:pt idx="53">
                  <c:v>24.914000000000001</c:v>
                </c:pt>
                <c:pt idx="54">
                  <c:v>18.725000000000001</c:v>
                </c:pt>
                <c:pt idx="55">
                  <c:v>9.7539999999999996</c:v>
                </c:pt>
                <c:pt idx="56">
                  <c:v>4.9515000000000002</c:v>
                </c:pt>
                <c:pt idx="57">
                  <c:v>4.5789999999999997</c:v>
                </c:pt>
                <c:pt idx="58">
                  <c:v>4.2234999999999996</c:v>
                </c:pt>
                <c:pt idx="59">
                  <c:v>2.2869999999999999</c:v>
                </c:pt>
                <c:pt idx="60">
                  <c:v>0</c:v>
                </c:pt>
                <c:pt idx="61">
                  <c:v>-5.7930000000000001</c:v>
                </c:pt>
                <c:pt idx="62">
                  <c:v>-9.67</c:v>
                </c:pt>
                <c:pt idx="63">
                  <c:v>-14.749000000000001</c:v>
                </c:pt>
                <c:pt idx="64">
                  <c:v>-22.314</c:v>
                </c:pt>
                <c:pt idx="65">
                  <c:v>-24.73</c:v>
                </c:pt>
                <c:pt idx="66">
                  <c:v>-27.088000000000001</c:v>
                </c:pt>
                <c:pt idx="67">
                  <c:v>-33.668999999999997</c:v>
                </c:pt>
                <c:pt idx="68">
                  <c:v>-22.7835</c:v>
                </c:pt>
                <c:pt idx="69">
                  <c:v>-36.826000000000001</c:v>
                </c:pt>
                <c:pt idx="70">
                  <c:v>-36.204500000000003</c:v>
                </c:pt>
                <c:pt idx="71">
                  <c:v>-38.520000000000003</c:v>
                </c:pt>
                <c:pt idx="72">
                  <c:v>-42.773000000000003</c:v>
                </c:pt>
                <c:pt idx="73">
                  <c:v>-38.512500000000003</c:v>
                </c:pt>
                <c:pt idx="74">
                  <c:v>-41.412999999999997</c:v>
                </c:pt>
                <c:pt idx="75">
                  <c:v>-45.62</c:v>
                </c:pt>
                <c:pt idx="76">
                  <c:v>-44.204500000000003</c:v>
                </c:pt>
                <c:pt idx="77">
                  <c:v>-49.258000000000003</c:v>
                </c:pt>
                <c:pt idx="78">
                  <c:v>-49.298999999999999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2-4DB7-902F-CF91CAFB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5408"/>
        <c:axId val="444761288"/>
      </c:lineChart>
      <c:dateAx>
        <c:axId val="4447554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1288"/>
        <c:crosses val="autoZero"/>
        <c:auto val="1"/>
        <c:lblOffset val="100"/>
        <c:baseTimeUnit val="months"/>
        <c:majorUnit val="6"/>
        <c:majorTimeUnit val="months"/>
      </c:dateAx>
      <c:valAx>
        <c:axId val="4447612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5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264.86</c:v>
                </c:pt>
                <c:pt idx="1">
                  <c:v>270.29450000000003</c:v>
                </c:pt>
                <c:pt idx="2">
                  <c:v>252.58500000000001</c:v>
                </c:pt>
                <c:pt idx="3">
                  <c:v>201.96350000000001</c:v>
                </c:pt>
                <c:pt idx="4">
                  <c:v>182.6885</c:v>
                </c:pt>
                <c:pt idx="5">
                  <c:v>163.291</c:v>
                </c:pt>
                <c:pt idx="6">
                  <c:v>164.23</c:v>
                </c:pt>
                <c:pt idx="7">
                  <c:v>206.73150000000001</c:v>
                </c:pt>
                <c:pt idx="8">
                  <c:v>170.55600000000001</c:v>
                </c:pt>
                <c:pt idx="9">
                  <c:v>160.53</c:v>
                </c:pt>
                <c:pt idx="10">
                  <c:v>151.79349999999999</c:v>
                </c:pt>
                <c:pt idx="11">
                  <c:v>154.32300000000001</c:v>
                </c:pt>
                <c:pt idx="12">
                  <c:v>156.82149999999999</c:v>
                </c:pt>
                <c:pt idx="13">
                  <c:v>166.239</c:v>
                </c:pt>
                <c:pt idx="14">
                  <c:v>175.155</c:v>
                </c:pt>
                <c:pt idx="15">
                  <c:v>184.47900000000001</c:v>
                </c:pt>
                <c:pt idx="16">
                  <c:v>175.28700000000001</c:v>
                </c:pt>
                <c:pt idx="17">
                  <c:v>175.47900000000001</c:v>
                </c:pt>
                <c:pt idx="18">
                  <c:v>183.35400000000001</c:v>
                </c:pt>
                <c:pt idx="19">
                  <c:v>189.661</c:v>
                </c:pt>
                <c:pt idx="20">
                  <c:v>180.31100000000001</c:v>
                </c:pt>
                <c:pt idx="21">
                  <c:v>169.417</c:v>
                </c:pt>
                <c:pt idx="22">
                  <c:v>166.05699999999999</c:v>
                </c:pt>
                <c:pt idx="23">
                  <c:v>190.7655</c:v>
                </c:pt>
                <c:pt idx="24">
                  <c:v>207.375</c:v>
                </c:pt>
                <c:pt idx="25">
                  <c:v>195.7885</c:v>
                </c:pt>
                <c:pt idx="26">
                  <c:v>175.53049999999999</c:v>
                </c:pt>
                <c:pt idx="27">
                  <c:v>192.29900000000001</c:v>
                </c:pt>
                <c:pt idx="28">
                  <c:v>193.28</c:v>
                </c:pt>
                <c:pt idx="29">
                  <c:v>197.8175</c:v>
                </c:pt>
                <c:pt idx="30">
                  <c:v>201.84299999999999</c:v>
                </c:pt>
                <c:pt idx="31">
                  <c:v>208.44399999999999</c:v>
                </c:pt>
                <c:pt idx="32">
                  <c:v>173.31549999999999</c:v>
                </c:pt>
                <c:pt idx="33">
                  <c:v>178.76349999999999</c:v>
                </c:pt>
                <c:pt idx="34">
                  <c:v>196.179</c:v>
                </c:pt>
                <c:pt idx="35">
                  <c:v>179.11</c:v>
                </c:pt>
                <c:pt idx="36">
                  <c:v>185.57400000000001</c:v>
                </c:pt>
                <c:pt idx="37">
                  <c:v>188.637</c:v>
                </c:pt>
                <c:pt idx="38">
                  <c:v>193.17449999999999</c:v>
                </c:pt>
                <c:pt idx="39">
                  <c:v>203.31200000000001</c:v>
                </c:pt>
                <c:pt idx="40">
                  <c:v>205.65199999999999</c:v>
                </c:pt>
                <c:pt idx="41">
                  <c:v>214.2295</c:v>
                </c:pt>
                <c:pt idx="42">
                  <c:v>192.46799999999999</c:v>
                </c:pt>
                <c:pt idx="43">
                  <c:v>221.96700000000001</c:v>
                </c:pt>
                <c:pt idx="44">
                  <c:v>206.066</c:v>
                </c:pt>
                <c:pt idx="45">
                  <c:v>208.965</c:v>
                </c:pt>
                <c:pt idx="46">
                  <c:v>192.13</c:v>
                </c:pt>
                <c:pt idx="47">
                  <c:v>177.434</c:v>
                </c:pt>
                <c:pt idx="48">
                  <c:v>202.108</c:v>
                </c:pt>
                <c:pt idx="49">
                  <c:v>203.607</c:v>
                </c:pt>
                <c:pt idx="50">
                  <c:v>206.84800000000001</c:v>
                </c:pt>
                <c:pt idx="51">
                  <c:v>221.0805</c:v>
                </c:pt>
                <c:pt idx="52">
                  <c:v>236.19499999999999</c:v>
                </c:pt>
                <c:pt idx="53">
                  <c:v>240.59299999999999</c:v>
                </c:pt>
                <c:pt idx="54">
                  <c:v>227.285</c:v>
                </c:pt>
                <c:pt idx="55">
                  <c:v>228.78800000000001</c:v>
                </c:pt>
                <c:pt idx="56">
                  <c:v>228.2775</c:v>
                </c:pt>
                <c:pt idx="57">
                  <c:v>229.87200000000001</c:v>
                </c:pt>
                <c:pt idx="58">
                  <c:v>222.024</c:v>
                </c:pt>
                <c:pt idx="59">
                  <c:v>193.809</c:v>
                </c:pt>
                <c:pt idx="60">
                  <c:v>223.05250000000001</c:v>
                </c:pt>
                <c:pt idx="61">
                  <c:v>216.70099999999999</c:v>
                </c:pt>
                <c:pt idx="62">
                  <c:v>219.32900000000001</c:v>
                </c:pt>
                <c:pt idx="63">
                  <c:v>203.18600000000001</c:v>
                </c:pt>
                <c:pt idx="64">
                  <c:v>189.863</c:v>
                </c:pt>
                <c:pt idx="65">
                  <c:v>213.76300000000001</c:v>
                </c:pt>
                <c:pt idx="66">
                  <c:v>200.518</c:v>
                </c:pt>
                <c:pt idx="67">
                  <c:v>199.66300000000001</c:v>
                </c:pt>
                <c:pt idx="68">
                  <c:v>203.21799999999999</c:v>
                </c:pt>
                <c:pt idx="69">
                  <c:v>206.09049999999999</c:v>
                </c:pt>
                <c:pt idx="70">
                  <c:v>220.80950000000001</c:v>
                </c:pt>
                <c:pt idx="71">
                  <c:v>235.303</c:v>
                </c:pt>
                <c:pt idx="72">
                  <c:v>247.03700000000001</c:v>
                </c:pt>
                <c:pt idx="73">
                  <c:v>241.429</c:v>
                </c:pt>
                <c:pt idx="74">
                  <c:v>239.54599999999999</c:v>
                </c:pt>
                <c:pt idx="75">
                  <c:v>234.898</c:v>
                </c:pt>
                <c:pt idx="76">
                  <c:v>214.999</c:v>
                </c:pt>
                <c:pt idx="77">
                  <c:v>217.15899999999999</c:v>
                </c:pt>
                <c:pt idx="78">
                  <c:v>226.42500000000001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A-4255-A23A-114E9FC5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1680"/>
        <c:axId val="444747568"/>
      </c:lineChart>
      <c:dateAx>
        <c:axId val="4447616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7568"/>
        <c:crosses val="autoZero"/>
        <c:auto val="1"/>
        <c:lblOffset val="100"/>
        <c:baseTimeUnit val="months"/>
        <c:majorUnit val="6"/>
        <c:majorTimeUnit val="months"/>
      </c:dateAx>
      <c:valAx>
        <c:axId val="4447475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1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0.16103601919999999</c:v>
                </c:pt>
                <c:pt idx="1">
                  <c:v>0.13715515689999999</c:v>
                </c:pt>
                <c:pt idx="2">
                  <c:v>0.13830670749999999</c:v>
                </c:pt>
                <c:pt idx="3">
                  <c:v>6.0615675199999997E-2</c:v>
                </c:pt>
                <c:pt idx="4">
                  <c:v>-7.4212519999999997E-3</c:v>
                </c:pt>
                <c:pt idx="5">
                  <c:v>-0.15905430700000001</c:v>
                </c:pt>
                <c:pt idx="6">
                  <c:v>-9.3976089999999998E-2</c:v>
                </c:pt>
                <c:pt idx="7">
                  <c:v>-5.2638830999999997E-2</c:v>
                </c:pt>
                <c:pt idx="8">
                  <c:v>-9.0373459999999999E-3</c:v>
                </c:pt>
                <c:pt idx="9">
                  <c:v>3.8019607999999999E-3</c:v>
                </c:pt>
                <c:pt idx="10">
                  <c:v>6.6163058799999994E-2</c:v>
                </c:pt>
                <c:pt idx="11">
                  <c:v>6.6568111700000002E-2</c:v>
                </c:pt>
                <c:pt idx="12">
                  <c:v>8.9399956000000003E-2</c:v>
                </c:pt>
                <c:pt idx="13">
                  <c:v>0.1034321606</c:v>
                </c:pt>
                <c:pt idx="14">
                  <c:v>0.1187340093</c:v>
                </c:pt>
                <c:pt idx="15">
                  <c:v>0.10899525440000001</c:v>
                </c:pt>
                <c:pt idx="16">
                  <c:v>9.2999442299999999E-2</c:v>
                </c:pt>
                <c:pt idx="17">
                  <c:v>9.2974067800000004E-2</c:v>
                </c:pt>
                <c:pt idx="18">
                  <c:v>0.1042759726</c:v>
                </c:pt>
                <c:pt idx="19">
                  <c:v>0.1035715057</c:v>
                </c:pt>
                <c:pt idx="20">
                  <c:v>8.1010566399999998E-2</c:v>
                </c:pt>
                <c:pt idx="21">
                  <c:v>8.3576113600000002E-2</c:v>
                </c:pt>
                <c:pt idx="22">
                  <c:v>8.3705095100000002E-2</c:v>
                </c:pt>
                <c:pt idx="23">
                  <c:v>9.8341508499999994E-2</c:v>
                </c:pt>
                <c:pt idx="24">
                  <c:v>0.1126919113</c:v>
                </c:pt>
                <c:pt idx="25">
                  <c:v>0.10551001040000001</c:v>
                </c:pt>
                <c:pt idx="26">
                  <c:v>0.1046430931</c:v>
                </c:pt>
                <c:pt idx="27">
                  <c:v>0.1101810917</c:v>
                </c:pt>
                <c:pt idx="28">
                  <c:v>0.12473352159999999</c:v>
                </c:pt>
                <c:pt idx="29">
                  <c:v>0.1235506485</c:v>
                </c:pt>
                <c:pt idx="30">
                  <c:v>0.13702615039999999</c:v>
                </c:pt>
                <c:pt idx="31">
                  <c:v>0.13957581129999999</c:v>
                </c:pt>
                <c:pt idx="32">
                  <c:v>0.1206932017</c:v>
                </c:pt>
                <c:pt idx="33">
                  <c:v>0.13257575760000001</c:v>
                </c:pt>
                <c:pt idx="34">
                  <c:v>0.137904584</c:v>
                </c:pt>
                <c:pt idx="35">
                  <c:v>0.14704685819999999</c:v>
                </c:pt>
                <c:pt idx="36">
                  <c:v>0.1520834271</c:v>
                </c:pt>
                <c:pt idx="37">
                  <c:v>0.1645417555</c:v>
                </c:pt>
                <c:pt idx="38">
                  <c:v>0.131764353</c:v>
                </c:pt>
                <c:pt idx="39">
                  <c:v>0.14339429679999999</c:v>
                </c:pt>
                <c:pt idx="40">
                  <c:v>0.1515615683</c:v>
                </c:pt>
                <c:pt idx="41">
                  <c:v>0.14733968259999999</c:v>
                </c:pt>
                <c:pt idx="42">
                  <c:v>0.15165871650000001</c:v>
                </c:pt>
                <c:pt idx="43">
                  <c:v>0.17322071829999999</c:v>
                </c:pt>
                <c:pt idx="44">
                  <c:v>0.1650591699</c:v>
                </c:pt>
                <c:pt idx="45">
                  <c:v>0.17568118299999999</c:v>
                </c:pt>
                <c:pt idx="46">
                  <c:v>0.1519660048</c:v>
                </c:pt>
                <c:pt idx="47">
                  <c:v>0.17618136710000001</c:v>
                </c:pt>
                <c:pt idx="48">
                  <c:v>0.1354395974</c:v>
                </c:pt>
                <c:pt idx="49">
                  <c:v>0.15173801679999999</c:v>
                </c:pt>
                <c:pt idx="50">
                  <c:v>0.15155933739999999</c:v>
                </c:pt>
                <c:pt idx="51">
                  <c:v>0.15953081699999999</c:v>
                </c:pt>
                <c:pt idx="52">
                  <c:v>0.1574648947</c:v>
                </c:pt>
                <c:pt idx="53">
                  <c:v>0.15500120410000001</c:v>
                </c:pt>
                <c:pt idx="54">
                  <c:v>0.1303583277</c:v>
                </c:pt>
                <c:pt idx="55">
                  <c:v>0.1154120342</c:v>
                </c:pt>
                <c:pt idx="56">
                  <c:v>0.11623711809999999</c:v>
                </c:pt>
                <c:pt idx="57">
                  <c:v>0.1279879931</c:v>
                </c:pt>
                <c:pt idx="58">
                  <c:v>9.06413846E-2</c:v>
                </c:pt>
                <c:pt idx="59">
                  <c:v>4.0061876099999998E-2</c:v>
                </c:pt>
                <c:pt idx="60">
                  <c:v>9.7046414000000001E-3</c:v>
                </c:pt>
                <c:pt idx="61">
                  <c:v>2.6693921999999998E-2</c:v>
                </c:pt>
                <c:pt idx="62">
                  <c:v>-4.8536992000000001E-2</c:v>
                </c:pt>
                <c:pt idx="63">
                  <c:v>-0.134282284</c:v>
                </c:pt>
                <c:pt idx="64">
                  <c:v>-0.28396378999999999</c:v>
                </c:pt>
                <c:pt idx="65">
                  <c:v>-0.22979573</c:v>
                </c:pt>
                <c:pt idx="66">
                  <c:v>-0.220522464</c:v>
                </c:pt>
                <c:pt idx="67">
                  <c:v>-0.239927891</c:v>
                </c:pt>
                <c:pt idx="68">
                  <c:v>-0.136083062</c:v>
                </c:pt>
                <c:pt idx="69">
                  <c:v>-0.213690775</c:v>
                </c:pt>
                <c:pt idx="70">
                  <c:v>-0.28210721599999999</c:v>
                </c:pt>
                <c:pt idx="71">
                  <c:v>-0.36967013300000001</c:v>
                </c:pt>
                <c:pt idx="72">
                  <c:v>-0.38020941800000002</c:v>
                </c:pt>
                <c:pt idx="73">
                  <c:v>-0.45549864299999998</c:v>
                </c:pt>
                <c:pt idx="74">
                  <c:v>-0.53868888199999998</c:v>
                </c:pt>
                <c:pt idx="75">
                  <c:v>-0.71004542999999998</c:v>
                </c:pt>
                <c:pt idx="76">
                  <c:v>-0.48866317300000001</c:v>
                </c:pt>
                <c:pt idx="77">
                  <c:v>-0.73485175800000002</c:v>
                </c:pt>
                <c:pt idx="78">
                  <c:v>-0.641150208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A-458F-9D20-5C966F12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8352"/>
        <c:axId val="444748744"/>
      </c:lineChart>
      <c:dateAx>
        <c:axId val="444748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8744"/>
        <c:crosses val="autoZero"/>
        <c:auto val="1"/>
        <c:lblOffset val="100"/>
        <c:baseTimeUnit val="months"/>
        <c:majorUnit val="6"/>
        <c:majorTimeUnit val="months"/>
      </c:dateAx>
      <c:valAx>
        <c:axId val="444748744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8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5.3136179300000003E-2</c:v>
                </c:pt>
                <c:pt idx="1">
                  <c:v>4.75341175E-2</c:v>
                </c:pt>
                <c:pt idx="2">
                  <c:v>3.9833977800000003E-2</c:v>
                </c:pt>
                <c:pt idx="3">
                  <c:v>1.35532029E-2</c:v>
                </c:pt>
                <c:pt idx="4">
                  <c:v>-2.7847140999999999E-2</c:v>
                </c:pt>
                <c:pt idx="5">
                  <c:v>-0.11562704</c:v>
                </c:pt>
                <c:pt idx="6">
                  <c:v>-0.17110630800000001</c:v>
                </c:pt>
                <c:pt idx="7">
                  <c:v>-8.7134559E-2</c:v>
                </c:pt>
                <c:pt idx="8">
                  <c:v>-6.6844687999999999E-2</c:v>
                </c:pt>
                <c:pt idx="9">
                  <c:v>-7.5108781999999999E-2</c:v>
                </c:pt>
                <c:pt idx="10">
                  <c:v>-6.8365202E-2</c:v>
                </c:pt>
                <c:pt idx="11">
                  <c:v>-0.136257505</c:v>
                </c:pt>
                <c:pt idx="12">
                  <c:v>-4.5240382000000003E-2</c:v>
                </c:pt>
                <c:pt idx="13">
                  <c:v>-1.0331758E-2</c:v>
                </c:pt>
                <c:pt idx="14">
                  <c:v>-1.490964E-3</c:v>
                </c:pt>
                <c:pt idx="15">
                  <c:v>-1.4496367E-2</c:v>
                </c:pt>
                <c:pt idx="16">
                  <c:v>2.31645911E-2</c:v>
                </c:pt>
                <c:pt idx="17">
                  <c:v>2.7658086299999999E-2</c:v>
                </c:pt>
                <c:pt idx="18">
                  <c:v>4.00498413E-2</c:v>
                </c:pt>
                <c:pt idx="19">
                  <c:v>3.6330230599999999E-2</c:v>
                </c:pt>
                <c:pt idx="20">
                  <c:v>7.7294232999999997E-3</c:v>
                </c:pt>
                <c:pt idx="21">
                  <c:v>1.9523618499999999E-2</c:v>
                </c:pt>
                <c:pt idx="22">
                  <c:v>1.19723435E-2</c:v>
                </c:pt>
                <c:pt idx="23">
                  <c:v>4.7836106999999996E-3</c:v>
                </c:pt>
                <c:pt idx="24">
                  <c:v>1.5621271E-3</c:v>
                </c:pt>
                <c:pt idx="25">
                  <c:v>8.2276517999999993E-3</c:v>
                </c:pt>
                <c:pt idx="26">
                  <c:v>3.0669578499999999E-2</c:v>
                </c:pt>
                <c:pt idx="27">
                  <c:v>1.88414067E-2</c:v>
                </c:pt>
                <c:pt idx="28">
                  <c:v>4.0396089099999997E-2</c:v>
                </c:pt>
                <c:pt idx="29">
                  <c:v>3.9013314799999997E-2</c:v>
                </c:pt>
                <c:pt idx="30">
                  <c:v>3.9860393600000002E-2</c:v>
                </c:pt>
                <c:pt idx="31">
                  <c:v>3.6856450399999997E-2</c:v>
                </c:pt>
                <c:pt idx="32">
                  <c:v>3.7156067299999998E-2</c:v>
                </c:pt>
                <c:pt idx="33">
                  <c:v>6.3714537599999996E-2</c:v>
                </c:pt>
                <c:pt idx="34">
                  <c:v>6.8208943499999994E-2</c:v>
                </c:pt>
                <c:pt idx="35">
                  <c:v>3.4104992600000002E-2</c:v>
                </c:pt>
                <c:pt idx="36">
                  <c:v>4.51392641E-2</c:v>
                </c:pt>
                <c:pt idx="37">
                  <c:v>4.9617282800000002E-2</c:v>
                </c:pt>
                <c:pt idx="38">
                  <c:v>2.7762619200000001E-2</c:v>
                </c:pt>
                <c:pt idx="39">
                  <c:v>4.2078910800000001E-2</c:v>
                </c:pt>
                <c:pt idx="40">
                  <c:v>5.6165843799999997E-2</c:v>
                </c:pt>
                <c:pt idx="41">
                  <c:v>5.9718422100000002E-2</c:v>
                </c:pt>
                <c:pt idx="42">
                  <c:v>5.3614707999999997E-2</c:v>
                </c:pt>
                <c:pt idx="43">
                  <c:v>6.0398688300000003E-2</c:v>
                </c:pt>
                <c:pt idx="44">
                  <c:v>6.5452969200000002E-2</c:v>
                </c:pt>
                <c:pt idx="45">
                  <c:v>7.0455803900000002E-2</c:v>
                </c:pt>
                <c:pt idx="46">
                  <c:v>5.7983530399999997E-2</c:v>
                </c:pt>
                <c:pt idx="47">
                  <c:v>6.4770545400000004E-2</c:v>
                </c:pt>
                <c:pt idx="48">
                  <c:v>5.9198053700000003E-2</c:v>
                </c:pt>
                <c:pt idx="49">
                  <c:v>5.6554552899999999E-2</c:v>
                </c:pt>
                <c:pt idx="50">
                  <c:v>5.0296265200000002E-2</c:v>
                </c:pt>
                <c:pt idx="51">
                  <c:v>4.3262253000000001E-2</c:v>
                </c:pt>
                <c:pt idx="52">
                  <c:v>2.8674477800000001E-2</c:v>
                </c:pt>
                <c:pt idx="53">
                  <c:v>2.6506038499999999E-2</c:v>
                </c:pt>
                <c:pt idx="54">
                  <c:v>2.5737719199999998E-2</c:v>
                </c:pt>
                <c:pt idx="55">
                  <c:v>2.78997473E-2</c:v>
                </c:pt>
                <c:pt idx="56">
                  <c:v>1.6359893399999999E-2</c:v>
                </c:pt>
                <c:pt idx="57">
                  <c:v>1.9905602099999999E-2</c:v>
                </c:pt>
                <c:pt idx="58">
                  <c:v>-4.9002962999999997E-2</c:v>
                </c:pt>
                <c:pt idx="59">
                  <c:v>-7.9292769999999999E-2</c:v>
                </c:pt>
                <c:pt idx="60">
                  <c:v>-5.2801578000000002E-2</c:v>
                </c:pt>
                <c:pt idx="61">
                  <c:v>-9.1476519000000006E-2</c:v>
                </c:pt>
                <c:pt idx="62">
                  <c:v>-0.160315716</c:v>
                </c:pt>
                <c:pt idx="63">
                  <c:v>-0.23864738599999999</c:v>
                </c:pt>
                <c:pt idx="64">
                  <c:v>-0.36103797799999998</c:v>
                </c:pt>
                <c:pt idx="65">
                  <c:v>-0.33027886400000001</c:v>
                </c:pt>
                <c:pt idx="66">
                  <c:v>-0.34993392000000001</c:v>
                </c:pt>
                <c:pt idx="67">
                  <c:v>-0.44116292099999999</c:v>
                </c:pt>
                <c:pt idx="68">
                  <c:v>-0.352960365</c:v>
                </c:pt>
                <c:pt idx="69">
                  <c:v>-0.52408899099999995</c:v>
                </c:pt>
                <c:pt idx="70">
                  <c:v>-0.54548519900000003</c:v>
                </c:pt>
                <c:pt idx="71">
                  <c:v>-0.50661309799999998</c:v>
                </c:pt>
                <c:pt idx="72">
                  <c:v>-0.58851125100000001</c:v>
                </c:pt>
                <c:pt idx="73">
                  <c:v>-0.57075509800000002</c:v>
                </c:pt>
                <c:pt idx="74">
                  <c:v>-0.69955337500000003</c:v>
                </c:pt>
                <c:pt idx="75">
                  <c:v>-0.875801461</c:v>
                </c:pt>
                <c:pt idx="76">
                  <c:v>-0.70465962199999999</c:v>
                </c:pt>
                <c:pt idx="77">
                  <c:v>-0.97958662500000004</c:v>
                </c:pt>
                <c:pt idx="78">
                  <c:v>-0.84027159200000001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C-44B8-A4E0-D3804982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9528"/>
        <c:axId val="444749920"/>
      </c:lineChart>
      <c:dateAx>
        <c:axId val="4447495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9920"/>
        <c:crosses val="autoZero"/>
        <c:auto val="1"/>
        <c:lblOffset val="100"/>
        <c:baseTimeUnit val="months"/>
        <c:majorUnit val="6"/>
        <c:majorTimeUnit val="months"/>
      </c:dateAx>
      <c:valAx>
        <c:axId val="4447499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9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0.4128366369</c:v>
                </c:pt>
                <c:pt idx="1">
                  <c:v>0.37587416429999998</c:v>
                </c:pt>
                <c:pt idx="2">
                  <c:v>0.38820677739999998</c:v>
                </c:pt>
                <c:pt idx="3">
                  <c:v>0.32474762540000002</c:v>
                </c:pt>
                <c:pt idx="4">
                  <c:v>0.26857697050000001</c:v>
                </c:pt>
                <c:pt idx="5">
                  <c:v>0.26286745360000002</c:v>
                </c:pt>
                <c:pt idx="6">
                  <c:v>0.2233787917</c:v>
                </c:pt>
                <c:pt idx="7">
                  <c:v>0.31143090709999999</c:v>
                </c:pt>
                <c:pt idx="8">
                  <c:v>0.3460850177</c:v>
                </c:pt>
                <c:pt idx="9">
                  <c:v>0.36996507109999999</c:v>
                </c:pt>
                <c:pt idx="10">
                  <c:v>0.40053924819999998</c:v>
                </c:pt>
                <c:pt idx="11">
                  <c:v>0.43232107250000001</c:v>
                </c:pt>
                <c:pt idx="12">
                  <c:v>0.44135632940000002</c:v>
                </c:pt>
                <c:pt idx="13">
                  <c:v>0.45523568489999999</c:v>
                </c:pt>
                <c:pt idx="14">
                  <c:v>0.4572040517</c:v>
                </c:pt>
                <c:pt idx="15">
                  <c:v>0.46037171960000001</c:v>
                </c:pt>
                <c:pt idx="16">
                  <c:v>0.44499243620000001</c:v>
                </c:pt>
                <c:pt idx="17">
                  <c:v>0.46370577909999999</c:v>
                </c:pt>
                <c:pt idx="18">
                  <c:v>0.47643481300000001</c:v>
                </c:pt>
                <c:pt idx="19">
                  <c:v>0.48313692629999999</c:v>
                </c:pt>
                <c:pt idx="20">
                  <c:v>0.48391643880000001</c:v>
                </c:pt>
                <c:pt idx="21">
                  <c:v>0.47678645650000001</c:v>
                </c:pt>
                <c:pt idx="22">
                  <c:v>0.47081722259999997</c:v>
                </c:pt>
                <c:pt idx="23">
                  <c:v>0.47236400629999997</c:v>
                </c:pt>
                <c:pt idx="24">
                  <c:v>0.49227333719999999</c:v>
                </c:pt>
                <c:pt idx="25">
                  <c:v>0.45722644680000002</c:v>
                </c:pt>
                <c:pt idx="26">
                  <c:v>0.45581190500000002</c:v>
                </c:pt>
                <c:pt idx="27">
                  <c:v>0.4449946642</c:v>
                </c:pt>
                <c:pt idx="28">
                  <c:v>0.45413469839999998</c:v>
                </c:pt>
                <c:pt idx="29">
                  <c:v>0.44861013239999997</c:v>
                </c:pt>
                <c:pt idx="30">
                  <c:v>0.4543327653</c:v>
                </c:pt>
                <c:pt idx="31">
                  <c:v>0.49695878199999999</c:v>
                </c:pt>
                <c:pt idx="32">
                  <c:v>0.46576707519999999</c:v>
                </c:pt>
                <c:pt idx="33">
                  <c:v>0.49534141259999998</c:v>
                </c:pt>
                <c:pt idx="34">
                  <c:v>0.47857257580000001</c:v>
                </c:pt>
                <c:pt idx="35">
                  <c:v>0.50891946310000002</c:v>
                </c:pt>
                <c:pt idx="36">
                  <c:v>0.5243363781</c:v>
                </c:pt>
                <c:pt idx="37">
                  <c:v>0.53629772840000001</c:v>
                </c:pt>
                <c:pt idx="38">
                  <c:v>0.51288683690000003</c:v>
                </c:pt>
                <c:pt idx="39">
                  <c:v>0.5274751526</c:v>
                </c:pt>
                <c:pt idx="40">
                  <c:v>0.52840311790000005</c:v>
                </c:pt>
                <c:pt idx="41">
                  <c:v>0.55030734969999995</c:v>
                </c:pt>
                <c:pt idx="42">
                  <c:v>0.53661315409999999</c:v>
                </c:pt>
                <c:pt idx="43">
                  <c:v>0.58533647249999998</c:v>
                </c:pt>
                <c:pt idx="44">
                  <c:v>0.5709614127</c:v>
                </c:pt>
                <c:pt idx="45">
                  <c:v>0.54339121109999999</c:v>
                </c:pt>
                <c:pt idx="46">
                  <c:v>0.53991395009999998</c:v>
                </c:pt>
                <c:pt idx="47">
                  <c:v>0.53420715549999997</c:v>
                </c:pt>
                <c:pt idx="48">
                  <c:v>0.53363955129999996</c:v>
                </c:pt>
                <c:pt idx="49">
                  <c:v>0.5363591472</c:v>
                </c:pt>
                <c:pt idx="50">
                  <c:v>0.54387341590000005</c:v>
                </c:pt>
                <c:pt idx="51">
                  <c:v>0.54624036109999996</c:v>
                </c:pt>
                <c:pt idx="52">
                  <c:v>0.56542685459999997</c:v>
                </c:pt>
                <c:pt idx="53">
                  <c:v>0.55596072939999996</c:v>
                </c:pt>
                <c:pt idx="54">
                  <c:v>0.53915867480000002</c:v>
                </c:pt>
                <c:pt idx="55">
                  <c:v>0.52955916280000004</c:v>
                </c:pt>
                <c:pt idx="56">
                  <c:v>0.51652900999999996</c:v>
                </c:pt>
                <c:pt idx="57">
                  <c:v>0.53242981609999995</c:v>
                </c:pt>
                <c:pt idx="58">
                  <c:v>0.49924848999999999</c:v>
                </c:pt>
                <c:pt idx="59">
                  <c:v>0.47765426820000001</c:v>
                </c:pt>
                <c:pt idx="60">
                  <c:v>0.41808497410000001</c:v>
                </c:pt>
                <c:pt idx="61">
                  <c:v>0.37945160589999999</c:v>
                </c:pt>
                <c:pt idx="62">
                  <c:v>0.37764696689999999</c:v>
                </c:pt>
                <c:pt idx="63">
                  <c:v>0.42286241460000001</c:v>
                </c:pt>
                <c:pt idx="64">
                  <c:v>0.34371659399999999</c:v>
                </c:pt>
                <c:pt idx="65">
                  <c:v>0.37445937620000003</c:v>
                </c:pt>
                <c:pt idx="66">
                  <c:v>0.3695560121</c:v>
                </c:pt>
                <c:pt idx="67">
                  <c:v>0.35971486990000001</c:v>
                </c:pt>
                <c:pt idx="68">
                  <c:v>0.37124546629999999</c:v>
                </c:pt>
                <c:pt idx="69">
                  <c:v>0.33786136290000002</c:v>
                </c:pt>
                <c:pt idx="70">
                  <c:v>0.36547315819999998</c:v>
                </c:pt>
                <c:pt idx="71">
                  <c:v>0.37207913190000003</c:v>
                </c:pt>
                <c:pt idx="72">
                  <c:v>0.3802087683</c:v>
                </c:pt>
                <c:pt idx="73">
                  <c:v>0.35976230120000002</c:v>
                </c:pt>
                <c:pt idx="74">
                  <c:v>0.33566599139999997</c:v>
                </c:pt>
                <c:pt idx="75">
                  <c:v>0.3058946421</c:v>
                </c:pt>
                <c:pt idx="76">
                  <c:v>0.29992762299999998</c:v>
                </c:pt>
                <c:pt idx="77">
                  <c:v>0.24958665629999999</c:v>
                </c:pt>
                <c:pt idx="78">
                  <c:v>0.26782695519999999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A-4F54-B802-E2D1E556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0704"/>
        <c:axId val="444751096"/>
      </c:lineChart>
      <c:dateAx>
        <c:axId val="4447507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1096"/>
        <c:crosses val="autoZero"/>
        <c:auto val="1"/>
        <c:lblOffset val="100"/>
        <c:baseTimeUnit val="months"/>
        <c:majorUnit val="6"/>
        <c:majorTimeUnit val="months"/>
      </c:dateAx>
      <c:valAx>
        <c:axId val="4447510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0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0.2193522785</c:v>
                </c:pt>
                <c:pt idx="1">
                  <c:v>0.21450537140000001</c:v>
                </c:pt>
                <c:pt idx="2">
                  <c:v>0.19575705800000001</c:v>
                </c:pt>
                <c:pt idx="3">
                  <c:v>0.15108854299999999</c:v>
                </c:pt>
                <c:pt idx="4">
                  <c:v>0.16867924249999999</c:v>
                </c:pt>
                <c:pt idx="5">
                  <c:v>0.18314398030000001</c:v>
                </c:pt>
                <c:pt idx="6">
                  <c:v>0.17244966110000001</c:v>
                </c:pt>
                <c:pt idx="7">
                  <c:v>0.1667551363</c:v>
                </c:pt>
                <c:pt idx="8">
                  <c:v>0.21613650770000001</c:v>
                </c:pt>
                <c:pt idx="9">
                  <c:v>0.2297735303</c:v>
                </c:pt>
                <c:pt idx="10">
                  <c:v>0.2131145904</c:v>
                </c:pt>
                <c:pt idx="11">
                  <c:v>0.22687207179999999</c:v>
                </c:pt>
                <c:pt idx="12">
                  <c:v>0.26058913299999997</c:v>
                </c:pt>
                <c:pt idx="13">
                  <c:v>0.27887854709999998</c:v>
                </c:pt>
                <c:pt idx="14">
                  <c:v>0.27571023179999998</c:v>
                </c:pt>
                <c:pt idx="15">
                  <c:v>0.29891073750000002</c:v>
                </c:pt>
                <c:pt idx="16">
                  <c:v>0.30299603930000002</c:v>
                </c:pt>
                <c:pt idx="17">
                  <c:v>0.32393515420000002</c:v>
                </c:pt>
                <c:pt idx="18">
                  <c:v>0.32307298249999999</c:v>
                </c:pt>
                <c:pt idx="19">
                  <c:v>0.31706058399999998</c:v>
                </c:pt>
                <c:pt idx="20">
                  <c:v>0.3115960679</c:v>
                </c:pt>
                <c:pt idx="21">
                  <c:v>0.33544794319999999</c:v>
                </c:pt>
                <c:pt idx="22">
                  <c:v>0.33710047650000002</c:v>
                </c:pt>
                <c:pt idx="23">
                  <c:v>0.31666457609999998</c:v>
                </c:pt>
                <c:pt idx="24">
                  <c:v>0.32235677909999999</c:v>
                </c:pt>
                <c:pt idx="25">
                  <c:v>0.29736001839999998</c:v>
                </c:pt>
                <c:pt idx="26">
                  <c:v>0.31290760179999999</c:v>
                </c:pt>
                <c:pt idx="27">
                  <c:v>0.30558817199999999</c:v>
                </c:pt>
                <c:pt idx="28">
                  <c:v>0.33308449600000001</c:v>
                </c:pt>
                <c:pt idx="29">
                  <c:v>0.30644561100000001</c:v>
                </c:pt>
                <c:pt idx="30">
                  <c:v>0.30955977179999999</c:v>
                </c:pt>
                <c:pt idx="31">
                  <c:v>0.32869548279999999</c:v>
                </c:pt>
                <c:pt idx="32">
                  <c:v>0.32800956440000001</c:v>
                </c:pt>
                <c:pt idx="33">
                  <c:v>0.34926458589999998</c:v>
                </c:pt>
                <c:pt idx="34">
                  <c:v>0.36342408809999999</c:v>
                </c:pt>
                <c:pt idx="35">
                  <c:v>0.38058580460000002</c:v>
                </c:pt>
                <c:pt idx="36">
                  <c:v>0.41690832760000002</c:v>
                </c:pt>
                <c:pt idx="37">
                  <c:v>0.4344837406</c:v>
                </c:pt>
                <c:pt idx="38">
                  <c:v>0.35533866130000002</c:v>
                </c:pt>
                <c:pt idx="39">
                  <c:v>0.34407899339999998</c:v>
                </c:pt>
                <c:pt idx="40">
                  <c:v>0.35518179589999999</c:v>
                </c:pt>
                <c:pt idx="41">
                  <c:v>0.35075819860000002</c:v>
                </c:pt>
                <c:pt idx="42">
                  <c:v>0.3491862174</c:v>
                </c:pt>
                <c:pt idx="43">
                  <c:v>0.32951932820000002</c:v>
                </c:pt>
                <c:pt idx="44">
                  <c:v>0.31488709390000003</c:v>
                </c:pt>
                <c:pt idx="45">
                  <c:v>0.3110970253</c:v>
                </c:pt>
                <c:pt idx="46">
                  <c:v>0.31477735579999999</c:v>
                </c:pt>
                <c:pt idx="47">
                  <c:v>0.29772826559999999</c:v>
                </c:pt>
                <c:pt idx="48">
                  <c:v>0.30465910969999999</c:v>
                </c:pt>
                <c:pt idx="49">
                  <c:v>0.2958522468</c:v>
                </c:pt>
                <c:pt idx="50">
                  <c:v>0.30292669789999999</c:v>
                </c:pt>
                <c:pt idx="51">
                  <c:v>0.29369266199999999</c:v>
                </c:pt>
                <c:pt idx="52">
                  <c:v>0.32098826800000002</c:v>
                </c:pt>
                <c:pt idx="53">
                  <c:v>0.32572793709999998</c:v>
                </c:pt>
                <c:pt idx="54">
                  <c:v>0.32644319989999998</c:v>
                </c:pt>
                <c:pt idx="55">
                  <c:v>0.31098395839999998</c:v>
                </c:pt>
                <c:pt idx="56">
                  <c:v>0.28781107150000002</c:v>
                </c:pt>
                <c:pt idx="57">
                  <c:v>0.31221221929999998</c:v>
                </c:pt>
                <c:pt idx="58">
                  <c:v>0.33406583989999999</c:v>
                </c:pt>
                <c:pt idx="59">
                  <c:v>0.25980538910000001</c:v>
                </c:pt>
                <c:pt idx="60">
                  <c:v>0.27335963210000003</c:v>
                </c:pt>
                <c:pt idx="61">
                  <c:v>0.27409899999999998</c:v>
                </c:pt>
                <c:pt idx="62">
                  <c:v>0.23540677639999999</c:v>
                </c:pt>
                <c:pt idx="63">
                  <c:v>0.19796549620000001</c:v>
                </c:pt>
                <c:pt idx="64">
                  <c:v>0.20082606880000001</c:v>
                </c:pt>
                <c:pt idx="65">
                  <c:v>0.20306776300000001</c:v>
                </c:pt>
                <c:pt idx="66">
                  <c:v>0.2043601568</c:v>
                </c:pt>
                <c:pt idx="67">
                  <c:v>0.19431154919999999</c:v>
                </c:pt>
                <c:pt idx="68">
                  <c:v>0.22482100520000001</c:v>
                </c:pt>
                <c:pt idx="69">
                  <c:v>0.22713017520000001</c:v>
                </c:pt>
                <c:pt idx="70">
                  <c:v>0.21174824989999999</c:v>
                </c:pt>
                <c:pt idx="71">
                  <c:v>0.1648013143</c:v>
                </c:pt>
                <c:pt idx="72">
                  <c:v>0.23962967939999999</c:v>
                </c:pt>
                <c:pt idx="73">
                  <c:v>0.21774454839999999</c:v>
                </c:pt>
                <c:pt idx="74">
                  <c:v>0.2327758281</c:v>
                </c:pt>
                <c:pt idx="75">
                  <c:v>0.12922495810000001</c:v>
                </c:pt>
                <c:pt idx="76">
                  <c:v>0.18351719150000001</c:v>
                </c:pt>
                <c:pt idx="77">
                  <c:v>0.1613114142</c:v>
                </c:pt>
                <c:pt idx="78">
                  <c:v>0.1855638755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0-4DE2-A94F-2994AE7E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1488"/>
        <c:axId val="444751880"/>
      </c:lineChart>
      <c:dateAx>
        <c:axId val="4447514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1880"/>
        <c:crosses val="autoZero"/>
        <c:auto val="1"/>
        <c:lblOffset val="100"/>
        <c:baseTimeUnit val="months"/>
        <c:majorUnit val="6"/>
        <c:majorTimeUnit val="months"/>
      </c:dateAx>
      <c:valAx>
        <c:axId val="4447518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1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5.9261163700000001E-2</c:v>
                </c:pt>
                <c:pt idx="1">
                  <c:v>6.4629892499999994E-2</c:v>
                </c:pt>
                <c:pt idx="2">
                  <c:v>6.5246232400000007E-2</c:v>
                </c:pt>
                <c:pt idx="3">
                  <c:v>8.0179640100000005E-2</c:v>
                </c:pt>
                <c:pt idx="4">
                  <c:v>8.6131981499999996E-2</c:v>
                </c:pt>
                <c:pt idx="5">
                  <c:v>0.1067402021</c:v>
                </c:pt>
                <c:pt idx="6">
                  <c:v>0.1032860097</c:v>
                </c:pt>
                <c:pt idx="7">
                  <c:v>0.1070690368</c:v>
                </c:pt>
                <c:pt idx="8">
                  <c:v>0.1073240785</c:v>
                </c:pt>
                <c:pt idx="9">
                  <c:v>9.8884486999999993E-2</c:v>
                </c:pt>
                <c:pt idx="10">
                  <c:v>8.7634913600000003E-2</c:v>
                </c:pt>
                <c:pt idx="11">
                  <c:v>9.4842872600000003E-2</c:v>
                </c:pt>
                <c:pt idx="12">
                  <c:v>8.3047309599999994E-2</c:v>
                </c:pt>
                <c:pt idx="13">
                  <c:v>8.7779492700000003E-2</c:v>
                </c:pt>
                <c:pt idx="14">
                  <c:v>7.8053906899999997E-2</c:v>
                </c:pt>
                <c:pt idx="15">
                  <c:v>8.1844769499999998E-2</c:v>
                </c:pt>
                <c:pt idx="16">
                  <c:v>7.4801382099999994E-2</c:v>
                </c:pt>
                <c:pt idx="17">
                  <c:v>7.3978916500000005E-2</c:v>
                </c:pt>
                <c:pt idx="18">
                  <c:v>6.6965397100000004E-2</c:v>
                </c:pt>
                <c:pt idx="19">
                  <c:v>7.0180254799999994E-2</c:v>
                </c:pt>
                <c:pt idx="20">
                  <c:v>7.3029659100000005E-2</c:v>
                </c:pt>
                <c:pt idx="21">
                  <c:v>6.8532936700000005E-2</c:v>
                </c:pt>
                <c:pt idx="22">
                  <c:v>6.8580428299999996E-2</c:v>
                </c:pt>
                <c:pt idx="23">
                  <c:v>6.97506034E-2</c:v>
                </c:pt>
                <c:pt idx="24">
                  <c:v>6.8820025500000007E-2</c:v>
                </c:pt>
                <c:pt idx="25">
                  <c:v>6.89456923E-2</c:v>
                </c:pt>
                <c:pt idx="26">
                  <c:v>6.0327102399999999E-2</c:v>
                </c:pt>
                <c:pt idx="27">
                  <c:v>6.6516639700000005E-2</c:v>
                </c:pt>
                <c:pt idx="28">
                  <c:v>6.1218609899999998E-2</c:v>
                </c:pt>
                <c:pt idx="29">
                  <c:v>5.7972876899999998E-2</c:v>
                </c:pt>
                <c:pt idx="30">
                  <c:v>5.3593765000000002E-2</c:v>
                </c:pt>
                <c:pt idx="31">
                  <c:v>5.7849734999999999E-2</c:v>
                </c:pt>
                <c:pt idx="32">
                  <c:v>5.3458235799999997E-2</c:v>
                </c:pt>
                <c:pt idx="33">
                  <c:v>5.0162058099999997E-2</c:v>
                </c:pt>
                <c:pt idx="34">
                  <c:v>4.8883281299999998E-2</c:v>
                </c:pt>
                <c:pt idx="35">
                  <c:v>4.4639764499999998E-2</c:v>
                </c:pt>
                <c:pt idx="36">
                  <c:v>4.3572916500000003E-2</c:v>
                </c:pt>
                <c:pt idx="37">
                  <c:v>3.9569018499999997E-2</c:v>
                </c:pt>
                <c:pt idx="38">
                  <c:v>3.6629944599999999E-2</c:v>
                </c:pt>
                <c:pt idx="39">
                  <c:v>3.13335005E-2</c:v>
                </c:pt>
                <c:pt idx="40">
                  <c:v>3.05409798E-2</c:v>
                </c:pt>
                <c:pt idx="41">
                  <c:v>3.1160426000000001E-2</c:v>
                </c:pt>
                <c:pt idx="42">
                  <c:v>3.1391242899999998E-2</c:v>
                </c:pt>
                <c:pt idx="43">
                  <c:v>3.1271207099999997E-2</c:v>
                </c:pt>
                <c:pt idx="44">
                  <c:v>3.1285187200000002E-2</c:v>
                </c:pt>
                <c:pt idx="45">
                  <c:v>3.3267526999999998E-2</c:v>
                </c:pt>
                <c:pt idx="46">
                  <c:v>3.54408113E-2</c:v>
                </c:pt>
                <c:pt idx="47">
                  <c:v>3.3518618700000002E-2</c:v>
                </c:pt>
                <c:pt idx="48">
                  <c:v>3.5893605500000002E-2</c:v>
                </c:pt>
                <c:pt idx="49">
                  <c:v>3.17046484E-2</c:v>
                </c:pt>
                <c:pt idx="50">
                  <c:v>3.0700201600000001E-2</c:v>
                </c:pt>
                <c:pt idx="51">
                  <c:v>3.8342266999999999E-2</c:v>
                </c:pt>
                <c:pt idx="52">
                  <c:v>4.05546289E-2</c:v>
                </c:pt>
                <c:pt idx="53">
                  <c:v>3.80743401E-2</c:v>
                </c:pt>
                <c:pt idx="54">
                  <c:v>3.7079731999999997E-2</c:v>
                </c:pt>
                <c:pt idx="55">
                  <c:v>3.70026195E-2</c:v>
                </c:pt>
                <c:pt idx="56">
                  <c:v>3.79910631E-2</c:v>
                </c:pt>
                <c:pt idx="57">
                  <c:v>4.0446455300000003E-2</c:v>
                </c:pt>
                <c:pt idx="58">
                  <c:v>4.0691554800000002E-2</c:v>
                </c:pt>
                <c:pt idx="59">
                  <c:v>4.5767106699999997E-2</c:v>
                </c:pt>
                <c:pt idx="60">
                  <c:v>3.8906491799999998E-2</c:v>
                </c:pt>
                <c:pt idx="61">
                  <c:v>4.3470187E-2</c:v>
                </c:pt>
                <c:pt idx="62">
                  <c:v>4.4220024500000003E-2</c:v>
                </c:pt>
                <c:pt idx="63">
                  <c:v>4.8403083399999998E-2</c:v>
                </c:pt>
                <c:pt idx="64">
                  <c:v>5.0183557900000002E-2</c:v>
                </c:pt>
                <c:pt idx="65">
                  <c:v>5.1200447400000001E-2</c:v>
                </c:pt>
                <c:pt idx="66">
                  <c:v>5.1569659599999998E-2</c:v>
                </c:pt>
                <c:pt idx="67">
                  <c:v>5.5707400099999999E-2</c:v>
                </c:pt>
                <c:pt idx="68">
                  <c:v>5.05977211E-2</c:v>
                </c:pt>
                <c:pt idx="69">
                  <c:v>5.2044325000000002E-2</c:v>
                </c:pt>
                <c:pt idx="70">
                  <c:v>5.1994882700000002E-2</c:v>
                </c:pt>
                <c:pt idx="71">
                  <c:v>4.7080839300000003E-2</c:v>
                </c:pt>
                <c:pt idx="72">
                  <c:v>4.7586131599999998E-2</c:v>
                </c:pt>
                <c:pt idx="73">
                  <c:v>4.5900043100000003E-2</c:v>
                </c:pt>
                <c:pt idx="74">
                  <c:v>4.3749160600000003E-2</c:v>
                </c:pt>
                <c:pt idx="75">
                  <c:v>4.31027358E-2</c:v>
                </c:pt>
                <c:pt idx="76">
                  <c:v>4.0525472999999999E-2</c:v>
                </c:pt>
                <c:pt idx="77">
                  <c:v>4.6502309800000002E-2</c:v>
                </c:pt>
                <c:pt idx="78">
                  <c:v>4.6190278899999999E-2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F-4901-8810-505820EA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2664"/>
        <c:axId val="444753056"/>
      </c:lineChart>
      <c:dateAx>
        <c:axId val="444752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3056"/>
        <c:crosses val="autoZero"/>
        <c:auto val="1"/>
        <c:lblOffset val="100"/>
        <c:baseTimeUnit val="months"/>
        <c:majorUnit val="6"/>
        <c:majorTimeUnit val="months"/>
      </c:dateAx>
      <c:valAx>
        <c:axId val="444753056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2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68.133728891000004</c:v>
                </c:pt>
                <c:pt idx="1">
                  <c:v>70.853546777000005</c:v>
                </c:pt>
                <c:pt idx="2">
                  <c:v>66.007421374000003</c:v>
                </c:pt>
                <c:pt idx="3">
                  <c:v>68.763331750999996</c:v>
                </c:pt>
                <c:pt idx="4">
                  <c:v>64.703794428999998</c:v>
                </c:pt>
                <c:pt idx="5">
                  <c:v>51.270037631999998</c:v>
                </c:pt>
                <c:pt idx="6">
                  <c:v>62.984843709000003</c:v>
                </c:pt>
                <c:pt idx="7">
                  <c:v>63.119462491</c:v>
                </c:pt>
                <c:pt idx="8">
                  <c:v>60.178763097999997</c:v>
                </c:pt>
                <c:pt idx="9">
                  <c:v>65.545511915000006</c:v>
                </c:pt>
                <c:pt idx="10">
                  <c:v>66.95798739</c:v>
                </c:pt>
                <c:pt idx="11">
                  <c:v>71.44936079</c:v>
                </c:pt>
                <c:pt idx="12">
                  <c:v>65.467284188999997</c:v>
                </c:pt>
                <c:pt idx="13">
                  <c:v>70.409060957999998</c:v>
                </c:pt>
                <c:pt idx="14">
                  <c:v>72.164586474999993</c:v>
                </c:pt>
                <c:pt idx="15">
                  <c:v>80.250574723</c:v>
                </c:pt>
                <c:pt idx="16">
                  <c:v>77.394826894999994</c:v>
                </c:pt>
                <c:pt idx="17">
                  <c:v>75.285025353999998</c:v>
                </c:pt>
                <c:pt idx="18">
                  <c:v>73.592930667999994</c:v>
                </c:pt>
                <c:pt idx="19">
                  <c:v>74.310306777999998</c:v>
                </c:pt>
                <c:pt idx="20">
                  <c:v>72.351031911999996</c:v>
                </c:pt>
                <c:pt idx="21">
                  <c:v>71.324876650999997</c:v>
                </c:pt>
                <c:pt idx="22">
                  <c:v>73.576506954999999</c:v>
                </c:pt>
                <c:pt idx="23">
                  <c:v>78.492791166999993</c:v>
                </c:pt>
                <c:pt idx="24">
                  <c:v>74.819454917000002</c:v>
                </c:pt>
                <c:pt idx="25">
                  <c:v>69.490077209999995</c:v>
                </c:pt>
                <c:pt idx="26">
                  <c:v>67.440667904999998</c:v>
                </c:pt>
                <c:pt idx="27">
                  <c:v>75.024867395000001</c:v>
                </c:pt>
                <c:pt idx="28">
                  <c:v>65.246823917</c:v>
                </c:pt>
                <c:pt idx="29">
                  <c:v>68.449847229</c:v>
                </c:pt>
                <c:pt idx="30">
                  <c:v>65.025496902</c:v>
                </c:pt>
                <c:pt idx="31">
                  <c:v>66.901657571000001</c:v>
                </c:pt>
                <c:pt idx="32">
                  <c:v>61.720770539999997</c:v>
                </c:pt>
                <c:pt idx="33">
                  <c:v>65.936008748999996</c:v>
                </c:pt>
                <c:pt idx="34">
                  <c:v>63.333203335999997</c:v>
                </c:pt>
                <c:pt idx="35">
                  <c:v>66.752355042999994</c:v>
                </c:pt>
                <c:pt idx="36">
                  <c:v>62.300047503999998</c:v>
                </c:pt>
                <c:pt idx="37">
                  <c:v>74.496860071</c:v>
                </c:pt>
                <c:pt idx="38">
                  <c:v>74.018057654000003</c:v>
                </c:pt>
                <c:pt idx="39">
                  <c:v>75.354626949999997</c:v>
                </c:pt>
                <c:pt idx="40">
                  <c:v>73.828066901</c:v>
                </c:pt>
                <c:pt idx="41">
                  <c:v>68.584275703000003</c:v>
                </c:pt>
                <c:pt idx="42">
                  <c:v>69.080830302999999</c:v>
                </c:pt>
                <c:pt idx="43">
                  <c:v>66.377163199999998</c:v>
                </c:pt>
                <c:pt idx="44">
                  <c:v>67.041389077999995</c:v>
                </c:pt>
                <c:pt idx="45">
                  <c:v>72.488164771000001</c:v>
                </c:pt>
                <c:pt idx="46">
                  <c:v>72.984164160999995</c:v>
                </c:pt>
                <c:pt idx="47">
                  <c:v>69.979874081999995</c:v>
                </c:pt>
                <c:pt idx="48">
                  <c:v>69.515018393999995</c:v>
                </c:pt>
                <c:pt idx="49">
                  <c:v>70.523808872000004</c:v>
                </c:pt>
                <c:pt idx="50">
                  <c:v>69.837586262000002</c:v>
                </c:pt>
                <c:pt idx="51">
                  <c:v>75.130638520000005</c:v>
                </c:pt>
                <c:pt idx="52">
                  <c:v>78.645937423000007</c:v>
                </c:pt>
                <c:pt idx="53">
                  <c:v>81.210548347</c:v>
                </c:pt>
                <c:pt idx="54">
                  <c:v>72.579064525999996</c:v>
                </c:pt>
                <c:pt idx="55">
                  <c:v>71.347144564999994</c:v>
                </c:pt>
                <c:pt idx="56">
                  <c:v>70.631863378000006</c:v>
                </c:pt>
                <c:pt idx="57">
                  <c:v>66.624205910000001</c:v>
                </c:pt>
                <c:pt idx="58">
                  <c:v>60.820728736</c:v>
                </c:pt>
                <c:pt idx="59">
                  <c:v>62.420365605000001</c:v>
                </c:pt>
                <c:pt idx="60">
                  <c:v>53.418451445999999</c:v>
                </c:pt>
                <c:pt idx="61">
                  <c:v>49.327296681</c:v>
                </c:pt>
                <c:pt idx="62">
                  <c:v>47.640016070000001</c:v>
                </c:pt>
                <c:pt idx="63">
                  <c:v>49.108835482000003</c:v>
                </c:pt>
                <c:pt idx="64">
                  <c:v>45.686451138000002</c:v>
                </c:pt>
                <c:pt idx="65">
                  <c:v>41.298486261999997</c:v>
                </c:pt>
                <c:pt idx="66">
                  <c:v>47.026552160000001</c:v>
                </c:pt>
                <c:pt idx="67">
                  <c:v>61.738745829999999</c:v>
                </c:pt>
                <c:pt idx="68">
                  <c:v>53.072332719999999</c:v>
                </c:pt>
                <c:pt idx="69">
                  <c:v>47.135145154999996</c:v>
                </c:pt>
                <c:pt idx="70">
                  <c:v>50.892165900999998</c:v>
                </c:pt>
                <c:pt idx="71">
                  <c:v>51.433744896</c:v>
                </c:pt>
                <c:pt idx="72">
                  <c:v>49.327619884000001</c:v>
                </c:pt>
                <c:pt idx="73">
                  <c:v>47.980133312</c:v>
                </c:pt>
                <c:pt idx="74">
                  <c:v>43.953869752999999</c:v>
                </c:pt>
                <c:pt idx="75">
                  <c:v>48.945325216999997</c:v>
                </c:pt>
                <c:pt idx="76">
                  <c:v>46.877981699999999</c:v>
                </c:pt>
                <c:pt idx="77">
                  <c:v>43.791710070999997</c:v>
                </c:pt>
                <c:pt idx="78">
                  <c:v>41.493519749999997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8-4429-9707-DCBC4AFF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6632"/>
        <c:axId val="445447024"/>
      </c:lineChart>
      <c:dateAx>
        <c:axId val="4454466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auto val="1"/>
        <c:lblOffset val="100"/>
        <c:baseTimeUnit val="months"/>
        <c:majorUnit val="6"/>
        <c:majorTimeUnit val="months"/>
      </c:dateAx>
      <c:valAx>
        <c:axId val="44544702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6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58.814485802999997</c:v>
                </c:pt>
                <c:pt idx="1">
                  <c:v>63.924854672000002</c:v>
                </c:pt>
                <c:pt idx="2">
                  <c:v>58.032271074000001</c:v>
                </c:pt>
                <c:pt idx="3">
                  <c:v>71.030596072999998</c:v>
                </c:pt>
                <c:pt idx="4">
                  <c:v>67.507421045000001</c:v>
                </c:pt>
                <c:pt idx="5">
                  <c:v>63.751365462000003</c:v>
                </c:pt>
                <c:pt idx="6">
                  <c:v>70.743146350999993</c:v>
                </c:pt>
                <c:pt idx="7">
                  <c:v>67.732355644999998</c:v>
                </c:pt>
                <c:pt idx="8">
                  <c:v>67.512744304999998</c:v>
                </c:pt>
                <c:pt idx="9">
                  <c:v>67.739408341000001</c:v>
                </c:pt>
                <c:pt idx="10">
                  <c:v>65.621874681999998</c:v>
                </c:pt>
                <c:pt idx="11">
                  <c:v>67.838874919000006</c:v>
                </c:pt>
                <c:pt idx="12">
                  <c:v>60.825330874000002</c:v>
                </c:pt>
                <c:pt idx="13">
                  <c:v>66.867330519000006</c:v>
                </c:pt>
                <c:pt idx="14">
                  <c:v>64.175313911000003</c:v>
                </c:pt>
                <c:pt idx="15">
                  <c:v>69.614943445999998</c:v>
                </c:pt>
                <c:pt idx="16">
                  <c:v>65.108137553999995</c:v>
                </c:pt>
                <c:pt idx="17">
                  <c:v>67.218038442999998</c:v>
                </c:pt>
                <c:pt idx="18">
                  <c:v>64.077658065999998</c:v>
                </c:pt>
                <c:pt idx="19">
                  <c:v>70.767518284999994</c:v>
                </c:pt>
                <c:pt idx="20">
                  <c:v>66.569363379999999</c:v>
                </c:pt>
                <c:pt idx="21">
                  <c:v>64.908803195999994</c:v>
                </c:pt>
                <c:pt idx="22">
                  <c:v>63.807847404999997</c:v>
                </c:pt>
                <c:pt idx="23">
                  <c:v>67.367211901999994</c:v>
                </c:pt>
                <c:pt idx="24">
                  <c:v>62.991019064</c:v>
                </c:pt>
                <c:pt idx="25">
                  <c:v>64.119200380999999</c:v>
                </c:pt>
                <c:pt idx="26">
                  <c:v>62.148425817000003</c:v>
                </c:pt>
                <c:pt idx="27">
                  <c:v>70.059882841999993</c:v>
                </c:pt>
                <c:pt idx="28">
                  <c:v>63.766047905999997</c:v>
                </c:pt>
                <c:pt idx="29">
                  <c:v>65.197912768999998</c:v>
                </c:pt>
                <c:pt idx="30">
                  <c:v>62.629789066000001</c:v>
                </c:pt>
                <c:pt idx="31">
                  <c:v>64.176596344999993</c:v>
                </c:pt>
                <c:pt idx="32">
                  <c:v>62.142442602999999</c:v>
                </c:pt>
                <c:pt idx="33">
                  <c:v>63.604566636000001</c:v>
                </c:pt>
                <c:pt idx="34">
                  <c:v>59.269956186000002</c:v>
                </c:pt>
                <c:pt idx="35">
                  <c:v>58.701270979</c:v>
                </c:pt>
                <c:pt idx="36">
                  <c:v>57.632976724999999</c:v>
                </c:pt>
                <c:pt idx="37">
                  <c:v>62.959755211999997</c:v>
                </c:pt>
                <c:pt idx="38">
                  <c:v>62.244707732999998</c:v>
                </c:pt>
                <c:pt idx="39">
                  <c:v>64.497351395999999</c:v>
                </c:pt>
                <c:pt idx="40">
                  <c:v>63.625543284999999</c:v>
                </c:pt>
                <c:pt idx="41">
                  <c:v>59.807015501999999</c:v>
                </c:pt>
                <c:pt idx="42">
                  <c:v>61.967734585999999</c:v>
                </c:pt>
                <c:pt idx="43">
                  <c:v>62.561995631000002</c:v>
                </c:pt>
                <c:pt idx="44">
                  <c:v>60.639914638</c:v>
                </c:pt>
                <c:pt idx="45">
                  <c:v>65.448495519999994</c:v>
                </c:pt>
                <c:pt idx="46">
                  <c:v>62.720208446000001</c:v>
                </c:pt>
                <c:pt idx="47">
                  <c:v>62.554901516999998</c:v>
                </c:pt>
                <c:pt idx="48">
                  <c:v>61.671949042999998</c:v>
                </c:pt>
                <c:pt idx="49">
                  <c:v>58.839113226999999</c:v>
                </c:pt>
                <c:pt idx="50">
                  <c:v>61.111869968000001</c:v>
                </c:pt>
                <c:pt idx="51">
                  <c:v>65.598403761</c:v>
                </c:pt>
                <c:pt idx="52">
                  <c:v>63.771492428999998</c:v>
                </c:pt>
                <c:pt idx="53">
                  <c:v>64.617603271999997</c:v>
                </c:pt>
                <c:pt idx="54">
                  <c:v>65.191634379999996</c:v>
                </c:pt>
                <c:pt idx="55">
                  <c:v>61.203345313</c:v>
                </c:pt>
                <c:pt idx="56">
                  <c:v>63.803431707999998</c:v>
                </c:pt>
                <c:pt idx="57">
                  <c:v>62.645550624999998</c:v>
                </c:pt>
                <c:pt idx="58">
                  <c:v>60.560545282</c:v>
                </c:pt>
                <c:pt idx="59">
                  <c:v>63.875429646999997</c:v>
                </c:pt>
                <c:pt idx="60">
                  <c:v>57.109605109999997</c:v>
                </c:pt>
                <c:pt idx="61">
                  <c:v>56.468826339000003</c:v>
                </c:pt>
                <c:pt idx="62">
                  <c:v>56.180125066000002</c:v>
                </c:pt>
                <c:pt idx="63">
                  <c:v>63.393320996</c:v>
                </c:pt>
                <c:pt idx="64">
                  <c:v>61.269138798</c:v>
                </c:pt>
                <c:pt idx="65">
                  <c:v>59.635728411000002</c:v>
                </c:pt>
                <c:pt idx="66">
                  <c:v>58.776697335000001</c:v>
                </c:pt>
                <c:pt idx="67">
                  <c:v>70.355838812000002</c:v>
                </c:pt>
                <c:pt idx="68">
                  <c:v>62.083688391999999</c:v>
                </c:pt>
                <c:pt idx="69">
                  <c:v>61.292462381</c:v>
                </c:pt>
                <c:pt idx="70">
                  <c:v>64.611555340999999</c:v>
                </c:pt>
                <c:pt idx="71">
                  <c:v>65.997225211</c:v>
                </c:pt>
                <c:pt idx="72">
                  <c:v>67.384299756000004</c:v>
                </c:pt>
                <c:pt idx="73">
                  <c:v>64.474607063999997</c:v>
                </c:pt>
                <c:pt idx="74">
                  <c:v>60.577709220000003</c:v>
                </c:pt>
                <c:pt idx="75">
                  <c:v>66.006342650999997</c:v>
                </c:pt>
                <c:pt idx="76">
                  <c:v>64.697510301999998</c:v>
                </c:pt>
                <c:pt idx="77">
                  <c:v>65.791919618999998</c:v>
                </c:pt>
                <c:pt idx="78">
                  <c:v>64.949753955000006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B-4A46-AA70-0EF726F8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416"/>
        <c:axId val="445446240"/>
      </c:lineChart>
      <c:dateAx>
        <c:axId val="4454474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6240"/>
        <c:crosses val="autoZero"/>
        <c:auto val="1"/>
        <c:lblOffset val="100"/>
        <c:baseTimeUnit val="months"/>
        <c:majorUnit val="6"/>
        <c:majorTimeUnit val="months"/>
      </c:dateAx>
      <c:valAx>
        <c:axId val="44544624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34.974902987999997</c:v>
                </c:pt>
                <c:pt idx="1">
                  <c:v>37.690096214999997</c:v>
                </c:pt>
                <c:pt idx="2">
                  <c:v>34.167688437999999</c:v>
                </c:pt>
                <c:pt idx="3">
                  <c:v>31.491586416000001</c:v>
                </c:pt>
                <c:pt idx="4">
                  <c:v>27.672924645999998</c:v>
                </c:pt>
                <c:pt idx="5">
                  <c:v>25.476701906999999</c:v>
                </c:pt>
                <c:pt idx="6">
                  <c:v>26.502270236000001</c:v>
                </c:pt>
                <c:pt idx="7">
                  <c:v>29.991546504999999</c:v>
                </c:pt>
                <c:pt idx="8">
                  <c:v>28.537335713000001</c:v>
                </c:pt>
                <c:pt idx="9">
                  <c:v>31.267859746999999</c:v>
                </c:pt>
                <c:pt idx="10">
                  <c:v>31.795850477999998</c:v>
                </c:pt>
                <c:pt idx="11">
                  <c:v>34.370461003000003</c:v>
                </c:pt>
                <c:pt idx="12">
                  <c:v>31.664572521</c:v>
                </c:pt>
                <c:pt idx="13">
                  <c:v>33.812119406000001</c:v>
                </c:pt>
                <c:pt idx="14">
                  <c:v>35.520159974999999</c:v>
                </c:pt>
                <c:pt idx="15">
                  <c:v>38.300304429000001</c:v>
                </c:pt>
                <c:pt idx="16">
                  <c:v>38.641335613999999</c:v>
                </c:pt>
                <c:pt idx="17">
                  <c:v>35.025808046999998</c:v>
                </c:pt>
                <c:pt idx="18">
                  <c:v>32.392648833000003</c:v>
                </c:pt>
                <c:pt idx="19">
                  <c:v>31.016966506999999</c:v>
                </c:pt>
                <c:pt idx="20">
                  <c:v>33.346403496000001</c:v>
                </c:pt>
                <c:pt idx="21">
                  <c:v>30.889903758999999</c:v>
                </c:pt>
                <c:pt idx="22">
                  <c:v>32.190320317999998</c:v>
                </c:pt>
                <c:pt idx="23">
                  <c:v>34.301670391999998</c:v>
                </c:pt>
                <c:pt idx="24">
                  <c:v>34.358544440000003</c:v>
                </c:pt>
                <c:pt idx="25">
                  <c:v>27.909424699999999</c:v>
                </c:pt>
                <c:pt idx="26">
                  <c:v>30.729065171999999</c:v>
                </c:pt>
                <c:pt idx="27">
                  <c:v>31.264974042999999</c:v>
                </c:pt>
                <c:pt idx="28">
                  <c:v>27.693995923999999</c:v>
                </c:pt>
                <c:pt idx="29">
                  <c:v>30.96068751</c:v>
                </c:pt>
                <c:pt idx="30">
                  <c:v>28.12910175</c:v>
                </c:pt>
                <c:pt idx="31">
                  <c:v>26.517672090000001</c:v>
                </c:pt>
                <c:pt idx="32">
                  <c:v>25.670946653000001</c:v>
                </c:pt>
                <c:pt idx="33">
                  <c:v>26.222493112999999</c:v>
                </c:pt>
                <c:pt idx="34">
                  <c:v>25.989810662</c:v>
                </c:pt>
                <c:pt idx="35">
                  <c:v>28.670972634000002</c:v>
                </c:pt>
                <c:pt idx="36">
                  <c:v>26.477747182000002</c:v>
                </c:pt>
                <c:pt idx="37">
                  <c:v>32.002846740000003</c:v>
                </c:pt>
                <c:pt idx="38">
                  <c:v>33.160560777000001</c:v>
                </c:pt>
                <c:pt idx="39">
                  <c:v>32.256425788999998</c:v>
                </c:pt>
                <c:pt idx="40">
                  <c:v>30.740186293000001</c:v>
                </c:pt>
                <c:pt idx="41">
                  <c:v>27.435795513999999</c:v>
                </c:pt>
                <c:pt idx="42">
                  <c:v>26.704910277</c:v>
                </c:pt>
                <c:pt idx="43">
                  <c:v>24.061368425000001</c:v>
                </c:pt>
                <c:pt idx="44">
                  <c:v>28.367979929000001</c:v>
                </c:pt>
                <c:pt idx="45">
                  <c:v>27.770512069999999</c:v>
                </c:pt>
                <c:pt idx="46">
                  <c:v>30.399356060999999</c:v>
                </c:pt>
                <c:pt idx="47">
                  <c:v>29.116784725999999</c:v>
                </c:pt>
                <c:pt idx="48">
                  <c:v>28.536999522999999</c:v>
                </c:pt>
                <c:pt idx="49">
                  <c:v>31.308828962</c:v>
                </c:pt>
                <c:pt idx="50">
                  <c:v>29.015781303000001</c:v>
                </c:pt>
                <c:pt idx="51">
                  <c:v>30.420367794000001</c:v>
                </c:pt>
                <c:pt idx="52">
                  <c:v>37.797278874</c:v>
                </c:pt>
                <c:pt idx="53">
                  <c:v>40.889815919</c:v>
                </c:pt>
                <c:pt idx="54">
                  <c:v>35.964872122000003</c:v>
                </c:pt>
                <c:pt idx="55">
                  <c:v>34.188915406</c:v>
                </c:pt>
                <c:pt idx="56">
                  <c:v>35.599225326000003</c:v>
                </c:pt>
                <c:pt idx="57">
                  <c:v>31.724850578000002</c:v>
                </c:pt>
                <c:pt idx="58">
                  <c:v>30.622451252000001</c:v>
                </c:pt>
                <c:pt idx="59">
                  <c:v>25.940439130000001</c:v>
                </c:pt>
                <c:pt idx="60">
                  <c:v>25.338143900999999</c:v>
                </c:pt>
                <c:pt idx="61">
                  <c:v>24.951374305000002</c:v>
                </c:pt>
                <c:pt idx="62">
                  <c:v>20.964767222999999</c:v>
                </c:pt>
                <c:pt idx="63">
                  <c:v>18.338678328</c:v>
                </c:pt>
                <c:pt idx="64">
                  <c:v>18.168138726999999</c:v>
                </c:pt>
                <c:pt idx="65">
                  <c:v>19.079272421999999</c:v>
                </c:pt>
                <c:pt idx="66">
                  <c:v>19.873934575</c:v>
                </c:pt>
                <c:pt idx="67">
                  <c:v>17.986218824000002</c:v>
                </c:pt>
                <c:pt idx="68">
                  <c:v>21.109724196999998</c:v>
                </c:pt>
                <c:pt idx="69">
                  <c:v>20.533265676999999</c:v>
                </c:pt>
                <c:pt idx="70">
                  <c:v>18.222617755999998</c:v>
                </c:pt>
                <c:pt idx="71">
                  <c:v>15.791460911</c:v>
                </c:pt>
                <c:pt idx="72">
                  <c:v>14.407541055999999</c:v>
                </c:pt>
                <c:pt idx="73">
                  <c:v>13.653694210999999</c:v>
                </c:pt>
                <c:pt idx="74">
                  <c:v>13.37657126</c:v>
                </c:pt>
                <c:pt idx="75">
                  <c:v>14.209045905</c:v>
                </c:pt>
                <c:pt idx="76">
                  <c:v>17.415940096</c:v>
                </c:pt>
                <c:pt idx="77">
                  <c:v>13.466102691</c:v>
                </c:pt>
                <c:pt idx="78">
                  <c:v>11.930864912000001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3-43C7-912F-4D8A5B50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456"/>
        <c:axId val="445443104"/>
      </c:lineChart>
      <c:dateAx>
        <c:axId val="445445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104"/>
        <c:crosses val="autoZero"/>
        <c:auto val="1"/>
        <c:lblOffset val="100"/>
        <c:baseTimeUnit val="months"/>
        <c:majorUnit val="6"/>
        <c:majorTimeUnit val="months"/>
      </c:dateAx>
      <c:valAx>
        <c:axId val="445443104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25.655659901</c:v>
                </c:pt>
                <c:pt idx="1">
                  <c:v>30.761404110000001</c:v>
                </c:pt>
                <c:pt idx="2">
                  <c:v>26.192538137</c:v>
                </c:pt>
                <c:pt idx="3">
                  <c:v>33.758850738</c:v>
                </c:pt>
                <c:pt idx="4">
                  <c:v>30.476551261000001</c:v>
                </c:pt>
                <c:pt idx="5">
                  <c:v>37.958029738</c:v>
                </c:pt>
                <c:pt idx="6">
                  <c:v>34.260572879000001</c:v>
                </c:pt>
                <c:pt idx="7">
                  <c:v>34.604439659000001</c:v>
                </c:pt>
                <c:pt idx="8">
                  <c:v>35.871316919999998</c:v>
                </c:pt>
                <c:pt idx="9">
                  <c:v>33.461756174000001</c:v>
                </c:pt>
                <c:pt idx="10">
                  <c:v>30.459737769</c:v>
                </c:pt>
                <c:pt idx="11">
                  <c:v>30.759975132000001</c:v>
                </c:pt>
                <c:pt idx="12">
                  <c:v>27.022619206000002</c:v>
                </c:pt>
                <c:pt idx="13">
                  <c:v>30.270388966999999</c:v>
                </c:pt>
                <c:pt idx="14">
                  <c:v>27.530887409999998</c:v>
                </c:pt>
                <c:pt idx="15">
                  <c:v>27.664673150999999</c:v>
                </c:pt>
                <c:pt idx="16">
                  <c:v>26.354646274</c:v>
                </c:pt>
                <c:pt idx="17">
                  <c:v>26.958821136000001</c:v>
                </c:pt>
                <c:pt idx="18">
                  <c:v>22.877376231</c:v>
                </c:pt>
                <c:pt idx="19">
                  <c:v>27.474178015</c:v>
                </c:pt>
                <c:pt idx="20">
                  <c:v>27.564734962999999</c:v>
                </c:pt>
                <c:pt idx="21">
                  <c:v>24.473830304</c:v>
                </c:pt>
                <c:pt idx="22">
                  <c:v>22.421660767999999</c:v>
                </c:pt>
                <c:pt idx="23">
                  <c:v>23.176091126999999</c:v>
                </c:pt>
                <c:pt idx="24">
                  <c:v>22.530108587000001</c:v>
                </c:pt>
                <c:pt idx="25">
                  <c:v>22.538547869999999</c:v>
                </c:pt>
                <c:pt idx="26">
                  <c:v>25.436823085</c:v>
                </c:pt>
                <c:pt idx="27">
                  <c:v>26.299989490000002</c:v>
                </c:pt>
                <c:pt idx="28">
                  <c:v>26.213219914</c:v>
                </c:pt>
                <c:pt idx="29">
                  <c:v>27.708753049999999</c:v>
                </c:pt>
                <c:pt idx="30">
                  <c:v>25.733393914000001</c:v>
                </c:pt>
                <c:pt idx="31">
                  <c:v>23.792610865</c:v>
                </c:pt>
                <c:pt idx="32">
                  <c:v>26.092618716</c:v>
                </c:pt>
                <c:pt idx="33">
                  <c:v>23.891051000000001</c:v>
                </c:pt>
                <c:pt idx="34">
                  <c:v>21.926563512000001</c:v>
                </c:pt>
                <c:pt idx="35">
                  <c:v>20.619888569</c:v>
                </c:pt>
                <c:pt idx="36">
                  <c:v>21.810676402999999</c:v>
                </c:pt>
                <c:pt idx="37">
                  <c:v>20.465741881</c:v>
                </c:pt>
                <c:pt idx="38">
                  <c:v>21.387210855999999</c:v>
                </c:pt>
                <c:pt idx="39">
                  <c:v>21.399150235</c:v>
                </c:pt>
                <c:pt idx="40">
                  <c:v>20.537662677</c:v>
                </c:pt>
                <c:pt idx="41">
                  <c:v>18.658535313000002</c:v>
                </c:pt>
                <c:pt idx="42">
                  <c:v>19.59181456</c:v>
                </c:pt>
                <c:pt idx="43">
                  <c:v>20.246200856000002</c:v>
                </c:pt>
                <c:pt idx="44">
                  <c:v>21.966505488999999</c:v>
                </c:pt>
                <c:pt idx="45">
                  <c:v>20.730842818999999</c:v>
                </c:pt>
                <c:pt idx="46">
                  <c:v>20.135400345000001</c:v>
                </c:pt>
                <c:pt idx="47">
                  <c:v>21.691812161000001</c:v>
                </c:pt>
                <c:pt idx="48">
                  <c:v>20.693930172000002</c:v>
                </c:pt>
                <c:pt idx="49">
                  <c:v>19.624133316999998</c:v>
                </c:pt>
                <c:pt idx="50">
                  <c:v>20.290065008999999</c:v>
                </c:pt>
                <c:pt idx="51">
                  <c:v>20.888133033999999</c:v>
                </c:pt>
                <c:pt idx="52">
                  <c:v>22.922833879999999</c:v>
                </c:pt>
                <c:pt idx="53">
                  <c:v>24.296870844000001</c:v>
                </c:pt>
                <c:pt idx="54">
                  <c:v>28.577441975999999</c:v>
                </c:pt>
                <c:pt idx="55">
                  <c:v>24.045116152999999</c:v>
                </c:pt>
                <c:pt idx="56">
                  <c:v>28.770793654999999</c:v>
                </c:pt>
                <c:pt idx="57">
                  <c:v>27.746195293</c:v>
                </c:pt>
                <c:pt idx="58">
                  <c:v>30.362267798000001</c:v>
                </c:pt>
                <c:pt idx="59">
                  <c:v>27.395503172000002</c:v>
                </c:pt>
                <c:pt idx="60">
                  <c:v>29.029297564</c:v>
                </c:pt>
                <c:pt idx="61">
                  <c:v>32.092903964000001</c:v>
                </c:pt>
                <c:pt idx="62">
                  <c:v>29.504876219</c:v>
                </c:pt>
                <c:pt idx="63">
                  <c:v>32.623163841999997</c:v>
                </c:pt>
                <c:pt idx="64">
                  <c:v>33.750826386999996</c:v>
                </c:pt>
                <c:pt idx="65">
                  <c:v>37.416514569999997</c:v>
                </c:pt>
                <c:pt idx="66">
                  <c:v>31.62407975</c:v>
                </c:pt>
                <c:pt idx="67">
                  <c:v>26.603311806000001</c:v>
                </c:pt>
                <c:pt idx="68">
                  <c:v>30.121079868999999</c:v>
                </c:pt>
                <c:pt idx="69">
                  <c:v>34.690582902999999</c:v>
                </c:pt>
                <c:pt idx="70">
                  <c:v>31.942007195999999</c:v>
                </c:pt>
                <c:pt idx="71">
                  <c:v>30.354941226000001</c:v>
                </c:pt>
                <c:pt idx="72">
                  <c:v>32.464220929</c:v>
                </c:pt>
                <c:pt idx="73">
                  <c:v>30.148167962999999</c:v>
                </c:pt>
                <c:pt idx="74">
                  <c:v>30.000410725999998</c:v>
                </c:pt>
                <c:pt idx="75">
                  <c:v>31.270063338</c:v>
                </c:pt>
                <c:pt idx="76">
                  <c:v>35.235468697999998</c:v>
                </c:pt>
                <c:pt idx="77">
                  <c:v>35.466312238</c:v>
                </c:pt>
                <c:pt idx="78">
                  <c:v>35.387099116000002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5-407D-9560-3B66A0F0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2320"/>
        <c:axId val="445440752"/>
      </c:lineChart>
      <c:dateAx>
        <c:axId val="445442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0752"/>
        <c:crosses val="autoZero"/>
        <c:auto val="1"/>
        <c:lblOffset val="100"/>
        <c:baseTimeUnit val="months"/>
        <c:majorUnit val="6"/>
        <c:majorTimeUnit val="months"/>
      </c:dateAx>
      <c:valAx>
        <c:axId val="44544075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2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23.797499999999999</c:v>
                </c:pt>
                <c:pt idx="1">
                  <c:v>10.0115</c:v>
                </c:pt>
                <c:pt idx="2">
                  <c:v>10.323499999999999</c:v>
                </c:pt>
                <c:pt idx="3">
                  <c:v>-10.677</c:v>
                </c:pt>
                <c:pt idx="4">
                  <c:v>-13.558</c:v>
                </c:pt>
                <c:pt idx="5">
                  <c:v>-14.798999999999999</c:v>
                </c:pt>
                <c:pt idx="6">
                  <c:v>-12.957000000000001</c:v>
                </c:pt>
                <c:pt idx="7">
                  <c:v>-13.993</c:v>
                </c:pt>
                <c:pt idx="8">
                  <c:v>-10.566000000000001</c:v>
                </c:pt>
                <c:pt idx="9">
                  <c:v>-12.9335</c:v>
                </c:pt>
                <c:pt idx="10">
                  <c:v>-7.4035000000000002</c:v>
                </c:pt>
                <c:pt idx="11">
                  <c:v>-8.5869999999999997</c:v>
                </c:pt>
                <c:pt idx="12">
                  <c:v>-4.9009999999999998</c:v>
                </c:pt>
                <c:pt idx="13">
                  <c:v>2.2204459999999999E-16</c:v>
                </c:pt>
                <c:pt idx="14">
                  <c:v>1.4455</c:v>
                </c:pt>
                <c:pt idx="15">
                  <c:v>-0.88849999999999996</c:v>
                </c:pt>
                <c:pt idx="16">
                  <c:v>3.1040000000000001</c:v>
                </c:pt>
                <c:pt idx="17">
                  <c:v>3.423</c:v>
                </c:pt>
                <c:pt idx="18">
                  <c:v>5.61</c:v>
                </c:pt>
                <c:pt idx="19">
                  <c:v>6.5</c:v>
                </c:pt>
                <c:pt idx="20">
                  <c:v>4.5495000000000001</c:v>
                </c:pt>
                <c:pt idx="21">
                  <c:v>4.5804999999999998</c:v>
                </c:pt>
                <c:pt idx="22">
                  <c:v>2.78</c:v>
                </c:pt>
                <c:pt idx="23">
                  <c:v>10.887499999999999</c:v>
                </c:pt>
                <c:pt idx="24">
                  <c:v>4.4320000000000004</c:v>
                </c:pt>
                <c:pt idx="25">
                  <c:v>5.1890000000000001</c:v>
                </c:pt>
                <c:pt idx="26">
                  <c:v>12.1835</c:v>
                </c:pt>
                <c:pt idx="27">
                  <c:v>14.6995</c:v>
                </c:pt>
                <c:pt idx="28">
                  <c:v>18.911000000000001</c:v>
                </c:pt>
                <c:pt idx="29">
                  <c:v>17.251000000000001</c:v>
                </c:pt>
                <c:pt idx="30">
                  <c:v>15.0665</c:v>
                </c:pt>
                <c:pt idx="31">
                  <c:v>28.724</c:v>
                </c:pt>
                <c:pt idx="32">
                  <c:v>17.822500000000002</c:v>
                </c:pt>
                <c:pt idx="33">
                  <c:v>16.194500000000001</c:v>
                </c:pt>
                <c:pt idx="34">
                  <c:v>19.952999999999999</c:v>
                </c:pt>
                <c:pt idx="35">
                  <c:v>16.061</c:v>
                </c:pt>
                <c:pt idx="36">
                  <c:v>28.97</c:v>
                </c:pt>
                <c:pt idx="37">
                  <c:v>34.926000000000002</c:v>
                </c:pt>
                <c:pt idx="38">
                  <c:v>29.452000000000002</c:v>
                </c:pt>
                <c:pt idx="39">
                  <c:v>27.725999999999999</c:v>
                </c:pt>
                <c:pt idx="40">
                  <c:v>33.543500000000002</c:v>
                </c:pt>
                <c:pt idx="41">
                  <c:v>25.532</c:v>
                </c:pt>
                <c:pt idx="42">
                  <c:v>18.837</c:v>
                </c:pt>
                <c:pt idx="43">
                  <c:v>20.648</c:v>
                </c:pt>
                <c:pt idx="44">
                  <c:v>16.306000000000001</c:v>
                </c:pt>
                <c:pt idx="45">
                  <c:v>12.5435</c:v>
                </c:pt>
                <c:pt idx="46">
                  <c:v>11.785</c:v>
                </c:pt>
                <c:pt idx="47">
                  <c:v>16.288</c:v>
                </c:pt>
                <c:pt idx="48">
                  <c:v>17.128</c:v>
                </c:pt>
                <c:pt idx="49">
                  <c:v>17.265999999999998</c:v>
                </c:pt>
                <c:pt idx="50">
                  <c:v>23.635999999999999</c:v>
                </c:pt>
                <c:pt idx="51">
                  <c:v>15.6775</c:v>
                </c:pt>
                <c:pt idx="52">
                  <c:v>12.462</c:v>
                </c:pt>
                <c:pt idx="53">
                  <c:v>11.7965</c:v>
                </c:pt>
                <c:pt idx="54">
                  <c:v>8.7040000000000006</c:v>
                </c:pt>
                <c:pt idx="55">
                  <c:v>0.4</c:v>
                </c:pt>
                <c:pt idx="56">
                  <c:v>-0.98850000000000005</c:v>
                </c:pt>
                <c:pt idx="57">
                  <c:v>0</c:v>
                </c:pt>
                <c:pt idx="58">
                  <c:v>-4.7685000000000004</c:v>
                </c:pt>
                <c:pt idx="59">
                  <c:v>-5.9909999999999997</c:v>
                </c:pt>
                <c:pt idx="60">
                  <c:v>-4.702</c:v>
                </c:pt>
                <c:pt idx="61">
                  <c:v>-13.179</c:v>
                </c:pt>
                <c:pt idx="62">
                  <c:v>-15.868</c:v>
                </c:pt>
                <c:pt idx="63">
                  <c:v>-20.745000000000001</c:v>
                </c:pt>
                <c:pt idx="64">
                  <c:v>-26.949000000000002</c:v>
                </c:pt>
                <c:pt idx="65">
                  <c:v>-26.855</c:v>
                </c:pt>
                <c:pt idx="66">
                  <c:v>-32.255000000000003</c:v>
                </c:pt>
                <c:pt idx="67">
                  <c:v>-35.391500000000001</c:v>
                </c:pt>
                <c:pt idx="68">
                  <c:v>-35.463000000000001</c:v>
                </c:pt>
                <c:pt idx="69">
                  <c:v>-38.317</c:v>
                </c:pt>
                <c:pt idx="70">
                  <c:v>-42.506999999999998</c:v>
                </c:pt>
                <c:pt idx="71">
                  <c:v>-41.332500000000003</c:v>
                </c:pt>
                <c:pt idx="72">
                  <c:v>-46.524999999999999</c:v>
                </c:pt>
                <c:pt idx="73">
                  <c:v>-44.712000000000003</c:v>
                </c:pt>
                <c:pt idx="74">
                  <c:v>-44.996000000000002</c:v>
                </c:pt>
                <c:pt idx="75">
                  <c:v>-50.679499999999997</c:v>
                </c:pt>
                <c:pt idx="76">
                  <c:v>-48.835000000000001</c:v>
                </c:pt>
                <c:pt idx="77">
                  <c:v>-51.384999999999998</c:v>
                </c:pt>
                <c:pt idx="78">
                  <c:v>-51.854999999999997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6-4796-8321-BFC36222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1536"/>
        <c:axId val="445441928"/>
      </c:lineChart>
      <c:dateAx>
        <c:axId val="4454415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1928"/>
        <c:crosses val="autoZero"/>
        <c:auto val="1"/>
        <c:lblOffset val="100"/>
        <c:baseTimeUnit val="months"/>
        <c:majorUnit val="6"/>
        <c:majorTimeUnit val="months"/>
      </c:dateAx>
      <c:valAx>
        <c:axId val="4454419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1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4.5974014200000003E-2</c:v>
                </c:pt>
                <c:pt idx="1">
                  <c:v>6.2264820300000003E-2</c:v>
                </c:pt>
                <c:pt idx="2">
                  <c:v>6.01244747E-2</c:v>
                </c:pt>
                <c:pt idx="3">
                  <c:v>8.4211599900000003E-2</c:v>
                </c:pt>
                <c:pt idx="4">
                  <c:v>8.4203395200000003E-2</c:v>
                </c:pt>
                <c:pt idx="5">
                  <c:v>0.1039928754</c:v>
                </c:pt>
                <c:pt idx="6">
                  <c:v>8.1964830700000005E-2</c:v>
                </c:pt>
                <c:pt idx="7">
                  <c:v>0.1025411749</c:v>
                </c:pt>
                <c:pt idx="8">
                  <c:v>0.12423050450000001</c:v>
                </c:pt>
                <c:pt idx="9">
                  <c:v>0.1466727662</c:v>
                </c:pt>
                <c:pt idx="10">
                  <c:v>0.1343486874</c:v>
                </c:pt>
                <c:pt idx="11">
                  <c:v>9.7941974400000006E-2</c:v>
                </c:pt>
                <c:pt idx="12">
                  <c:v>0.1108871179</c:v>
                </c:pt>
                <c:pt idx="13">
                  <c:v>0.11246331919999999</c:v>
                </c:pt>
                <c:pt idx="14">
                  <c:v>0.1234968535</c:v>
                </c:pt>
                <c:pt idx="15">
                  <c:v>0.13179922190000001</c:v>
                </c:pt>
                <c:pt idx="16">
                  <c:v>9.6801588699999996E-2</c:v>
                </c:pt>
                <c:pt idx="17">
                  <c:v>9.0006471699999993E-2</c:v>
                </c:pt>
                <c:pt idx="18">
                  <c:v>8.6287553099999997E-2</c:v>
                </c:pt>
                <c:pt idx="19">
                  <c:v>9.5057805199999998E-2</c:v>
                </c:pt>
                <c:pt idx="20">
                  <c:v>0.106839397</c:v>
                </c:pt>
                <c:pt idx="21">
                  <c:v>0.1015536282</c:v>
                </c:pt>
                <c:pt idx="22">
                  <c:v>0.108387286</c:v>
                </c:pt>
                <c:pt idx="23">
                  <c:v>9.9517296899999996E-2</c:v>
                </c:pt>
                <c:pt idx="24">
                  <c:v>9.73256334E-2</c:v>
                </c:pt>
                <c:pt idx="25">
                  <c:v>9.5468338799999997E-2</c:v>
                </c:pt>
                <c:pt idx="26">
                  <c:v>0.1218668374</c:v>
                </c:pt>
                <c:pt idx="27">
                  <c:v>0.1146556477</c:v>
                </c:pt>
                <c:pt idx="28">
                  <c:v>9.3126513899999999E-2</c:v>
                </c:pt>
                <c:pt idx="29">
                  <c:v>9.9019379599999999E-2</c:v>
                </c:pt>
                <c:pt idx="30">
                  <c:v>9.6409477800000004E-2</c:v>
                </c:pt>
                <c:pt idx="31">
                  <c:v>0.1137118068</c:v>
                </c:pt>
                <c:pt idx="32">
                  <c:v>9.6893685699999996E-2</c:v>
                </c:pt>
                <c:pt idx="33">
                  <c:v>0.1186088423</c:v>
                </c:pt>
                <c:pt idx="34">
                  <c:v>9.95910411E-2</c:v>
                </c:pt>
                <c:pt idx="35">
                  <c:v>8.4549696899999999E-2</c:v>
                </c:pt>
                <c:pt idx="36">
                  <c:v>9.6622274999999994E-2</c:v>
                </c:pt>
                <c:pt idx="37">
                  <c:v>9.9905970900000002E-2</c:v>
                </c:pt>
                <c:pt idx="38">
                  <c:v>0.10287633559999999</c:v>
                </c:pt>
                <c:pt idx="39">
                  <c:v>9.06065811E-2</c:v>
                </c:pt>
                <c:pt idx="40">
                  <c:v>8.4851916499999999E-2</c:v>
                </c:pt>
                <c:pt idx="41">
                  <c:v>9.2202847899999996E-2</c:v>
                </c:pt>
                <c:pt idx="42">
                  <c:v>8.1578893999999999E-2</c:v>
                </c:pt>
                <c:pt idx="43">
                  <c:v>7.7184479200000003E-2</c:v>
                </c:pt>
                <c:pt idx="44">
                  <c:v>8.5931170900000006E-2</c:v>
                </c:pt>
                <c:pt idx="45">
                  <c:v>6.0842996900000001E-2</c:v>
                </c:pt>
                <c:pt idx="46">
                  <c:v>7.3249779700000003E-2</c:v>
                </c:pt>
                <c:pt idx="47">
                  <c:v>8.0929317900000006E-2</c:v>
                </c:pt>
                <c:pt idx="48">
                  <c:v>5.8154710800000002E-2</c:v>
                </c:pt>
                <c:pt idx="49">
                  <c:v>7.9639428499999998E-2</c:v>
                </c:pt>
                <c:pt idx="50">
                  <c:v>8.8317097499999997E-2</c:v>
                </c:pt>
                <c:pt idx="51">
                  <c:v>7.53190205E-2</c:v>
                </c:pt>
                <c:pt idx="52">
                  <c:v>7.8143798299999997E-2</c:v>
                </c:pt>
                <c:pt idx="53">
                  <c:v>6.5799728599999996E-2</c:v>
                </c:pt>
                <c:pt idx="54">
                  <c:v>7.1964825100000004E-2</c:v>
                </c:pt>
                <c:pt idx="55">
                  <c:v>8.5451265400000004E-2</c:v>
                </c:pt>
                <c:pt idx="56">
                  <c:v>8.5177339699999993E-2</c:v>
                </c:pt>
                <c:pt idx="57">
                  <c:v>0.103425369</c:v>
                </c:pt>
                <c:pt idx="58">
                  <c:v>0.113417873</c:v>
                </c:pt>
                <c:pt idx="59">
                  <c:v>0.1306059873</c:v>
                </c:pt>
                <c:pt idx="60">
                  <c:v>9.28580185E-2</c:v>
                </c:pt>
                <c:pt idx="61">
                  <c:v>0.113194694</c:v>
                </c:pt>
                <c:pt idx="62">
                  <c:v>0.13231607040000001</c:v>
                </c:pt>
                <c:pt idx="63">
                  <c:v>0.1604155954</c:v>
                </c:pt>
                <c:pt idx="64">
                  <c:v>0.17990414569999999</c:v>
                </c:pt>
                <c:pt idx="65">
                  <c:v>0.17177034920000001</c:v>
                </c:pt>
                <c:pt idx="66">
                  <c:v>0.1775324959</c:v>
                </c:pt>
                <c:pt idx="67">
                  <c:v>0.19744053410000001</c:v>
                </c:pt>
                <c:pt idx="68">
                  <c:v>0.20181035019999999</c:v>
                </c:pt>
                <c:pt idx="69">
                  <c:v>0.20964815119999999</c:v>
                </c:pt>
                <c:pt idx="70">
                  <c:v>0.25897201240000001</c:v>
                </c:pt>
                <c:pt idx="71">
                  <c:v>0.26395129880000001</c:v>
                </c:pt>
                <c:pt idx="72">
                  <c:v>0.2453468697</c:v>
                </c:pt>
                <c:pt idx="73">
                  <c:v>0.21233745500000001</c:v>
                </c:pt>
                <c:pt idx="74">
                  <c:v>0.24671476649999999</c:v>
                </c:pt>
                <c:pt idx="75">
                  <c:v>0.22253782389999999</c:v>
                </c:pt>
                <c:pt idx="76">
                  <c:v>0.2154804236</c:v>
                </c:pt>
                <c:pt idx="77">
                  <c:v>0.2275032723</c:v>
                </c:pt>
                <c:pt idx="78">
                  <c:v>0.21073717110000001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A-4210-853B-EE0E026AA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4672"/>
        <c:axId val="445443888"/>
      </c:lineChart>
      <c:dateAx>
        <c:axId val="445444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888"/>
        <c:crosses val="autoZero"/>
        <c:auto val="1"/>
        <c:lblOffset val="100"/>
        <c:baseTimeUnit val="months"/>
        <c:majorUnit val="6"/>
        <c:majorTimeUnit val="months"/>
      </c:dateAx>
      <c:valAx>
        <c:axId val="4454438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4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8.7648353100000007E-2</c:v>
                </c:pt>
                <c:pt idx="1">
                  <c:v>9.1379796299999996E-2</c:v>
                </c:pt>
                <c:pt idx="2">
                  <c:v>9.0071344499999997E-2</c:v>
                </c:pt>
                <c:pt idx="3">
                  <c:v>0</c:v>
                </c:pt>
                <c:pt idx="4">
                  <c:v>0</c:v>
                </c:pt>
                <c:pt idx="5">
                  <c:v>-9.606141E-2</c:v>
                </c:pt>
                <c:pt idx="6">
                  <c:v>-2.8987710999999999E-2</c:v>
                </c:pt>
                <c:pt idx="7">
                  <c:v>-4.8205863000000002E-2</c:v>
                </c:pt>
                <c:pt idx="8">
                  <c:v>-4.3478259999999999E-3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1.20086141E-2</c:v>
                </c:pt>
                <c:pt idx="13">
                  <c:v>6.2514346400000004E-2</c:v>
                </c:pt>
                <c:pt idx="14">
                  <c:v>8.9169829199999995E-2</c:v>
                </c:pt>
                <c:pt idx="15">
                  <c:v>4.3037179699999997E-2</c:v>
                </c:pt>
                <c:pt idx="16">
                  <c:v>5.0113241699999998E-2</c:v>
                </c:pt>
                <c:pt idx="17">
                  <c:v>7.8172002000000004E-2</c:v>
                </c:pt>
                <c:pt idx="18">
                  <c:v>9.5881527199999997E-2</c:v>
                </c:pt>
                <c:pt idx="19">
                  <c:v>0.10728961889999999</c:v>
                </c:pt>
                <c:pt idx="20">
                  <c:v>8.6853755300000002E-2</c:v>
                </c:pt>
                <c:pt idx="21">
                  <c:v>8.9253517199999993E-2</c:v>
                </c:pt>
                <c:pt idx="22">
                  <c:v>9.19167652E-2</c:v>
                </c:pt>
                <c:pt idx="23">
                  <c:v>9.3243857900000005E-2</c:v>
                </c:pt>
                <c:pt idx="24">
                  <c:v>8.5868134700000001E-2</c:v>
                </c:pt>
                <c:pt idx="25">
                  <c:v>7.8219481100000002E-2</c:v>
                </c:pt>
                <c:pt idx="26">
                  <c:v>9.1896744299999999E-2</c:v>
                </c:pt>
                <c:pt idx="27">
                  <c:v>9.4061432900000005E-2</c:v>
                </c:pt>
                <c:pt idx="28">
                  <c:v>0.1175268047</c:v>
                </c:pt>
                <c:pt idx="29">
                  <c:v>0.1165264967</c:v>
                </c:pt>
                <c:pt idx="30">
                  <c:v>0.11376499430000001</c:v>
                </c:pt>
                <c:pt idx="31">
                  <c:v>0.15248497420000001</c:v>
                </c:pt>
                <c:pt idx="32">
                  <c:v>0.1103979001</c:v>
                </c:pt>
                <c:pt idx="33">
                  <c:v>0.11970197320000001</c:v>
                </c:pt>
                <c:pt idx="34">
                  <c:v>0.12598034320000001</c:v>
                </c:pt>
                <c:pt idx="35">
                  <c:v>0.1093673257</c:v>
                </c:pt>
                <c:pt idx="36">
                  <c:v>0.1505917189</c:v>
                </c:pt>
                <c:pt idx="37">
                  <c:v>0.13468288279999999</c:v>
                </c:pt>
                <c:pt idx="38">
                  <c:v>0.14082933510000001</c:v>
                </c:pt>
                <c:pt idx="39">
                  <c:v>0.13490870029999999</c:v>
                </c:pt>
                <c:pt idx="40">
                  <c:v>0.13752695910000001</c:v>
                </c:pt>
                <c:pt idx="41">
                  <c:v>0.1446594772</c:v>
                </c:pt>
                <c:pt idx="42">
                  <c:v>0.12824645630000001</c:v>
                </c:pt>
                <c:pt idx="43">
                  <c:v>0.1244853455</c:v>
                </c:pt>
                <c:pt idx="44">
                  <c:v>9.5470048299999999E-2</c:v>
                </c:pt>
                <c:pt idx="45">
                  <c:v>0.1095105909</c:v>
                </c:pt>
                <c:pt idx="46">
                  <c:v>0.1054117213</c:v>
                </c:pt>
                <c:pt idx="47">
                  <c:v>0.11535951799999999</c:v>
                </c:pt>
                <c:pt idx="48">
                  <c:v>0.1112772641</c:v>
                </c:pt>
                <c:pt idx="49">
                  <c:v>0.107815491</c:v>
                </c:pt>
                <c:pt idx="50">
                  <c:v>0.1232472266</c:v>
                </c:pt>
                <c:pt idx="51">
                  <c:v>0.1194206775</c:v>
                </c:pt>
                <c:pt idx="52">
                  <c:v>0.100085065</c:v>
                </c:pt>
                <c:pt idx="53">
                  <c:v>9.6561042999999999E-2</c:v>
                </c:pt>
                <c:pt idx="54">
                  <c:v>8.2851310499999997E-2</c:v>
                </c:pt>
                <c:pt idx="55">
                  <c:v>7.5834818600000006E-2</c:v>
                </c:pt>
                <c:pt idx="56">
                  <c:v>4.8011403699999997E-2</c:v>
                </c:pt>
                <c:pt idx="57">
                  <c:v>4.94521931E-2</c:v>
                </c:pt>
                <c:pt idx="58">
                  <c:v>3.8658595900000002E-2</c:v>
                </c:pt>
                <c:pt idx="59">
                  <c:v>4.0879158200000001E-2</c:v>
                </c:pt>
                <c:pt idx="60">
                  <c:v>3.94744941E-2</c:v>
                </c:pt>
                <c:pt idx="61">
                  <c:v>8.0090600000000001E-3</c:v>
                </c:pt>
                <c:pt idx="62">
                  <c:v>0</c:v>
                </c:pt>
                <c:pt idx="63">
                  <c:v>0</c:v>
                </c:pt>
                <c:pt idx="64">
                  <c:v>-5.2040942999999999E-2</c:v>
                </c:pt>
                <c:pt idx="65">
                  <c:v>-7.1847368999999994E-2</c:v>
                </c:pt>
                <c:pt idx="66">
                  <c:v>-0.10174204100000001</c:v>
                </c:pt>
                <c:pt idx="67">
                  <c:v>-9.2835737000000002E-2</c:v>
                </c:pt>
                <c:pt idx="68">
                  <c:v>-4.6972259000000002E-2</c:v>
                </c:pt>
                <c:pt idx="69">
                  <c:v>-0.102607533</c:v>
                </c:pt>
                <c:pt idx="70">
                  <c:v>-0.25365665100000001</c:v>
                </c:pt>
                <c:pt idx="71">
                  <c:v>-0.26132962399999998</c:v>
                </c:pt>
                <c:pt idx="72">
                  <c:v>-0.31559162099999999</c:v>
                </c:pt>
                <c:pt idx="73">
                  <c:v>-0.39828119699999998</c:v>
                </c:pt>
                <c:pt idx="74">
                  <c:v>-0.50772235399999999</c:v>
                </c:pt>
                <c:pt idx="75">
                  <c:v>-0.55742304200000004</c:v>
                </c:pt>
                <c:pt idx="76">
                  <c:v>-0.435130823</c:v>
                </c:pt>
                <c:pt idx="77">
                  <c:v>-0.53546817499999999</c:v>
                </c:pt>
                <c:pt idx="78">
                  <c:v>-0.38004143600000001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64D-9454-8B1721AC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3496"/>
        <c:axId val="167664272"/>
      </c:lineChart>
      <c:dateAx>
        <c:axId val="445443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auto val="1"/>
        <c:lblOffset val="100"/>
        <c:baseTimeUnit val="months"/>
        <c:majorUnit val="6"/>
        <c:majorTimeUnit val="months"/>
      </c:dateAx>
      <c:valAx>
        <c:axId val="167664272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3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2.59150857E-2</c:v>
                </c:pt>
                <c:pt idx="1">
                  <c:v>2.4048224100000001E-2</c:v>
                </c:pt>
                <c:pt idx="2">
                  <c:v>2.7537112499999999E-2</c:v>
                </c:pt>
                <c:pt idx="3">
                  <c:v>7.8116282000000002E-3</c:v>
                </c:pt>
                <c:pt idx="4">
                  <c:v>6.6219692000000002E-3</c:v>
                </c:pt>
                <c:pt idx="5">
                  <c:v>3.1481335000000002E-3</c:v>
                </c:pt>
                <c:pt idx="6">
                  <c:v>7.3548859999999994E-20</c:v>
                </c:pt>
                <c:pt idx="7">
                  <c:v>2.9096552000000002E-3</c:v>
                </c:pt>
                <c:pt idx="8">
                  <c:v>4.3324384000000002E-3</c:v>
                </c:pt>
                <c:pt idx="9">
                  <c:v>3.7238896E-3</c:v>
                </c:pt>
                <c:pt idx="10">
                  <c:v>5.0754247999999997E-3</c:v>
                </c:pt>
                <c:pt idx="11">
                  <c:v>2.4182920999999999E-3</c:v>
                </c:pt>
                <c:pt idx="12">
                  <c:v>4.3854154000000003E-3</c:v>
                </c:pt>
                <c:pt idx="13">
                  <c:v>9.0243710999999994E-3</c:v>
                </c:pt>
                <c:pt idx="14">
                  <c:v>9.3133069000000002E-3</c:v>
                </c:pt>
                <c:pt idx="15">
                  <c:v>5.8473038000000001E-3</c:v>
                </c:pt>
                <c:pt idx="16">
                  <c:v>4.8383247000000004E-3</c:v>
                </c:pt>
                <c:pt idx="17">
                  <c:v>4.0918391000000004E-3</c:v>
                </c:pt>
                <c:pt idx="18">
                  <c:v>1.04881222E-2</c:v>
                </c:pt>
                <c:pt idx="19">
                  <c:v>1.14931314E-2</c:v>
                </c:pt>
                <c:pt idx="20">
                  <c:v>5.0860336000000004E-3</c:v>
                </c:pt>
                <c:pt idx="21">
                  <c:v>9.1489182999999995E-3</c:v>
                </c:pt>
                <c:pt idx="22">
                  <c:v>8.4331280999999994E-3</c:v>
                </c:pt>
                <c:pt idx="23">
                  <c:v>5.8708414999999996E-3</c:v>
                </c:pt>
                <c:pt idx="24">
                  <c:v>1.03237703E-2</c:v>
                </c:pt>
                <c:pt idx="25">
                  <c:v>7.4000181E-3</c:v>
                </c:pt>
                <c:pt idx="26">
                  <c:v>5.0336870999999998E-3</c:v>
                </c:pt>
                <c:pt idx="27">
                  <c:v>7.7805931000000002E-3</c:v>
                </c:pt>
                <c:pt idx="28">
                  <c:v>9.0913098000000008E-3</c:v>
                </c:pt>
                <c:pt idx="29">
                  <c:v>8.9207246000000007E-3</c:v>
                </c:pt>
                <c:pt idx="30">
                  <c:v>6.6997080000000004E-3</c:v>
                </c:pt>
                <c:pt idx="31">
                  <c:v>9.823343E-3</c:v>
                </c:pt>
                <c:pt idx="32">
                  <c:v>1.09502283E-2</c:v>
                </c:pt>
                <c:pt idx="33">
                  <c:v>1.4940478199999999E-2</c:v>
                </c:pt>
                <c:pt idx="34">
                  <c:v>1.2119827200000001E-2</c:v>
                </c:pt>
                <c:pt idx="35">
                  <c:v>8.7455689999999999E-3</c:v>
                </c:pt>
                <c:pt idx="36">
                  <c:v>1.1905723599999999E-2</c:v>
                </c:pt>
                <c:pt idx="37">
                  <c:v>1.0863656100000001E-2</c:v>
                </c:pt>
                <c:pt idx="38">
                  <c:v>1.5920906299999999E-2</c:v>
                </c:pt>
                <c:pt idx="39">
                  <c:v>1.62867337E-2</c:v>
                </c:pt>
                <c:pt idx="40">
                  <c:v>1.5775878699999999E-2</c:v>
                </c:pt>
                <c:pt idx="41">
                  <c:v>1.6404944300000002E-2</c:v>
                </c:pt>
                <c:pt idx="42">
                  <c:v>1.4049313500000001E-2</c:v>
                </c:pt>
                <c:pt idx="43">
                  <c:v>1.0804532800000001E-2</c:v>
                </c:pt>
                <c:pt idx="44">
                  <c:v>6.1468779999999997E-3</c:v>
                </c:pt>
                <c:pt idx="45">
                  <c:v>6.7579937000000001E-3</c:v>
                </c:pt>
                <c:pt idx="46">
                  <c:v>5.0545338000000002E-3</c:v>
                </c:pt>
                <c:pt idx="47">
                  <c:v>4.4711292999999996E-3</c:v>
                </c:pt>
                <c:pt idx="48">
                  <c:v>5.9802811999999997E-3</c:v>
                </c:pt>
                <c:pt idx="49">
                  <c:v>5.4388843000000003E-3</c:v>
                </c:pt>
                <c:pt idx="50">
                  <c:v>6.2455100999999997E-3</c:v>
                </c:pt>
                <c:pt idx="51">
                  <c:v>8.793036E-4</c:v>
                </c:pt>
                <c:pt idx="52">
                  <c:v>1.465777E-4</c:v>
                </c:pt>
                <c:pt idx="53">
                  <c:v>1.1572206E-3</c:v>
                </c:pt>
                <c:pt idx="54">
                  <c:v>1.5896470000000001E-4</c:v>
                </c:pt>
                <c:pt idx="55">
                  <c:v>3.6229230000000001E-3</c:v>
                </c:pt>
                <c:pt idx="56">
                  <c:v>9.2418636000000005E-3</c:v>
                </c:pt>
                <c:pt idx="57">
                  <c:v>5.5733201000000001E-3</c:v>
                </c:pt>
                <c:pt idx="58">
                  <c:v>3.1188029999999999E-3</c:v>
                </c:pt>
                <c:pt idx="59">
                  <c:v>2.0287911999999999E-3</c:v>
                </c:pt>
                <c:pt idx="60">
                  <c:v>1.0258889000000001E-3</c:v>
                </c:pt>
                <c:pt idx="61">
                  <c:v>4.9349690000000004E-4</c:v>
                </c:pt>
                <c:pt idx="62">
                  <c:v>0</c:v>
                </c:pt>
                <c:pt idx="63">
                  <c:v>1.0602537E-3</c:v>
                </c:pt>
                <c:pt idx="64">
                  <c:v>7.8978979999999996E-18</c:v>
                </c:pt>
                <c:pt idx="65">
                  <c:v>0</c:v>
                </c:pt>
                <c:pt idx="66">
                  <c:v>0</c:v>
                </c:pt>
                <c:pt idx="67">
                  <c:v>1.4824320000000001E-18</c:v>
                </c:pt>
                <c:pt idx="68">
                  <c:v>2.765434E-4</c:v>
                </c:pt>
                <c:pt idx="69">
                  <c:v>2.6816280000000001E-4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F-4F27-AE8B-3CFF10D0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26424"/>
        <c:axId val="264546912"/>
      </c:lineChart>
      <c:dateAx>
        <c:axId val="435626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455.39</c:v>
                </c:pt>
                <c:pt idx="1">
                  <c:v>433.92899999999997</c:v>
                </c:pt>
                <c:pt idx="2">
                  <c:v>326.471</c:v>
                </c:pt>
                <c:pt idx="3">
                  <c:v>155.18950000000001</c:v>
                </c:pt>
                <c:pt idx="4">
                  <c:v>107.017</c:v>
                </c:pt>
                <c:pt idx="5">
                  <c:v>96.744</c:v>
                </c:pt>
                <c:pt idx="6">
                  <c:v>94.331000000000003</c:v>
                </c:pt>
                <c:pt idx="7">
                  <c:v>102.01</c:v>
                </c:pt>
                <c:pt idx="8">
                  <c:v>107.349</c:v>
                </c:pt>
                <c:pt idx="9">
                  <c:v>110.63500000000001</c:v>
                </c:pt>
                <c:pt idx="10">
                  <c:v>118.934</c:v>
                </c:pt>
                <c:pt idx="11">
                  <c:v>115.742</c:v>
                </c:pt>
                <c:pt idx="12">
                  <c:v>136.37899999999999</c:v>
                </c:pt>
                <c:pt idx="13">
                  <c:v>146.053</c:v>
                </c:pt>
                <c:pt idx="14">
                  <c:v>144.7705</c:v>
                </c:pt>
                <c:pt idx="15">
                  <c:v>150.16749999999999</c:v>
                </c:pt>
                <c:pt idx="16">
                  <c:v>156.65700000000001</c:v>
                </c:pt>
                <c:pt idx="17">
                  <c:v>162.3595</c:v>
                </c:pt>
                <c:pt idx="18">
                  <c:v>164.18299999999999</c:v>
                </c:pt>
                <c:pt idx="19">
                  <c:v>170.59899999999999</c:v>
                </c:pt>
                <c:pt idx="20">
                  <c:v>162.25749999999999</c:v>
                </c:pt>
                <c:pt idx="21">
                  <c:v>173.66050000000001</c:v>
                </c:pt>
                <c:pt idx="22">
                  <c:v>188.17500000000001</c:v>
                </c:pt>
                <c:pt idx="23">
                  <c:v>223.0975</c:v>
                </c:pt>
                <c:pt idx="24">
                  <c:v>218.55799999999999</c:v>
                </c:pt>
                <c:pt idx="25">
                  <c:v>212.42850000000001</c:v>
                </c:pt>
                <c:pt idx="26">
                  <c:v>185.941</c:v>
                </c:pt>
                <c:pt idx="27">
                  <c:v>210.136</c:v>
                </c:pt>
                <c:pt idx="28">
                  <c:v>245.95699999999999</c:v>
                </c:pt>
                <c:pt idx="29">
                  <c:v>255.95699999999999</c:v>
                </c:pt>
                <c:pt idx="30">
                  <c:v>251.816</c:v>
                </c:pt>
                <c:pt idx="31">
                  <c:v>243.15299999999999</c:v>
                </c:pt>
                <c:pt idx="32">
                  <c:v>204.58199999999999</c:v>
                </c:pt>
                <c:pt idx="33">
                  <c:v>221.64599999999999</c:v>
                </c:pt>
                <c:pt idx="34">
                  <c:v>247.35</c:v>
                </c:pt>
                <c:pt idx="35">
                  <c:v>259.09899999999999</c:v>
                </c:pt>
                <c:pt idx="36">
                  <c:v>263.68599999999998</c:v>
                </c:pt>
                <c:pt idx="37">
                  <c:v>300.26299999999998</c:v>
                </c:pt>
                <c:pt idx="38">
                  <c:v>260.06450000000001</c:v>
                </c:pt>
                <c:pt idx="39">
                  <c:v>272.06200000000001</c:v>
                </c:pt>
                <c:pt idx="40">
                  <c:v>270.8605</c:v>
                </c:pt>
                <c:pt idx="41">
                  <c:v>217.28049999999999</c:v>
                </c:pt>
                <c:pt idx="42">
                  <c:v>219.95099999999999</c:v>
                </c:pt>
                <c:pt idx="43">
                  <c:v>246.23699999999999</c:v>
                </c:pt>
                <c:pt idx="44">
                  <c:v>231.48400000000001</c:v>
                </c:pt>
                <c:pt idx="45">
                  <c:v>249.50649999999999</c:v>
                </c:pt>
                <c:pt idx="46">
                  <c:v>237.10400000000001</c:v>
                </c:pt>
                <c:pt idx="47">
                  <c:v>229.25</c:v>
                </c:pt>
                <c:pt idx="48">
                  <c:v>243.83500000000001</c:v>
                </c:pt>
                <c:pt idx="49">
                  <c:v>244.16900000000001</c:v>
                </c:pt>
                <c:pt idx="50">
                  <c:v>244.84</c:v>
                </c:pt>
                <c:pt idx="51">
                  <c:v>261.9325</c:v>
                </c:pt>
                <c:pt idx="52">
                  <c:v>274.67700000000002</c:v>
                </c:pt>
                <c:pt idx="53">
                  <c:v>289.37700000000001</c:v>
                </c:pt>
                <c:pt idx="54">
                  <c:v>233.88399999999999</c:v>
                </c:pt>
                <c:pt idx="55">
                  <c:v>244.75</c:v>
                </c:pt>
                <c:pt idx="56">
                  <c:v>195.08349999999999</c:v>
                </c:pt>
                <c:pt idx="57">
                  <c:v>175.08600000000001</c:v>
                </c:pt>
                <c:pt idx="58">
                  <c:v>174.017</c:v>
                </c:pt>
                <c:pt idx="59">
                  <c:v>122.259</c:v>
                </c:pt>
                <c:pt idx="60">
                  <c:v>106.5485</c:v>
                </c:pt>
                <c:pt idx="61">
                  <c:v>113.306</c:v>
                </c:pt>
                <c:pt idx="62">
                  <c:v>97.548000000000002</c:v>
                </c:pt>
                <c:pt idx="63">
                  <c:v>83.537000000000006</c:v>
                </c:pt>
                <c:pt idx="64">
                  <c:v>69.161000000000001</c:v>
                </c:pt>
                <c:pt idx="65">
                  <c:v>78.399000000000001</c:v>
                </c:pt>
                <c:pt idx="66">
                  <c:v>86.17</c:v>
                </c:pt>
                <c:pt idx="67">
                  <c:v>81.030500000000004</c:v>
                </c:pt>
                <c:pt idx="68">
                  <c:v>93.795500000000004</c:v>
                </c:pt>
                <c:pt idx="69">
                  <c:v>96.274000000000001</c:v>
                </c:pt>
                <c:pt idx="70">
                  <c:v>101.78100000000001</c:v>
                </c:pt>
                <c:pt idx="71">
                  <c:v>107.931</c:v>
                </c:pt>
                <c:pt idx="72">
                  <c:v>101.652</c:v>
                </c:pt>
                <c:pt idx="73">
                  <c:v>103.51649999999999</c:v>
                </c:pt>
                <c:pt idx="74">
                  <c:v>75.103999999999999</c:v>
                </c:pt>
                <c:pt idx="75">
                  <c:v>63.966999999999999</c:v>
                </c:pt>
                <c:pt idx="76">
                  <c:v>64.673000000000002</c:v>
                </c:pt>
                <c:pt idx="77">
                  <c:v>56.537999999999997</c:v>
                </c:pt>
                <c:pt idx="78">
                  <c:v>60.680999999999997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C-46FD-A548-92AB5B2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69568"/>
        <c:axId val="448569960"/>
      </c:lineChart>
      <c:dateAx>
        <c:axId val="4485695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69960"/>
        <c:crosses val="autoZero"/>
        <c:auto val="1"/>
        <c:lblOffset val="100"/>
        <c:baseTimeUnit val="months"/>
        <c:majorUnit val="6"/>
        <c:majorTimeUnit val="months"/>
      </c:dateAx>
      <c:valAx>
        <c:axId val="448569960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69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0.40422693850000002</c:v>
                </c:pt>
                <c:pt idx="1">
                  <c:v>0.4716916296</c:v>
                </c:pt>
                <c:pt idx="2">
                  <c:v>0.62842683960000001</c:v>
                </c:pt>
                <c:pt idx="3">
                  <c:v>0.79021727259999996</c:v>
                </c:pt>
                <c:pt idx="4">
                  <c:v>1.7412304139999999</c:v>
                </c:pt>
                <c:pt idx="5">
                  <c:v>2.0289222926999999</c:v>
                </c:pt>
                <c:pt idx="6">
                  <c:v>1.9848764361</c:v>
                </c:pt>
                <c:pt idx="7">
                  <c:v>1.6308878332000001</c:v>
                </c:pt>
                <c:pt idx="8">
                  <c:v>1.4550256872</c:v>
                </c:pt>
                <c:pt idx="9">
                  <c:v>1.3573445278</c:v>
                </c:pt>
                <c:pt idx="10">
                  <c:v>1.1958800823</c:v>
                </c:pt>
                <c:pt idx="11">
                  <c:v>1.1701979566</c:v>
                </c:pt>
                <c:pt idx="12">
                  <c:v>1.1377296183000001</c:v>
                </c:pt>
                <c:pt idx="13">
                  <c:v>1.0277418863000001</c:v>
                </c:pt>
                <c:pt idx="14">
                  <c:v>0.88163376910000002</c:v>
                </c:pt>
                <c:pt idx="15">
                  <c:v>0.97336423260000005</c:v>
                </c:pt>
                <c:pt idx="16">
                  <c:v>0.8759604245</c:v>
                </c:pt>
                <c:pt idx="17">
                  <c:v>0.89279223379999995</c:v>
                </c:pt>
                <c:pt idx="18">
                  <c:v>0.82619949329999998</c:v>
                </c:pt>
                <c:pt idx="19">
                  <c:v>0.78430193609999999</c:v>
                </c:pt>
                <c:pt idx="20">
                  <c:v>0.86919125809999997</c:v>
                </c:pt>
                <c:pt idx="21">
                  <c:v>0.76913535779999997</c:v>
                </c:pt>
                <c:pt idx="22">
                  <c:v>0.63189439810000003</c:v>
                </c:pt>
                <c:pt idx="23">
                  <c:v>0.5874000841</c:v>
                </c:pt>
                <c:pt idx="24">
                  <c:v>0.6516082111</c:v>
                </c:pt>
                <c:pt idx="25">
                  <c:v>0.8083794782</c:v>
                </c:pt>
                <c:pt idx="26">
                  <c:v>0.74009935459999998</c:v>
                </c:pt>
                <c:pt idx="27">
                  <c:v>0.79198877459999995</c:v>
                </c:pt>
                <c:pt idx="28">
                  <c:v>0.78582841719999996</c:v>
                </c:pt>
                <c:pt idx="29">
                  <c:v>0.72348683999999996</c:v>
                </c:pt>
                <c:pt idx="30">
                  <c:v>0.78995975870000001</c:v>
                </c:pt>
                <c:pt idx="31">
                  <c:v>0.82661307660000005</c:v>
                </c:pt>
                <c:pt idx="32">
                  <c:v>0.8023476906</c:v>
                </c:pt>
                <c:pt idx="33">
                  <c:v>0.68770229859999998</c:v>
                </c:pt>
                <c:pt idx="34">
                  <c:v>0.71095635710000005</c:v>
                </c:pt>
                <c:pt idx="35">
                  <c:v>0.62100144479999997</c:v>
                </c:pt>
                <c:pt idx="36">
                  <c:v>0.62629340229999997</c:v>
                </c:pt>
                <c:pt idx="37">
                  <c:v>0.62162258719999997</c:v>
                </c:pt>
                <c:pt idx="38">
                  <c:v>0.76967743889999995</c:v>
                </c:pt>
                <c:pt idx="39">
                  <c:v>0.80791572519999999</c:v>
                </c:pt>
                <c:pt idx="40">
                  <c:v>0.74897746620000005</c:v>
                </c:pt>
                <c:pt idx="41">
                  <c:v>0.73495726930000005</c:v>
                </c:pt>
                <c:pt idx="42">
                  <c:v>0.69456248590000003</c:v>
                </c:pt>
                <c:pt idx="43">
                  <c:v>0.67637283159999995</c:v>
                </c:pt>
                <c:pt idx="44">
                  <c:v>0.70979087249999995</c:v>
                </c:pt>
                <c:pt idx="45">
                  <c:v>0.62684961910000003</c:v>
                </c:pt>
                <c:pt idx="46">
                  <c:v>0.62539843530000006</c:v>
                </c:pt>
                <c:pt idx="47">
                  <c:v>0.64786836430000005</c:v>
                </c:pt>
                <c:pt idx="48">
                  <c:v>0.58163796670000001</c:v>
                </c:pt>
                <c:pt idx="49">
                  <c:v>0.59145180919999996</c:v>
                </c:pt>
                <c:pt idx="50">
                  <c:v>0.58466182970000002</c:v>
                </c:pt>
                <c:pt idx="51">
                  <c:v>0.58160445540000005</c:v>
                </c:pt>
                <c:pt idx="52">
                  <c:v>0.66250312020000002</c:v>
                </c:pt>
                <c:pt idx="53">
                  <c:v>0.65290583790000001</c:v>
                </c:pt>
                <c:pt idx="54">
                  <c:v>0.67280277229999996</c:v>
                </c:pt>
                <c:pt idx="55">
                  <c:v>0.79670556390000002</c:v>
                </c:pt>
                <c:pt idx="56">
                  <c:v>0.77319309430000005</c:v>
                </c:pt>
                <c:pt idx="57">
                  <c:v>0.85210545260000004</c:v>
                </c:pt>
                <c:pt idx="58">
                  <c:v>0.89278982019999997</c:v>
                </c:pt>
                <c:pt idx="59">
                  <c:v>0.98697758079999998</c:v>
                </c:pt>
                <c:pt idx="60">
                  <c:v>1.0663461359999999</c:v>
                </c:pt>
                <c:pt idx="61">
                  <c:v>1.0385927787</c:v>
                </c:pt>
                <c:pt idx="62">
                  <c:v>1.1891815425000001</c:v>
                </c:pt>
                <c:pt idx="63">
                  <c:v>1.3025244485</c:v>
                </c:pt>
                <c:pt idx="64">
                  <c:v>1.3510065134</c:v>
                </c:pt>
                <c:pt idx="65">
                  <c:v>1.4158215112999999</c:v>
                </c:pt>
                <c:pt idx="66">
                  <c:v>1.3272952382000001</c:v>
                </c:pt>
                <c:pt idx="67">
                  <c:v>1.2978694052999999</c:v>
                </c:pt>
                <c:pt idx="68">
                  <c:v>1.3140062685</c:v>
                </c:pt>
                <c:pt idx="69">
                  <c:v>1.3898986793000001</c:v>
                </c:pt>
                <c:pt idx="70">
                  <c:v>1.4755944755999999</c:v>
                </c:pt>
                <c:pt idx="71">
                  <c:v>1.5422898699000001</c:v>
                </c:pt>
                <c:pt idx="72">
                  <c:v>1.6150398021000001</c:v>
                </c:pt>
                <c:pt idx="73">
                  <c:v>1.5745998385</c:v>
                </c:pt>
                <c:pt idx="74">
                  <c:v>2.0281691769000001</c:v>
                </c:pt>
                <c:pt idx="75">
                  <c:v>2.5028811661999999</c:v>
                </c:pt>
                <c:pt idx="76">
                  <c:v>1.8778741977</c:v>
                </c:pt>
                <c:pt idx="77">
                  <c:v>2.3612168601999999</c:v>
                </c:pt>
                <c:pt idx="78">
                  <c:v>2.3606210343999998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7-4049-BEC4-40940E4F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0744"/>
        <c:axId val="448571136"/>
      </c:lineChart>
      <c:dateAx>
        <c:axId val="4485707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1136"/>
        <c:crosses val="autoZero"/>
        <c:auto val="1"/>
        <c:lblOffset val="100"/>
        <c:baseTimeUnit val="months"/>
        <c:majorUnit val="6"/>
        <c:majorTimeUnit val="months"/>
      </c:dateAx>
      <c:valAx>
        <c:axId val="4485711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0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-5.3508169999999999E-3</c:v>
                </c:pt>
                <c:pt idx="1">
                  <c:v>-1.3695768000000001E-2</c:v>
                </c:pt>
                <c:pt idx="2">
                  <c:v>-1.2884710000000001E-2</c:v>
                </c:pt>
                <c:pt idx="3">
                  <c:v>-1.4525503E-2</c:v>
                </c:pt>
                <c:pt idx="4">
                  <c:v>-1.4835226999999999E-2</c:v>
                </c:pt>
                <c:pt idx="5">
                  <c:v>-1.2304246E-2</c:v>
                </c:pt>
                <c:pt idx="6">
                  <c:v>-1.3361659999999999E-2</c:v>
                </c:pt>
                <c:pt idx="7">
                  <c:v>-6.8285439999999998E-3</c:v>
                </c:pt>
                <c:pt idx="8">
                  <c:v>-5.3988229999999996E-3</c:v>
                </c:pt>
                <c:pt idx="9">
                  <c:v>7.0563660000000003E-4</c:v>
                </c:pt>
                <c:pt idx="10">
                  <c:v>5.0330300000000002E-5</c:v>
                </c:pt>
                <c:pt idx="11">
                  <c:v>2.7019400000000001E-5</c:v>
                </c:pt>
                <c:pt idx="12">
                  <c:v>-1.0608900000000001E-3</c:v>
                </c:pt>
                <c:pt idx="13">
                  <c:v>-2.0378789999999998E-3</c:v>
                </c:pt>
                <c:pt idx="14">
                  <c:v>-1.0101279999999999E-3</c:v>
                </c:pt>
                <c:pt idx="15">
                  <c:v>-7.2514900000000002E-4</c:v>
                </c:pt>
                <c:pt idx="16">
                  <c:v>-1.894899E-3</c:v>
                </c:pt>
                <c:pt idx="17">
                  <c:v>-3.9801799999999998E-4</c:v>
                </c:pt>
                <c:pt idx="18">
                  <c:v>-3.1861929999999999E-3</c:v>
                </c:pt>
                <c:pt idx="19">
                  <c:v>-2.7424E-5</c:v>
                </c:pt>
                <c:pt idx="20">
                  <c:v>-2.33921E-3</c:v>
                </c:pt>
                <c:pt idx="21">
                  <c:v>1.3606419999999999E-4</c:v>
                </c:pt>
                <c:pt idx="22">
                  <c:v>-3.6819650000000002E-3</c:v>
                </c:pt>
                <c:pt idx="23">
                  <c:v>-2.4106380000000001E-3</c:v>
                </c:pt>
                <c:pt idx="24">
                  <c:v>-1.6401999999999999E-4</c:v>
                </c:pt>
                <c:pt idx="25">
                  <c:v>-1.768115E-3</c:v>
                </c:pt>
                <c:pt idx="26">
                  <c:v>-1.721719E-3</c:v>
                </c:pt>
                <c:pt idx="27">
                  <c:v>-4.0391450000000001E-3</c:v>
                </c:pt>
                <c:pt idx="28">
                  <c:v>-3.509917E-3</c:v>
                </c:pt>
                <c:pt idx="29">
                  <c:v>-4.3528250000000003E-3</c:v>
                </c:pt>
                <c:pt idx="30">
                  <c:v>-6.1141989999999998E-3</c:v>
                </c:pt>
                <c:pt idx="31">
                  <c:v>-4.4788229999999998E-3</c:v>
                </c:pt>
                <c:pt idx="32">
                  <c:v>-8.3967279999999991E-3</c:v>
                </c:pt>
                <c:pt idx="33">
                  <c:v>-7.8588400000000006E-3</c:v>
                </c:pt>
                <c:pt idx="34">
                  <c:v>-6.8212510000000004E-3</c:v>
                </c:pt>
                <c:pt idx="35">
                  <c:v>-5.4533120000000001E-3</c:v>
                </c:pt>
                <c:pt idx="36">
                  <c:v>2.0969419E-3</c:v>
                </c:pt>
                <c:pt idx="37">
                  <c:v>3.6285866999999999E-3</c:v>
                </c:pt>
                <c:pt idx="38">
                  <c:v>5.8651852999999999E-3</c:v>
                </c:pt>
                <c:pt idx="39">
                  <c:v>8.7915443000000006E-3</c:v>
                </c:pt>
                <c:pt idx="40">
                  <c:v>6.0287242000000001E-3</c:v>
                </c:pt>
                <c:pt idx="41">
                  <c:v>6.4749669000000003E-3</c:v>
                </c:pt>
                <c:pt idx="42">
                  <c:v>7.5003700999999997E-3</c:v>
                </c:pt>
                <c:pt idx="43">
                  <c:v>3.4635769999999998E-3</c:v>
                </c:pt>
                <c:pt idx="44">
                  <c:v>6.8760160000000004E-3</c:v>
                </c:pt>
                <c:pt idx="45">
                  <c:v>6.5857058999999997E-3</c:v>
                </c:pt>
                <c:pt idx="46">
                  <c:v>6.4603137999999999E-3</c:v>
                </c:pt>
                <c:pt idx="47">
                  <c:v>3.9232638999999996E-3</c:v>
                </c:pt>
                <c:pt idx="48">
                  <c:v>9.8298537000000002E-3</c:v>
                </c:pt>
                <c:pt idx="49">
                  <c:v>8.7295227000000006E-3</c:v>
                </c:pt>
                <c:pt idx="50">
                  <c:v>8.9907984999999992E-3</c:v>
                </c:pt>
                <c:pt idx="51">
                  <c:v>4.9299831000000002E-3</c:v>
                </c:pt>
                <c:pt idx="52">
                  <c:v>6.9045966999999996E-3</c:v>
                </c:pt>
                <c:pt idx="53">
                  <c:v>4.8401822999999998E-3</c:v>
                </c:pt>
                <c:pt idx="54">
                  <c:v>1.09593977E-2</c:v>
                </c:pt>
                <c:pt idx="55">
                  <c:v>1.0228279599999999E-2</c:v>
                </c:pt>
                <c:pt idx="56">
                  <c:v>9.2022979999999994E-3</c:v>
                </c:pt>
                <c:pt idx="57">
                  <c:v>9.3831399999999999E-3</c:v>
                </c:pt>
                <c:pt idx="58">
                  <c:v>5.4402236000000003E-3</c:v>
                </c:pt>
                <c:pt idx="59">
                  <c:v>1.14493575E-2</c:v>
                </c:pt>
                <c:pt idx="60">
                  <c:v>1.22783311E-2</c:v>
                </c:pt>
                <c:pt idx="61">
                  <c:v>8.5028906999999997E-3</c:v>
                </c:pt>
                <c:pt idx="62">
                  <c:v>8.2412044000000004E-3</c:v>
                </c:pt>
                <c:pt idx="63">
                  <c:v>1.5318028399999999E-2</c:v>
                </c:pt>
                <c:pt idx="64">
                  <c:v>1.9411130200000001E-2</c:v>
                </c:pt>
                <c:pt idx="65">
                  <c:v>1.4575250499999999E-2</c:v>
                </c:pt>
                <c:pt idx="66">
                  <c:v>1.40501386E-2</c:v>
                </c:pt>
                <c:pt idx="67">
                  <c:v>2.3503493300000001E-2</c:v>
                </c:pt>
                <c:pt idx="68">
                  <c:v>2.3318752599999999E-2</c:v>
                </c:pt>
                <c:pt idx="69">
                  <c:v>2.62680268E-2</c:v>
                </c:pt>
                <c:pt idx="70">
                  <c:v>2.7499994600000001E-2</c:v>
                </c:pt>
                <c:pt idx="71">
                  <c:v>4.0933102300000003E-2</c:v>
                </c:pt>
                <c:pt idx="72">
                  <c:v>3.1986855699999997E-2</c:v>
                </c:pt>
                <c:pt idx="73">
                  <c:v>2.78357508E-2</c:v>
                </c:pt>
                <c:pt idx="74">
                  <c:v>2.7231551699999999E-2</c:v>
                </c:pt>
                <c:pt idx="75">
                  <c:v>-0.13739476</c:v>
                </c:pt>
                <c:pt idx="76">
                  <c:v>9.8311605E-3</c:v>
                </c:pt>
                <c:pt idx="77">
                  <c:v>2.23270951E-2</c:v>
                </c:pt>
                <c:pt idx="78">
                  <c:v>4.2810158000000001E-2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A-4970-A2C8-F5025A6B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2312"/>
        <c:axId val="448572704"/>
      </c:lineChart>
      <c:dateAx>
        <c:axId val="448572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2704"/>
        <c:crosses val="autoZero"/>
        <c:auto val="1"/>
        <c:lblOffset val="100"/>
        <c:baseTimeUnit val="months"/>
        <c:majorUnit val="6"/>
        <c:majorTimeUnit val="months"/>
      </c:dateAx>
      <c:valAx>
        <c:axId val="4485727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2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6-4F76-9E80-5035AB534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3096"/>
        <c:axId val="448573488"/>
      </c:lineChart>
      <c:dateAx>
        <c:axId val="4485730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3488"/>
        <c:crosses val="autoZero"/>
        <c:auto val="1"/>
        <c:lblOffset val="100"/>
        <c:baseTimeUnit val="months"/>
        <c:majorUnit val="6"/>
        <c:majorTimeUnit val="months"/>
      </c:dateAx>
      <c:valAx>
        <c:axId val="4485734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3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3520</v>
      </c>
      <c r="C3" s="33" t="s">
        <v>57</v>
      </c>
      <c r="D3" s="33">
        <v>72</v>
      </c>
      <c r="E3" s="33">
        <v>20000331</v>
      </c>
      <c r="F3" s="67">
        <v>726.41750000000002</v>
      </c>
      <c r="G3" s="67">
        <v>18.071000000000002</v>
      </c>
      <c r="H3" s="67">
        <v>25.373999999999999</v>
      </c>
      <c r="I3" s="67">
        <v>264.86</v>
      </c>
      <c r="J3" s="67">
        <v>233.221</v>
      </c>
      <c r="K3" s="67">
        <v>12.73</v>
      </c>
      <c r="L3" s="67">
        <v>0</v>
      </c>
      <c r="M3" s="67">
        <v>0</v>
      </c>
      <c r="N3" s="67">
        <v>32.527000000000001</v>
      </c>
      <c r="O3" s="67">
        <v>26.978999999999999</v>
      </c>
      <c r="P3" s="67">
        <v>36.700000000000003</v>
      </c>
      <c r="Q3" s="67">
        <v>30.399000000000001</v>
      </c>
      <c r="R3" s="67">
        <v>59.149500000000003</v>
      </c>
      <c r="S3" s="67">
        <v>51.750999999999998</v>
      </c>
      <c r="T3" s="67">
        <v>69.846500000000006</v>
      </c>
      <c r="U3" s="67">
        <v>455.39</v>
      </c>
      <c r="V3" s="67">
        <v>301.04300000000001</v>
      </c>
      <c r="W3" s="67">
        <v>14.124000000000001</v>
      </c>
      <c r="X3" s="67">
        <v>55.976999999999997</v>
      </c>
      <c r="Y3" s="67">
        <v>79.12</v>
      </c>
      <c r="Z3" s="67">
        <v>17.934000000000001</v>
      </c>
      <c r="AA3" s="67">
        <v>48.761000000000003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2.8069999999999999</v>
      </c>
      <c r="AI3" s="67">
        <v>0</v>
      </c>
      <c r="AJ3" s="67">
        <v>0</v>
      </c>
      <c r="AK3" s="67">
        <v>23.297000000000001</v>
      </c>
      <c r="AL3" s="67">
        <v>8.7648353100000007E-2</v>
      </c>
      <c r="AM3" s="67">
        <v>23.797499999999999</v>
      </c>
      <c r="AN3" s="67">
        <v>6.67078703E-2</v>
      </c>
      <c r="AO3" s="67">
        <v>5.3136179300000003E-2</v>
      </c>
      <c r="AP3" s="67">
        <v>4.5974014200000003E-2</v>
      </c>
      <c r="AQ3" s="67">
        <v>5.9261163700000001E-2</v>
      </c>
      <c r="AR3" s="67">
        <v>0.40422693850000002</v>
      </c>
      <c r="AS3" s="67">
        <v>0.16103601919999999</v>
      </c>
      <c r="AT3" s="67">
        <v>152.2525</v>
      </c>
      <c r="AU3" s="67">
        <v>0.4128366369</v>
      </c>
      <c r="AV3" s="67">
        <v>0.58716336309999995</v>
      </c>
      <c r="AW3" s="67">
        <v>0.2193522785</v>
      </c>
      <c r="AX3" s="67">
        <v>-0.18030979</v>
      </c>
      <c r="AY3" s="67">
        <v>5.2939802699999997E-2</v>
      </c>
      <c r="AZ3" s="67">
        <v>0.60091742709999996</v>
      </c>
      <c r="BA3" s="67">
        <v>1.4427241290999999</v>
      </c>
      <c r="BB3" s="67">
        <v>45.733499999999999</v>
      </c>
      <c r="BC3" s="67">
        <v>0.1392703471</v>
      </c>
      <c r="BD3" s="67">
        <v>0</v>
      </c>
      <c r="BE3" s="67">
        <v>0</v>
      </c>
      <c r="BF3" s="67">
        <v>-0.14143581999999999</v>
      </c>
      <c r="BG3" s="67">
        <v>2.1765672100000001E-2</v>
      </c>
      <c r="BH3" s="67">
        <v>0.28527323630000001</v>
      </c>
      <c r="BI3" s="67">
        <v>0</v>
      </c>
      <c r="BJ3" s="67">
        <v>35.464500000000001</v>
      </c>
      <c r="BK3" s="67">
        <v>25.304656344000001</v>
      </c>
      <c r="BL3" s="67">
        <v>43.279086958000001</v>
      </c>
      <c r="BM3" s="67">
        <v>-5.3508169999999999E-3</v>
      </c>
      <c r="BN3" s="67">
        <v>58.814485802999997</v>
      </c>
      <c r="BO3" s="67">
        <v>34.974902987999997</v>
      </c>
      <c r="BP3" s="67">
        <v>25.655659901</v>
      </c>
      <c r="BQ3" s="67">
        <v>0.16113557749999999</v>
      </c>
      <c r="BR3" s="67">
        <v>9.5821651999999993E-2</v>
      </c>
      <c r="BS3" s="67">
        <v>-7.0289479000000002E-2</v>
      </c>
      <c r="BT3" s="67">
        <v>5.9275406599999997E-2</v>
      </c>
      <c r="BU3" s="33">
        <v>2.59150857E-2</v>
      </c>
      <c r="BV3" s="33">
        <v>-6.3410576999999996E-2</v>
      </c>
      <c r="BW3" s="33">
        <v>7.7910460500000001E-2</v>
      </c>
      <c r="BX3" s="33">
        <v>0</v>
      </c>
      <c r="BY3" s="33">
        <v>68.133728891000004</v>
      </c>
    </row>
    <row r="4" spans="1:77" x14ac:dyDescent="0.2">
      <c r="B4" s="33">
        <v>3520</v>
      </c>
      <c r="C4" s="33" t="s">
        <v>58</v>
      </c>
      <c r="D4" s="33">
        <v>72</v>
      </c>
      <c r="E4" s="33">
        <v>20000630</v>
      </c>
      <c r="F4" s="67">
        <v>730.66899999999998</v>
      </c>
      <c r="G4" s="67">
        <v>18.562000000000001</v>
      </c>
      <c r="H4" s="67">
        <v>28.054500000000001</v>
      </c>
      <c r="I4" s="67">
        <v>270.29450000000003</v>
      </c>
      <c r="J4" s="67">
        <v>242.35149999999999</v>
      </c>
      <c r="K4" s="67">
        <v>12.602</v>
      </c>
      <c r="L4" s="67">
        <v>0</v>
      </c>
      <c r="M4" s="67">
        <v>0</v>
      </c>
      <c r="N4" s="67">
        <v>35.298499999999997</v>
      </c>
      <c r="O4" s="67">
        <v>26.468</v>
      </c>
      <c r="P4" s="67">
        <v>38.087499999999999</v>
      </c>
      <c r="Q4" s="67">
        <v>27.745000000000001</v>
      </c>
      <c r="R4" s="67">
        <v>52.222999999999999</v>
      </c>
      <c r="S4" s="67">
        <v>47.1995</v>
      </c>
      <c r="T4" s="67">
        <v>76.121499999999997</v>
      </c>
      <c r="U4" s="67">
        <v>433.92899999999997</v>
      </c>
      <c r="V4" s="67">
        <v>302.20699999999999</v>
      </c>
      <c r="W4" s="67">
        <v>12.423500000000001</v>
      </c>
      <c r="X4" s="67">
        <v>57.795000000000002</v>
      </c>
      <c r="Y4" s="67">
        <v>76.328500000000005</v>
      </c>
      <c r="Z4" s="67">
        <v>19.5305</v>
      </c>
      <c r="AA4" s="67">
        <v>40.569499999999998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3.9514999999999998</v>
      </c>
      <c r="AI4" s="67">
        <v>0</v>
      </c>
      <c r="AJ4" s="67">
        <v>0</v>
      </c>
      <c r="AK4" s="67">
        <v>37.483499999999999</v>
      </c>
      <c r="AL4" s="67">
        <v>9.1379796299999996E-2</v>
      </c>
      <c r="AM4" s="67">
        <v>10.0115</v>
      </c>
      <c r="AN4" s="67">
        <v>4.1645586800000002E-2</v>
      </c>
      <c r="AO4" s="67">
        <v>4.75341175E-2</v>
      </c>
      <c r="AP4" s="67">
        <v>6.2264820300000003E-2</v>
      </c>
      <c r="AQ4" s="67">
        <v>6.4629892499999994E-2</v>
      </c>
      <c r="AR4" s="67">
        <v>0.4716916296</v>
      </c>
      <c r="AS4" s="67">
        <v>0.13715515689999999</v>
      </c>
      <c r="AT4" s="67">
        <v>134.66499999999999</v>
      </c>
      <c r="AU4" s="67">
        <v>0.37587416429999998</v>
      </c>
      <c r="AV4" s="67">
        <v>0.62412583570000002</v>
      </c>
      <c r="AW4" s="67">
        <v>0.21450537140000001</v>
      </c>
      <c r="AX4" s="67">
        <v>-0.15428497699999999</v>
      </c>
      <c r="AY4" s="67">
        <v>3.9583719400000002E-2</v>
      </c>
      <c r="AZ4" s="67">
        <v>0.58358723599999995</v>
      </c>
      <c r="BA4" s="67">
        <v>1.4444966530000001</v>
      </c>
      <c r="BB4" s="67">
        <v>48.28</v>
      </c>
      <c r="BC4" s="67">
        <v>0.13268766470000001</v>
      </c>
      <c r="BD4" s="67">
        <v>0</v>
      </c>
      <c r="BE4" s="67">
        <v>0</v>
      </c>
      <c r="BF4" s="67">
        <v>-0.164275221</v>
      </c>
      <c r="BG4" s="67">
        <v>4.4674922000000001E-3</v>
      </c>
      <c r="BH4" s="67">
        <v>0.2818633056</v>
      </c>
      <c r="BI4" s="67">
        <v>0</v>
      </c>
      <c r="BJ4" s="67">
        <v>23.970500000000001</v>
      </c>
      <c r="BK4" s="67">
        <v>19.034395447000001</v>
      </c>
      <c r="BL4" s="67">
        <v>39.572656013</v>
      </c>
      <c r="BM4" s="67">
        <v>-1.3695768000000001E-2</v>
      </c>
      <c r="BN4" s="67">
        <v>63.924854672000002</v>
      </c>
      <c r="BO4" s="67">
        <v>37.690096214999997</v>
      </c>
      <c r="BP4" s="67">
        <v>30.761404110000001</v>
      </c>
      <c r="BQ4" s="67">
        <v>0.17513658809999999</v>
      </c>
      <c r="BR4" s="67">
        <v>0.10326053759999999</v>
      </c>
      <c r="BS4" s="67">
        <v>-8.4277819000000004E-2</v>
      </c>
      <c r="BT4" s="67">
        <v>5.6710097100000002E-2</v>
      </c>
      <c r="BU4" s="33">
        <v>2.4048224100000001E-2</v>
      </c>
      <c r="BV4" s="33">
        <v>-8.4210623999999998E-2</v>
      </c>
      <c r="BW4" s="33">
        <v>6.8674038600000001E-2</v>
      </c>
      <c r="BX4" s="33">
        <v>0</v>
      </c>
      <c r="BY4" s="33">
        <v>70.853546777000005</v>
      </c>
    </row>
    <row r="5" spans="1:77" x14ac:dyDescent="0.2">
      <c r="B5" s="33">
        <v>3520</v>
      </c>
      <c r="C5" s="33" t="s">
        <v>59</v>
      </c>
      <c r="D5" s="33">
        <v>78</v>
      </c>
      <c r="E5" s="33">
        <v>20000930</v>
      </c>
      <c r="F5" s="67">
        <v>689.55050000000006</v>
      </c>
      <c r="G5" s="67">
        <v>12.304</v>
      </c>
      <c r="H5" s="67">
        <v>20.329999999999998</v>
      </c>
      <c r="I5" s="67">
        <v>252.58500000000001</v>
      </c>
      <c r="J5" s="67">
        <v>204.07749999999999</v>
      </c>
      <c r="K5" s="67">
        <v>10.843500000000001</v>
      </c>
      <c r="L5" s="67">
        <v>0</v>
      </c>
      <c r="M5" s="67">
        <v>0</v>
      </c>
      <c r="N5" s="67">
        <v>25.003</v>
      </c>
      <c r="O5" s="67">
        <v>22.37</v>
      </c>
      <c r="P5" s="67">
        <v>32.7485</v>
      </c>
      <c r="Q5" s="67">
        <v>20.287500000000001</v>
      </c>
      <c r="R5" s="67">
        <v>31.5335</v>
      </c>
      <c r="S5" s="67">
        <v>38.622500000000002</v>
      </c>
      <c r="T5" s="67">
        <v>46.091999999999999</v>
      </c>
      <c r="U5" s="67">
        <v>326.471</v>
      </c>
      <c r="V5" s="67">
        <v>376.1</v>
      </c>
      <c r="W5" s="67">
        <v>11.335000000000001</v>
      </c>
      <c r="X5" s="67">
        <v>59.094000000000001</v>
      </c>
      <c r="Y5" s="67">
        <v>59.414999999999999</v>
      </c>
      <c r="Z5" s="67">
        <v>16.956499999999998</v>
      </c>
      <c r="AA5" s="67">
        <v>38.774000000000001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3.2955000000000001</v>
      </c>
      <c r="AI5" s="67">
        <v>0</v>
      </c>
      <c r="AJ5" s="67">
        <v>0</v>
      </c>
      <c r="AK5" s="67">
        <v>18.142499999999998</v>
      </c>
      <c r="AL5" s="67">
        <v>9.0071344499999997E-2</v>
      </c>
      <c r="AM5" s="67">
        <v>10.323499999999999</v>
      </c>
      <c r="AN5" s="67">
        <v>3.8656414100000001E-2</v>
      </c>
      <c r="AO5" s="67">
        <v>3.9833977800000003E-2</v>
      </c>
      <c r="AP5" s="67">
        <v>6.01244747E-2</v>
      </c>
      <c r="AQ5" s="67">
        <v>6.5246232400000007E-2</v>
      </c>
      <c r="AR5" s="67">
        <v>0.62842683960000001</v>
      </c>
      <c r="AS5" s="67">
        <v>0.13830670749999999</v>
      </c>
      <c r="AT5" s="67">
        <v>125.068</v>
      </c>
      <c r="AU5" s="67">
        <v>0.38820677739999998</v>
      </c>
      <c r="AV5" s="67">
        <v>0.61179322260000002</v>
      </c>
      <c r="AW5" s="67">
        <v>0.19575705800000001</v>
      </c>
      <c r="AX5" s="67">
        <v>-8.9537356999999998E-2</v>
      </c>
      <c r="AY5" s="67">
        <v>3.3785613200000002E-2</v>
      </c>
      <c r="AZ5" s="67">
        <v>0.54123175320000005</v>
      </c>
      <c r="BA5" s="67">
        <v>1.1590401489</v>
      </c>
      <c r="BB5" s="67">
        <v>40.764499999999998</v>
      </c>
      <c r="BC5" s="67">
        <v>0.12662734449999999</v>
      </c>
      <c r="BD5" s="67">
        <v>0</v>
      </c>
      <c r="BE5" s="67">
        <v>0</v>
      </c>
      <c r="BF5" s="67">
        <v>-0.166637585</v>
      </c>
      <c r="BG5" s="33">
        <v>1.1679363E-2</v>
      </c>
      <c r="BH5" s="33">
        <v>0.27060751440000003</v>
      </c>
      <c r="BI5" s="33">
        <v>0</v>
      </c>
      <c r="BJ5" s="33">
        <v>8.7445000000000004</v>
      </c>
      <c r="BK5" s="33">
        <v>15.923552487</v>
      </c>
      <c r="BL5" s="33">
        <v>33.072447513</v>
      </c>
      <c r="BM5" s="33">
        <v>-1.2884710000000001E-2</v>
      </c>
      <c r="BN5" s="33">
        <v>58.032271074000001</v>
      </c>
      <c r="BO5" s="33">
        <v>34.167688437999999</v>
      </c>
      <c r="BP5" s="33">
        <v>26.192538137</v>
      </c>
      <c r="BQ5" s="33">
        <v>0.15899252350000001</v>
      </c>
      <c r="BR5" s="33">
        <v>9.3610105299999996E-2</v>
      </c>
      <c r="BS5" s="33">
        <v>-7.1760378E-2</v>
      </c>
      <c r="BT5" s="33">
        <v>5.80447937E-2</v>
      </c>
      <c r="BU5" s="33">
        <v>2.7537112499999999E-2</v>
      </c>
      <c r="BV5" s="33">
        <v>-8.1103982000000005E-2</v>
      </c>
      <c r="BW5" s="33">
        <v>6.5158521499999997E-2</v>
      </c>
      <c r="BX5" s="33">
        <v>0</v>
      </c>
      <c r="BY5" s="33">
        <v>66.007421374000003</v>
      </c>
    </row>
    <row r="6" spans="1:77" x14ac:dyDescent="0.2">
      <c r="B6" s="33">
        <v>3520</v>
      </c>
      <c r="C6" s="33" t="s">
        <v>60</v>
      </c>
      <c r="D6" s="33">
        <v>98</v>
      </c>
      <c r="E6" s="33">
        <v>20001231</v>
      </c>
      <c r="F6" s="67">
        <v>549.52949999999998</v>
      </c>
      <c r="G6" s="67">
        <v>10.536</v>
      </c>
      <c r="H6" s="67">
        <v>12.2195</v>
      </c>
      <c r="I6" s="67">
        <v>201.96350000000001</v>
      </c>
      <c r="J6" s="67">
        <v>112.1515</v>
      </c>
      <c r="K6" s="67">
        <v>6.7309999999999999</v>
      </c>
      <c r="L6" s="67">
        <v>0</v>
      </c>
      <c r="M6" s="67">
        <v>0</v>
      </c>
      <c r="N6" s="67">
        <v>0.255</v>
      </c>
      <c r="O6" s="67">
        <v>7.0490000000000004</v>
      </c>
      <c r="P6" s="67">
        <v>31.834499999999998</v>
      </c>
      <c r="Q6" s="67">
        <v>-6.1040000000000001</v>
      </c>
      <c r="R6" s="67">
        <v>0</v>
      </c>
      <c r="S6" s="67">
        <v>0.28249999999999997</v>
      </c>
      <c r="T6" s="67">
        <v>27.790500000000002</v>
      </c>
      <c r="U6" s="67">
        <v>155.18950000000001</v>
      </c>
      <c r="V6" s="67">
        <v>351.12400000000002</v>
      </c>
      <c r="W6" s="67">
        <v>0.91749999999999998</v>
      </c>
      <c r="X6" s="67">
        <v>53.73</v>
      </c>
      <c r="Y6" s="67">
        <v>21.626999999999999</v>
      </c>
      <c r="Z6" s="67">
        <v>15.3575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0.60299999999999998</v>
      </c>
      <c r="AI6" s="67">
        <v>0</v>
      </c>
      <c r="AJ6" s="67">
        <v>0</v>
      </c>
      <c r="AK6" s="67">
        <v>18.834</v>
      </c>
      <c r="AL6" s="67">
        <v>0</v>
      </c>
      <c r="AM6" s="67">
        <v>-10.677</v>
      </c>
      <c r="AN6" s="67">
        <v>-8.5287730000000006E-2</v>
      </c>
      <c r="AO6" s="67">
        <v>1.35532029E-2</v>
      </c>
      <c r="AP6" s="67">
        <v>8.4211599900000003E-2</v>
      </c>
      <c r="AQ6" s="67">
        <v>8.0179640100000005E-2</v>
      </c>
      <c r="AR6" s="67">
        <v>0.79021727259999996</v>
      </c>
      <c r="AS6" s="67">
        <v>6.0615675199999997E-2</v>
      </c>
      <c r="AT6" s="67">
        <v>54.988999999999997</v>
      </c>
      <c r="AU6" s="67">
        <v>0.32474762540000002</v>
      </c>
      <c r="AV6" s="67">
        <v>0.67525237459999998</v>
      </c>
      <c r="AW6" s="67">
        <v>0.15108854299999999</v>
      </c>
      <c r="AX6" s="67">
        <v>-0.12276574699999999</v>
      </c>
      <c r="AY6" s="67">
        <v>-4.7846000000000002E-5</v>
      </c>
      <c r="AZ6" s="67">
        <v>0.32524210079999999</v>
      </c>
      <c r="BA6" s="67">
        <v>1.9312237271999999</v>
      </c>
      <c r="BB6" s="67">
        <v>17.844000000000001</v>
      </c>
      <c r="BC6" s="67">
        <v>8.4749743099999997E-2</v>
      </c>
      <c r="BD6" s="67">
        <v>0</v>
      </c>
      <c r="BE6" s="67">
        <v>0</v>
      </c>
      <c r="BF6" s="67">
        <v>-0.21423198399999999</v>
      </c>
      <c r="BG6" s="33">
        <v>-2.4134068000000002E-2</v>
      </c>
      <c r="BH6" s="33">
        <v>0.1482516777</v>
      </c>
      <c r="BI6" s="33">
        <v>0</v>
      </c>
      <c r="BJ6" s="33">
        <v>-1.5169999999999999</v>
      </c>
      <c r="BK6" s="33">
        <v>14.873047238</v>
      </c>
      <c r="BL6" s="33">
        <v>28.319873279999999</v>
      </c>
      <c r="BM6" s="33">
        <v>-1.4525503E-2</v>
      </c>
      <c r="BN6" s="33">
        <v>71.030596072999998</v>
      </c>
      <c r="BO6" s="33">
        <v>31.491586416000001</v>
      </c>
      <c r="BP6" s="33">
        <v>33.758850738</v>
      </c>
      <c r="BQ6" s="33">
        <v>0.19460437280000001</v>
      </c>
      <c r="BR6" s="33">
        <v>8.6278318899999998E-2</v>
      </c>
      <c r="BS6" s="33">
        <v>-9.2490002000000002E-2</v>
      </c>
      <c r="BT6" s="33">
        <v>6.7756850499999993E-2</v>
      </c>
      <c r="BU6" s="33">
        <v>7.8116282000000002E-3</v>
      </c>
      <c r="BV6" s="33">
        <v>-0.11212533600000001</v>
      </c>
      <c r="BW6" s="33">
        <v>6.3144433799999997E-2</v>
      </c>
      <c r="BX6" s="33">
        <v>0</v>
      </c>
      <c r="BY6" s="33">
        <v>68.763331750999996</v>
      </c>
    </row>
    <row r="7" spans="1:77" x14ac:dyDescent="0.2">
      <c r="B7" s="33">
        <v>3520</v>
      </c>
      <c r="C7" s="33" t="s">
        <v>61</v>
      </c>
      <c r="D7" s="33">
        <v>113</v>
      </c>
      <c r="E7" s="33">
        <v>20010331</v>
      </c>
      <c r="F7" s="67">
        <v>464.505</v>
      </c>
      <c r="G7" s="67">
        <v>7.3559999999999999</v>
      </c>
      <c r="H7" s="67">
        <v>9.5419999999999998</v>
      </c>
      <c r="I7" s="67">
        <v>182.6885</v>
      </c>
      <c r="J7" s="67">
        <v>86.352999999999994</v>
      </c>
      <c r="K7" s="67">
        <v>6.931</v>
      </c>
      <c r="L7" s="67">
        <v>0</v>
      </c>
      <c r="M7" s="67">
        <v>0</v>
      </c>
      <c r="N7" s="67">
        <v>-4.492</v>
      </c>
      <c r="O7" s="67">
        <v>4.6390000000000002</v>
      </c>
      <c r="P7" s="67">
        <v>19.765000000000001</v>
      </c>
      <c r="Q7" s="67">
        <v>-6.2569999999999997</v>
      </c>
      <c r="R7" s="67">
        <v>0</v>
      </c>
      <c r="S7" s="67">
        <v>-5.94</v>
      </c>
      <c r="T7" s="67">
        <v>21.361999999999998</v>
      </c>
      <c r="U7" s="67">
        <v>107.017</v>
      </c>
      <c r="V7" s="67"/>
      <c r="W7" s="67">
        <v>0.5</v>
      </c>
      <c r="X7" s="67">
        <v>52.781999999999996</v>
      </c>
      <c r="Y7" s="67">
        <v>29.887</v>
      </c>
      <c r="Z7" s="67">
        <v>13.523999999999999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0.70699999999999996</v>
      </c>
      <c r="AI7" s="67">
        <v>0</v>
      </c>
      <c r="AJ7" s="67">
        <v>0</v>
      </c>
      <c r="AK7" s="67">
        <v>0</v>
      </c>
      <c r="AL7" s="67">
        <v>0</v>
      </c>
      <c r="AM7" s="67">
        <v>-13.558</v>
      </c>
      <c r="AN7" s="67">
        <v>-0.19055994400000001</v>
      </c>
      <c r="AO7" s="67">
        <v>-2.7847140999999999E-2</v>
      </c>
      <c r="AP7" s="67">
        <v>8.4203395200000003E-2</v>
      </c>
      <c r="AQ7" s="67">
        <v>8.6131981499999996E-2</v>
      </c>
      <c r="AR7" s="67">
        <v>1.7412304139999999</v>
      </c>
      <c r="AS7" s="67">
        <v>-7.4212519999999997E-3</v>
      </c>
      <c r="AT7" s="67">
        <v>39.081000000000003</v>
      </c>
      <c r="AU7" s="67">
        <v>0.26857697050000001</v>
      </c>
      <c r="AV7" s="67">
        <v>0.73142302950000004</v>
      </c>
      <c r="AW7" s="67">
        <v>0.16867924249999999</v>
      </c>
      <c r="AX7" s="67"/>
      <c r="AY7" s="67">
        <v>-1.8057854000000002E-2</v>
      </c>
      <c r="AZ7" s="67">
        <v>0.31279836360000002</v>
      </c>
      <c r="BA7" s="67"/>
      <c r="BB7" s="67">
        <v>2.0259999999999998</v>
      </c>
      <c r="BC7" s="67">
        <v>4.3494970600000002E-2</v>
      </c>
      <c r="BD7" s="67">
        <v>0</v>
      </c>
      <c r="BE7" s="67">
        <v>0</v>
      </c>
      <c r="BF7" s="67">
        <v>-0.209742294</v>
      </c>
      <c r="BG7" s="33">
        <v>-5.0916221999999997E-2</v>
      </c>
      <c r="BH7" s="33">
        <v>6.3795478200000005E-2</v>
      </c>
      <c r="BI7" s="33">
        <v>0</v>
      </c>
      <c r="BJ7" s="33">
        <v>-7.77</v>
      </c>
      <c r="BK7" s="33">
        <v>13.388274109999999</v>
      </c>
      <c r="BL7" s="33">
        <v>23.395478316999998</v>
      </c>
      <c r="BM7" s="33">
        <v>-1.4835226999999999E-2</v>
      </c>
      <c r="BN7" s="33">
        <v>67.507421045000001</v>
      </c>
      <c r="BO7" s="33">
        <v>27.672924645999998</v>
      </c>
      <c r="BP7" s="33">
        <v>30.476551261000001</v>
      </c>
      <c r="BQ7" s="33">
        <v>0.18495183849999999</v>
      </c>
      <c r="BR7" s="33">
        <v>7.5816231900000003E-2</v>
      </c>
      <c r="BS7" s="33">
        <v>-8.3497400999999999E-2</v>
      </c>
      <c r="BT7" s="33">
        <v>7.0695421499999994E-2</v>
      </c>
      <c r="BU7" s="33">
        <v>6.6219692000000002E-3</v>
      </c>
      <c r="BV7" s="33">
        <v>-0.14367017300000001</v>
      </c>
      <c r="BW7" s="33">
        <v>6.6715951499999995E-2</v>
      </c>
      <c r="BX7" s="33">
        <v>0</v>
      </c>
      <c r="BY7" s="33">
        <v>64.703794428999998</v>
      </c>
    </row>
    <row r="8" spans="1:77" x14ac:dyDescent="0.2">
      <c r="B8" s="33">
        <v>3520</v>
      </c>
      <c r="C8" s="33" t="s">
        <v>62</v>
      </c>
      <c r="D8" s="33">
        <v>123</v>
      </c>
      <c r="E8" s="33">
        <v>20010630</v>
      </c>
      <c r="F8" s="67">
        <v>401.39499999999998</v>
      </c>
      <c r="G8" s="67">
        <v>5.633</v>
      </c>
      <c r="H8" s="67">
        <v>9.3640000000000008</v>
      </c>
      <c r="I8" s="67">
        <v>163.291</v>
      </c>
      <c r="J8" s="67">
        <v>81.873999999999995</v>
      </c>
      <c r="K8" s="67">
        <v>8.2609999999999992</v>
      </c>
      <c r="L8" s="67">
        <v>0</v>
      </c>
      <c r="M8" s="67">
        <v>0</v>
      </c>
      <c r="N8" s="67">
        <v>-7.1740000000000004</v>
      </c>
      <c r="O8" s="67">
        <v>4.992</v>
      </c>
      <c r="P8" s="67">
        <v>17.28</v>
      </c>
      <c r="Q8" s="67">
        <v>-8.984</v>
      </c>
      <c r="R8" s="67">
        <v>-8.891</v>
      </c>
      <c r="S8" s="67">
        <v>-6.5910000000000002</v>
      </c>
      <c r="T8" s="67">
        <v>16.466000000000001</v>
      </c>
      <c r="U8" s="67">
        <v>96.744</v>
      </c>
      <c r="V8" s="67"/>
      <c r="W8" s="67">
        <v>0.23899999999999999</v>
      </c>
      <c r="X8" s="67">
        <v>51.664999999999999</v>
      </c>
      <c r="Y8" s="67">
        <v>24.890999999999998</v>
      </c>
      <c r="Z8" s="67">
        <v>12.164999999999999</v>
      </c>
      <c r="AA8" s="67">
        <v>-7.7270000000000003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0.82899999999999996</v>
      </c>
      <c r="AI8" s="67">
        <v>0</v>
      </c>
      <c r="AJ8" s="67">
        <v>0</v>
      </c>
      <c r="AK8" s="67">
        <v>2.5150000000000001</v>
      </c>
      <c r="AL8" s="67">
        <v>-9.606141E-2</v>
      </c>
      <c r="AM8" s="67">
        <v>-14.798999999999999</v>
      </c>
      <c r="AN8" s="67">
        <v>-0.270094049</v>
      </c>
      <c r="AO8" s="67">
        <v>-0.11562704</v>
      </c>
      <c r="AP8" s="67">
        <v>0.1039928754</v>
      </c>
      <c r="AQ8" s="67">
        <v>0.1067402021</v>
      </c>
      <c r="AR8" s="67">
        <v>2.0289222926999999</v>
      </c>
      <c r="AS8" s="67">
        <v>-0.15905430700000001</v>
      </c>
      <c r="AT8" s="67">
        <v>40.070999999999998</v>
      </c>
      <c r="AU8" s="67">
        <v>0.26286745360000002</v>
      </c>
      <c r="AV8" s="67">
        <v>0.73713254640000003</v>
      </c>
      <c r="AW8" s="67">
        <v>0.18314398030000001</v>
      </c>
      <c r="AX8" s="67"/>
      <c r="AY8" s="67">
        <v>-3.7184302000000002E-2</v>
      </c>
      <c r="AZ8" s="67">
        <v>0.27196222660000002</v>
      </c>
      <c r="BA8" s="67"/>
      <c r="BB8" s="67">
        <v>9.09</v>
      </c>
      <c r="BC8" s="67">
        <v>6.2991202299999993E-2</v>
      </c>
      <c r="BD8" s="67">
        <v>0</v>
      </c>
      <c r="BE8" s="67">
        <v>0</v>
      </c>
      <c r="BF8" s="67">
        <v>-0.209229205</v>
      </c>
      <c r="BG8" s="33">
        <v>-0.222045509</v>
      </c>
      <c r="BH8" s="33">
        <v>5.658283E-19</v>
      </c>
      <c r="BI8" s="33">
        <v>0</v>
      </c>
      <c r="BJ8" s="33">
        <v>-14.041</v>
      </c>
      <c r="BK8" s="33">
        <v>15.179668223</v>
      </c>
      <c r="BL8" s="33">
        <v>31.635188252999999</v>
      </c>
      <c r="BM8" s="33">
        <v>-1.2304246E-2</v>
      </c>
      <c r="BN8" s="33">
        <v>63.751365462000003</v>
      </c>
      <c r="BO8" s="33">
        <v>25.476701906999999</v>
      </c>
      <c r="BP8" s="33">
        <v>37.958029738</v>
      </c>
      <c r="BQ8" s="33">
        <v>0.17466127519999999</v>
      </c>
      <c r="BR8" s="33">
        <v>6.9799183299999998E-2</v>
      </c>
      <c r="BS8" s="33">
        <v>-0.10399460200000001</v>
      </c>
      <c r="BT8" s="33">
        <v>7.0242308700000006E-2</v>
      </c>
      <c r="BU8" s="33">
        <v>3.1481335000000002E-3</v>
      </c>
      <c r="BV8" s="33">
        <v>-0.33193384399999998</v>
      </c>
      <c r="BW8" s="33">
        <v>6.4767426200000006E-2</v>
      </c>
      <c r="BX8" s="33">
        <v>0</v>
      </c>
      <c r="BY8" s="33">
        <v>51.270037631999998</v>
      </c>
    </row>
    <row r="9" spans="1:77" x14ac:dyDescent="0.2">
      <c r="B9" s="33">
        <v>3520</v>
      </c>
      <c r="C9" s="33" t="s">
        <v>63</v>
      </c>
      <c r="D9" s="33">
        <v>133</v>
      </c>
      <c r="E9" s="33">
        <v>20010930</v>
      </c>
      <c r="F9" s="67">
        <v>394.01</v>
      </c>
      <c r="G9" s="67">
        <v>5.617</v>
      </c>
      <c r="H9" s="67">
        <v>8.2119999999999997</v>
      </c>
      <c r="I9" s="67">
        <v>164.23</v>
      </c>
      <c r="J9" s="67">
        <v>83.531999999999996</v>
      </c>
      <c r="K9" s="67">
        <v>6.9169999999999998</v>
      </c>
      <c r="L9" s="67">
        <v>0</v>
      </c>
      <c r="M9" s="67">
        <v>0</v>
      </c>
      <c r="N9" s="67">
        <v>-13.381</v>
      </c>
      <c r="O9" s="67">
        <v>3.8</v>
      </c>
      <c r="P9" s="67">
        <v>17.707999999999998</v>
      </c>
      <c r="Q9" s="67">
        <v>-14.141</v>
      </c>
      <c r="R9" s="67">
        <v>0</v>
      </c>
      <c r="S9" s="67">
        <v>-12.202999999999999</v>
      </c>
      <c r="T9" s="67">
        <v>18.484000000000002</v>
      </c>
      <c r="U9" s="67">
        <v>94.331000000000003</v>
      </c>
      <c r="V9" s="67"/>
      <c r="W9" s="67">
        <v>0</v>
      </c>
      <c r="X9" s="67">
        <v>52.375</v>
      </c>
      <c r="Y9" s="67">
        <v>24.873999999999999</v>
      </c>
      <c r="Z9" s="67">
        <v>11.371</v>
      </c>
      <c r="AA9" s="67">
        <v>-3.5219999999999998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0.78400000000000003</v>
      </c>
      <c r="AI9" s="67">
        <v>0</v>
      </c>
      <c r="AJ9" s="67">
        <v>0</v>
      </c>
      <c r="AK9" s="67">
        <v>2</v>
      </c>
      <c r="AL9" s="67">
        <v>-2.8987710999999999E-2</v>
      </c>
      <c r="AM9" s="67">
        <v>-12.957000000000001</v>
      </c>
      <c r="AN9" s="67">
        <v>-0.25499699300000001</v>
      </c>
      <c r="AO9" s="67">
        <v>-0.17110630800000001</v>
      </c>
      <c r="AP9" s="67">
        <v>8.1964830700000005E-2</v>
      </c>
      <c r="AQ9" s="67">
        <v>0.1032860097</v>
      </c>
      <c r="AR9" s="67">
        <v>1.9848764361</v>
      </c>
      <c r="AS9" s="67">
        <v>-9.3976089999999998E-2</v>
      </c>
      <c r="AT9" s="67">
        <v>32.658999999999999</v>
      </c>
      <c r="AU9" s="67">
        <v>0.2233787917</v>
      </c>
      <c r="AV9" s="67">
        <v>0.77662120830000003</v>
      </c>
      <c r="AW9" s="67">
        <v>0.17244966110000001</v>
      </c>
      <c r="AX9" s="67"/>
      <c r="AY9" s="67">
        <v>-4.2605050999999998E-2</v>
      </c>
      <c r="AZ9" s="67">
        <v>0.29183912099999998</v>
      </c>
      <c r="BA9" s="67"/>
      <c r="BB9" s="67">
        <v>2.4039999999999999</v>
      </c>
      <c r="BC9" s="67">
        <v>4.2697601000000002E-2</v>
      </c>
      <c r="BD9" s="67">
        <v>0</v>
      </c>
      <c r="BE9" s="67">
        <v>0</v>
      </c>
      <c r="BF9" s="67">
        <v>-0.23426361800000001</v>
      </c>
      <c r="BG9" s="33">
        <v>-0.13667369100000001</v>
      </c>
      <c r="BH9" s="33">
        <v>8.3745099999999999E-5</v>
      </c>
      <c r="BI9" s="33">
        <v>0</v>
      </c>
      <c r="BJ9" s="33">
        <v>-14.718</v>
      </c>
      <c r="BK9" s="33">
        <v>12.733936122999999</v>
      </c>
      <c r="BL9" s="33">
        <v>27.675740444999999</v>
      </c>
      <c r="BM9" s="33">
        <v>-1.3361659999999999E-2</v>
      </c>
      <c r="BN9" s="33">
        <v>70.743146350999993</v>
      </c>
      <c r="BO9" s="33">
        <v>26.502270236000001</v>
      </c>
      <c r="BP9" s="33">
        <v>34.260572879000001</v>
      </c>
      <c r="BQ9" s="33">
        <v>0.19381683929999999</v>
      </c>
      <c r="BR9" s="33">
        <v>7.2608959599999995E-2</v>
      </c>
      <c r="BS9" s="33">
        <v>-9.3864583000000001E-2</v>
      </c>
      <c r="BT9" s="33">
        <v>7.5693598200000003E-2</v>
      </c>
      <c r="BU9" s="33">
        <v>7.3548859999999994E-20</v>
      </c>
      <c r="BV9" s="33">
        <v>-0.239959701</v>
      </c>
      <c r="BW9" s="33">
        <v>5.4397325000000003E-2</v>
      </c>
      <c r="BX9" s="33">
        <v>0</v>
      </c>
      <c r="BY9" s="33">
        <v>62.984843709000003</v>
      </c>
    </row>
    <row r="10" spans="1:77" x14ac:dyDescent="0.2">
      <c r="B10" s="33">
        <v>3520</v>
      </c>
      <c r="C10" s="33" t="s">
        <v>64</v>
      </c>
      <c r="D10" s="33">
        <v>131</v>
      </c>
      <c r="E10" s="33">
        <v>20011231</v>
      </c>
      <c r="F10" s="67">
        <v>457.70699999999999</v>
      </c>
      <c r="G10" s="67">
        <v>5.5960000000000001</v>
      </c>
      <c r="H10" s="67">
        <v>10.292</v>
      </c>
      <c r="I10" s="67">
        <v>206.73150000000001</v>
      </c>
      <c r="J10" s="67">
        <v>82.472999999999999</v>
      </c>
      <c r="K10" s="67">
        <v>7.0880000000000001</v>
      </c>
      <c r="L10" s="67">
        <v>0</v>
      </c>
      <c r="M10" s="67">
        <v>0</v>
      </c>
      <c r="N10" s="67">
        <v>-8.2349999999999994</v>
      </c>
      <c r="O10" s="67">
        <v>5.98</v>
      </c>
      <c r="P10" s="67">
        <v>22.638000000000002</v>
      </c>
      <c r="Q10" s="67">
        <v>-8.3870000000000005</v>
      </c>
      <c r="R10" s="67">
        <v>0</v>
      </c>
      <c r="S10" s="67">
        <v>-6.726</v>
      </c>
      <c r="T10" s="67">
        <v>19.195</v>
      </c>
      <c r="U10" s="67">
        <v>102.01</v>
      </c>
      <c r="V10" s="67"/>
      <c r="W10" s="67">
        <v>0.122</v>
      </c>
      <c r="X10" s="67">
        <v>53.301000000000002</v>
      </c>
      <c r="Y10" s="67">
        <v>25.186</v>
      </c>
      <c r="Z10" s="67">
        <v>13.603999999999999</v>
      </c>
      <c r="AA10" s="67">
        <v>-1.655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0.746</v>
      </c>
      <c r="AI10" s="67">
        <v>0</v>
      </c>
      <c r="AJ10" s="67">
        <v>0</v>
      </c>
      <c r="AK10" s="67">
        <v>1.64</v>
      </c>
      <c r="AL10" s="67">
        <v>-4.8205863000000002E-2</v>
      </c>
      <c r="AM10" s="67">
        <v>-13.993</v>
      </c>
      <c r="AN10" s="67">
        <v>-0.242483265</v>
      </c>
      <c r="AO10" s="67">
        <v>-8.7134559E-2</v>
      </c>
      <c r="AP10" s="67">
        <v>0.1025411749</v>
      </c>
      <c r="AQ10" s="67">
        <v>0.1070690368</v>
      </c>
      <c r="AR10" s="67">
        <v>1.6308878332000001</v>
      </c>
      <c r="AS10" s="67">
        <v>-5.2638830999999997E-2</v>
      </c>
      <c r="AT10" s="67">
        <v>49.103000000000002</v>
      </c>
      <c r="AU10" s="67">
        <v>0.31143090709999999</v>
      </c>
      <c r="AV10" s="67">
        <v>0.68856909290000001</v>
      </c>
      <c r="AW10" s="67">
        <v>0.1667551363</v>
      </c>
      <c r="AX10" s="67"/>
      <c r="AY10" s="67">
        <v>-3.6240240999999999E-2</v>
      </c>
      <c r="AZ10" s="67">
        <v>0.29412823069999999</v>
      </c>
      <c r="BA10" s="67"/>
      <c r="BB10" s="67">
        <v>2.258</v>
      </c>
      <c r="BC10" s="67">
        <v>2.49005398E-2</v>
      </c>
      <c r="BD10" s="67">
        <v>0</v>
      </c>
      <c r="BE10" s="67">
        <v>0</v>
      </c>
      <c r="BF10" s="67">
        <v>-0.25431515700000001</v>
      </c>
      <c r="BG10" s="33">
        <v>-7.7539370999999996E-2</v>
      </c>
      <c r="BH10" s="33">
        <v>4.5129747999999997E-3</v>
      </c>
      <c r="BI10" s="33">
        <v>0</v>
      </c>
      <c r="BJ10" s="33">
        <v>-15.677</v>
      </c>
      <c r="BK10" s="33">
        <v>15.081383352</v>
      </c>
      <c r="BL10" s="33">
        <v>31.462172287000001</v>
      </c>
      <c r="BM10" s="33">
        <v>-6.8285439999999998E-3</v>
      </c>
      <c r="BN10" s="33">
        <v>67.732355644999998</v>
      </c>
      <c r="BO10" s="33">
        <v>29.991546504999999</v>
      </c>
      <c r="BP10" s="33">
        <v>34.604439659000001</v>
      </c>
      <c r="BQ10" s="33">
        <v>0.18556809769999999</v>
      </c>
      <c r="BR10" s="33">
        <v>8.2168620600000006E-2</v>
      </c>
      <c r="BS10" s="33">
        <v>-9.4806684000000002E-2</v>
      </c>
      <c r="BT10" s="33">
        <v>7.8105988900000006E-2</v>
      </c>
      <c r="BU10" s="33">
        <v>2.9096552000000002E-3</v>
      </c>
      <c r="BV10" s="33">
        <v>-0.18751806300000001</v>
      </c>
      <c r="BW10" s="33">
        <v>6.4916505200000002E-2</v>
      </c>
      <c r="BX10" s="33">
        <v>0</v>
      </c>
      <c r="BY10" s="33">
        <v>63.119462491</v>
      </c>
    </row>
    <row r="11" spans="1:77" x14ac:dyDescent="0.2">
      <c r="B11" s="33">
        <v>3520</v>
      </c>
      <c r="C11" s="33" t="s">
        <v>65</v>
      </c>
      <c r="D11" s="33">
        <v>129</v>
      </c>
      <c r="E11" s="33">
        <v>20020331</v>
      </c>
      <c r="F11" s="67">
        <v>461.08699999999999</v>
      </c>
      <c r="G11" s="67">
        <v>5.9119999999999999</v>
      </c>
      <c r="H11" s="67">
        <v>9.657</v>
      </c>
      <c r="I11" s="67">
        <v>170.55600000000001</v>
      </c>
      <c r="J11" s="67">
        <v>90.658000000000001</v>
      </c>
      <c r="K11" s="67">
        <v>8.1199999999999992</v>
      </c>
      <c r="L11" s="67">
        <v>0</v>
      </c>
      <c r="M11" s="67">
        <v>0</v>
      </c>
      <c r="N11" s="67">
        <v>-12.273999999999999</v>
      </c>
      <c r="O11" s="67">
        <v>6.8310000000000004</v>
      </c>
      <c r="P11" s="67">
        <v>20.167000000000002</v>
      </c>
      <c r="Q11" s="67">
        <v>-13.475</v>
      </c>
      <c r="R11" s="67">
        <v>0</v>
      </c>
      <c r="S11" s="67">
        <v>-8.8689999999999998</v>
      </c>
      <c r="T11" s="67">
        <v>20.495000000000001</v>
      </c>
      <c r="U11" s="67">
        <v>107.349</v>
      </c>
      <c r="V11" s="67"/>
      <c r="W11" s="67">
        <v>0.32700000000000001</v>
      </c>
      <c r="X11" s="67">
        <v>53.505000000000003</v>
      </c>
      <c r="Y11" s="67">
        <v>35.378</v>
      </c>
      <c r="Z11" s="67">
        <v>15.678000000000001</v>
      </c>
      <c r="AA11" s="67">
        <v>-0.18099999999999999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1.415</v>
      </c>
      <c r="AI11" s="67">
        <v>0</v>
      </c>
      <c r="AJ11" s="67">
        <v>0</v>
      </c>
      <c r="AK11" s="67">
        <v>0</v>
      </c>
      <c r="AL11" s="67">
        <v>-4.3478259999999999E-3</v>
      </c>
      <c r="AM11" s="67">
        <v>-10.566000000000001</v>
      </c>
      <c r="AN11" s="67">
        <v>-0.179008258</v>
      </c>
      <c r="AO11" s="67">
        <v>-6.6844687999999999E-2</v>
      </c>
      <c r="AP11" s="67">
        <v>0.12423050450000001</v>
      </c>
      <c r="AQ11" s="67">
        <v>0.1073240785</v>
      </c>
      <c r="AR11" s="67">
        <v>1.4550256872</v>
      </c>
      <c r="AS11" s="67">
        <v>-9.0373459999999999E-3</v>
      </c>
      <c r="AT11" s="67">
        <v>55.215000000000003</v>
      </c>
      <c r="AU11" s="67">
        <v>0.3460850177</v>
      </c>
      <c r="AV11" s="67">
        <v>0.6539149823</v>
      </c>
      <c r="AW11" s="67">
        <v>0.21613650770000001</v>
      </c>
      <c r="AX11" s="67"/>
      <c r="AY11" s="67">
        <v>-3.5237627000000001E-2</v>
      </c>
      <c r="AZ11" s="67">
        <v>0.32892561980000001</v>
      </c>
      <c r="BA11" s="67"/>
      <c r="BB11" s="67">
        <v>3.859</v>
      </c>
      <c r="BC11" s="67">
        <v>3.9130195499999999E-2</v>
      </c>
      <c r="BD11" s="67">
        <v>0</v>
      </c>
      <c r="BE11" s="67">
        <v>0</v>
      </c>
      <c r="BF11" s="67">
        <v>-0.225736513</v>
      </c>
      <c r="BG11" s="33">
        <v>-4.8167542000000001E-2</v>
      </c>
      <c r="BH11" s="33">
        <v>1.05118346E-2</v>
      </c>
      <c r="BI11" s="33">
        <v>0</v>
      </c>
      <c r="BJ11" s="33">
        <v>-10.263999999999999</v>
      </c>
      <c r="BK11" s="33">
        <v>15.429091317999999</v>
      </c>
      <c r="BL11" s="33">
        <v>30.953769892</v>
      </c>
      <c r="BM11" s="33">
        <v>-5.3988229999999996E-3</v>
      </c>
      <c r="BN11" s="33">
        <v>67.512744304999998</v>
      </c>
      <c r="BO11" s="33">
        <v>28.537335713000001</v>
      </c>
      <c r="BP11" s="33">
        <v>35.871316919999998</v>
      </c>
      <c r="BQ11" s="33">
        <v>0.1849664228</v>
      </c>
      <c r="BR11" s="33">
        <v>7.8184481400000005E-2</v>
      </c>
      <c r="BS11" s="33">
        <v>-9.8277581000000003E-2</v>
      </c>
      <c r="BT11" s="33">
        <v>8.0332039100000002E-2</v>
      </c>
      <c r="BU11" s="33">
        <v>4.3324384000000002E-3</v>
      </c>
      <c r="BV11" s="33">
        <v>-0.15982405899999999</v>
      </c>
      <c r="BW11" s="33">
        <v>7.3926963100000007E-2</v>
      </c>
      <c r="BX11" s="33">
        <v>0</v>
      </c>
      <c r="BY11" s="33">
        <v>60.178763097999997</v>
      </c>
    </row>
    <row r="12" spans="1:77" x14ac:dyDescent="0.2">
      <c r="B12" s="33">
        <v>3520</v>
      </c>
      <c r="C12" s="33" t="s">
        <v>66</v>
      </c>
      <c r="D12" s="33">
        <v>130</v>
      </c>
      <c r="E12" s="33">
        <v>20020630</v>
      </c>
      <c r="F12" s="67">
        <v>428.39400000000001</v>
      </c>
      <c r="G12" s="67">
        <v>6.1715</v>
      </c>
      <c r="H12" s="67">
        <v>10.331</v>
      </c>
      <c r="I12" s="67">
        <v>160.53</v>
      </c>
      <c r="J12" s="67">
        <v>94.248999999999995</v>
      </c>
      <c r="K12" s="67">
        <v>8.4130000000000003</v>
      </c>
      <c r="L12" s="67">
        <v>0</v>
      </c>
      <c r="M12" s="67">
        <v>0</v>
      </c>
      <c r="N12" s="67">
        <v>-18.451000000000001</v>
      </c>
      <c r="O12" s="67">
        <v>6.585</v>
      </c>
      <c r="P12" s="67">
        <v>21.238</v>
      </c>
      <c r="Q12" s="67">
        <v>-18.451000000000001</v>
      </c>
      <c r="R12" s="67">
        <v>0</v>
      </c>
      <c r="S12" s="67">
        <v>-14.365500000000001</v>
      </c>
      <c r="T12" s="67">
        <v>21.657499999999999</v>
      </c>
      <c r="U12" s="67">
        <v>110.63500000000001</v>
      </c>
      <c r="V12" s="67"/>
      <c r="W12" s="67">
        <v>0.214</v>
      </c>
      <c r="X12" s="67">
        <v>57.392499999999998</v>
      </c>
      <c r="Y12" s="67">
        <v>43.518000000000001</v>
      </c>
      <c r="Z12" s="67">
        <v>17.298500000000001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1.7070000000000001</v>
      </c>
      <c r="AI12" s="67">
        <v>0</v>
      </c>
      <c r="AJ12" s="67">
        <v>0</v>
      </c>
      <c r="AK12" s="67">
        <v>-2.5644999999999998</v>
      </c>
      <c r="AL12" s="67">
        <v>0</v>
      </c>
      <c r="AM12" s="67">
        <v>-12.9335</v>
      </c>
      <c r="AN12" s="67">
        <v>-8.0842126E-2</v>
      </c>
      <c r="AO12" s="67">
        <v>-7.5108781999999999E-2</v>
      </c>
      <c r="AP12" s="67">
        <v>0.1466727662</v>
      </c>
      <c r="AQ12" s="67">
        <v>9.8884486999999993E-2</v>
      </c>
      <c r="AR12" s="67">
        <v>1.3573445278</v>
      </c>
      <c r="AS12" s="67">
        <v>3.8019607999999999E-3</v>
      </c>
      <c r="AT12" s="67">
        <v>57.384500000000003</v>
      </c>
      <c r="AU12" s="67">
        <v>0.36996507109999999</v>
      </c>
      <c r="AV12" s="67">
        <v>0.63003492890000001</v>
      </c>
      <c r="AW12" s="67">
        <v>0.2297735303</v>
      </c>
      <c r="AX12" s="67"/>
      <c r="AY12" s="67">
        <v>-4.6476322E-2</v>
      </c>
      <c r="AZ12" s="67">
        <v>0.34417677120000001</v>
      </c>
      <c r="BA12" s="67"/>
      <c r="BB12" s="67">
        <v>9.6280000000000001</v>
      </c>
      <c r="BC12" s="67">
        <v>7.7050084099999999E-2</v>
      </c>
      <c r="BD12" s="67">
        <v>0</v>
      </c>
      <c r="BE12" s="67">
        <v>0</v>
      </c>
      <c r="BF12" s="67">
        <v>-0.22162218</v>
      </c>
      <c r="BG12" s="33">
        <v>-7.3248122999999998E-2</v>
      </c>
      <c r="BH12" s="33">
        <v>9.8122374999999994E-3</v>
      </c>
      <c r="BI12" s="33">
        <v>0</v>
      </c>
      <c r="BJ12" s="33">
        <v>-11.2965</v>
      </c>
      <c r="BK12" s="33">
        <v>11.16120778</v>
      </c>
      <c r="BL12" s="33">
        <v>21.400600000000001</v>
      </c>
      <c r="BM12" s="33">
        <v>7.0563660000000003E-4</v>
      </c>
      <c r="BN12" s="33">
        <v>67.739408341000001</v>
      </c>
      <c r="BO12" s="33">
        <v>31.267859746999999</v>
      </c>
      <c r="BP12" s="33">
        <v>33.461756174000001</v>
      </c>
      <c r="BQ12" s="33">
        <v>0.18558742010000001</v>
      </c>
      <c r="BR12" s="33">
        <v>8.5665369199999994E-2</v>
      </c>
      <c r="BS12" s="33">
        <v>-9.1676043999999998E-2</v>
      </c>
      <c r="BT12" s="33">
        <v>8.9203919500000006E-2</v>
      </c>
      <c r="BU12" s="33">
        <v>3.7238896E-3</v>
      </c>
      <c r="BV12" s="33">
        <v>-0.1758565</v>
      </c>
      <c r="BW12" s="33">
        <v>7.9267300499999999E-2</v>
      </c>
      <c r="BX12" s="33">
        <v>0</v>
      </c>
      <c r="BY12" s="33">
        <v>65.545511915000006</v>
      </c>
    </row>
    <row r="13" spans="1:77" x14ac:dyDescent="0.2">
      <c r="B13" s="33">
        <v>3520</v>
      </c>
      <c r="C13" s="33" t="s">
        <v>67</v>
      </c>
      <c r="D13" s="33">
        <v>132</v>
      </c>
      <c r="E13" s="33">
        <v>20020930</v>
      </c>
      <c r="F13" s="67">
        <v>414.06150000000002</v>
      </c>
      <c r="G13" s="67">
        <v>5.7549999999999999</v>
      </c>
      <c r="H13" s="67">
        <v>9.4329999999999998</v>
      </c>
      <c r="I13" s="67">
        <v>151.79349999999999</v>
      </c>
      <c r="J13" s="67">
        <v>102.982</v>
      </c>
      <c r="K13" s="67">
        <v>8.3175000000000008</v>
      </c>
      <c r="L13" s="67">
        <v>0</v>
      </c>
      <c r="M13" s="67">
        <v>0</v>
      </c>
      <c r="N13" s="67">
        <v>-14.615</v>
      </c>
      <c r="O13" s="67">
        <v>7.2569999999999997</v>
      </c>
      <c r="P13" s="67">
        <v>21.1265</v>
      </c>
      <c r="Q13" s="67">
        <v>-14.625</v>
      </c>
      <c r="R13" s="67">
        <v>0</v>
      </c>
      <c r="S13" s="67">
        <v>-16.204000000000001</v>
      </c>
      <c r="T13" s="67">
        <v>22.402999999999999</v>
      </c>
      <c r="U13" s="67">
        <v>118.934</v>
      </c>
      <c r="V13" s="67"/>
      <c r="W13" s="67">
        <v>0.34649999999999997</v>
      </c>
      <c r="X13" s="67">
        <v>62.581499999999998</v>
      </c>
      <c r="Y13" s="67">
        <v>42.130499999999998</v>
      </c>
      <c r="Z13" s="67">
        <v>19.375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1.92</v>
      </c>
      <c r="AI13" s="67">
        <v>0</v>
      </c>
      <c r="AJ13" s="67">
        <v>0</v>
      </c>
      <c r="AK13" s="67">
        <v>0</v>
      </c>
      <c r="AL13" s="67">
        <v>0</v>
      </c>
      <c r="AM13" s="67">
        <v>-7.4035000000000002</v>
      </c>
      <c r="AN13" s="67">
        <v>-0.113310653</v>
      </c>
      <c r="AO13" s="67">
        <v>-6.8365202E-2</v>
      </c>
      <c r="AP13" s="67">
        <v>0.1343486874</v>
      </c>
      <c r="AQ13" s="67">
        <v>8.7634913600000003E-2</v>
      </c>
      <c r="AR13" s="67">
        <v>1.1958800823</v>
      </c>
      <c r="AS13" s="67">
        <v>6.6163058799999994E-2</v>
      </c>
      <c r="AT13" s="67">
        <v>66.624499999999998</v>
      </c>
      <c r="AU13" s="67">
        <v>0.40053924819999998</v>
      </c>
      <c r="AV13" s="67">
        <v>0.59946075180000002</v>
      </c>
      <c r="AW13" s="67">
        <v>0.2131145904</v>
      </c>
      <c r="AX13" s="67"/>
      <c r="AY13" s="67">
        <v>-2.1317547999999999E-2</v>
      </c>
      <c r="AZ13" s="67">
        <v>0.34324380920000003</v>
      </c>
      <c r="BA13" s="67"/>
      <c r="BB13" s="67">
        <v>9.6910000000000007</v>
      </c>
      <c r="BC13" s="67">
        <v>6.5342491899999994E-2</v>
      </c>
      <c r="BD13" s="67">
        <v>0</v>
      </c>
      <c r="BE13" s="67">
        <v>0</v>
      </c>
      <c r="BF13" s="67">
        <v>-0.21254471899999999</v>
      </c>
      <c r="BG13" s="33">
        <v>8.2056689999999999E-4</v>
      </c>
      <c r="BH13" s="33">
        <v>1.8588792100000001E-2</v>
      </c>
      <c r="BI13" s="33">
        <v>0</v>
      </c>
      <c r="BJ13" s="33">
        <v>-8.1639999999999997</v>
      </c>
      <c r="BK13" s="33">
        <v>12.447702844</v>
      </c>
      <c r="BL13" s="33">
        <v>24.102082344999999</v>
      </c>
      <c r="BM13" s="33">
        <v>5.0330300000000002E-5</v>
      </c>
      <c r="BN13" s="33">
        <v>65.621874681999998</v>
      </c>
      <c r="BO13" s="33">
        <v>31.795850477999998</v>
      </c>
      <c r="BP13" s="33">
        <v>30.459737769</v>
      </c>
      <c r="BQ13" s="33">
        <v>0.179785958</v>
      </c>
      <c r="BR13" s="33">
        <v>8.7111919100000004E-2</v>
      </c>
      <c r="BS13" s="33">
        <v>-8.3451336000000001E-2</v>
      </c>
      <c r="BT13" s="33">
        <v>7.7168406100000003E-2</v>
      </c>
      <c r="BU13" s="33">
        <v>5.0754247999999997E-3</v>
      </c>
      <c r="BV13" s="33">
        <v>-9.1889771999999995E-2</v>
      </c>
      <c r="BW13" s="33">
        <v>7.3147370899999994E-2</v>
      </c>
      <c r="BX13" s="33">
        <v>0</v>
      </c>
      <c r="BY13" s="33">
        <v>66.95798739</v>
      </c>
    </row>
    <row r="14" spans="1:77" x14ac:dyDescent="0.2">
      <c r="B14" s="33">
        <v>3520</v>
      </c>
      <c r="C14" s="33" t="s">
        <v>68</v>
      </c>
      <c r="D14" s="33">
        <v>133</v>
      </c>
      <c r="E14" s="33">
        <v>20021231</v>
      </c>
      <c r="F14" s="67">
        <v>391.57400000000001</v>
      </c>
      <c r="G14" s="67">
        <v>7.1740000000000004</v>
      </c>
      <c r="H14" s="67">
        <v>10.645</v>
      </c>
      <c r="I14" s="67">
        <v>154.32300000000001</v>
      </c>
      <c r="J14" s="67">
        <v>108.77500000000001</v>
      </c>
      <c r="K14" s="67">
        <v>8.1080000000000005</v>
      </c>
      <c r="L14" s="67">
        <v>0</v>
      </c>
      <c r="M14" s="67">
        <v>0</v>
      </c>
      <c r="N14" s="67">
        <v>-19.225000000000001</v>
      </c>
      <c r="O14" s="67">
        <v>10.705</v>
      </c>
      <c r="P14" s="67">
        <v>33.191000000000003</v>
      </c>
      <c r="Q14" s="67">
        <v>-19.225000000000001</v>
      </c>
      <c r="R14" s="67">
        <v>0</v>
      </c>
      <c r="S14" s="67">
        <v>-14.512</v>
      </c>
      <c r="T14" s="67">
        <v>21.654</v>
      </c>
      <c r="U14" s="67">
        <v>115.742</v>
      </c>
      <c r="V14" s="67"/>
      <c r="W14" s="67">
        <v>0.10299999999999999</v>
      </c>
      <c r="X14" s="67">
        <v>60.308</v>
      </c>
      <c r="Y14" s="67">
        <v>42.667000000000002</v>
      </c>
      <c r="Z14" s="67">
        <v>17.387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2.21</v>
      </c>
      <c r="AI14" s="67">
        <v>0</v>
      </c>
      <c r="AJ14" s="67">
        <v>0</v>
      </c>
      <c r="AK14" s="67">
        <v>0</v>
      </c>
      <c r="AL14" s="67">
        <v>0</v>
      </c>
      <c r="AM14" s="67">
        <v>-8.5869999999999997</v>
      </c>
      <c r="AN14" s="67">
        <v>-0.119730171</v>
      </c>
      <c r="AO14" s="67">
        <v>-0.136257505</v>
      </c>
      <c r="AP14" s="67">
        <v>9.7941974400000006E-2</v>
      </c>
      <c r="AQ14" s="67">
        <v>9.4842872600000003E-2</v>
      </c>
      <c r="AR14" s="67">
        <v>1.1701979566</v>
      </c>
      <c r="AS14" s="67">
        <v>6.6568111700000002E-2</v>
      </c>
      <c r="AT14" s="67">
        <v>66.734999999999999</v>
      </c>
      <c r="AU14" s="67">
        <v>0.43232107250000001</v>
      </c>
      <c r="AV14" s="67">
        <v>0.56767892750000004</v>
      </c>
      <c r="AW14" s="67">
        <v>0.22687207179999999</v>
      </c>
      <c r="AX14" s="67"/>
      <c r="AY14" s="67">
        <v>-6.5539315000000001E-2</v>
      </c>
      <c r="AZ14" s="67">
        <v>0.38122124689999998</v>
      </c>
      <c r="BA14" s="67"/>
      <c r="BB14" s="67">
        <v>8.8019999999999996</v>
      </c>
      <c r="BC14" s="67">
        <v>6.0046088999999997E-2</v>
      </c>
      <c r="BD14" s="67">
        <v>0</v>
      </c>
      <c r="BE14" s="67">
        <v>0</v>
      </c>
      <c r="BF14" s="67">
        <v>-0.22448298899999999</v>
      </c>
      <c r="BG14" s="33">
        <v>6.5220227000000004E-3</v>
      </c>
      <c r="BH14" s="33">
        <v>1.1733039E-3</v>
      </c>
      <c r="BI14" s="33">
        <v>0</v>
      </c>
      <c r="BJ14" s="33">
        <v>-6.0229999999999997</v>
      </c>
      <c r="BK14" s="33">
        <v>13.4308</v>
      </c>
      <c r="BL14" s="33">
        <v>40.413731765999998</v>
      </c>
      <c r="BM14" s="33">
        <v>2.7019400000000001E-5</v>
      </c>
      <c r="BN14" s="33">
        <v>67.838874919000006</v>
      </c>
      <c r="BO14" s="33">
        <v>34.370461003000003</v>
      </c>
      <c r="BP14" s="33">
        <v>30.759975132000001</v>
      </c>
      <c r="BQ14" s="33">
        <v>0.1858599313</v>
      </c>
      <c r="BR14" s="33">
        <v>9.41656466E-2</v>
      </c>
      <c r="BS14" s="33">
        <v>-8.4273903999999997E-2</v>
      </c>
      <c r="BT14" s="33">
        <v>7.3648293399999995E-2</v>
      </c>
      <c r="BU14" s="33">
        <v>2.4182920999999999E-3</v>
      </c>
      <c r="BV14" s="33">
        <v>-9.0739141999999995E-2</v>
      </c>
      <c r="BW14" s="33">
        <v>8.3261110299999996E-2</v>
      </c>
      <c r="BX14" s="33">
        <v>0</v>
      </c>
      <c r="BY14" s="33">
        <v>71.44936079</v>
      </c>
    </row>
    <row r="15" spans="1:77" x14ac:dyDescent="0.2">
      <c r="B15" s="33">
        <v>3520</v>
      </c>
      <c r="C15" s="33" t="s">
        <v>69</v>
      </c>
      <c r="D15" s="33">
        <v>131</v>
      </c>
      <c r="E15" s="33">
        <v>20030331</v>
      </c>
      <c r="F15" s="67">
        <v>429.779</v>
      </c>
      <c r="G15" s="67">
        <v>6.9269999999999996</v>
      </c>
      <c r="H15" s="67">
        <v>10.366</v>
      </c>
      <c r="I15" s="67">
        <v>156.82149999999999</v>
      </c>
      <c r="J15" s="67">
        <v>113.32599999999999</v>
      </c>
      <c r="K15" s="67">
        <v>8.782</v>
      </c>
      <c r="L15" s="67">
        <v>0</v>
      </c>
      <c r="M15" s="67">
        <v>0</v>
      </c>
      <c r="N15" s="67">
        <v>-12.366</v>
      </c>
      <c r="O15" s="67">
        <v>10.097</v>
      </c>
      <c r="P15" s="67">
        <v>25.42</v>
      </c>
      <c r="Q15" s="67">
        <v>-10.771000000000001</v>
      </c>
      <c r="R15" s="67">
        <v>0</v>
      </c>
      <c r="S15" s="67">
        <v>-9.7360000000000007</v>
      </c>
      <c r="T15" s="67">
        <v>21.547999999999998</v>
      </c>
      <c r="U15" s="67">
        <v>136.37899999999999</v>
      </c>
      <c r="V15" s="67"/>
      <c r="W15" s="67">
        <v>0.40699999999999997</v>
      </c>
      <c r="X15" s="67">
        <v>68.326999999999998</v>
      </c>
      <c r="Y15" s="67">
        <v>48.89</v>
      </c>
      <c r="Z15" s="67">
        <v>13.938000000000001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1.9830000000000001</v>
      </c>
      <c r="AI15" s="67">
        <v>0</v>
      </c>
      <c r="AJ15" s="67">
        <v>0</v>
      </c>
      <c r="AK15" s="67">
        <v>-1.671</v>
      </c>
      <c r="AL15" s="67">
        <v>1.20086141E-2</v>
      </c>
      <c r="AM15" s="67">
        <v>-4.9009999999999998</v>
      </c>
      <c r="AN15" s="67">
        <v>-3.6274375999999997E-2</v>
      </c>
      <c r="AO15" s="67">
        <v>-4.5240382000000003E-2</v>
      </c>
      <c r="AP15" s="67">
        <v>0.1108871179</v>
      </c>
      <c r="AQ15" s="67">
        <v>8.3047309599999994E-2</v>
      </c>
      <c r="AR15" s="67">
        <v>1.1377296183000001</v>
      </c>
      <c r="AS15" s="67">
        <v>8.9399956000000003E-2</v>
      </c>
      <c r="AT15" s="67">
        <v>75.843999999999994</v>
      </c>
      <c r="AU15" s="67">
        <v>0.44135632940000002</v>
      </c>
      <c r="AV15" s="67">
        <v>0.55864367059999998</v>
      </c>
      <c r="AW15" s="67">
        <v>0.26058913299999997</v>
      </c>
      <c r="AX15" s="67"/>
      <c r="AY15" s="67">
        <v>-3.6888035999999999E-2</v>
      </c>
      <c r="AZ15" s="67">
        <v>0.38909453620000001</v>
      </c>
      <c r="BA15" s="67"/>
      <c r="BB15" s="67">
        <v>11.263</v>
      </c>
      <c r="BC15" s="67">
        <v>6.9156464000000001E-2</v>
      </c>
      <c r="BD15" s="67">
        <v>0</v>
      </c>
      <c r="BE15" s="67">
        <v>0</v>
      </c>
      <c r="BF15" s="67">
        <v>-0.203414759</v>
      </c>
      <c r="BG15" s="33">
        <v>2.02434921E-2</v>
      </c>
      <c r="BH15" s="33">
        <v>1.54240547E-2</v>
      </c>
      <c r="BI15" s="33">
        <v>0</v>
      </c>
      <c r="BJ15" s="33">
        <v>-0.70099999999999996</v>
      </c>
      <c r="BK15" s="33">
        <v>14.670102537</v>
      </c>
      <c r="BL15" s="33">
        <v>36.457244254000003</v>
      </c>
      <c r="BM15" s="33">
        <v>-1.0608900000000001E-3</v>
      </c>
      <c r="BN15" s="33">
        <v>60.825330874000002</v>
      </c>
      <c r="BO15" s="33">
        <v>31.664572521</v>
      </c>
      <c r="BP15" s="33">
        <v>27.022619206000002</v>
      </c>
      <c r="BQ15" s="33">
        <v>0.16664474209999999</v>
      </c>
      <c r="BR15" s="33">
        <v>8.6752253500000001E-2</v>
      </c>
      <c r="BS15" s="33">
        <v>-7.4034573000000006E-2</v>
      </c>
      <c r="BT15" s="33">
        <v>7.7617095299999994E-2</v>
      </c>
      <c r="BU15" s="33">
        <v>4.3854154000000003E-3</v>
      </c>
      <c r="BV15" s="33">
        <v>-6.7189233000000001E-2</v>
      </c>
      <c r="BW15" s="33">
        <v>8.2357815200000004E-2</v>
      </c>
      <c r="BX15" s="33">
        <v>0</v>
      </c>
      <c r="BY15" s="33">
        <v>65.467284188999997</v>
      </c>
    </row>
    <row r="16" spans="1:77" x14ac:dyDescent="0.2">
      <c r="B16" s="33">
        <v>3520</v>
      </c>
      <c r="C16" s="33" t="s">
        <v>70</v>
      </c>
      <c r="D16" s="33">
        <v>128</v>
      </c>
      <c r="E16" s="33">
        <v>20030630</v>
      </c>
      <c r="F16" s="67">
        <v>477.94099999999997</v>
      </c>
      <c r="G16" s="67">
        <v>7.7149999999999999</v>
      </c>
      <c r="H16" s="67">
        <v>11.6835</v>
      </c>
      <c r="I16" s="67">
        <v>166.239</v>
      </c>
      <c r="J16" s="67">
        <v>118.994</v>
      </c>
      <c r="K16" s="67">
        <v>9.9329999999999998</v>
      </c>
      <c r="L16" s="67">
        <v>0</v>
      </c>
      <c r="M16" s="67">
        <v>0</v>
      </c>
      <c r="N16" s="67">
        <v>-3.1459999999999999</v>
      </c>
      <c r="O16" s="67">
        <v>11.5115</v>
      </c>
      <c r="P16" s="67">
        <v>27.996500000000001</v>
      </c>
      <c r="Q16" s="67">
        <v>-7.4499999999999997E-2</v>
      </c>
      <c r="R16" s="67">
        <v>5.3994999999999997</v>
      </c>
      <c r="S16" s="67">
        <v>1.4550000000000001</v>
      </c>
      <c r="T16" s="67">
        <v>24.611499999999999</v>
      </c>
      <c r="U16" s="67">
        <v>146.053</v>
      </c>
      <c r="V16" s="67"/>
      <c r="W16" s="67">
        <v>1.0965</v>
      </c>
      <c r="X16" s="67">
        <v>70.313999999999993</v>
      </c>
      <c r="Y16" s="67">
        <v>56.729500000000002</v>
      </c>
      <c r="Z16" s="67">
        <v>15.6965</v>
      </c>
      <c r="AA16" s="67">
        <v>11.013500000000001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2.1715</v>
      </c>
      <c r="AI16" s="67">
        <v>0</v>
      </c>
      <c r="AJ16" s="67">
        <v>0</v>
      </c>
      <c r="AK16" s="67">
        <v>10.467000000000001</v>
      </c>
      <c r="AL16" s="67">
        <v>6.2514346400000004E-2</v>
      </c>
      <c r="AM16" s="67">
        <v>2.2204459999999999E-16</v>
      </c>
      <c r="AN16" s="67">
        <v>9.8369520000000001E-19</v>
      </c>
      <c r="AO16" s="67">
        <v>-1.0331758E-2</v>
      </c>
      <c r="AP16" s="67">
        <v>0.11246331919999999</v>
      </c>
      <c r="AQ16" s="67">
        <v>8.7779492700000003E-2</v>
      </c>
      <c r="AR16" s="67">
        <v>1.0277418863000001</v>
      </c>
      <c r="AS16" s="67">
        <v>0.1034321606</v>
      </c>
      <c r="AT16" s="67">
        <v>89.527500000000003</v>
      </c>
      <c r="AU16" s="67">
        <v>0.45523568489999999</v>
      </c>
      <c r="AV16" s="67">
        <v>0.54476431510000001</v>
      </c>
      <c r="AW16" s="67">
        <v>0.27887854709999998</v>
      </c>
      <c r="AX16" s="67"/>
      <c r="AY16" s="67">
        <v>-7.7576119999999997E-3</v>
      </c>
      <c r="AZ16" s="67">
        <v>0.40301691080000002</v>
      </c>
      <c r="BA16" s="67"/>
      <c r="BB16" s="67">
        <v>14.795999999999999</v>
      </c>
      <c r="BC16" s="67">
        <v>0.1055869921</v>
      </c>
      <c r="BD16" s="67">
        <v>0</v>
      </c>
      <c r="BE16" s="67">
        <v>0</v>
      </c>
      <c r="BF16" s="67">
        <v>-0.19801004899999999</v>
      </c>
      <c r="BG16" s="33">
        <v>-2.1548320000000002E-3</v>
      </c>
      <c r="BH16" s="33">
        <v>7.6047178699999995E-2</v>
      </c>
      <c r="BI16" s="33">
        <v>0</v>
      </c>
      <c r="BJ16" s="33">
        <v>9.6644910000000007E-13</v>
      </c>
      <c r="BK16" s="33">
        <v>15.596867537</v>
      </c>
      <c r="BL16" s="33">
        <v>37.977296281999998</v>
      </c>
      <c r="BM16" s="33">
        <v>-2.0378789999999998E-3</v>
      </c>
      <c r="BN16" s="33">
        <v>66.867330519000006</v>
      </c>
      <c r="BO16" s="33">
        <v>33.812119406000001</v>
      </c>
      <c r="BP16" s="33">
        <v>30.270388966999999</v>
      </c>
      <c r="BQ16" s="33">
        <v>0.18319816580000001</v>
      </c>
      <c r="BR16" s="33">
        <v>9.2635943600000006E-2</v>
      </c>
      <c r="BS16" s="33">
        <v>-8.2932572999999996E-2</v>
      </c>
      <c r="BT16" s="33">
        <v>7.7273864499999997E-2</v>
      </c>
      <c r="BU16" s="33">
        <v>9.0243710999999994E-3</v>
      </c>
      <c r="BV16" s="33">
        <v>-9.8958694999999999E-2</v>
      </c>
      <c r="BW16" s="33">
        <v>8.32177999E-2</v>
      </c>
      <c r="BX16" s="33">
        <v>0</v>
      </c>
      <c r="BY16" s="33">
        <v>70.409060957999998</v>
      </c>
    </row>
    <row r="17" spans="2:77" x14ac:dyDescent="0.2">
      <c r="B17" s="33">
        <v>3520</v>
      </c>
      <c r="C17" s="33" t="s">
        <v>71</v>
      </c>
      <c r="D17" s="33">
        <v>130</v>
      </c>
      <c r="E17" s="33">
        <v>20030930</v>
      </c>
      <c r="F17" s="67">
        <v>506.524</v>
      </c>
      <c r="G17" s="67">
        <v>9.4704999999999995</v>
      </c>
      <c r="H17" s="67">
        <v>10.843</v>
      </c>
      <c r="I17" s="67">
        <v>175.155</v>
      </c>
      <c r="J17" s="67">
        <v>115.95699999999999</v>
      </c>
      <c r="K17" s="67">
        <v>10.218999999999999</v>
      </c>
      <c r="L17" s="67">
        <v>0</v>
      </c>
      <c r="M17" s="67">
        <v>0</v>
      </c>
      <c r="N17" s="67">
        <v>-0.76249999999999996</v>
      </c>
      <c r="O17" s="67">
        <v>11.7525</v>
      </c>
      <c r="P17" s="67">
        <v>30.008500000000002</v>
      </c>
      <c r="Q17" s="67">
        <v>-7.4939999999999998</v>
      </c>
      <c r="R17" s="67">
        <v>8.0005000000000006</v>
      </c>
      <c r="S17" s="67">
        <v>0.74850000000000005</v>
      </c>
      <c r="T17" s="67">
        <v>22.279</v>
      </c>
      <c r="U17" s="67">
        <v>144.7705</v>
      </c>
      <c r="V17" s="67"/>
      <c r="W17" s="67">
        <v>1.7155</v>
      </c>
      <c r="X17" s="67">
        <v>67.278999999999996</v>
      </c>
      <c r="Y17" s="67">
        <v>53.599499999999999</v>
      </c>
      <c r="Z17" s="67">
        <v>15.112500000000001</v>
      </c>
      <c r="AA17" s="67">
        <v>10.637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2.37</v>
      </c>
      <c r="AI17" s="67">
        <v>0</v>
      </c>
      <c r="AJ17" s="67">
        <v>0</v>
      </c>
      <c r="AK17" s="67">
        <v>10.102499999999999</v>
      </c>
      <c r="AL17" s="67">
        <v>8.9169829199999995E-2</v>
      </c>
      <c r="AM17" s="67">
        <v>1.4455</v>
      </c>
      <c r="AN17" s="67">
        <v>1.4231702400000001E-2</v>
      </c>
      <c r="AO17" s="67">
        <v>-1.490964E-3</v>
      </c>
      <c r="AP17" s="67">
        <v>0.1234968535</v>
      </c>
      <c r="AQ17" s="67">
        <v>7.8053906899999997E-2</v>
      </c>
      <c r="AR17" s="67">
        <v>0.88163376910000002</v>
      </c>
      <c r="AS17" s="67">
        <v>0.1187340093</v>
      </c>
      <c r="AT17" s="67">
        <v>86.447500000000005</v>
      </c>
      <c r="AU17" s="67">
        <v>0.4572040517</v>
      </c>
      <c r="AV17" s="67">
        <v>0.5427959483</v>
      </c>
      <c r="AW17" s="67">
        <v>0.27571023179999998</v>
      </c>
      <c r="AX17" s="67"/>
      <c r="AY17" s="67">
        <v>-3.1808829999999998E-3</v>
      </c>
      <c r="AZ17" s="67">
        <v>0.37604604069999997</v>
      </c>
      <c r="BA17" s="67"/>
      <c r="BB17" s="67">
        <v>16.347999999999999</v>
      </c>
      <c r="BC17" s="67">
        <v>8.84224381E-2</v>
      </c>
      <c r="BD17" s="67">
        <v>0</v>
      </c>
      <c r="BE17" s="67">
        <v>0</v>
      </c>
      <c r="BF17" s="67">
        <v>-0.20714755300000001</v>
      </c>
      <c r="BG17" s="33">
        <v>3.0311571200000002E-2</v>
      </c>
      <c r="BH17" s="33">
        <v>0.132540135</v>
      </c>
      <c r="BI17" s="33">
        <v>0</v>
      </c>
      <c r="BJ17" s="33">
        <v>-0.1305</v>
      </c>
      <c r="BK17" s="33">
        <v>18.071988913999999</v>
      </c>
      <c r="BL17" s="33">
        <v>33.444000000000003</v>
      </c>
      <c r="BM17" s="33">
        <v>-1.0101279999999999E-3</v>
      </c>
      <c r="BN17" s="33">
        <v>64.175313911000003</v>
      </c>
      <c r="BO17" s="33">
        <v>35.520159974999999</v>
      </c>
      <c r="BP17" s="33">
        <v>27.530887409999998</v>
      </c>
      <c r="BQ17" s="33">
        <v>0.1758227778</v>
      </c>
      <c r="BR17" s="33">
        <v>9.7315506800000007E-2</v>
      </c>
      <c r="BS17" s="33">
        <v>-7.5427089000000003E-2</v>
      </c>
      <c r="BT17" s="33">
        <v>7.47634348E-2</v>
      </c>
      <c r="BU17" s="33">
        <v>9.3133069000000002E-3</v>
      </c>
      <c r="BV17" s="33">
        <v>-5.7055643000000003E-2</v>
      </c>
      <c r="BW17" s="33">
        <v>7.7927881800000001E-2</v>
      </c>
      <c r="BX17" s="33">
        <v>0</v>
      </c>
      <c r="BY17" s="33">
        <v>72.164586474999993</v>
      </c>
    </row>
    <row r="18" spans="2:77" x14ac:dyDescent="0.2">
      <c r="B18" s="33">
        <v>3520</v>
      </c>
      <c r="C18" s="33" t="s">
        <v>72</v>
      </c>
      <c r="D18" s="33">
        <v>128</v>
      </c>
      <c r="E18" s="33">
        <v>20031231</v>
      </c>
      <c r="F18" s="67">
        <v>502.2045</v>
      </c>
      <c r="G18" s="67">
        <v>9.8330000000000002</v>
      </c>
      <c r="H18" s="67">
        <v>12.3925</v>
      </c>
      <c r="I18" s="67">
        <v>184.47900000000001</v>
      </c>
      <c r="J18" s="67">
        <v>118.81100000000001</v>
      </c>
      <c r="K18" s="67">
        <v>10.6525</v>
      </c>
      <c r="L18" s="67">
        <v>0.66949999999999998</v>
      </c>
      <c r="M18" s="67">
        <v>0</v>
      </c>
      <c r="N18" s="67">
        <v>-1.7270000000000001</v>
      </c>
      <c r="O18" s="67">
        <v>13.2845</v>
      </c>
      <c r="P18" s="67">
        <v>35.110500000000002</v>
      </c>
      <c r="Q18" s="67">
        <v>-1.8565</v>
      </c>
      <c r="R18" s="67">
        <v>3.9</v>
      </c>
      <c r="S18" s="67">
        <v>0.97150000000000003</v>
      </c>
      <c r="T18" s="67">
        <v>26.8735</v>
      </c>
      <c r="U18" s="67">
        <v>150.16749999999999</v>
      </c>
      <c r="V18" s="67"/>
      <c r="W18" s="67">
        <v>0.59750000000000003</v>
      </c>
      <c r="X18" s="67">
        <v>68.634</v>
      </c>
      <c r="Y18" s="67">
        <v>60.917000000000002</v>
      </c>
      <c r="Z18" s="67">
        <v>12.8255</v>
      </c>
      <c r="AA18" s="67">
        <v>7.3354999999999997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2.7705000000000002</v>
      </c>
      <c r="AI18" s="67">
        <v>0</v>
      </c>
      <c r="AJ18" s="67">
        <v>0</v>
      </c>
      <c r="AK18" s="67">
        <v>6.9850000000000003</v>
      </c>
      <c r="AL18" s="67">
        <v>4.3037179699999997E-2</v>
      </c>
      <c r="AM18" s="67">
        <v>-0.88849999999999996</v>
      </c>
      <c r="AN18" s="67">
        <v>-5.6775469999999998E-3</v>
      </c>
      <c r="AO18" s="67">
        <v>-1.4496367E-2</v>
      </c>
      <c r="AP18" s="67">
        <v>0.13179922190000001</v>
      </c>
      <c r="AQ18" s="67">
        <v>8.1844769499999998E-2</v>
      </c>
      <c r="AR18" s="67">
        <v>0.97336423260000005</v>
      </c>
      <c r="AS18" s="67">
        <v>0.10899525440000001</v>
      </c>
      <c r="AT18" s="67">
        <v>89.477500000000006</v>
      </c>
      <c r="AU18" s="67">
        <v>0.46037171960000001</v>
      </c>
      <c r="AV18" s="67">
        <v>0.53962828039999999</v>
      </c>
      <c r="AW18" s="67">
        <v>0.29891073750000002</v>
      </c>
      <c r="AX18" s="67"/>
      <c r="AY18" s="67">
        <v>-7.3344350000000003E-3</v>
      </c>
      <c r="AZ18" s="67">
        <v>0.38140102850000002</v>
      </c>
      <c r="BA18" s="67"/>
      <c r="BB18" s="67">
        <v>12.7935</v>
      </c>
      <c r="BC18" s="67">
        <v>5.6022240899999999E-2</v>
      </c>
      <c r="BD18" s="67">
        <v>1.7310000000000001</v>
      </c>
      <c r="BE18" s="67">
        <v>-9.3416290000000006E-3</v>
      </c>
      <c r="BF18" s="67">
        <v>-0.21827212200000001</v>
      </c>
      <c r="BG18" s="33">
        <v>5.2973013499999999E-2</v>
      </c>
      <c r="BH18" s="33">
        <v>0.11468514690000001</v>
      </c>
      <c r="BI18" s="33">
        <v>0</v>
      </c>
      <c r="BJ18" s="33">
        <v>-3.33067E-16</v>
      </c>
      <c r="BK18" s="33">
        <v>17.365933625</v>
      </c>
      <c r="BL18" s="33">
        <v>35.496983231999998</v>
      </c>
      <c r="BM18" s="33">
        <v>-7.2514900000000002E-4</v>
      </c>
      <c r="BN18" s="33">
        <v>69.614943445999998</v>
      </c>
      <c r="BO18" s="33">
        <v>38.300304429000001</v>
      </c>
      <c r="BP18" s="33">
        <v>27.664673150999999</v>
      </c>
      <c r="BQ18" s="33">
        <v>0.1907258725</v>
      </c>
      <c r="BR18" s="33">
        <v>0.1049323409</v>
      </c>
      <c r="BS18" s="33">
        <v>-7.5793625000000003E-2</v>
      </c>
      <c r="BT18" s="33">
        <v>6.8262858800000006E-2</v>
      </c>
      <c r="BU18" s="33">
        <v>5.8473038000000001E-3</v>
      </c>
      <c r="BV18" s="33">
        <v>-3.4719060000000003E-2</v>
      </c>
      <c r="BW18" s="33">
        <v>8.0628856999999998E-2</v>
      </c>
      <c r="BX18" s="33">
        <v>0</v>
      </c>
      <c r="BY18" s="33">
        <v>80.250574723</v>
      </c>
    </row>
    <row r="19" spans="2:77" x14ac:dyDescent="0.2">
      <c r="B19" s="33">
        <v>3520</v>
      </c>
      <c r="C19" s="33" t="s">
        <v>73</v>
      </c>
      <c r="D19" s="33">
        <v>128</v>
      </c>
      <c r="E19" s="33">
        <v>20040331</v>
      </c>
      <c r="F19" s="67">
        <v>497.35449999999997</v>
      </c>
      <c r="G19" s="67">
        <v>9.5109999999999992</v>
      </c>
      <c r="H19" s="67">
        <v>11.893000000000001</v>
      </c>
      <c r="I19" s="67">
        <v>175.28700000000001</v>
      </c>
      <c r="J19" s="67">
        <v>125.65300000000001</v>
      </c>
      <c r="K19" s="67">
        <v>11.294499999999999</v>
      </c>
      <c r="L19" s="67">
        <v>0.40100000000000002</v>
      </c>
      <c r="M19" s="67">
        <v>0</v>
      </c>
      <c r="N19" s="67">
        <v>3.6760000000000002</v>
      </c>
      <c r="O19" s="67">
        <v>13.534000000000001</v>
      </c>
      <c r="P19" s="67">
        <v>33.3675</v>
      </c>
      <c r="Q19" s="67">
        <v>1.4664999999999999</v>
      </c>
      <c r="R19" s="67">
        <v>5.1074999999999999</v>
      </c>
      <c r="S19" s="67">
        <v>5.5095000000000001</v>
      </c>
      <c r="T19" s="67">
        <v>26.164999999999999</v>
      </c>
      <c r="U19" s="67">
        <v>156.65700000000001</v>
      </c>
      <c r="V19" s="67">
        <v>3969.9549999999999</v>
      </c>
      <c r="W19" s="67">
        <v>0.55149999999999999</v>
      </c>
      <c r="X19" s="67">
        <v>68.154499999999999</v>
      </c>
      <c r="Y19" s="67">
        <v>63.201999999999998</v>
      </c>
      <c r="Z19" s="67">
        <v>14.3385</v>
      </c>
      <c r="AA19" s="67">
        <v>10.717499999999999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3.5135000000000001</v>
      </c>
      <c r="AI19" s="67">
        <v>0</v>
      </c>
      <c r="AJ19" s="67">
        <v>0</v>
      </c>
      <c r="AK19" s="67">
        <v>7.6710000000000003</v>
      </c>
      <c r="AL19" s="67">
        <v>5.0113241699999998E-2</v>
      </c>
      <c r="AM19" s="67">
        <v>3.1040000000000001</v>
      </c>
      <c r="AN19" s="67">
        <v>1.8808592999999998E-2</v>
      </c>
      <c r="AO19" s="67">
        <v>2.31645911E-2</v>
      </c>
      <c r="AP19" s="67">
        <v>9.6801588699999996E-2</v>
      </c>
      <c r="AQ19" s="67">
        <v>7.4801382099999994E-2</v>
      </c>
      <c r="AR19" s="67">
        <v>0.8759604245</v>
      </c>
      <c r="AS19" s="67">
        <v>9.2999442299999999E-2</v>
      </c>
      <c r="AT19" s="67">
        <v>97.195499999999996</v>
      </c>
      <c r="AU19" s="67">
        <v>0.44499243620000001</v>
      </c>
      <c r="AV19" s="67">
        <v>0.55500756380000005</v>
      </c>
      <c r="AW19" s="67">
        <v>0.30299603930000002</v>
      </c>
      <c r="AX19" s="67">
        <v>0.21120818750000001</v>
      </c>
      <c r="AY19" s="67">
        <v>1.3418031800000001E-2</v>
      </c>
      <c r="AZ19" s="67">
        <v>0.3860782914</v>
      </c>
      <c r="BA19" s="67">
        <v>1.4071023475</v>
      </c>
      <c r="BB19" s="67">
        <v>14.29</v>
      </c>
      <c r="BC19" s="67">
        <v>7.4661611200000005E-2</v>
      </c>
      <c r="BD19" s="67">
        <v>1.7549999999999999</v>
      </c>
      <c r="BE19" s="67">
        <v>-8.1726469999999999E-3</v>
      </c>
      <c r="BF19" s="67">
        <v>-0.188993455</v>
      </c>
      <c r="BG19" s="33">
        <v>1.83378311E-2</v>
      </c>
      <c r="BH19" s="33">
        <v>6.1580506700000003E-2</v>
      </c>
      <c r="BI19" s="33">
        <v>0</v>
      </c>
      <c r="BJ19" s="33">
        <v>6.5500000000000003E-2</v>
      </c>
      <c r="BK19" s="33">
        <v>21.597269891</v>
      </c>
      <c r="BL19" s="33">
        <v>39.067505943</v>
      </c>
      <c r="BM19" s="33">
        <v>-1.894899E-3</v>
      </c>
      <c r="BN19" s="33">
        <v>65.108137553999995</v>
      </c>
      <c r="BO19" s="33">
        <v>38.641335613999999</v>
      </c>
      <c r="BP19" s="33">
        <v>26.354646274</v>
      </c>
      <c r="BQ19" s="33">
        <v>0.1783784591</v>
      </c>
      <c r="BR19" s="33">
        <v>0.1058666729</v>
      </c>
      <c r="BS19" s="33">
        <v>-7.220451E-2</v>
      </c>
      <c r="BT19" s="33">
        <v>7.1467568300000006E-2</v>
      </c>
      <c r="BU19" s="33">
        <v>4.8383247000000004E-3</v>
      </c>
      <c r="BV19" s="33">
        <v>-6.1301875999999998E-2</v>
      </c>
      <c r="BW19" s="33">
        <v>8.2750309300000005E-2</v>
      </c>
      <c r="BX19" s="33">
        <v>0</v>
      </c>
      <c r="BY19" s="33">
        <v>77.394826894999994</v>
      </c>
    </row>
    <row r="20" spans="2:77" x14ac:dyDescent="0.2">
      <c r="B20" s="33">
        <v>3520</v>
      </c>
      <c r="C20" s="33" t="s">
        <v>74</v>
      </c>
      <c r="D20" s="33">
        <v>132</v>
      </c>
      <c r="E20" s="33">
        <v>20040630</v>
      </c>
      <c r="F20" s="67">
        <v>488.43549999999999</v>
      </c>
      <c r="G20" s="67">
        <v>8.7550000000000008</v>
      </c>
      <c r="H20" s="67">
        <v>14.247</v>
      </c>
      <c r="I20" s="67">
        <v>175.47900000000001</v>
      </c>
      <c r="J20" s="67">
        <v>125.3875</v>
      </c>
      <c r="K20" s="67">
        <v>11.255000000000001</v>
      </c>
      <c r="L20" s="67">
        <v>0.503</v>
      </c>
      <c r="M20" s="67">
        <v>0</v>
      </c>
      <c r="N20" s="67">
        <v>4.5129999999999999</v>
      </c>
      <c r="O20" s="67">
        <v>13.801</v>
      </c>
      <c r="P20" s="67">
        <v>29.847999999999999</v>
      </c>
      <c r="Q20" s="67">
        <v>3.2044999999999999</v>
      </c>
      <c r="R20" s="67">
        <v>3.2814999999999999</v>
      </c>
      <c r="S20" s="67">
        <v>6.4554999999999998</v>
      </c>
      <c r="T20" s="67">
        <v>30.156500000000001</v>
      </c>
      <c r="U20" s="67">
        <v>162.3595</v>
      </c>
      <c r="V20" s="67">
        <v>4053.9929999999999</v>
      </c>
      <c r="W20" s="67">
        <v>0.27650000000000002</v>
      </c>
      <c r="X20" s="67">
        <v>65.402000000000001</v>
      </c>
      <c r="Y20" s="67">
        <v>63.713000000000001</v>
      </c>
      <c r="Z20" s="67">
        <v>11.704000000000001</v>
      </c>
      <c r="AA20" s="67">
        <v>13.353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3.1970000000000001</v>
      </c>
      <c r="AI20" s="67">
        <v>0</v>
      </c>
      <c r="AJ20" s="67">
        <v>0</v>
      </c>
      <c r="AK20" s="67">
        <v>2.0735000000000001</v>
      </c>
      <c r="AL20" s="67">
        <v>7.8172002000000004E-2</v>
      </c>
      <c r="AM20" s="67">
        <v>3.423</v>
      </c>
      <c r="AN20" s="67">
        <v>2.5183865699999999E-2</v>
      </c>
      <c r="AO20" s="67">
        <v>2.7658086299999999E-2</v>
      </c>
      <c r="AP20" s="67">
        <v>9.0006471699999993E-2</v>
      </c>
      <c r="AQ20" s="67">
        <v>7.3978916500000005E-2</v>
      </c>
      <c r="AR20" s="67">
        <v>0.89279223379999995</v>
      </c>
      <c r="AS20" s="67">
        <v>9.2974067800000004E-2</v>
      </c>
      <c r="AT20" s="67">
        <v>99.016499999999994</v>
      </c>
      <c r="AU20" s="67">
        <v>0.46370577909999999</v>
      </c>
      <c r="AV20" s="67">
        <v>0.53629422090000001</v>
      </c>
      <c r="AW20" s="67">
        <v>0.32393515420000002</v>
      </c>
      <c r="AX20" s="67">
        <v>0.2067943877</v>
      </c>
      <c r="AY20" s="67">
        <v>1.7155490400000001E-2</v>
      </c>
      <c r="AZ20" s="67">
        <v>0.41566271389999998</v>
      </c>
      <c r="BA20" s="67">
        <v>1.3738765706</v>
      </c>
      <c r="BB20" s="67">
        <v>14.781000000000001</v>
      </c>
      <c r="BC20" s="67">
        <v>8.69099183E-2</v>
      </c>
      <c r="BD20" s="67">
        <v>1.919</v>
      </c>
      <c r="BE20" s="67">
        <v>-1.1671858E-2</v>
      </c>
      <c r="BF20" s="67">
        <v>-0.190188943</v>
      </c>
      <c r="BG20" s="33">
        <v>6.0641495000000002E-3</v>
      </c>
      <c r="BH20" s="33">
        <v>0.1056603015</v>
      </c>
      <c r="BI20" s="33">
        <v>0</v>
      </c>
      <c r="BJ20" s="33">
        <v>9.6644910000000007E-13</v>
      </c>
      <c r="BK20" s="33">
        <v>14.3852341</v>
      </c>
      <c r="BL20" s="33">
        <v>33.007374134999999</v>
      </c>
      <c r="BM20" s="33">
        <v>-3.9801799999999998E-4</v>
      </c>
      <c r="BN20" s="33">
        <v>67.218038442999998</v>
      </c>
      <c r="BO20" s="33">
        <v>35.025808046999998</v>
      </c>
      <c r="BP20" s="33">
        <v>26.958821136000001</v>
      </c>
      <c r="BQ20" s="33">
        <v>0.18415900939999999</v>
      </c>
      <c r="BR20" s="33">
        <v>9.5961117900000004E-2</v>
      </c>
      <c r="BS20" s="33">
        <v>-7.3859783999999998E-2</v>
      </c>
      <c r="BT20" s="33">
        <v>6.7166244700000002E-2</v>
      </c>
      <c r="BU20" s="33">
        <v>4.0918391000000004E-3</v>
      </c>
      <c r="BV20" s="33">
        <v>-7.2006606000000001E-2</v>
      </c>
      <c r="BW20" s="33">
        <v>8.1310136500000005E-2</v>
      </c>
      <c r="BX20" s="33">
        <v>0</v>
      </c>
      <c r="BY20" s="33">
        <v>75.285025353999998</v>
      </c>
    </row>
    <row r="21" spans="2:77" x14ac:dyDescent="0.2">
      <c r="B21" s="33">
        <v>3520</v>
      </c>
      <c r="C21" s="33" t="s">
        <v>75</v>
      </c>
      <c r="D21" s="33">
        <v>135</v>
      </c>
      <c r="E21" s="33">
        <v>20040930</v>
      </c>
      <c r="F21" s="67">
        <v>472.685</v>
      </c>
      <c r="G21" s="67">
        <v>9.3780000000000001</v>
      </c>
      <c r="H21" s="67">
        <v>11.207000000000001</v>
      </c>
      <c r="I21" s="67">
        <v>183.35400000000001</v>
      </c>
      <c r="J21" s="67">
        <v>127.354</v>
      </c>
      <c r="K21" s="67">
        <v>11.481</v>
      </c>
      <c r="L21" s="67">
        <v>0.56399999999999995</v>
      </c>
      <c r="M21" s="67">
        <v>0</v>
      </c>
      <c r="N21" s="67">
        <v>5.3390000000000004</v>
      </c>
      <c r="O21" s="67">
        <v>13.124000000000001</v>
      </c>
      <c r="P21" s="67">
        <v>31.135999999999999</v>
      </c>
      <c r="Q21" s="67">
        <v>6.218</v>
      </c>
      <c r="R21" s="67">
        <v>4.05</v>
      </c>
      <c r="S21" s="67">
        <v>6.74</v>
      </c>
      <c r="T21" s="67">
        <v>30.628</v>
      </c>
      <c r="U21" s="67">
        <v>164.18299999999999</v>
      </c>
      <c r="V21" s="67">
        <v>4280.66</v>
      </c>
      <c r="W21" s="67">
        <v>0.54600000000000004</v>
      </c>
      <c r="X21" s="67">
        <v>67.313000000000002</v>
      </c>
      <c r="Y21" s="67">
        <v>69.67</v>
      </c>
      <c r="Z21" s="67">
        <v>12.541</v>
      </c>
      <c r="AA21" s="67">
        <v>12.648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3.2349999999999999</v>
      </c>
      <c r="AI21" s="67">
        <v>0</v>
      </c>
      <c r="AJ21" s="67">
        <v>0</v>
      </c>
      <c r="AK21" s="67">
        <v>3.7909999999999999</v>
      </c>
      <c r="AL21" s="67">
        <v>9.5881527199999997E-2</v>
      </c>
      <c r="AM21" s="67">
        <v>5.61</v>
      </c>
      <c r="AN21" s="67">
        <v>3.6340837799999998E-2</v>
      </c>
      <c r="AO21" s="67">
        <v>4.00498413E-2</v>
      </c>
      <c r="AP21" s="67">
        <v>8.6287553099999997E-2</v>
      </c>
      <c r="AQ21" s="67">
        <v>6.6965397100000004E-2</v>
      </c>
      <c r="AR21" s="67">
        <v>0.82619949329999998</v>
      </c>
      <c r="AS21" s="67">
        <v>0.1042759726</v>
      </c>
      <c r="AT21" s="67">
        <v>102.648</v>
      </c>
      <c r="AU21" s="67">
        <v>0.47643481300000001</v>
      </c>
      <c r="AV21" s="67">
        <v>0.52356518699999999</v>
      </c>
      <c r="AW21" s="67">
        <v>0.32307298249999999</v>
      </c>
      <c r="AX21" s="67">
        <v>0.2048368709</v>
      </c>
      <c r="AY21" s="67">
        <v>2.2416986999999999E-2</v>
      </c>
      <c r="AZ21" s="67">
        <v>0.41170971169999998</v>
      </c>
      <c r="BA21" s="67">
        <v>1.3871912275</v>
      </c>
      <c r="BB21" s="67">
        <v>14.983000000000001</v>
      </c>
      <c r="BC21" s="67">
        <v>7.1428571400000002E-2</v>
      </c>
      <c r="BD21" s="67">
        <v>1.5069999999999999</v>
      </c>
      <c r="BE21" s="67">
        <v>-1.0635505999999999E-2</v>
      </c>
      <c r="BF21" s="67">
        <v>-0.19236524399999999</v>
      </c>
      <c r="BG21" s="33">
        <v>3.2847401200000001E-2</v>
      </c>
      <c r="BH21" s="33">
        <v>6.3808037900000003E-2</v>
      </c>
      <c r="BI21" s="33">
        <v>0</v>
      </c>
      <c r="BJ21" s="33">
        <v>0.36699999999999999</v>
      </c>
      <c r="BK21" s="33">
        <v>13.097700903</v>
      </c>
      <c r="BL21" s="33">
        <v>26.494013003999999</v>
      </c>
      <c r="BM21" s="33">
        <v>-3.1861929999999999E-3</v>
      </c>
      <c r="BN21" s="33">
        <v>64.077658065999998</v>
      </c>
      <c r="BO21" s="33">
        <v>32.392648833000003</v>
      </c>
      <c r="BP21" s="33">
        <v>22.877376231</v>
      </c>
      <c r="BQ21" s="33">
        <v>0.1755552276</v>
      </c>
      <c r="BR21" s="33">
        <v>8.8746983099999996E-2</v>
      </c>
      <c r="BS21" s="33">
        <v>-6.2677742999999994E-2</v>
      </c>
      <c r="BT21" s="33">
        <v>6.8092802499999994E-2</v>
      </c>
      <c r="BU21" s="33">
        <v>1.04881222E-2</v>
      </c>
      <c r="BV21" s="33">
        <v>-4.4606118E-2</v>
      </c>
      <c r="BW21" s="33">
        <v>7.9243211100000002E-2</v>
      </c>
      <c r="BX21" s="33">
        <v>0</v>
      </c>
      <c r="BY21" s="33">
        <v>73.592930667999994</v>
      </c>
    </row>
    <row r="22" spans="2:77" x14ac:dyDescent="0.2">
      <c r="B22" s="33">
        <v>3520</v>
      </c>
      <c r="C22" s="33" t="s">
        <v>76</v>
      </c>
      <c r="D22" s="33">
        <v>135</v>
      </c>
      <c r="E22" s="33">
        <v>20041231</v>
      </c>
      <c r="F22" s="67">
        <v>519.21699999999998</v>
      </c>
      <c r="G22" s="67">
        <v>10.882999999999999</v>
      </c>
      <c r="H22" s="67">
        <v>12.863</v>
      </c>
      <c r="I22" s="67">
        <v>189.661</v>
      </c>
      <c r="J22" s="67">
        <v>128.05000000000001</v>
      </c>
      <c r="K22" s="67">
        <v>11.021000000000001</v>
      </c>
      <c r="L22" s="67">
        <v>1.0720000000000001</v>
      </c>
      <c r="M22" s="67">
        <v>0</v>
      </c>
      <c r="N22" s="67">
        <v>4.5179999999999998</v>
      </c>
      <c r="O22" s="67">
        <v>14.44</v>
      </c>
      <c r="P22" s="67">
        <v>39.597000000000001</v>
      </c>
      <c r="Q22" s="67">
        <v>7.9539999999999997</v>
      </c>
      <c r="R22" s="67">
        <v>15.59</v>
      </c>
      <c r="S22" s="67">
        <v>5.218</v>
      </c>
      <c r="T22" s="67">
        <v>43.101999999999997</v>
      </c>
      <c r="U22" s="67">
        <v>170.59899999999999</v>
      </c>
      <c r="V22" s="67">
        <v>4824.1719999999996</v>
      </c>
      <c r="W22" s="67">
        <v>1.837</v>
      </c>
      <c r="X22" s="67">
        <v>67.379000000000005</v>
      </c>
      <c r="Y22" s="67">
        <v>74.507000000000005</v>
      </c>
      <c r="Z22" s="67">
        <v>12.896000000000001</v>
      </c>
      <c r="AA22" s="67">
        <v>17.603000000000002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3.8769999999999998</v>
      </c>
      <c r="AI22" s="67">
        <v>0</v>
      </c>
      <c r="AJ22" s="67">
        <v>0</v>
      </c>
      <c r="AK22" s="67">
        <v>6.0140000000000002</v>
      </c>
      <c r="AL22" s="67">
        <v>0.10728961889999999</v>
      </c>
      <c r="AM22" s="67">
        <v>6.5</v>
      </c>
      <c r="AN22" s="67">
        <v>3.9965582999999999E-2</v>
      </c>
      <c r="AO22" s="67">
        <v>3.6330230599999999E-2</v>
      </c>
      <c r="AP22" s="67">
        <v>9.5057805199999998E-2</v>
      </c>
      <c r="AQ22" s="67">
        <v>7.0180254799999994E-2</v>
      </c>
      <c r="AR22" s="67">
        <v>0.78430193609999999</v>
      </c>
      <c r="AS22" s="67">
        <v>0.1035715057</v>
      </c>
      <c r="AT22" s="67">
        <v>115.71899999999999</v>
      </c>
      <c r="AU22" s="67">
        <v>0.48313692629999999</v>
      </c>
      <c r="AV22" s="67">
        <v>0.51686307369999995</v>
      </c>
      <c r="AW22" s="67">
        <v>0.31706058399999998</v>
      </c>
      <c r="AX22" s="67">
        <v>0.18914126610000001</v>
      </c>
      <c r="AY22" s="67">
        <v>1.58930153E-2</v>
      </c>
      <c r="AZ22" s="67">
        <v>0.38279878589999999</v>
      </c>
      <c r="BA22" s="67">
        <v>1.4123528348000001</v>
      </c>
      <c r="BB22" s="67">
        <v>7.0540000000000003</v>
      </c>
      <c r="BC22" s="67">
        <v>5.0532261500000002E-2</v>
      </c>
      <c r="BD22" s="67">
        <v>2.089</v>
      </c>
      <c r="BE22" s="67">
        <v>-1.6070485999999998E-2</v>
      </c>
      <c r="BF22" s="67">
        <v>-0.23832171499999999</v>
      </c>
      <c r="BG22" s="33">
        <v>5.3039244200000002E-2</v>
      </c>
      <c r="BH22" s="33">
        <v>3.9007292700000001E-2</v>
      </c>
      <c r="BI22" s="33">
        <v>0</v>
      </c>
      <c r="BJ22" s="33">
        <v>0</v>
      </c>
      <c r="BK22" s="33">
        <v>20.167200000000001</v>
      </c>
      <c r="BL22" s="33">
        <v>44.529471843000003</v>
      </c>
      <c r="BM22" s="33">
        <v>-2.7424E-5</v>
      </c>
      <c r="BN22" s="33">
        <v>70.767518284999994</v>
      </c>
      <c r="BO22" s="33">
        <v>31.016966506999999</v>
      </c>
      <c r="BP22" s="33">
        <v>27.474178015</v>
      </c>
      <c r="BQ22" s="33">
        <v>0.19388361170000001</v>
      </c>
      <c r="BR22" s="33">
        <v>8.4977990399999995E-2</v>
      </c>
      <c r="BS22" s="33">
        <v>-7.5271721E-2</v>
      </c>
      <c r="BT22" s="33">
        <v>7.50319931E-2</v>
      </c>
      <c r="BU22" s="33">
        <v>1.14931314E-2</v>
      </c>
      <c r="BV22" s="33">
        <v>-2.8634142000000001E-2</v>
      </c>
      <c r="BW22" s="33">
        <v>9.0196461000000006E-2</v>
      </c>
      <c r="BX22" s="33">
        <v>0</v>
      </c>
      <c r="BY22" s="33">
        <v>74.310306777999998</v>
      </c>
    </row>
    <row r="23" spans="2:77" x14ac:dyDescent="0.2">
      <c r="B23" s="33">
        <v>3520</v>
      </c>
      <c r="C23" s="33" t="s">
        <v>77</v>
      </c>
      <c r="D23" s="33">
        <v>144</v>
      </c>
      <c r="E23" s="33">
        <v>20050331</v>
      </c>
      <c r="F23" s="67">
        <v>477.26049999999998</v>
      </c>
      <c r="G23" s="67">
        <v>9.7725000000000009</v>
      </c>
      <c r="H23" s="67">
        <v>11.0975</v>
      </c>
      <c r="I23" s="67">
        <v>180.31100000000001</v>
      </c>
      <c r="J23" s="67">
        <v>123.14149999999999</v>
      </c>
      <c r="K23" s="67">
        <v>10.750500000000001</v>
      </c>
      <c r="L23" s="67">
        <v>0.86499999999999999</v>
      </c>
      <c r="M23" s="67">
        <v>0</v>
      </c>
      <c r="N23" s="67">
        <v>0</v>
      </c>
      <c r="O23" s="67">
        <v>10.975</v>
      </c>
      <c r="P23" s="67">
        <v>30.2075</v>
      </c>
      <c r="Q23" s="67">
        <v>0.66600000000000004</v>
      </c>
      <c r="R23" s="67">
        <v>4.1304999999999996</v>
      </c>
      <c r="S23" s="67">
        <v>3.1E-2</v>
      </c>
      <c r="T23" s="67">
        <v>27.591999999999999</v>
      </c>
      <c r="U23" s="67">
        <v>162.25749999999999</v>
      </c>
      <c r="V23" s="67">
        <v>9035.6949999999997</v>
      </c>
      <c r="W23" s="67">
        <v>0.50249999999999995</v>
      </c>
      <c r="X23" s="67">
        <v>66.552000000000007</v>
      </c>
      <c r="Y23" s="67">
        <v>68.31</v>
      </c>
      <c r="Z23" s="67">
        <v>12.798</v>
      </c>
      <c r="AA23" s="67">
        <v>11.178000000000001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3.5335000000000001</v>
      </c>
      <c r="AI23" s="67">
        <v>0</v>
      </c>
      <c r="AJ23" s="67">
        <v>0</v>
      </c>
      <c r="AK23" s="67">
        <v>9.6790000000000003</v>
      </c>
      <c r="AL23" s="67">
        <v>8.6853755300000002E-2</v>
      </c>
      <c r="AM23" s="67">
        <v>4.5495000000000001</v>
      </c>
      <c r="AN23" s="67">
        <v>3.0614422700000001E-2</v>
      </c>
      <c r="AO23" s="67">
        <v>7.7294232999999997E-3</v>
      </c>
      <c r="AP23" s="67">
        <v>0.106839397</v>
      </c>
      <c r="AQ23" s="67">
        <v>7.3029659100000005E-2</v>
      </c>
      <c r="AR23" s="67">
        <v>0.86919125809999997</v>
      </c>
      <c r="AS23" s="67">
        <v>8.1010566399999998E-2</v>
      </c>
      <c r="AT23" s="67">
        <v>87.919499999999999</v>
      </c>
      <c r="AU23" s="67">
        <v>0.48391643880000001</v>
      </c>
      <c r="AV23" s="67">
        <v>0.51608356119999999</v>
      </c>
      <c r="AW23" s="67">
        <v>0.3115960679</v>
      </c>
      <c r="AX23" s="67">
        <v>0.25506654280000002</v>
      </c>
      <c r="AY23" s="67">
        <v>1.0076837999999999E-3</v>
      </c>
      <c r="AZ23" s="67">
        <v>0.38359714239999998</v>
      </c>
      <c r="BA23" s="67">
        <v>1.6232946510999999</v>
      </c>
      <c r="BB23" s="67">
        <v>3.6844999999999999</v>
      </c>
      <c r="BC23" s="67">
        <v>3.2155797100000001E-2</v>
      </c>
      <c r="BD23" s="67">
        <v>1.6154999999999999</v>
      </c>
      <c r="BE23" s="67">
        <v>-1.8702193999999998E-2</v>
      </c>
      <c r="BF23" s="67">
        <v>-0.23295153299999999</v>
      </c>
      <c r="BG23" s="33">
        <v>4.8854769300000003E-2</v>
      </c>
      <c r="BH23" s="33">
        <v>1.6695719E-3</v>
      </c>
      <c r="BI23" s="33">
        <v>0</v>
      </c>
      <c r="BJ23" s="33">
        <v>1.110223E-16</v>
      </c>
      <c r="BK23" s="33">
        <v>16.003853337999999</v>
      </c>
      <c r="BL23" s="33">
        <v>44.002482335000003</v>
      </c>
      <c r="BM23" s="33">
        <v>-2.33921E-3</v>
      </c>
      <c r="BN23" s="33">
        <v>66.569363379999999</v>
      </c>
      <c r="BO23" s="33">
        <v>33.346403496000001</v>
      </c>
      <c r="BP23" s="33">
        <v>27.564734962999999</v>
      </c>
      <c r="BQ23" s="33">
        <v>0.18238181749999999</v>
      </c>
      <c r="BR23" s="33">
        <v>9.13600096E-2</v>
      </c>
      <c r="BS23" s="33">
        <v>-7.5519822E-2</v>
      </c>
      <c r="BT23" s="33">
        <v>7.6272598499999997E-2</v>
      </c>
      <c r="BU23" s="33">
        <v>5.0860336000000004E-3</v>
      </c>
      <c r="BV23" s="33">
        <v>-2.9260923000000001E-2</v>
      </c>
      <c r="BW23" s="33">
        <v>8.8522885100000004E-2</v>
      </c>
      <c r="BX23" s="33">
        <v>0</v>
      </c>
      <c r="BY23" s="33">
        <v>72.351031911999996</v>
      </c>
    </row>
    <row r="24" spans="2:77" x14ac:dyDescent="0.2">
      <c r="B24" s="33">
        <v>3520</v>
      </c>
      <c r="C24" s="33" t="s">
        <v>78</v>
      </c>
      <c r="D24" s="33">
        <v>140</v>
      </c>
      <c r="E24" s="33">
        <v>20050630</v>
      </c>
      <c r="F24" s="67">
        <v>475.62400000000002</v>
      </c>
      <c r="G24" s="67">
        <v>9.1844999999999999</v>
      </c>
      <c r="H24" s="67">
        <v>14.231</v>
      </c>
      <c r="I24" s="67">
        <v>169.417</v>
      </c>
      <c r="J24" s="67">
        <v>125.607</v>
      </c>
      <c r="K24" s="67">
        <v>10.629</v>
      </c>
      <c r="L24" s="67">
        <v>0.77949999999999997</v>
      </c>
      <c r="M24" s="67">
        <v>0</v>
      </c>
      <c r="N24" s="67">
        <v>0.47249999999999998</v>
      </c>
      <c r="O24" s="67">
        <v>14.23</v>
      </c>
      <c r="P24" s="67">
        <v>34.403500000000001</v>
      </c>
      <c r="Q24" s="67">
        <v>0.47249999999999998</v>
      </c>
      <c r="R24" s="67">
        <v>14.204000000000001</v>
      </c>
      <c r="S24" s="67">
        <v>5.9705000000000004</v>
      </c>
      <c r="T24" s="67">
        <v>32.271999999999998</v>
      </c>
      <c r="U24" s="67">
        <v>173.66050000000001</v>
      </c>
      <c r="V24" s="67">
        <v>8818.0794999999998</v>
      </c>
      <c r="W24" s="67">
        <v>1.679</v>
      </c>
      <c r="X24" s="67">
        <v>68.346500000000006</v>
      </c>
      <c r="Y24" s="67">
        <v>83.001000000000005</v>
      </c>
      <c r="Z24" s="67">
        <v>12.959</v>
      </c>
      <c r="AA24" s="67">
        <v>16.611999999999998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3.714</v>
      </c>
      <c r="AI24" s="67">
        <v>0</v>
      </c>
      <c r="AJ24" s="67">
        <v>0</v>
      </c>
      <c r="AK24" s="67">
        <v>8.3989999999999991</v>
      </c>
      <c r="AL24" s="67">
        <v>8.9253517199999993E-2</v>
      </c>
      <c r="AM24" s="67">
        <v>4.5804999999999998</v>
      </c>
      <c r="AN24" s="67">
        <v>2.9431393100000001E-2</v>
      </c>
      <c r="AO24" s="67">
        <v>1.9523618499999999E-2</v>
      </c>
      <c r="AP24" s="67">
        <v>0.1015536282</v>
      </c>
      <c r="AQ24" s="67">
        <v>6.8532936700000005E-2</v>
      </c>
      <c r="AR24" s="67">
        <v>0.76913535779999997</v>
      </c>
      <c r="AS24" s="67">
        <v>8.3576113600000002E-2</v>
      </c>
      <c r="AT24" s="67">
        <v>100.4605</v>
      </c>
      <c r="AU24" s="67">
        <v>0.47678645650000001</v>
      </c>
      <c r="AV24" s="67">
        <v>0.52321354350000004</v>
      </c>
      <c r="AW24" s="67">
        <v>0.33544794319999999</v>
      </c>
      <c r="AX24" s="67">
        <v>0.28497485119999999</v>
      </c>
      <c r="AY24" s="67">
        <v>4.6347662999999999E-3</v>
      </c>
      <c r="AZ24" s="67">
        <v>0.4168791872</v>
      </c>
      <c r="BA24" s="67">
        <v>1.6595607328999999</v>
      </c>
      <c r="BB24" s="67">
        <v>1.0145</v>
      </c>
      <c r="BC24" s="67">
        <v>1.3084630700000001E-2</v>
      </c>
      <c r="BD24" s="67">
        <v>1.58</v>
      </c>
      <c r="BE24" s="67">
        <v>-1.2124373000000001E-2</v>
      </c>
      <c r="BF24" s="67">
        <v>-0.229721175</v>
      </c>
      <c r="BG24" s="33">
        <v>7.0491482899999999E-2</v>
      </c>
      <c r="BH24" s="33">
        <v>1.6694444900000001E-2</v>
      </c>
      <c r="BI24" s="33">
        <v>0</v>
      </c>
      <c r="BJ24" s="33">
        <v>0.39800000000000002</v>
      </c>
      <c r="BK24" s="33">
        <v>13.5832</v>
      </c>
      <c r="BL24" s="33">
        <v>31.042145576999999</v>
      </c>
      <c r="BM24" s="33">
        <v>1.3606419999999999E-4</v>
      </c>
      <c r="BN24" s="33">
        <v>64.908803195999994</v>
      </c>
      <c r="BO24" s="33">
        <v>30.889903758999999</v>
      </c>
      <c r="BP24" s="33">
        <v>24.473830304</v>
      </c>
      <c r="BQ24" s="33">
        <v>0.17783233749999999</v>
      </c>
      <c r="BR24" s="33">
        <v>8.4629873300000005E-2</v>
      </c>
      <c r="BS24" s="33">
        <v>-6.7051589999999994E-2</v>
      </c>
      <c r="BT24" s="33">
        <v>6.6216510899999997E-2</v>
      </c>
      <c r="BU24" s="33">
        <v>9.1489182999999995E-3</v>
      </c>
      <c r="BV24" s="33">
        <v>-7.1903720000000004E-3</v>
      </c>
      <c r="BW24" s="33">
        <v>9.2466603100000003E-2</v>
      </c>
      <c r="BX24" s="33">
        <v>0</v>
      </c>
      <c r="BY24" s="33">
        <v>71.324876650999997</v>
      </c>
    </row>
    <row r="25" spans="2:77" x14ac:dyDescent="0.2">
      <c r="B25" s="33">
        <v>3520</v>
      </c>
      <c r="C25" s="33" t="s">
        <v>79</v>
      </c>
      <c r="D25" s="33">
        <v>140</v>
      </c>
      <c r="E25" s="33">
        <v>20050930</v>
      </c>
      <c r="F25" s="67">
        <v>471.9205</v>
      </c>
      <c r="G25" s="67">
        <v>11.1175</v>
      </c>
      <c r="H25" s="67">
        <v>11.965999999999999</v>
      </c>
      <c r="I25" s="67">
        <v>166.05699999999999</v>
      </c>
      <c r="J25" s="67">
        <v>137.12799999999999</v>
      </c>
      <c r="K25" s="67">
        <v>10.365</v>
      </c>
      <c r="L25" s="67">
        <v>0.55049999999999999</v>
      </c>
      <c r="M25" s="67">
        <v>0</v>
      </c>
      <c r="N25" s="67">
        <v>2.5625</v>
      </c>
      <c r="O25" s="67">
        <v>12.8055</v>
      </c>
      <c r="P25" s="67">
        <v>35.402999999999999</v>
      </c>
      <c r="Q25" s="67">
        <v>1.462</v>
      </c>
      <c r="R25" s="67">
        <v>12.534000000000001</v>
      </c>
      <c r="S25" s="67">
        <v>5.4524999999999997</v>
      </c>
      <c r="T25" s="67">
        <v>30.5185</v>
      </c>
      <c r="U25" s="67">
        <v>188.17500000000001</v>
      </c>
      <c r="V25" s="67">
        <v>8785.6545000000006</v>
      </c>
      <c r="W25" s="67">
        <v>1.7915000000000001</v>
      </c>
      <c r="X25" s="67">
        <v>68.082499999999996</v>
      </c>
      <c r="Y25" s="67">
        <v>84.335499999999996</v>
      </c>
      <c r="Z25" s="67">
        <v>13.268000000000001</v>
      </c>
      <c r="AA25" s="67">
        <v>22.155999999999999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3.8</v>
      </c>
      <c r="AI25" s="67">
        <v>0</v>
      </c>
      <c r="AJ25" s="67">
        <v>0</v>
      </c>
      <c r="AK25" s="67">
        <v>6.9775</v>
      </c>
      <c r="AL25" s="67">
        <v>9.19167652E-2</v>
      </c>
      <c r="AM25" s="67">
        <v>2.78</v>
      </c>
      <c r="AN25" s="67">
        <v>1.44913306E-2</v>
      </c>
      <c r="AO25" s="67">
        <v>1.19723435E-2</v>
      </c>
      <c r="AP25" s="67">
        <v>0.108387286</v>
      </c>
      <c r="AQ25" s="67">
        <v>6.8580428299999996E-2</v>
      </c>
      <c r="AR25" s="67">
        <v>0.63189439810000003</v>
      </c>
      <c r="AS25" s="67">
        <v>8.3705095100000002E-2</v>
      </c>
      <c r="AT25" s="67">
        <v>103.69</v>
      </c>
      <c r="AU25" s="67">
        <v>0.47081722259999997</v>
      </c>
      <c r="AV25" s="67">
        <v>0.52918277739999997</v>
      </c>
      <c r="AW25" s="67">
        <v>0.33710047650000002</v>
      </c>
      <c r="AX25" s="67">
        <v>0.29137871339999999</v>
      </c>
      <c r="AY25" s="67">
        <v>6.8082487000000001E-3</v>
      </c>
      <c r="AZ25" s="67">
        <v>0.44794824560000002</v>
      </c>
      <c r="BA25" s="67">
        <v>1.6793986545999999</v>
      </c>
      <c r="BB25" s="67">
        <v>1.0009999999999999</v>
      </c>
      <c r="BC25" s="67">
        <v>1.58965215E-2</v>
      </c>
      <c r="BD25" s="67">
        <v>0.86750000000000005</v>
      </c>
      <c r="BE25" s="67">
        <v>-1.1053323E-2</v>
      </c>
      <c r="BF25" s="67">
        <v>-0.233497028</v>
      </c>
      <c r="BG25" s="33">
        <v>6.7808573600000005E-2</v>
      </c>
      <c r="BH25" s="33">
        <v>2.0526472399999999E-2</v>
      </c>
      <c r="BI25" s="33">
        <v>0</v>
      </c>
      <c r="BJ25" s="33">
        <v>2.0895000000000001</v>
      </c>
      <c r="BK25" s="33">
        <v>13.076599999999999</v>
      </c>
      <c r="BL25" s="33">
        <v>42.647542424999997</v>
      </c>
      <c r="BM25" s="33">
        <v>-3.6819650000000002E-3</v>
      </c>
      <c r="BN25" s="33">
        <v>63.807847404999997</v>
      </c>
      <c r="BO25" s="33">
        <v>32.190320317999998</v>
      </c>
      <c r="BP25" s="33">
        <v>22.421660767999999</v>
      </c>
      <c r="BQ25" s="33">
        <v>0.17481602030000001</v>
      </c>
      <c r="BR25" s="33">
        <v>8.8192658399999999E-2</v>
      </c>
      <c r="BS25" s="33">
        <v>-6.1429207999999999E-2</v>
      </c>
      <c r="BT25" s="33">
        <v>6.7453336200000005E-2</v>
      </c>
      <c r="BU25" s="33">
        <v>8.4331280999999994E-3</v>
      </c>
      <c r="BV25" s="33">
        <v>-9.2049829999999999E-3</v>
      </c>
      <c r="BW25" s="33">
        <v>9.2720701700000005E-2</v>
      </c>
      <c r="BX25" s="33">
        <v>0</v>
      </c>
      <c r="BY25" s="33">
        <v>73.576506954999999</v>
      </c>
    </row>
    <row r="26" spans="2:77" x14ac:dyDescent="0.2">
      <c r="B26" s="33">
        <v>3520</v>
      </c>
      <c r="C26" s="33" t="s">
        <v>80</v>
      </c>
      <c r="D26" s="33">
        <v>134</v>
      </c>
      <c r="E26" s="33">
        <v>20051231</v>
      </c>
      <c r="F26" s="67">
        <v>521.54349999999999</v>
      </c>
      <c r="G26" s="67">
        <v>13.0405</v>
      </c>
      <c r="H26" s="67">
        <v>15.034000000000001</v>
      </c>
      <c r="I26" s="67">
        <v>190.7655</v>
      </c>
      <c r="J26" s="67">
        <v>148.53800000000001</v>
      </c>
      <c r="K26" s="67">
        <v>11.406000000000001</v>
      </c>
      <c r="L26" s="67">
        <v>1.403</v>
      </c>
      <c r="M26" s="67">
        <v>0</v>
      </c>
      <c r="N26" s="67">
        <v>1.1535</v>
      </c>
      <c r="O26" s="67">
        <v>19.4345</v>
      </c>
      <c r="P26" s="67">
        <v>50.419499999999999</v>
      </c>
      <c r="Q26" s="67">
        <v>2.0950000000000002</v>
      </c>
      <c r="R26" s="67">
        <v>24.464500000000001</v>
      </c>
      <c r="S26" s="67">
        <v>4.8490000000000002</v>
      </c>
      <c r="T26" s="67">
        <v>40.024500000000003</v>
      </c>
      <c r="U26" s="67">
        <v>223.0975</v>
      </c>
      <c r="V26" s="67">
        <v>13597</v>
      </c>
      <c r="W26" s="67">
        <v>1.2424999999999999</v>
      </c>
      <c r="X26" s="67">
        <v>80.801500000000004</v>
      </c>
      <c r="Y26" s="67">
        <v>96.530500000000004</v>
      </c>
      <c r="Z26" s="67">
        <v>13.728</v>
      </c>
      <c r="AA26" s="67">
        <v>24.709499999999998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4.4165000000000001</v>
      </c>
      <c r="AI26" s="67">
        <v>0</v>
      </c>
      <c r="AJ26" s="67">
        <v>0</v>
      </c>
      <c r="AK26" s="67">
        <v>-0.56799999999999995</v>
      </c>
      <c r="AL26" s="67">
        <v>9.3243857900000005E-2</v>
      </c>
      <c r="AM26" s="67">
        <v>10.887499999999999</v>
      </c>
      <c r="AN26" s="67">
        <v>3.7192893099999999E-2</v>
      </c>
      <c r="AO26" s="67">
        <v>4.7836106999999996E-3</v>
      </c>
      <c r="AP26" s="67">
        <v>9.9517296899999996E-2</v>
      </c>
      <c r="AQ26" s="67">
        <v>6.97506034E-2</v>
      </c>
      <c r="AR26" s="67">
        <v>0.5874000841</v>
      </c>
      <c r="AS26" s="67">
        <v>9.8341508499999994E-2</v>
      </c>
      <c r="AT26" s="67">
        <v>118.8265</v>
      </c>
      <c r="AU26" s="67">
        <v>0.47236400629999997</v>
      </c>
      <c r="AV26" s="67">
        <v>0.52763599370000003</v>
      </c>
      <c r="AW26" s="67">
        <v>0.31666457609999998</v>
      </c>
      <c r="AX26" s="67">
        <v>0.2122022777</v>
      </c>
      <c r="AY26" s="67">
        <v>2.1948533999999998E-3</v>
      </c>
      <c r="AZ26" s="67">
        <v>0.43029077850000003</v>
      </c>
      <c r="BA26" s="67">
        <v>1.7914120712999999</v>
      </c>
      <c r="BB26" s="67">
        <v>1.246</v>
      </c>
      <c r="BC26" s="67">
        <v>6.3518508999999999E-3</v>
      </c>
      <c r="BD26" s="67">
        <v>3.266</v>
      </c>
      <c r="BE26" s="67">
        <v>-1.1913475999999999E-2</v>
      </c>
      <c r="BF26" s="67">
        <v>-0.23715039900000001</v>
      </c>
      <c r="BG26" s="33">
        <v>9.1989657599999997E-2</v>
      </c>
      <c r="BH26" s="33">
        <v>2.9704923599999999E-2</v>
      </c>
      <c r="BI26" s="33">
        <v>0</v>
      </c>
      <c r="BJ26" s="33">
        <v>1.25</v>
      </c>
      <c r="BK26" s="33">
        <v>16.183399999999999</v>
      </c>
      <c r="BL26" s="33">
        <v>40.715100722000003</v>
      </c>
      <c r="BM26" s="33">
        <v>-2.4106380000000001E-3</v>
      </c>
      <c r="BN26" s="33">
        <v>67.367211901999994</v>
      </c>
      <c r="BO26" s="33">
        <v>34.301670391999998</v>
      </c>
      <c r="BP26" s="33">
        <v>23.176091126999999</v>
      </c>
      <c r="BQ26" s="33">
        <v>0.18456770380000001</v>
      </c>
      <c r="BR26" s="33">
        <v>9.3977179199999997E-2</v>
      </c>
      <c r="BS26" s="33">
        <v>-6.3496140000000006E-2</v>
      </c>
      <c r="BT26" s="33">
        <v>7.0794220000000005E-2</v>
      </c>
      <c r="BU26" s="33">
        <v>5.8708414999999996E-3</v>
      </c>
      <c r="BV26" s="33">
        <v>1.63682128E-2</v>
      </c>
      <c r="BW26" s="33">
        <v>9.4206740299999994E-2</v>
      </c>
      <c r="BX26" s="33">
        <v>0</v>
      </c>
      <c r="BY26" s="33">
        <v>78.492791166999993</v>
      </c>
    </row>
    <row r="27" spans="2:77" x14ac:dyDescent="0.2">
      <c r="B27" s="33">
        <v>3520</v>
      </c>
      <c r="C27" s="33" t="s">
        <v>81</v>
      </c>
      <c r="D27" s="33">
        <v>133</v>
      </c>
      <c r="E27" s="33">
        <v>20060331</v>
      </c>
      <c r="F27" s="67">
        <v>506.45699999999999</v>
      </c>
      <c r="G27" s="67">
        <v>11.779</v>
      </c>
      <c r="H27" s="67">
        <v>13.859</v>
      </c>
      <c r="I27" s="67">
        <v>207.375</v>
      </c>
      <c r="J27" s="67">
        <v>139.43</v>
      </c>
      <c r="K27" s="67">
        <v>11.672000000000001</v>
      </c>
      <c r="L27" s="67">
        <v>0</v>
      </c>
      <c r="M27" s="67">
        <v>0</v>
      </c>
      <c r="N27" s="67">
        <v>-0.56299999999999994</v>
      </c>
      <c r="O27" s="67">
        <v>19.582000000000001</v>
      </c>
      <c r="P27" s="67">
        <v>42.628999999999998</v>
      </c>
      <c r="Q27" s="67">
        <v>-0.61499999999999999</v>
      </c>
      <c r="R27" s="67">
        <v>29.582000000000001</v>
      </c>
      <c r="S27" s="67">
        <v>6.8049999999999997</v>
      </c>
      <c r="T27" s="67">
        <v>38.749000000000002</v>
      </c>
      <c r="U27" s="67">
        <v>218.55799999999999</v>
      </c>
      <c r="V27" s="67">
        <v>9008.7170000000006</v>
      </c>
      <c r="W27" s="67">
        <v>3.8140000000000001</v>
      </c>
      <c r="X27" s="67">
        <v>81.03</v>
      </c>
      <c r="Y27" s="67">
        <v>98.376999999999995</v>
      </c>
      <c r="Z27" s="67">
        <v>14.273</v>
      </c>
      <c r="AA27" s="67">
        <v>28.643000000000001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5.3380000000000001</v>
      </c>
      <c r="AI27" s="67">
        <v>0</v>
      </c>
      <c r="AJ27" s="67">
        <v>0</v>
      </c>
      <c r="AK27" s="67">
        <v>4.9610000000000003</v>
      </c>
      <c r="AL27" s="67">
        <v>8.5868134700000001E-2</v>
      </c>
      <c r="AM27" s="67">
        <v>4.4320000000000004</v>
      </c>
      <c r="AN27" s="67">
        <v>2.0004699000000001E-2</v>
      </c>
      <c r="AO27" s="67">
        <v>1.5621271E-3</v>
      </c>
      <c r="AP27" s="67">
        <v>9.73256334E-2</v>
      </c>
      <c r="AQ27" s="67">
        <v>6.8820025500000007E-2</v>
      </c>
      <c r="AR27" s="67">
        <v>0.6516082111</v>
      </c>
      <c r="AS27" s="67">
        <v>0.1126919113</v>
      </c>
      <c r="AT27" s="67">
        <v>123.148</v>
      </c>
      <c r="AU27" s="67">
        <v>0.49227333719999999</v>
      </c>
      <c r="AV27" s="67">
        <v>0.50772666280000001</v>
      </c>
      <c r="AW27" s="67">
        <v>0.32235677909999999</v>
      </c>
      <c r="AX27" s="67">
        <v>0.29071529330000001</v>
      </c>
      <c r="AY27" s="67">
        <v>-2.1783789999999998E-3</v>
      </c>
      <c r="AZ27" s="67">
        <v>0.44494362180000002</v>
      </c>
      <c r="BA27" s="67">
        <v>1.6869819314000001</v>
      </c>
      <c r="BB27" s="67">
        <v>9.5020000000000007</v>
      </c>
      <c r="BC27" s="67">
        <v>5.02877906E-2</v>
      </c>
      <c r="BD27" s="67">
        <v>1.25</v>
      </c>
      <c r="BE27" s="67">
        <v>-7.8040690000000003E-3</v>
      </c>
      <c r="BF27" s="67">
        <v>-0.20362760399999999</v>
      </c>
      <c r="BG27" s="33">
        <v>6.2404120700000003E-2</v>
      </c>
      <c r="BH27" s="33">
        <v>0.1054786142</v>
      </c>
      <c r="BI27" s="33">
        <v>0</v>
      </c>
      <c r="BJ27" s="33">
        <v>6.5880000000000001</v>
      </c>
      <c r="BK27" s="33">
        <v>18.076546129</v>
      </c>
      <c r="BL27" s="33">
        <v>38.750532937999999</v>
      </c>
      <c r="BM27" s="33">
        <v>-1.6401999999999999E-4</v>
      </c>
      <c r="BN27" s="33">
        <v>62.991019064</v>
      </c>
      <c r="BO27" s="33">
        <v>34.358544440000003</v>
      </c>
      <c r="BP27" s="33">
        <v>22.530108587000001</v>
      </c>
      <c r="BQ27" s="33">
        <v>0.1725781344</v>
      </c>
      <c r="BR27" s="33">
        <v>9.4132998499999995E-2</v>
      </c>
      <c r="BS27" s="33">
        <v>-6.1726324999999999E-2</v>
      </c>
      <c r="BT27" s="33">
        <v>7.0820465599999993E-2</v>
      </c>
      <c r="BU27" s="33">
        <v>1.03237703E-2</v>
      </c>
      <c r="BV27" s="33">
        <v>-1.6739674999999999E-2</v>
      </c>
      <c r="BW27" s="33">
        <v>8.3204912500000006E-2</v>
      </c>
      <c r="BX27" s="33">
        <v>0</v>
      </c>
      <c r="BY27" s="33">
        <v>74.819454917000002</v>
      </c>
    </row>
    <row r="28" spans="2:77" x14ac:dyDescent="0.2">
      <c r="B28" s="33">
        <v>3520</v>
      </c>
      <c r="C28" s="33" t="s">
        <v>82</v>
      </c>
      <c r="D28" s="33">
        <v>136</v>
      </c>
      <c r="E28" s="33">
        <v>20060630</v>
      </c>
      <c r="F28" s="67">
        <v>492.41649999999998</v>
      </c>
      <c r="G28" s="67">
        <v>9.7484999999999999</v>
      </c>
      <c r="H28" s="67">
        <v>14.882999999999999</v>
      </c>
      <c r="I28" s="67">
        <v>195.7885</v>
      </c>
      <c r="J28" s="67">
        <v>135.80350000000001</v>
      </c>
      <c r="K28" s="67">
        <v>11.2155</v>
      </c>
      <c r="L28" s="67">
        <v>0.23300000000000001</v>
      </c>
      <c r="M28" s="67">
        <v>0</v>
      </c>
      <c r="N28" s="67">
        <v>3.6040000000000001</v>
      </c>
      <c r="O28" s="67">
        <v>17.797499999999999</v>
      </c>
      <c r="P28" s="67">
        <v>40.470999999999997</v>
      </c>
      <c r="Q28" s="67">
        <v>-0.70499999999999996</v>
      </c>
      <c r="R28" s="67">
        <v>26.24</v>
      </c>
      <c r="S28" s="67">
        <v>8.5984999999999996</v>
      </c>
      <c r="T28" s="67">
        <v>36.228499999999997</v>
      </c>
      <c r="U28" s="67">
        <v>212.42850000000001</v>
      </c>
      <c r="V28" s="67">
        <v>9930.8904999999995</v>
      </c>
      <c r="W28" s="67">
        <v>0.98899999999999999</v>
      </c>
      <c r="X28" s="67">
        <v>81.232500000000002</v>
      </c>
      <c r="Y28" s="67">
        <v>92.518500000000003</v>
      </c>
      <c r="Z28" s="67">
        <v>11.882999999999999</v>
      </c>
      <c r="AA28" s="67">
        <v>26.751000000000001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4.7725</v>
      </c>
      <c r="AI28" s="67">
        <v>0</v>
      </c>
      <c r="AJ28" s="67">
        <v>0</v>
      </c>
      <c r="AK28" s="67">
        <v>8.2750000000000004</v>
      </c>
      <c r="AL28" s="67">
        <v>7.8219481100000002E-2</v>
      </c>
      <c r="AM28" s="67">
        <v>5.1890000000000001</v>
      </c>
      <c r="AN28" s="67">
        <v>2.0865471399999998E-2</v>
      </c>
      <c r="AO28" s="67">
        <v>8.2276517999999993E-3</v>
      </c>
      <c r="AP28" s="67">
        <v>9.5468338799999997E-2</v>
      </c>
      <c r="AQ28" s="67">
        <v>6.89456923E-2</v>
      </c>
      <c r="AR28" s="67">
        <v>0.8083794782</v>
      </c>
      <c r="AS28" s="67">
        <v>0.10551001040000001</v>
      </c>
      <c r="AT28" s="67">
        <v>128.0735</v>
      </c>
      <c r="AU28" s="67">
        <v>0.45722644680000002</v>
      </c>
      <c r="AV28" s="67">
        <v>0.54277355319999998</v>
      </c>
      <c r="AW28" s="67">
        <v>0.29736001839999998</v>
      </c>
      <c r="AX28" s="67">
        <v>0.28076933120000003</v>
      </c>
      <c r="AY28" s="67">
        <v>3.2125149E-3</v>
      </c>
      <c r="AZ28" s="67">
        <v>0.41845674360000001</v>
      </c>
      <c r="BA28" s="67">
        <v>1.7006061438</v>
      </c>
      <c r="BB28" s="67">
        <v>1.9744999999999999</v>
      </c>
      <c r="BC28" s="67">
        <v>1.2269465E-2</v>
      </c>
      <c r="BD28" s="67">
        <v>1.6815</v>
      </c>
      <c r="BE28" s="67">
        <v>-1.3686896E-2</v>
      </c>
      <c r="BF28" s="67">
        <v>-0.20814771100000001</v>
      </c>
      <c r="BG28" s="33">
        <v>9.3240545399999999E-2</v>
      </c>
      <c r="BH28" s="33">
        <v>7.4463843200000004E-2</v>
      </c>
      <c r="BI28" s="33">
        <v>0</v>
      </c>
      <c r="BJ28" s="33">
        <v>1.8645</v>
      </c>
      <c r="BK28" s="33">
        <v>17.534199999999998</v>
      </c>
      <c r="BL28" s="33">
        <v>40.575017195000001</v>
      </c>
      <c r="BM28" s="33">
        <v>-1.768115E-3</v>
      </c>
      <c r="BN28" s="33">
        <v>64.119200380999999</v>
      </c>
      <c r="BO28" s="33">
        <v>27.909424699999999</v>
      </c>
      <c r="BP28" s="33">
        <v>22.538547869999999</v>
      </c>
      <c r="BQ28" s="33">
        <v>0.17566904210000001</v>
      </c>
      <c r="BR28" s="33">
        <v>7.6464177300000005E-2</v>
      </c>
      <c r="BS28" s="33">
        <v>-6.1749446E-2</v>
      </c>
      <c r="BT28" s="33">
        <v>7.4284856999999996E-2</v>
      </c>
      <c r="BU28" s="33">
        <v>7.4000181E-3</v>
      </c>
      <c r="BV28" s="33">
        <v>1.6894835099999998E-2</v>
      </c>
      <c r="BW28" s="33">
        <v>8.2126130899999997E-2</v>
      </c>
      <c r="BX28" s="33">
        <v>0</v>
      </c>
      <c r="BY28" s="33">
        <v>69.490077209999995</v>
      </c>
    </row>
    <row r="29" spans="2:77" x14ac:dyDescent="0.2">
      <c r="B29" s="33">
        <v>3520</v>
      </c>
      <c r="C29" s="33" t="s">
        <v>83</v>
      </c>
      <c r="D29" s="33">
        <v>142</v>
      </c>
      <c r="E29" s="33">
        <v>20060930</v>
      </c>
      <c r="F29" s="67">
        <v>440.1105</v>
      </c>
      <c r="G29" s="67">
        <v>11.2095</v>
      </c>
      <c r="H29" s="67">
        <v>13.45</v>
      </c>
      <c r="I29" s="67">
        <v>175.53049999999999</v>
      </c>
      <c r="J29" s="67">
        <v>119.673</v>
      </c>
      <c r="K29" s="67">
        <v>10.711</v>
      </c>
      <c r="L29" s="67">
        <v>0.57950000000000002</v>
      </c>
      <c r="M29" s="67">
        <v>0</v>
      </c>
      <c r="N29" s="67">
        <v>7.5679999999999996</v>
      </c>
      <c r="O29" s="67">
        <v>19.234999999999999</v>
      </c>
      <c r="P29" s="67">
        <v>37.750500000000002</v>
      </c>
      <c r="Q29" s="67">
        <v>3.5615000000000001</v>
      </c>
      <c r="R29" s="67">
        <v>25.668500000000002</v>
      </c>
      <c r="S29" s="67">
        <v>5.6680000000000001</v>
      </c>
      <c r="T29" s="67">
        <v>37.642499999999998</v>
      </c>
      <c r="U29" s="67">
        <v>185.941</v>
      </c>
      <c r="V29" s="67">
        <v>9747.9655000000002</v>
      </c>
      <c r="W29" s="67">
        <v>0.78600000000000003</v>
      </c>
      <c r="X29" s="67">
        <v>63.926000000000002</v>
      </c>
      <c r="Y29" s="67">
        <v>90.060500000000005</v>
      </c>
      <c r="Z29" s="67">
        <v>10.9315</v>
      </c>
      <c r="AA29" s="67">
        <v>25.651499999999999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3.5139999999999998</v>
      </c>
      <c r="AI29" s="67">
        <v>0</v>
      </c>
      <c r="AJ29" s="67">
        <v>0</v>
      </c>
      <c r="AK29" s="67">
        <v>1.3935</v>
      </c>
      <c r="AL29" s="67">
        <v>9.1896744299999999E-2</v>
      </c>
      <c r="AM29" s="67">
        <v>12.1835</v>
      </c>
      <c r="AN29" s="67">
        <v>2.9323579700000001E-2</v>
      </c>
      <c r="AO29" s="67">
        <v>3.0669578499999999E-2</v>
      </c>
      <c r="AP29" s="67">
        <v>0.1218668374</v>
      </c>
      <c r="AQ29" s="67">
        <v>6.0327102399999999E-2</v>
      </c>
      <c r="AR29" s="67">
        <v>0.74009935459999998</v>
      </c>
      <c r="AS29" s="67">
        <v>0.1046430931</v>
      </c>
      <c r="AT29" s="67">
        <v>127.27549999999999</v>
      </c>
      <c r="AU29" s="67">
        <v>0.45581190500000002</v>
      </c>
      <c r="AV29" s="67">
        <v>0.54418809499999998</v>
      </c>
      <c r="AW29" s="67">
        <v>0.31290760179999999</v>
      </c>
      <c r="AX29" s="67">
        <v>0.30063009909999999</v>
      </c>
      <c r="AY29" s="67">
        <v>1.8120275799999998E-2</v>
      </c>
      <c r="AZ29" s="67">
        <v>0.4250298575</v>
      </c>
      <c r="BA29" s="67">
        <v>1.7308280599999999</v>
      </c>
      <c r="BB29" s="67">
        <v>2.895</v>
      </c>
      <c r="BC29" s="67">
        <v>1.68937636E-2</v>
      </c>
      <c r="BD29" s="67">
        <v>1.3540000000000001</v>
      </c>
      <c r="BE29" s="67">
        <v>-1.5514686999999999E-2</v>
      </c>
      <c r="BF29" s="67">
        <v>-0.22130791299999999</v>
      </c>
      <c r="BG29" s="33">
        <v>8.7749329500000001E-2</v>
      </c>
      <c r="BH29" s="33">
        <v>6.3888101099999997E-2</v>
      </c>
      <c r="BI29" s="33">
        <v>0</v>
      </c>
      <c r="BJ29" s="33">
        <v>1.2975000000000001</v>
      </c>
      <c r="BK29" s="33">
        <v>13.9602</v>
      </c>
      <c r="BL29" s="33">
        <v>32.757385247999999</v>
      </c>
      <c r="BM29" s="33">
        <v>-1.721719E-3</v>
      </c>
      <c r="BN29" s="33">
        <v>62.148425817000003</v>
      </c>
      <c r="BO29" s="33">
        <v>30.729065171999999</v>
      </c>
      <c r="BP29" s="33">
        <v>25.436823085</v>
      </c>
      <c r="BQ29" s="33">
        <v>0.1702696598</v>
      </c>
      <c r="BR29" s="33">
        <v>8.4189219699999998E-2</v>
      </c>
      <c r="BS29" s="33">
        <v>-6.9689925999999999E-2</v>
      </c>
      <c r="BT29" s="33">
        <v>7.5402680400000005E-2</v>
      </c>
      <c r="BU29" s="33">
        <v>5.0336870999999998E-3</v>
      </c>
      <c r="BV29" s="33">
        <v>2.2388539999999998E-2</v>
      </c>
      <c r="BW29" s="33">
        <v>8.1352564200000005E-2</v>
      </c>
      <c r="BX29" s="33">
        <v>0</v>
      </c>
      <c r="BY29" s="33">
        <v>67.440667904999998</v>
      </c>
    </row>
    <row r="30" spans="2:77" x14ac:dyDescent="0.2">
      <c r="B30" s="33">
        <v>3520</v>
      </c>
      <c r="C30" s="33" t="s">
        <v>84</v>
      </c>
      <c r="D30" s="33">
        <v>144</v>
      </c>
      <c r="E30" s="33">
        <v>20061231</v>
      </c>
      <c r="F30" s="67">
        <v>456.40199999999999</v>
      </c>
      <c r="G30" s="67">
        <v>10.6005</v>
      </c>
      <c r="H30" s="67">
        <v>12.51</v>
      </c>
      <c r="I30" s="67">
        <v>192.29900000000001</v>
      </c>
      <c r="J30" s="67">
        <v>118.0915</v>
      </c>
      <c r="K30" s="67">
        <v>10.5205</v>
      </c>
      <c r="L30" s="67">
        <v>2.4700000000000002</v>
      </c>
      <c r="M30" s="67">
        <v>0</v>
      </c>
      <c r="N30" s="67">
        <v>5.069</v>
      </c>
      <c r="O30" s="67">
        <v>15.416499999999999</v>
      </c>
      <c r="P30" s="67">
        <v>44.0015</v>
      </c>
      <c r="Q30" s="67">
        <v>-1.472</v>
      </c>
      <c r="R30" s="67">
        <v>25.969000000000001</v>
      </c>
      <c r="S30" s="67">
        <v>2.7134999999999998</v>
      </c>
      <c r="T30" s="67">
        <v>39.540999999999997</v>
      </c>
      <c r="U30" s="67">
        <v>210.136</v>
      </c>
      <c r="V30" s="67">
        <v>15304</v>
      </c>
      <c r="W30" s="67">
        <v>1.3365</v>
      </c>
      <c r="X30" s="67">
        <v>61.697499999999998</v>
      </c>
      <c r="Y30" s="67">
        <v>89.328999999999994</v>
      </c>
      <c r="Z30" s="67">
        <v>11.6395</v>
      </c>
      <c r="AA30" s="67">
        <v>26.7895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3.0335000000000001</v>
      </c>
      <c r="AI30" s="67">
        <v>0</v>
      </c>
      <c r="AJ30" s="67">
        <v>0</v>
      </c>
      <c r="AK30" s="67">
        <v>4.1360000000000001</v>
      </c>
      <c r="AL30" s="67">
        <v>9.4061432900000005E-2</v>
      </c>
      <c r="AM30" s="67">
        <v>14.6995</v>
      </c>
      <c r="AN30" s="67">
        <v>3.4478494599999999E-2</v>
      </c>
      <c r="AO30" s="67">
        <v>1.88414067E-2</v>
      </c>
      <c r="AP30" s="67">
        <v>0.1146556477</v>
      </c>
      <c r="AQ30" s="67">
        <v>6.6516639700000005E-2</v>
      </c>
      <c r="AR30" s="67">
        <v>0.79198877459999995</v>
      </c>
      <c r="AS30" s="67">
        <v>0.1101810917</v>
      </c>
      <c r="AT30" s="67">
        <v>128.60249999999999</v>
      </c>
      <c r="AU30" s="67">
        <v>0.4449946642</v>
      </c>
      <c r="AV30" s="67">
        <v>0.5550053358</v>
      </c>
      <c r="AW30" s="67">
        <v>0.30558817199999999</v>
      </c>
      <c r="AX30" s="67">
        <v>0.2141956871</v>
      </c>
      <c r="AY30" s="67">
        <v>9.3535014999999999E-3</v>
      </c>
      <c r="AZ30" s="67">
        <v>0.42054022120000001</v>
      </c>
      <c r="BA30" s="67">
        <v>1.6093079963000001</v>
      </c>
      <c r="BB30" s="67">
        <v>0.57599999999999996</v>
      </c>
      <c r="BC30" s="67">
        <v>5.5931326E-3</v>
      </c>
      <c r="BD30" s="67">
        <v>6.1180000000000003</v>
      </c>
      <c r="BE30" s="67">
        <v>-2.7310600000000001E-2</v>
      </c>
      <c r="BF30" s="67">
        <v>-0.25098991199999998</v>
      </c>
      <c r="BG30" s="33">
        <v>0.1045879591</v>
      </c>
      <c r="BH30" s="33">
        <v>5.9489120100000001E-2</v>
      </c>
      <c r="BI30" s="33">
        <v>0</v>
      </c>
      <c r="BJ30" s="33">
        <v>0.50600000000000001</v>
      </c>
      <c r="BK30" s="33">
        <v>14.368348287</v>
      </c>
      <c r="BL30" s="33">
        <v>34.975120079</v>
      </c>
      <c r="BM30" s="33">
        <v>-4.0391450000000001E-3</v>
      </c>
      <c r="BN30" s="33">
        <v>70.059882841999993</v>
      </c>
      <c r="BO30" s="33">
        <v>31.264974042999999</v>
      </c>
      <c r="BP30" s="33">
        <v>26.299989490000002</v>
      </c>
      <c r="BQ30" s="33">
        <v>0.1919448845</v>
      </c>
      <c r="BR30" s="33">
        <v>8.5657463099999998E-2</v>
      </c>
      <c r="BS30" s="33">
        <v>-7.2054766000000006E-2</v>
      </c>
      <c r="BT30" s="33">
        <v>7.0929163200000006E-2</v>
      </c>
      <c r="BU30" s="33">
        <v>7.7805931000000002E-3</v>
      </c>
      <c r="BV30" s="33">
        <v>3.0290726300000001E-2</v>
      </c>
      <c r="BW30" s="33">
        <v>7.8394967499999996E-2</v>
      </c>
      <c r="BX30" s="33">
        <v>0</v>
      </c>
      <c r="BY30" s="33">
        <v>75.024867395000001</v>
      </c>
    </row>
    <row r="31" spans="2:77" x14ac:dyDescent="0.2">
      <c r="B31" s="33">
        <v>3520</v>
      </c>
      <c r="C31" s="33" t="s">
        <v>85</v>
      </c>
      <c r="D31" s="33">
        <v>141</v>
      </c>
      <c r="E31" s="33">
        <v>20070331</v>
      </c>
      <c r="F31" s="67">
        <v>482.56700000000001</v>
      </c>
      <c r="G31" s="67">
        <v>12.978</v>
      </c>
      <c r="H31" s="67">
        <v>13.91</v>
      </c>
      <c r="I31" s="67">
        <v>193.28</v>
      </c>
      <c r="J31" s="67">
        <v>128.80199999999999</v>
      </c>
      <c r="K31" s="67">
        <v>11.991</v>
      </c>
      <c r="L31" s="67">
        <v>8.8999999999999996E-2</v>
      </c>
      <c r="M31" s="67">
        <v>0</v>
      </c>
      <c r="N31" s="67">
        <v>8.7680000000000007</v>
      </c>
      <c r="O31" s="67">
        <v>18.777999999999999</v>
      </c>
      <c r="P31" s="67">
        <v>46.369</v>
      </c>
      <c r="Q31" s="67">
        <v>11.105</v>
      </c>
      <c r="R31" s="67">
        <v>25.475000000000001</v>
      </c>
      <c r="S31" s="67">
        <v>10.542999999999999</v>
      </c>
      <c r="T31" s="67">
        <v>35.229999999999997</v>
      </c>
      <c r="U31" s="67">
        <v>245.95699999999999</v>
      </c>
      <c r="V31" s="67">
        <v>9616.9835000000003</v>
      </c>
      <c r="W31" s="67">
        <v>1.494</v>
      </c>
      <c r="X31" s="67">
        <v>70.983999999999995</v>
      </c>
      <c r="Y31" s="67">
        <v>101.65900000000001</v>
      </c>
      <c r="Z31" s="67">
        <v>13.24</v>
      </c>
      <c r="AA31" s="67">
        <v>37.113999999999997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3.3980000000000001</v>
      </c>
      <c r="AI31" s="67">
        <v>0</v>
      </c>
      <c r="AJ31" s="67">
        <v>0</v>
      </c>
      <c r="AK31" s="67">
        <v>5.7050000000000001</v>
      </c>
      <c r="AL31" s="67">
        <v>0.1175268047</v>
      </c>
      <c r="AM31" s="67">
        <v>18.911000000000001</v>
      </c>
      <c r="AN31" s="67">
        <v>6.1566783600000001E-2</v>
      </c>
      <c r="AO31" s="67">
        <v>4.0396089099999997E-2</v>
      </c>
      <c r="AP31" s="67">
        <v>9.3126513899999999E-2</v>
      </c>
      <c r="AQ31" s="67">
        <v>6.1218609899999998E-2</v>
      </c>
      <c r="AR31" s="67">
        <v>0.78582841719999996</v>
      </c>
      <c r="AS31" s="67">
        <v>0.12473352159999999</v>
      </c>
      <c r="AT31" s="67">
        <v>144.63200000000001</v>
      </c>
      <c r="AU31" s="67">
        <v>0.45413469839999998</v>
      </c>
      <c r="AV31" s="67">
        <v>0.54586530160000002</v>
      </c>
      <c r="AW31" s="67">
        <v>0.33308449600000001</v>
      </c>
      <c r="AX31" s="67">
        <v>0.33968169549999999</v>
      </c>
      <c r="AY31" s="67">
        <v>1.65515283E-2</v>
      </c>
      <c r="AZ31" s="67">
        <v>0.42201220140000001</v>
      </c>
      <c r="BA31" s="67">
        <v>1.8167953530000001</v>
      </c>
      <c r="BB31" s="67">
        <v>6.641</v>
      </c>
      <c r="BC31" s="67">
        <v>4.1459026199999999E-2</v>
      </c>
      <c r="BD31" s="67">
        <v>0.70299999999999996</v>
      </c>
      <c r="BE31" s="67">
        <v>-1.1107633E-2</v>
      </c>
      <c r="BF31" s="67">
        <v>-0.203452993</v>
      </c>
      <c r="BG31" s="33">
        <v>8.3274495500000004E-2</v>
      </c>
      <c r="BH31" s="33">
        <v>5.4381316200000002E-2</v>
      </c>
      <c r="BI31" s="33">
        <v>0</v>
      </c>
      <c r="BJ31" s="33">
        <v>6.25</v>
      </c>
      <c r="BK31" s="33">
        <v>17.628978087</v>
      </c>
      <c r="BL31" s="33">
        <v>39.352650693000001</v>
      </c>
      <c r="BM31" s="33">
        <v>-3.509917E-3</v>
      </c>
      <c r="BN31" s="33">
        <v>63.766047905999997</v>
      </c>
      <c r="BO31" s="33">
        <v>27.693995923999999</v>
      </c>
      <c r="BP31" s="33">
        <v>26.213219914</v>
      </c>
      <c r="BQ31" s="33">
        <v>0.17470150109999999</v>
      </c>
      <c r="BR31" s="33">
        <v>7.5873961399999995E-2</v>
      </c>
      <c r="BS31" s="33">
        <v>-7.1817040999999998E-2</v>
      </c>
      <c r="BT31" s="33">
        <v>7.2790642700000005E-2</v>
      </c>
      <c r="BU31" s="33">
        <v>9.0913098000000008E-3</v>
      </c>
      <c r="BV31" s="33">
        <v>1.2964575799999999E-2</v>
      </c>
      <c r="BW31" s="33">
        <v>8.8169759099999995E-2</v>
      </c>
      <c r="BX31" s="33">
        <v>0</v>
      </c>
      <c r="BY31" s="33">
        <v>65.246823917</v>
      </c>
    </row>
    <row r="32" spans="2:77" x14ac:dyDescent="0.2">
      <c r="B32" s="33">
        <v>3520</v>
      </c>
      <c r="C32" s="33" t="s">
        <v>86</v>
      </c>
      <c r="D32" s="33">
        <v>140</v>
      </c>
      <c r="E32" s="33">
        <v>20070630</v>
      </c>
      <c r="F32" s="67">
        <v>489.72050000000002</v>
      </c>
      <c r="G32" s="67">
        <v>12.3735</v>
      </c>
      <c r="H32" s="67">
        <v>16.8385</v>
      </c>
      <c r="I32" s="67">
        <v>197.8175</v>
      </c>
      <c r="J32" s="67">
        <v>140.53550000000001</v>
      </c>
      <c r="K32" s="67">
        <v>11.9095</v>
      </c>
      <c r="L32" s="67">
        <v>0.11799999999999999</v>
      </c>
      <c r="M32" s="67">
        <v>0</v>
      </c>
      <c r="N32" s="67">
        <v>8.1590000000000007</v>
      </c>
      <c r="O32" s="67">
        <v>20.013500000000001</v>
      </c>
      <c r="P32" s="67">
        <v>42.357500000000002</v>
      </c>
      <c r="Q32" s="67">
        <v>10.486000000000001</v>
      </c>
      <c r="R32" s="67">
        <v>30.0825</v>
      </c>
      <c r="S32" s="67">
        <v>11.978999999999999</v>
      </c>
      <c r="T32" s="67">
        <v>34.401499999999999</v>
      </c>
      <c r="U32" s="67">
        <v>255.95699999999999</v>
      </c>
      <c r="V32" s="67">
        <v>10464.469999999999</v>
      </c>
      <c r="W32" s="67">
        <v>3.0579999999999998</v>
      </c>
      <c r="X32" s="67">
        <v>74.635999999999996</v>
      </c>
      <c r="Y32" s="67">
        <v>105.1155</v>
      </c>
      <c r="Z32" s="67">
        <v>12.9435</v>
      </c>
      <c r="AA32" s="67">
        <v>32.583500000000001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3.9035000000000002</v>
      </c>
      <c r="AI32" s="67">
        <v>0</v>
      </c>
      <c r="AJ32" s="67">
        <v>0</v>
      </c>
      <c r="AK32" s="67">
        <v>2.4355000000000002</v>
      </c>
      <c r="AL32" s="67">
        <v>0.1165264967</v>
      </c>
      <c r="AM32" s="67">
        <v>17.251000000000001</v>
      </c>
      <c r="AN32" s="67">
        <v>6.0981130299999999E-2</v>
      </c>
      <c r="AO32" s="67">
        <v>3.9013314799999997E-2</v>
      </c>
      <c r="AP32" s="67">
        <v>9.9019379599999999E-2</v>
      </c>
      <c r="AQ32" s="67">
        <v>5.7972876899999998E-2</v>
      </c>
      <c r="AR32" s="67">
        <v>0.72348683999999996</v>
      </c>
      <c r="AS32" s="67">
        <v>0.1235506485</v>
      </c>
      <c r="AT32" s="67">
        <v>143.9905</v>
      </c>
      <c r="AU32" s="67">
        <v>0.44861013239999997</v>
      </c>
      <c r="AV32" s="67">
        <v>0.55138986759999997</v>
      </c>
      <c r="AW32" s="67">
        <v>0.30644561100000001</v>
      </c>
      <c r="AX32" s="67">
        <v>0.3346203049</v>
      </c>
      <c r="AY32" s="67">
        <v>1.88103742E-2</v>
      </c>
      <c r="AZ32" s="67">
        <v>0.42781408030000001</v>
      </c>
      <c r="BA32" s="67">
        <v>2.3244513950000001</v>
      </c>
      <c r="BB32" s="67">
        <v>3.9790000000000001</v>
      </c>
      <c r="BC32" s="67">
        <v>3.2905965299999999E-2</v>
      </c>
      <c r="BD32" s="67">
        <v>1.0229999999999999</v>
      </c>
      <c r="BE32" s="67">
        <v>-1.2456475999999999E-2</v>
      </c>
      <c r="BF32" s="67">
        <v>-0.20297243600000001</v>
      </c>
      <c r="BG32" s="33">
        <v>9.0644683200000006E-2</v>
      </c>
      <c r="BH32" s="33">
        <v>7.4793655299999998E-2</v>
      </c>
      <c r="BI32" s="33">
        <v>0</v>
      </c>
      <c r="BJ32" s="33">
        <v>9.3480000000000008</v>
      </c>
      <c r="BK32" s="33">
        <v>18.387233729999998</v>
      </c>
      <c r="BL32" s="33">
        <v>41.12</v>
      </c>
      <c r="BM32" s="33">
        <v>-4.3528250000000003E-3</v>
      </c>
      <c r="BN32" s="33">
        <v>65.197912768999998</v>
      </c>
      <c r="BO32" s="33">
        <v>30.96068751</v>
      </c>
      <c r="BP32" s="33">
        <v>27.708753049999999</v>
      </c>
      <c r="BQ32" s="33">
        <v>0.17862441849999999</v>
      </c>
      <c r="BR32" s="33">
        <v>8.4823801399999996E-2</v>
      </c>
      <c r="BS32" s="33">
        <v>-7.5914391999999997E-2</v>
      </c>
      <c r="BT32" s="33">
        <v>7.0587686499999996E-2</v>
      </c>
      <c r="BU32" s="33">
        <v>8.9207246000000007E-3</v>
      </c>
      <c r="BV32" s="33">
        <v>2.3751081800000001E-2</v>
      </c>
      <c r="BW32" s="33">
        <v>9.9971478200000005E-2</v>
      </c>
      <c r="BX32" s="33">
        <v>0</v>
      </c>
      <c r="BY32" s="33">
        <v>68.449847229</v>
      </c>
    </row>
    <row r="33" spans="2:77" x14ac:dyDescent="0.2">
      <c r="B33" s="33">
        <v>3520</v>
      </c>
      <c r="C33" s="33" t="s">
        <v>87</v>
      </c>
      <c r="D33" s="33">
        <v>144</v>
      </c>
      <c r="E33" s="33">
        <v>20070930</v>
      </c>
      <c r="F33" s="67">
        <v>508.90449999999998</v>
      </c>
      <c r="G33" s="67">
        <v>11.8445</v>
      </c>
      <c r="H33" s="67">
        <v>14.555</v>
      </c>
      <c r="I33" s="67">
        <v>201.84299999999999</v>
      </c>
      <c r="J33" s="67">
        <v>136.32849999999999</v>
      </c>
      <c r="K33" s="67">
        <v>11.9145</v>
      </c>
      <c r="L33" s="67">
        <v>0.65649999999999997</v>
      </c>
      <c r="M33" s="67">
        <v>0</v>
      </c>
      <c r="N33" s="67">
        <v>8.7565000000000008</v>
      </c>
      <c r="O33" s="67">
        <v>21.653500000000001</v>
      </c>
      <c r="P33" s="67">
        <v>43.92</v>
      </c>
      <c r="Q33" s="67">
        <v>12.9</v>
      </c>
      <c r="R33" s="67">
        <v>26.343499999999999</v>
      </c>
      <c r="S33" s="67">
        <v>11.867000000000001</v>
      </c>
      <c r="T33" s="67">
        <v>35.850499999999997</v>
      </c>
      <c r="U33" s="67">
        <v>251.816</v>
      </c>
      <c r="V33" s="67">
        <v>10470.493</v>
      </c>
      <c r="W33" s="67">
        <v>1.7869999999999999</v>
      </c>
      <c r="X33" s="67">
        <v>74.519499999999994</v>
      </c>
      <c r="Y33" s="67">
        <v>109.374</v>
      </c>
      <c r="Z33" s="67">
        <v>13.326499999999999</v>
      </c>
      <c r="AA33" s="67">
        <v>32.716999999999999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4.08</v>
      </c>
      <c r="AI33" s="67">
        <v>0</v>
      </c>
      <c r="AJ33" s="67">
        <v>0</v>
      </c>
      <c r="AK33" s="67">
        <v>8.5455000000000005</v>
      </c>
      <c r="AL33" s="67">
        <v>0.11376499430000001</v>
      </c>
      <c r="AM33" s="67">
        <v>15.0665</v>
      </c>
      <c r="AN33" s="67">
        <v>6.7172163899999998E-2</v>
      </c>
      <c r="AO33" s="67">
        <v>3.9860393600000002E-2</v>
      </c>
      <c r="AP33" s="67">
        <v>9.6409477800000004E-2</v>
      </c>
      <c r="AQ33" s="67">
        <v>5.3593765000000002E-2</v>
      </c>
      <c r="AR33" s="67">
        <v>0.78995975870000001</v>
      </c>
      <c r="AS33" s="67">
        <v>0.13702615039999999</v>
      </c>
      <c r="AT33" s="67">
        <v>146.946</v>
      </c>
      <c r="AU33" s="67">
        <v>0.4543327653</v>
      </c>
      <c r="AV33" s="67">
        <v>0.5456672347</v>
      </c>
      <c r="AW33" s="67">
        <v>0.30955977179999999</v>
      </c>
      <c r="AX33" s="67">
        <v>0.33757555900000003</v>
      </c>
      <c r="AY33" s="67">
        <v>2.00595106E-2</v>
      </c>
      <c r="AZ33" s="67">
        <v>0.43720521089999997</v>
      </c>
      <c r="BA33" s="67">
        <v>2.3022423822000002</v>
      </c>
      <c r="BB33" s="67">
        <v>7.4904999999999999</v>
      </c>
      <c r="BC33" s="67">
        <v>2.07051501E-2</v>
      </c>
      <c r="BD33" s="67">
        <v>4.7045000000000003</v>
      </c>
      <c r="BE33" s="67">
        <v>-2.4764577999999999E-2</v>
      </c>
      <c r="BF33" s="67">
        <v>-0.217942209</v>
      </c>
      <c r="BG33" s="33">
        <v>0.1163210003</v>
      </c>
      <c r="BH33" s="33">
        <v>5.0973671399999997E-2</v>
      </c>
      <c r="BI33" s="33">
        <v>0</v>
      </c>
      <c r="BJ33" s="33">
        <v>6.6974999999999998</v>
      </c>
      <c r="BK33" s="33">
        <v>16.253212824999999</v>
      </c>
      <c r="BL33" s="33">
        <v>42.431199999999997</v>
      </c>
      <c r="BM33" s="33">
        <v>-6.1141989999999998E-3</v>
      </c>
      <c r="BN33" s="33">
        <v>62.629789066000001</v>
      </c>
      <c r="BO33" s="33">
        <v>28.12910175</v>
      </c>
      <c r="BP33" s="33">
        <v>25.733393914000001</v>
      </c>
      <c r="BQ33" s="33">
        <v>0.17158846320000001</v>
      </c>
      <c r="BR33" s="33">
        <v>7.7066032199999995E-2</v>
      </c>
      <c r="BS33" s="33">
        <v>-7.0502448999999995E-2</v>
      </c>
      <c r="BT33" s="33">
        <v>7.1406751199999993E-2</v>
      </c>
      <c r="BU33" s="33">
        <v>6.6997080000000004E-3</v>
      </c>
      <c r="BV33" s="33">
        <v>5.6027527299999998E-2</v>
      </c>
      <c r="BW33" s="33">
        <v>8.8143784899999994E-2</v>
      </c>
      <c r="BX33" s="33">
        <v>0</v>
      </c>
      <c r="BY33" s="33">
        <v>65.025496902</v>
      </c>
    </row>
    <row r="34" spans="2:77" x14ac:dyDescent="0.2">
      <c r="B34" s="33">
        <v>3520</v>
      </c>
      <c r="C34" s="33" t="s">
        <v>88</v>
      </c>
      <c r="D34" s="33">
        <v>137</v>
      </c>
      <c r="E34" s="33">
        <v>20071231</v>
      </c>
      <c r="F34" s="67">
        <v>558.38</v>
      </c>
      <c r="G34" s="67">
        <v>13.052</v>
      </c>
      <c r="H34" s="67">
        <v>12.682</v>
      </c>
      <c r="I34" s="67">
        <v>208.44399999999999</v>
      </c>
      <c r="J34" s="67">
        <v>141.39500000000001</v>
      </c>
      <c r="K34" s="67">
        <v>12.170999999999999</v>
      </c>
      <c r="L34" s="67">
        <v>2.41</v>
      </c>
      <c r="M34" s="67">
        <v>0</v>
      </c>
      <c r="N34" s="67">
        <v>12.593</v>
      </c>
      <c r="O34" s="67">
        <v>19.571999999999999</v>
      </c>
      <c r="P34" s="67">
        <v>60.219000000000001</v>
      </c>
      <c r="Q34" s="67">
        <v>19.859000000000002</v>
      </c>
      <c r="R34" s="67">
        <v>24.614000000000001</v>
      </c>
      <c r="S34" s="67">
        <v>16.582999999999998</v>
      </c>
      <c r="T34" s="67">
        <v>40.256</v>
      </c>
      <c r="U34" s="67">
        <v>243.15299999999999</v>
      </c>
      <c r="V34" s="67">
        <v>14778</v>
      </c>
      <c r="W34" s="67">
        <v>2.1</v>
      </c>
      <c r="X34" s="67">
        <v>80.649000000000001</v>
      </c>
      <c r="Y34" s="67">
        <v>109.51300000000001</v>
      </c>
      <c r="Z34" s="67">
        <v>16.161999999999999</v>
      </c>
      <c r="AA34" s="67">
        <v>43.738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3.746</v>
      </c>
      <c r="AI34" s="67">
        <v>0</v>
      </c>
      <c r="AJ34" s="67">
        <v>0</v>
      </c>
      <c r="AK34" s="67">
        <v>13.842000000000001</v>
      </c>
      <c r="AL34" s="67">
        <v>0.15248497420000001</v>
      </c>
      <c r="AM34" s="67">
        <v>28.724</v>
      </c>
      <c r="AN34" s="67">
        <v>8.0004105899999997E-2</v>
      </c>
      <c r="AO34" s="67">
        <v>3.6856450399999997E-2</v>
      </c>
      <c r="AP34" s="67">
        <v>0.1137118068</v>
      </c>
      <c r="AQ34" s="67">
        <v>5.7849734999999999E-2</v>
      </c>
      <c r="AR34" s="67">
        <v>0.82661307660000005</v>
      </c>
      <c r="AS34" s="67">
        <v>0.13957581129999999</v>
      </c>
      <c r="AT34" s="67">
        <v>146.79</v>
      </c>
      <c r="AU34" s="67">
        <v>0.49695878199999999</v>
      </c>
      <c r="AV34" s="67">
        <v>0.50304121800000001</v>
      </c>
      <c r="AW34" s="67">
        <v>0.32869548279999999</v>
      </c>
      <c r="AX34" s="67">
        <v>0.26480646390000001</v>
      </c>
      <c r="AY34" s="67">
        <v>1.9921291300000001E-2</v>
      </c>
      <c r="AZ34" s="67">
        <v>0.42642685990000001</v>
      </c>
      <c r="BA34" s="67">
        <v>1.7730810644999999</v>
      </c>
      <c r="BB34" s="67">
        <v>-0.435</v>
      </c>
      <c r="BC34" s="67">
        <v>-4.2321299999999997E-3</v>
      </c>
      <c r="BD34" s="67">
        <v>8.9339999999999993</v>
      </c>
      <c r="BE34" s="67">
        <v>-2.4763475E-2</v>
      </c>
      <c r="BF34" s="67">
        <v>-0.25302766500000001</v>
      </c>
      <c r="BG34" s="33">
        <v>0.14380794099999999</v>
      </c>
      <c r="BH34" s="33">
        <v>4.1348855900000002E-2</v>
      </c>
      <c r="BI34" s="33">
        <v>0</v>
      </c>
      <c r="BJ34" s="33">
        <v>1.631</v>
      </c>
      <c r="BK34" s="33">
        <v>18.156400000000001</v>
      </c>
      <c r="BL34" s="33">
        <v>45.670850907999998</v>
      </c>
      <c r="BM34" s="33">
        <v>-4.4788229999999998E-3</v>
      </c>
      <c r="BN34" s="33">
        <v>64.176596344999993</v>
      </c>
      <c r="BO34" s="33">
        <v>26.517672090000001</v>
      </c>
      <c r="BP34" s="33">
        <v>23.792610865</v>
      </c>
      <c r="BQ34" s="33">
        <v>0.1758262914</v>
      </c>
      <c r="BR34" s="33">
        <v>7.26511564E-2</v>
      </c>
      <c r="BS34" s="33">
        <v>-6.5185234999999994E-2</v>
      </c>
      <c r="BT34" s="33">
        <v>6.6778209300000002E-2</v>
      </c>
      <c r="BU34" s="33">
        <v>9.823343E-3</v>
      </c>
      <c r="BV34" s="33">
        <v>7.6134862900000003E-2</v>
      </c>
      <c r="BW34" s="33">
        <v>8.34619682E-2</v>
      </c>
      <c r="BX34" s="33">
        <v>0</v>
      </c>
      <c r="BY34" s="33">
        <v>66.901657571000001</v>
      </c>
    </row>
    <row r="35" spans="2:77" x14ac:dyDescent="0.2">
      <c r="B35" s="33">
        <v>3520</v>
      </c>
      <c r="C35" s="33" t="s">
        <v>89</v>
      </c>
      <c r="D35" s="33">
        <v>148</v>
      </c>
      <c r="E35" s="33">
        <v>20080331</v>
      </c>
      <c r="F35" s="67">
        <v>487.18299999999999</v>
      </c>
      <c r="G35" s="67">
        <v>9.8219999999999992</v>
      </c>
      <c r="H35" s="67">
        <v>13.6645</v>
      </c>
      <c r="I35" s="67">
        <v>173.31549999999999</v>
      </c>
      <c r="J35" s="67">
        <v>125.483</v>
      </c>
      <c r="K35" s="67">
        <v>10.952999999999999</v>
      </c>
      <c r="L35" s="67">
        <v>0.89</v>
      </c>
      <c r="M35" s="67">
        <v>0</v>
      </c>
      <c r="N35" s="67">
        <v>4.4734999999999996</v>
      </c>
      <c r="O35" s="67">
        <v>16.129000000000001</v>
      </c>
      <c r="P35" s="67">
        <v>44.917999999999999</v>
      </c>
      <c r="Q35" s="67">
        <v>6.0235000000000003</v>
      </c>
      <c r="R35" s="67">
        <v>16.6785</v>
      </c>
      <c r="S35" s="67">
        <v>10.544499999999999</v>
      </c>
      <c r="T35" s="67">
        <v>34.3155</v>
      </c>
      <c r="U35" s="67">
        <v>204.58199999999999</v>
      </c>
      <c r="V35" s="67">
        <v>6624.0619999999999</v>
      </c>
      <c r="W35" s="67">
        <v>2.21</v>
      </c>
      <c r="X35" s="67">
        <v>77.335499999999996</v>
      </c>
      <c r="Y35" s="67">
        <v>95.866</v>
      </c>
      <c r="Z35" s="67">
        <v>12.404500000000001</v>
      </c>
      <c r="AA35" s="67">
        <v>32.271500000000003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4.5365000000000002</v>
      </c>
      <c r="AI35" s="67">
        <v>0</v>
      </c>
      <c r="AJ35" s="67">
        <v>0</v>
      </c>
      <c r="AK35" s="67">
        <v>19.401499999999999</v>
      </c>
      <c r="AL35" s="67">
        <v>0.1103979001</v>
      </c>
      <c r="AM35" s="67">
        <v>17.822500000000002</v>
      </c>
      <c r="AN35" s="67">
        <v>3.8917495099999998E-2</v>
      </c>
      <c r="AO35" s="67">
        <v>3.7156067299999998E-2</v>
      </c>
      <c r="AP35" s="67">
        <v>9.6893685699999996E-2</v>
      </c>
      <c r="AQ35" s="67">
        <v>5.3458235799999997E-2</v>
      </c>
      <c r="AR35" s="67">
        <v>0.8023476906</v>
      </c>
      <c r="AS35" s="67">
        <v>0.1206932017</v>
      </c>
      <c r="AT35" s="67">
        <v>97.777000000000001</v>
      </c>
      <c r="AU35" s="67">
        <v>0.46576707519999999</v>
      </c>
      <c r="AV35" s="67">
        <v>0.53423292479999995</v>
      </c>
      <c r="AW35" s="67">
        <v>0.32800956440000001</v>
      </c>
      <c r="AX35" s="67">
        <v>0.275477796</v>
      </c>
      <c r="AY35" s="67">
        <v>1.30479297E-2</v>
      </c>
      <c r="AZ35" s="67">
        <v>0.41975199470000002</v>
      </c>
      <c r="BA35" s="67">
        <v>1.5479629367000001</v>
      </c>
      <c r="BB35" s="67">
        <v>4.8470000000000004</v>
      </c>
      <c r="BC35" s="67">
        <v>2.3794550000000001E-2</v>
      </c>
      <c r="BD35" s="67">
        <v>4.2084999999999999</v>
      </c>
      <c r="BE35" s="67">
        <v>-1.9187162000000001E-2</v>
      </c>
      <c r="BF35" s="67">
        <v>-0.22817538100000001</v>
      </c>
      <c r="BG35" s="33">
        <v>9.6898651599999996E-2</v>
      </c>
      <c r="BH35" s="33">
        <v>3.0183836799999999E-2</v>
      </c>
      <c r="BI35" s="33">
        <v>0</v>
      </c>
      <c r="BJ35" s="33">
        <v>7.771561E-16</v>
      </c>
      <c r="BK35" s="33">
        <v>16.752412445000001</v>
      </c>
      <c r="BL35" s="33">
        <v>43.300390982000003</v>
      </c>
      <c r="BM35" s="33">
        <v>-8.3967279999999991E-3</v>
      </c>
      <c r="BN35" s="33">
        <v>62.142442602999999</v>
      </c>
      <c r="BO35" s="33">
        <v>25.670946653000001</v>
      </c>
      <c r="BP35" s="33">
        <v>26.092618716</v>
      </c>
      <c r="BQ35" s="33">
        <v>0.17025326739999999</v>
      </c>
      <c r="BR35" s="33">
        <v>7.0331360699999998E-2</v>
      </c>
      <c r="BS35" s="33">
        <v>-7.1486626999999997E-2</v>
      </c>
      <c r="BT35" s="33">
        <v>6.9750923899999998E-2</v>
      </c>
      <c r="BU35" s="33">
        <v>1.09502283E-2</v>
      </c>
      <c r="BV35" s="33">
        <v>3.2490187599999998E-2</v>
      </c>
      <c r="BW35" s="33">
        <v>8.0310685899999998E-2</v>
      </c>
      <c r="BX35" s="33">
        <v>0</v>
      </c>
      <c r="BY35" s="33">
        <v>61.720770539999997</v>
      </c>
    </row>
    <row r="36" spans="2:77" x14ac:dyDescent="0.2">
      <c r="B36" s="33">
        <v>3520</v>
      </c>
      <c r="C36" s="33" t="s">
        <v>90</v>
      </c>
      <c r="D36" s="33">
        <v>142</v>
      </c>
      <c r="E36" s="33">
        <v>20080630</v>
      </c>
      <c r="F36" s="67">
        <v>574.12750000000005</v>
      </c>
      <c r="G36" s="67">
        <v>10.864000000000001</v>
      </c>
      <c r="H36" s="67">
        <v>13.416499999999999</v>
      </c>
      <c r="I36" s="67">
        <v>178.76349999999999</v>
      </c>
      <c r="J36" s="67">
        <v>127.044</v>
      </c>
      <c r="K36" s="67">
        <v>12.506500000000001</v>
      </c>
      <c r="L36" s="67">
        <v>1.9259999999999999</v>
      </c>
      <c r="M36" s="67">
        <v>0</v>
      </c>
      <c r="N36" s="67">
        <v>11.580500000000001</v>
      </c>
      <c r="O36" s="67">
        <v>17.939</v>
      </c>
      <c r="P36" s="67">
        <v>54.701999999999998</v>
      </c>
      <c r="Q36" s="67">
        <v>10.148999999999999</v>
      </c>
      <c r="R36" s="67">
        <v>17.827999999999999</v>
      </c>
      <c r="S36" s="67">
        <v>13.3445</v>
      </c>
      <c r="T36" s="67">
        <v>36.052</v>
      </c>
      <c r="U36" s="67">
        <v>221.64599999999999</v>
      </c>
      <c r="V36" s="67">
        <v>6980.5659999999998</v>
      </c>
      <c r="W36" s="67">
        <v>3.7090000000000001</v>
      </c>
      <c r="X36" s="67">
        <v>80.566500000000005</v>
      </c>
      <c r="Y36" s="67">
        <v>110.395</v>
      </c>
      <c r="Z36" s="67">
        <v>15.106</v>
      </c>
      <c r="AA36" s="67">
        <v>39.252499999999998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5.9874999999999998</v>
      </c>
      <c r="AI36" s="67">
        <v>0</v>
      </c>
      <c r="AJ36" s="67">
        <v>0</v>
      </c>
      <c r="AK36" s="67">
        <v>25.651</v>
      </c>
      <c r="AL36" s="67">
        <v>0.11970197320000001</v>
      </c>
      <c r="AM36" s="67">
        <v>16.194500000000001</v>
      </c>
      <c r="AN36" s="67">
        <v>5.9440559400000002E-2</v>
      </c>
      <c r="AO36" s="67">
        <v>6.3714537599999996E-2</v>
      </c>
      <c r="AP36" s="67">
        <v>0.1186088423</v>
      </c>
      <c r="AQ36" s="67">
        <v>5.0162058099999997E-2</v>
      </c>
      <c r="AR36" s="67">
        <v>0.68770229859999998</v>
      </c>
      <c r="AS36" s="67">
        <v>0.13257575760000001</v>
      </c>
      <c r="AT36" s="67">
        <v>150.0085</v>
      </c>
      <c r="AU36" s="67">
        <v>0.49534141259999998</v>
      </c>
      <c r="AV36" s="67">
        <v>0.50465858740000002</v>
      </c>
      <c r="AW36" s="67">
        <v>0.34926458589999998</v>
      </c>
      <c r="AX36" s="67">
        <v>0.24037062319999999</v>
      </c>
      <c r="AY36" s="67">
        <v>3.2151085099999997E-2</v>
      </c>
      <c r="AZ36" s="67">
        <v>0.46960577370000001</v>
      </c>
      <c r="BA36" s="67">
        <v>1.6403764723000001</v>
      </c>
      <c r="BB36" s="67">
        <v>2.4485000000000001</v>
      </c>
      <c r="BC36" s="67">
        <v>1.06961816E-2</v>
      </c>
      <c r="BD36" s="67">
        <v>5.3230000000000004</v>
      </c>
      <c r="BE36" s="67">
        <v>-2.0579729000000001E-2</v>
      </c>
      <c r="BF36" s="67">
        <v>-0.21244313200000001</v>
      </c>
      <c r="BG36" s="33">
        <v>0.121879576</v>
      </c>
      <c r="BH36" s="33">
        <v>4.33780494E-2</v>
      </c>
      <c r="BI36" s="33">
        <v>0</v>
      </c>
      <c r="BJ36" s="33">
        <v>7.771561E-16</v>
      </c>
      <c r="BK36" s="33">
        <v>17.525327259000001</v>
      </c>
      <c r="BL36" s="33">
        <v>45.014386533</v>
      </c>
      <c r="BM36" s="33">
        <v>-7.8588400000000006E-3</v>
      </c>
      <c r="BN36" s="33">
        <v>63.604566636000001</v>
      </c>
      <c r="BO36" s="33">
        <v>26.222493112999999</v>
      </c>
      <c r="BP36" s="33">
        <v>23.891051000000001</v>
      </c>
      <c r="BQ36" s="33">
        <v>0.17425908670000001</v>
      </c>
      <c r="BR36" s="33">
        <v>7.1842446899999995E-2</v>
      </c>
      <c r="BS36" s="33">
        <v>-6.5454934000000006E-2</v>
      </c>
      <c r="BT36" s="33">
        <v>6.9050160099999994E-2</v>
      </c>
      <c r="BU36" s="33">
        <v>1.4940478199999999E-2</v>
      </c>
      <c r="BV36" s="33">
        <v>5.6777039699999997E-2</v>
      </c>
      <c r="BW36" s="33">
        <v>7.5347715100000004E-2</v>
      </c>
      <c r="BX36" s="33">
        <v>0</v>
      </c>
      <c r="BY36" s="33">
        <v>65.936008748999996</v>
      </c>
    </row>
    <row r="37" spans="2:77" x14ac:dyDescent="0.2">
      <c r="B37" s="33">
        <v>3520</v>
      </c>
      <c r="C37" s="33" t="s">
        <v>91</v>
      </c>
      <c r="D37" s="33">
        <v>135</v>
      </c>
      <c r="E37" s="33">
        <v>20080930</v>
      </c>
      <c r="F37" s="67">
        <v>557.47699999999998</v>
      </c>
      <c r="G37" s="67">
        <v>13.228999999999999</v>
      </c>
      <c r="H37" s="67">
        <v>14.079000000000001</v>
      </c>
      <c r="I37" s="67">
        <v>196.179</v>
      </c>
      <c r="J37" s="67">
        <v>135.04900000000001</v>
      </c>
      <c r="K37" s="67">
        <v>12.723000000000001</v>
      </c>
      <c r="L37" s="67">
        <v>1.667</v>
      </c>
      <c r="M37" s="67">
        <v>0</v>
      </c>
      <c r="N37" s="67">
        <v>15.666</v>
      </c>
      <c r="O37" s="67">
        <v>18.379000000000001</v>
      </c>
      <c r="P37" s="67">
        <v>57.789000000000001</v>
      </c>
      <c r="Q37" s="67">
        <v>15.666</v>
      </c>
      <c r="R37" s="67">
        <v>22.43</v>
      </c>
      <c r="S37" s="67">
        <v>20.077999999999999</v>
      </c>
      <c r="T37" s="67">
        <v>40.924999999999997</v>
      </c>
      <c r="U37" s="67">
        <v>247.35</v>
      </c>
      <c r="V37" s="67">
        <v>441.036</v>
      </c>
      <c r="W37" s="67">
        <v>3.2650000000000001</v>
      </c>
      <c r="X37" s="67">
        <v>87.566999999999993</v>
      </c>
      <c r="Y37" s="67">
        <v>125.348</v>
      </c>
      <c r="Z37" s="67">
        <v>15.21</v>
      </c>
      <c r="AA37" s="67">
        <v>32.765000000000001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6.46</v>
      </c>
      <c r="AI37" s="67">
        <v>0</v>
      </c>
      <c r="AJ37" s="67">
        <v>0</v>
      </c>
      <c r="AK37" s="67">
        <v>18.949000000000002</v>
      </c>
      <c r="AL37" s="67">
        <v>0.12598034320000001</v>
      </c>
      <c r="AM37" s="67">
        <v>19.952999999999999</v>
      </c>
      <c r="AN37" s="67">
        <v>7.8228789500000007E-2</v>
      </c>
      <c r="AO37" s="67">
        <v>6.8208943499999994E-2</v>
      </c>
      <c r="AP37" s="67">
        <v>9.95910411E-2</v>
      </c>
      <c r="AQ37" s="67">
        <v>4.8883281299999998E-2</v>
      </c>
      <c r="AR37" s="67">
        <v>0.71095635710000005</v>
      </c>
      <c r="AS37" s="67">
        <v>0.137904584</v>
      </c>
      <c r="AT37" s="67">
        <v>165.87899999999999</v>
      </c>
      <c r="AU37" s="67">
        <v>0.47857257580000001</v>
      </c>
      <c r="AV37" s="67">
        <v>0.52142742419999999</v>
      </c>
      <c r="AW37" s="67">
        <v>0.36342408809999999</v>
      </c>
      <c r="AX37" s="67">
        <v>0.16557329009999999</v>
      </c>
      <c r="AY37" s="67">
        <v>3.2810035100000003E-2</v>
      </c>
      <c r="AZ37" s="67">
        <v>0.4745575554</v>
      </c>
      <c r="BA37" s="67">
        <v>1.5929402632</v>
      </c>
      <c r="BB37" s="67">
        <v>4.93</v>
      </c>
      <c r="BC37" s="67">
        <v>2.6977398699999999E-2</v>
      </c>
      <c r="BD37" s="67">
        <v>4.944</v>
      </c>
      <c r="BE37" s="67">
        <v>-1.9565206000000002E-2</v>
      </c>
      <c r="BF37" s="67">
        <v>-0.201734409</v>
      </c>
      <c r="BG37" s="33">
        <v>0.11092718529999999</v>
      </c>
      <c r="BH37" s="33">
        <v>5.4722872800000003E-2</v>
      </c>
      <c r="BI37" s="33">
        <v>0</v>
      </c>
      <c r="BJ37" s="33">
        <v>1.554312E-15</v>
      </c>
      <c r="BK37" s="33">
        <v>19.089283089999999</v>
      </c>
      <c r="BL37" s="33">
        <v>49.465279754000001</v>
      </c>
      <c r="BM37" s="33">
        <v>-6.8212510000000004E-3</v>
      </c>
      <c r="BN37" s="33">
        <v>59.269956186000002</v>
      </c>
      <c r="BO37" s="33">
        <v>25.989810662</v>
      </c>
      <c r="BP37" s="33">
        <v>21.926563512000001</v>
      </c>
      <c r="BQ37" s="33">
        <v>0.16238344160000001</v>
      </c>
      <c r="BR37" s="33">
        <v>7.12049607E-2</v>
      </c>
      <c r="BS37" s="33">
        <v>-6.0072777000000001E-2</v>
      </c>
      <c r="BT37" s="33">
        <v>6.2872081900000001E-2</v>
      </c>
      <c r="BU37" s="33">
        <v>1.2119827200000001E-2</v>
      </c>
      <c r="BV37" s="33">
        <v>4.99240767E-2</v>
      </c>
      <c r="BW37" s="33">
        <v>8.2103704E-2</v>
      </c>
      <c r="BX37" s="33">
        <v>0</v>
      </c>
      <c r="BY37" s="33">
        <v>63.333203335999997</v>
      </c>
    </row>
    <row r="38" spans="2:77" x14ac:dyDescent="0.2">
      <c r="B38" s="33">
        <v>3520</v>
      </c>
      <c r="C38" s="33" t="s">
        <v>92</v>
      </c>
      <c r="D38" s="33">
        <v>131</v>
      </c>
      <c r="E38" s="33">
        <v>20081231</v>
      </c>
      <c r="F38" s="67">
        <v>555.55899999999997</v>
      </c>
      <c r="G38" s="67">
        <v>14.92</v>
      </c>
      <c r="H38" s="67">
        <v>15.679</v>
      </c>
      <c r="I38" s="67">
        <v>179.11</v>
      </c>
      <c r="J38" s="67">
        <v>150.364</v>
      </c>
      <c r="K38" s="67">
        <v>12.975</v>
      </c>
      <c r="L38" s="67">
        <v>3.3410000000000002</v>
      </c>
      <c r="M38" s="67">
        <v>0</v>
      </c>
      <c r="N38" s="67">
        <v>10.276</v>
      </c>
      <c r="O38" s="67">
        <v>19.38</v>
      </c>
      <c r="P38" s="67">
        <v>65.272000000000006</v>
      </c>
      <c r="Q38" s="67">
        <v>10.417999999999999</v>
      </c>
      <c r="R38" s="67">
        <v>30.292999999999999</v>
      </c>
      <c r="S38" s="67">
        <v>15</v>
      </c>
      <c r="T38" s="67">
        <v>42.177999999999997</v>
      </c>
      <c r="U38" s="67">
        <v>259.09899999999999</v>
      </c>
      <c r="V38" s="67">
        <v>470.12</v>
      </c>
      <c r="W38" s="67">
        <v>1.8029999999999999</v>
      </c>
      <c r="X38" s="67">
        <v>93.290999999999997</v>
      </c>
      <c r="Y38" s="67">
        <v>137.4</v>
      </c>
      <c r="Z38" s="67">
        <v>16.657</v>
      </c>
      <c r="AA38" s="67">
        <v>38.076999999999998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6.7619999999999996</v>
      </c>
      <c r="AI38" s="67">
        <v>0</v>
      </c>
      <c r="AJ38" s="67">
        <v>0</v>
      </c>
      <c r="AK38" s="67">
        <v>5.13</v>
      </c>
      <c r="AL38" s="67">
        <v>0.1093673257</v>
      </c>
      <c r="AM38" s="67">
        <v>16.061</v>
      </c>
      <c r="AN38" s="67">
        <v>5.2276980000000001E-2</v>
      </c>
      <c r="AO38" s="67">
        <v>3.4104992600000002E-2</v>
      </c>
      <c r="AP38" s="67">
        <v>8.4549696899999999E-2</v>
      </c>
      <c r="AQ38" s="67">
        <v>4.4639764499999998E-2</v>
      </c>
      <c r="AR38" s="67">
        <v>0.62100144479999997</v>
      </c>
      <c r="AS38" s="67">
        <v>0.14704685819999999</v>
      </c>
      <c r="AT38" s="67">
        <v>165.92599999999999</v>
      </c>
      <c r="AU38" s="67">
        <v>0.50891946310000002</v>
      </c>
      <c r="AV38" s="67">
        <v>0.49108053689999998</v>
      </c>
      <c r="AW38" s="67">
        <v>0.38058580460000002</v>
      </c>
      <c r="AX38" s="67">
        <v>0.15929091349999999</v>
      </c>
      <c r="AY38" s="67">
        <v>2.3247290899999998E-2</v>
      </c>
      <c r="AZ38" s="67">
        <v>0.49777145569999998</v>
      </c>
      <c r="BA38" s="67">
        <v>1.5258447554000001</v>
      </c>
      <c r="BB38" s="67">
        <v>5.2320000000000002</v>
      </c>
      <c r="BC38" s="67">
        <v>2.1159056700000001E-2</v>
      </c>
      <c r="BD38" s="67">
        <v>9.2439999999999998</v>
      </c>
      <c r="BE38" s="67">
        <v>-1.8227166999999999E-2</v>
      </c>
      <c r="BF38" s="67">
        <v>-0.22073193399999999</v>
      </c>
      <c r="BG38" s="33">
        <v>0.12588780150000001</v>
      </c>
      <c r="BH38" s="33">
        <v>2.2935518799999999E-2</v>
      </c>
      <c r="BI38" s="33">
        <v>0</v>
      </c>
      <c r="BJ38" s="33">
        <v>2.7610000000000001</v>
      </c>
      <c r="BK38" s="33">
        <v>19.629009108999998</v>
      </c>
      <c r="BL38" s="33">
        <v>52.827551905</v>
      </c>
      <c r="BM38" s="33">
        <v>-5.4533120000000001E-3</v>
      </c>
      <c r="BN38" s="33">
        <v>58.701270979</v>
      </c>
      <c r="BO38" s="33">
        <v>28.670972634000002</v>
      </c>
      <c r="BP38" s="33">
        <v>20.619888569</v>
      </c>
      <c r="BQ38" s="33">
        <v>0.1608253999</v>
      </c>
      <c r="BR38" s="33">
        <v>7.8550610000000007E-2</v>
      </c>
      <c r="BS38" s="33">
        <v>-5.6492845E-2</v>
      </c>
      <c r="BT38" s="33">
        <v>6.1835226200000003E-2</v>
      </c>
      <c r="BU38" s="33">
        <v>8.7455689999999999E-3</v>
      </c>
      <c r="BV38" s="33">
        <v>7.2502468E-2</v>
      </c>
      <c r="BW38" s="33">
        <v>8.7220202100000005E-2</v>
      </c>
      <c r="BX38" s="33">
        <v>0</v>
      </c>
      <c r="BY38" s="33">
        <v>66.752355042999994</v>
      </c>
    </row>
    <row r="39" spans="2:77" x14ac:dyDescent="0.2">
      <c r="B39" s="33">
        <v>3520</v>
      </c>
      <c r="C39" s="33" t="s">
        <v>93</v>
      </c>
      <c r="D39" s="33">
        <v>129</v>
      </c>
      <c r="E39" s="33">
        <v>20090331</v>
      </c>
      <c r="F39" s="67">
        <v>554.529</v>
      </c>
      <c r="G39" s="67">
        <v>14.281000000000001</v>
      </c>
      <c r="H39" s="67">
        <v>16.010000000000002</v>
      </c>
      <c r="I39" s="67">
        <v>185.57400000000001</v>
      </c>
      <c r="J39" s="67">
        <v>144.196</v>
      </c>
      <c r="K39" s="67">
        <v>13.795</v>
      </c>
      <c r="L39" s="67">
        <v>1.86</v>
      </c>
      <c r="M39" s="67">
        <v>0</v>
      </c>
      <c r="N39" s="67">
        <v>8.4209999999999994</v>
      </c>
      <c r="O39" s="67">
        <v>18.484000000000002</v>
      </c>
      <c r="P39" s="67">
        <v>57.182000000000002</v>
      </c>
      <c r="Q39" s="67">
        <v>12.244</v>
      </c>
      <c r="R39" s="67">
        <v>42.298999999999999</v>
      </c>
      <c r="S39" s="67">
        <v>15.311</v>
      </c>
      <c r="T39" s="67">
        <v>49.505000000000003</v>
      </c>
      <c r="U39" s="67">
        <v>263.68599999999998</v>
      </c>
      <c r="V39" s="67">
        <v>291.48</v>
      </c>
      <c r="W39" s="67">
        <v>2.5190000000000001</v>
      </c>
      <c r="X39" s="67">
        <v>92.397000000000006</v>
      </c>
      <c r="Y39" s="67">
        <v>140.02699999999999</v>
      </c>
      <c r="Z39" s="67">
        <v>14.007999999999999</v>
      </c>
      <c r="AA39" s="67">
        <v>44.877000000000002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6.31</v>
      </c>
      <c r="AI39" s="67">
        <v>0</v>
      </c>
      <c r="AJ39" s="67">
        <v>0</v>
      </c>
      <c r="AK39" s="67">
        <v>-1.095</v>
      </c>
      <c r="AL39" s="67">
        <v>0.1505917189</v>
      </c>
      <c r="AM39" s="67">
        <v>28.97</v>
      </c>
      <c r="AN39" s="67">
        <v>9.1688602699999996E-2</v>
      </c>
      <c r="AO39" s="67">
        <v>4.51392641E-2</v>
      </c>
      <c r="AP39" s="67">
        <v>9.6622274999999994E-2</v>
      </c>
      <c r="AQ39" s="67">
        <v>4.3572916500000003E-2</v>
      </c>
      <c r="AR39" s="67">
        <v>0.62629340229999997</v>
      </c>
      <c r="AS39" s="67">
        <v>0.1520834271</v>
      </c>
      <c r="AT39" s="67">
        <v>164.059</v>
      </c>
      <c r="AU39" s="67">
        <v>0.5243363781</v>
      </c>
      <c r="AV39" s="67">
        <v>0.4756636219</v>
      </c>
      <c r="AW39" s="67">
        <v>0.41690832760000002</v>
      </c>
      <c r="AX39" s="67">
        <v>6.5953700700000006E-2</v>
      </c>
      <c r="AY39" s="67">
        <v>2.8564339500000001E-2</v>
      </c>
      <c r="AZ39" s="67">
        <v>0.49291894330000002</v>
      </c>
      <c r="BA39" s="67">
        <v>1.6808498317</v>
      </c>
      <c r="BB39" s="67">
        <v>14.48</v>
      </c>
      <c r="BC39" s="67">
        <v>7.0039556099999997E-2</v>
      </c>
      <c r="BD39" s="67">
        <v>3.8250000000000002</v>
      </c>
      <c r="BE39" s="67">
        <v>-1.1772619999999999E-2</v>
      </c>
      <c r="BF39" s="67">
        <v>-0.19350514799999999</v>
      </c>
      <c r="BG39" s="33">
        <v>8.2043871099999999E-2</v>
      </c>
      <c r="BH39" s="33">
        <v>5.0061155000000003E-2</v>
      </c>
      <c r="BI39" s="33">
        <v>0</v>
      </c>
      <c r="BJ39" s="33">
        <v>10.275</v>
      </c>
      <c r="BK39" s="33">
        <v>20.459355957</v>
      </c>
      <c r="BL39" s="33">
        <v>56.672120550999999</v>
      </c>
      <c r="BM39" s="33">
        <v>2.0969419E-3</v>
      </c>
      <c r="BN39" s="33">
        <v>57.632976724999999</v>
      </c>
      <c r="BO39" s="33">
        <v>26.477747182000002</v>
      </c>
      <c r="BP39" s="33">
        <v>21.810676402999999</v>
      </c>
      <c r="BQ39" s="33">
        <v>0.1578985664</v>
      </c>
      <c r="BR39" s="33">
        <v>7.2541773099999998E-2</v>
      </c>
      <c r="BS39" s="33">
        <v>-5.9755278000000002E-2</v>
      </c>
      <c r="BT39" s="33">
        <v>6.0335160700000001E-2</v>
      </c>
      <c r="BU39" s="33">
        <v>1.1905723599999999E-2</v>
      </c>
      <c r="BV39" s="33">
        <v>2.65652309E-2</v>
      </c>
      <c r="BW39" s="33">
        <v>8.5824027400000003E-2</v>
      </c>
      <c r="BX39" s="33">
        <v>0</v>
      </c>
      <c r="BY39" s="33">
        <v>62.300047503999998</v>
      </c>
    </row>
    <row r="40" spans="2:77" x14ac:dyDescent="0.2">
      <c r="B40" s="33">
        <v>3520</v>
      </c>
      <c r="C40" s="33" t="s">
        <v>94</v>
      </c>
      <c r="D40" s="33">
        <v>127</v>
      </c>
      <c r="E40" s="33">
        <v>20090630</v>
      </c>
      <c r="F40" s="67">
        <v>562.14300000000003</v>
      </c>
      <c r="G40" s="67">
        <v>14.752000000000001</v>
      </c>
      <c r="H40" s="67">
        <v>17.568000000000001</v>
      </c>
      <c r="I40" s="67">
        <v>188.637</v>
      </c>
      <c r="J40" s="67">
        <v>142.87899999999999</v>
      </c>
      <c r="K40" s="67">
        <v>14.117000000000001</v>
      </c>
      <c r="L40" s="67">
        <v>1.119</v>
      </c>
      <c r="M40" s="67">
        <v>0</v>
      </c>
      <c r="N40" s="67">
        <v>12.044</v>
      </c>
      <c r="O40" s="67">
        <v>21.143000000000001</v>
      </c>
      <c r="P40" s="67">
        <v>58.493000000000002</v>
      </c>
      <c r="Q40" s="67">
        <v>13.494999999999999</v>
      </c>
      <c r="R40" s="67">
        <v>39.259</v>
      </c>
      <c r="S40" s="67">
        <v>16.736000000000001</v>
      </c>
      <c r="T40" s="67">
        <v>49.052999999999997</v>
      </c>
      <c r="U40" s="67">
        <v>300.26299999999998</v>
      </c>
      <c r="V40" s="67">
        <v>333.61849999999998</v>
      </c>
      <c r="W40" s="67">
        <v>3.5569999999999999</v>
      </c>
      <c r="X40" s="67">
        <v>92.802999999999997</v>
      </c>
      <c r="Y40" s="67">
        <v>147.565</v>
      </c>
      <c r="Z40" s="67">
        <v>11.689</v>
      </c>
      <c r="AA40" s="67">
        <v>42.883000000000003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6.2409999999999997</v>
      </c>
      <c r="AI40" s="67">
        <v>0</v>
      </c>
      <c r="AJ40" s="67">
        <v>0</v>
      </c>
      <c r="AK40" s="67">
        <v>0</v>
      </c>
      <c r="AL40" s="67">
        <v>0.13468288279999999</v>
      </c>
      <c r="AM40" s="67">
        <v>34.926000000000002</v>
      </c>
      <c r="AN40" s="67">
        <v>9.0545734099999997E-2</v>
      </c>
      <c r="AO40" s="67">
        <v>4.9617282800000002E-2</v>
      </c>
      <c r="AP40" s="67">
        <v>9.9905970900000002E-2</v>
      </c>
      <c r="AQ40" s="67">
        <v>3.9569018499999997E-2</v>
      </c>
      <c r="AR40" s="67">
        <v>0.62162258719999997</v>
      </c>
      <c r="AS40" s="67">
        <v>0.1645417555</v>
      </c>
      <c r="AT40" s="67">
        <v>208</v>
      </c>
      <c r="AU40" s="67">
        <v>0.53629772840000001</v>
      </c>
      <c r="AV40" s="67">
        <v>0.46370227159999999</v>
      </c>
      <c r="AW40" s="67">
        <v>0.4344837406</v>
      </c>
      <c r="AX40" s="67">
        <v>7.6366311100000001E-2</v>
      </c>
      <c r="AY40" s="67">
        <v>2.8945456000000001E-2</v>
      </c>
      <c r="AZ40" s="67">
        <v>0.48773509230000001</v>
      </c>
      <c r="BA40" s="67">
        <v>1.6116236814</v>
      </c>
      <c r="BB40" s="67">
        <v>18.172999999999998</v>
      </c>
      <c r="BC40" s="67">
        <v>8.83100993E-2</v>
      </c>
      <c r="BD40" s="67">
        <v>2.71</v>
      </c>
      <c r="BE40" s="67">
        <v>-1.1720595E-2</v>
      </c>
      <c r="BF40" s="67">
        <v>-0.19750145099999999</v>
      </c>
      <c r="BG40" s="33">
        <v>7.6231656100000003E-2</v>
      </c>
      <c r="BH40" s="33">
        <v>5.5018208899999997E-2</v>
      </c>
      <c r="BI40" s="33">
        <v>0</v>
      </c>
      <c r="BJ40" s="33">
        <v>17.420999999999999</v>
      </c>
      <c r="BK40" s="33">
        <v>22.370013275000002</v>
      </c>
      <c r="BL40" s="33">
        <v>53.206327792000003</v>
      </c>
      <c r="BM40" s="33">
        <v>3.6285866999999999E-3</v>
      </c>
      <c r="BN40" s="33">
        <v>62.959755211999997</v>
      </c>
      <c r="BO40" s="33">
        <v>32.002846740000003</v>
      </c>
      <c r="BP40" s="33">
        <v>20.465741881</v>
      </c>
      <c r="BQ40" s="33">
        <v>0.17249248</v>
      </c>
      <c r="BR40" s="33">
        <v>8.7679032200000007E-2</v>
      </c>
      <c r="BS40" s="33">
        <v>-5.6070526000000002E-2</v>
      </c>
      <c r="BT40" s="33">
        <v>5.9019812300000002E-2</v>
      </c>
      <c r="BU40" s="33">
        <v>1.0863656100000001E-2</v>
      </c>
      <c r="BV40" s="33">
        <v>2.5798981499999998E-2</v>
      </c>
      <c r="BW40" s="33">
        <v>8.5417701700000001E-2</v>
      </c>
      <c r="BX40" s="33">
        <v>0</v>
      </c>
      <c r="BY40" s="33">
        <v>74.496860071</v>
      </c>
    </row>
    <row r="41" spans="2:77" x14ac:dyDescent="0.2">
      <c r="B41" s="33">
        <v>3520</v>
      </c>
      <c r="C41" s="33" t="s">
        <v>95</v>
      </c>
      <c r="D41" s="33">
        <v>132</v>
      </c>
      <c r="E41" s="33">
        <v>20090930</v>
      </c>
      <c r="F41" s="67">
        <v>525.99900000000002</v>
      </c>
      <c r="G41" s="67">
        <v>13.688499999999999</v>
      </c>
      <c r="H41" s="67">
        <v>16.179500000000001</v>
      </c>
      <c r="I41" s="67">
        <v>193.17449999999999</v>
      </c>
      <c r="J41" s="67">
        <v>134.887</v>
      </c>
      <c r="K41" s="67">
        <v>12.519500000000001</v>
      </c>
      <c r="L41" s="67">
        <v>1.4804999999999999</v>
      </c>
      <c r="M41" s="67">
        <v>0</v>
      </c>
      <c r="N41" s="67">
        <v>5.49</v>
      </c>
      <c r="O41" s="67">
        <v>19.481000000000002</v>
      </c>
      <c r="P41" s="67">
        <v>59.625500000000002</v>
      </c>
      <c r="Q41" s="67">
        <v>9.0734999999999992</v>
      </c>
      <c r="R41" s="67">
        <v>28.381499999999999</v>
      </c>
      <c r="S41" s="67">
        <v>9.5385000000000009</v>
      </c>
      <c r="T41" s="67">
        <v>45.189</v>
      </c>
      <c r="U41" s="67">
        <v>260.06450000000001</v>
      </c>
      <c r="V41" s="67">
        <v>310.32</v>
      </c>
      <c r="W41" s="67">
        <v>3.6135000000000002</v>
      </c>
      <c r="X41" s="67">
        <v>78.248500000000007</v>
      </c>
      <c r="Y41" s="67">
        <v>127.521</v>
      </c>
      <c r="Z41" s="67">
        <v>9.6155000000000008</v>
      </c>
      <c r="AA41" s="67">
        <v>38.323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4.8334999999999999</v>
      </c>
      <c r="AI41" s="67">
        <v>0</v>
      </c>
      <c r="AJ41" s="67">
        <v>0</v>
      </c>
      <c r="AK41" s="67">
        <v>0.316</v>
      </c>
      <c r="AL41" s="67">
        <v>0.14082933510000001</v>
      </c>
      <c r="AM41" s="67">
        <v>29.452000000000002</v>
      </c>
      <c r="AN41" s="67">
        <v>9.7339794800000004E-2</v>
      </c>
      <c r="AO41" s="67">
        <v>2.7762619200000001E-2</v>
      </c>
      <c r="AP41" s="67">
        <v>0.10287633559999999</v>
      </c>
      <c r="AQ41" s="67">
        <v>3.6629944599999999E-2</v>
      </c>
      <c r="AR41" s="67">
        <v>0.76967743889999995</v>
      </c>
      <c r="AS41" s="67">
        <v>0.131764353</v>
      </c>
      <c r="AT41" s="67">
        <v>151.53100000000001</v>
      </c>
      <c r="AU41" s="67">
        <v>0.51288683690000003</v>
      </c>
      <c r="AV41" s="67">
        <v>0.48711316310000002</v>
      </c>
      <c r="AW41" s="67">
        <v>0.35533866130000002</v>
      </c>
      <c r="AX41" s="67">
        <v>6.3806308000000006E-2</v>
      </c>
      <c r="AY41" s="67">
        <v>1.51180719E-2</v>
      </c>
      <c r="AZ41" s="67">
        <v>0.47945774930000001</v>
      </c>
      <c r="BA41" s="67">
        <v>1.5446905859</v>
      </c>
      <c r="BB41" s="67">
        <v>15.824999999999999</v>
      </c>
      <c r="BC41" s="67">
        <v>7.0551656099999999E-2</v>
      </c>
      <c r="BD41" s="67">
        <v>3.2835000000000001</v>
      </c>
      <c r="BE41" s="67">
        <v>-1.2481188000000001E-2</v>
      </c>
      <c r="BF41" s="67">
        <v>-0.217623968</v>
      </c>
      <c r="BG41" s="33">
        <v>6.1212696900000002E-2</v>
      </c>
      <c r="BH41" s="33">
        <v>5.0563578200000001E-2</v>
      </c>
      <c r="BI41" s="33">
        <v>0</v>
      </c>
      <c r="BJ41" s="33">
        <v>15.326499999999999</v>
      </c>
      <c r="BK41" s="33">
        <v>15.906569208000001</v>
      </c>
      <c r="BL41" s="33">
        <v>41.975999999999999</v>
      </c>
      <c r="BM41" s="33">
        <v>5.8651852999999999E-3</v>
      </c>
      <c r="BN41" s="33">
        <v>62.244707732999998</v>
      </c>
      <c r="BO41" s="33">
        <v>33.160560777000001</v>
      </c>
      <c r="BP41" s="33">
        <v>21.387210855999999</v>
      </c>
      <c r="BQ41" s="33">
        <v>0.17053344579999999</v>
      </c>
      <c r="BR41" s="33">
        <v>9.0850851400000002E-2</v>
      </c>
      <c r="BS41" s="33">
        <v>-5.8595097999999998E-2</v>
      </c>
      <c r="BT41" s="33">
        <v>6.6637028500000001E-2</v>
      </c>
      <c r="BU41" s="33">
        <v>1.5920906299999999E-2</v>
      </c>
      <c r="BV41" s="33">
        <v>8.6618460000000008E-3</v>
      </c>
      <c r="BW41" s="33">
        <v>7.9478853599999996E-2</v>
      </c>
      <c r="BX41" s="33">
        <v>0</v>
      </c>
      <c r="BY41" s="33">
        <v>74.018057654000003</v>
      </c>
    </row>
    <row r="42" spans="2:77" x14ac:dyDescent="0.2">
      <c r="B42" s="33">
        <v>3520</v>
      </c>
      <c r="C42" s="33" t="s">
        <v>96</v>
      </c>
      <c r="D42" s="33">
        <v>129</v>
      </c>
      <c r="E42" s="33">
        <v>20091231</v>
      </c>
      <c r="F42" s="67">
        <v>575.88900000000001</v>
      </c>
      <c r="G42" s="67">
        <v>12.512</v>
      </c>
      <c r="H42" s="67">
        <v>16.606000000000002</v>
      </c>
      <c r="I42" s="67">
        <v>203.31200000000001</v>
      </c>
      <c r="J42" s="67">
        <v>130.33199999999999</v>
      </c>
      <c r="K42" s="67">
        <v>12.942</v>
      </c>
      <c r="L42" s="67">
        <v>3.1379999999999999</v>
      </c>
      <c r="M42" s="67">
        <v>0</v>
      </c>
      <c r="N42" s="67">
        <v>6.6470000000000002</v>
      </c>
      <c r="O42" s="67">
        <v>20.378</v>
      </c>
      <c r="P42" s="67">
        <v>82.442999999999998</v>
      </c>
      <c r="Q42" s="67">
        <v>12.224</v>
      </c>
      <c r="R42" s="67">
        <v>27.88</v>
      </c>
      <c r="S42" s="67">
        <v>17.393999999999998</v>
      </c>
      <c r="T42" s="67">
        <v>53.264000000000003</v>
      </c>
      <c r="U42" s="67">
        <v>272.06200000000001</v>
      </c>
      <c r="V42" s="67">
        <v>323.428</v>
      </c>
      <c r="W42" s="67">
        <v>2.4750000000000001</v>
      </c>
      <c r="X42" s="67">
        <v>77.856999999999999</v>
      </c>
      <c r="Y42" s="67">
        <v>137.01</v>
      </c>
      <c r="Z42" s="67">
        <v>10.249000000000001</v>
      </c>
      <c r="AA42" s="67">
        <v>39.700000000000003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4.2279999999999998</v>
      </c>
      <c r="AI42" s="67">
        <v>0</v>
      </c>
      <c r="AJ42" s="67">
        <v>0</v>
      </c>
      <c r="AK42" s="67">
        <v>7.1980000000000004</v>
      </c>
      <c r="AL42" s="67">
        <v>0.13490870029999999</v>
      </c>
      <c r="AM42" s="67">
        <v>27.725999999999999</v>
      </c>
      <c r="AN42" s="67">
        <v>9.2965252600000006E-2</v>
      </c>
      <c r="AO42" s="67">
        <v>4.2078910800000001E-2</v>
      </c>
      <c r="AP42" s="67">
        <v>9.06065811E-2</v>
      </c>
      <c r="AQ42" s="67">
        <v>3.13335005E-2</v>
      </c>
      <c r="AR42" s="67">
        <v>0.80791572519999999</v>
      </c>
      <c r="AS42" s="67">
        <v>0.14339429679999999</v>
      </c>
      <c r="AT42" s="67">
        <v>173.66399999999999</v>
      </c>
      <c r="AU42" s="67">
        <v>0.5274751526</v>
      </c>
      <c r="AV42" s="67">
        <v>0.4725248474</v>
      </c>
      <c r="AW42" s="67">
        <v>0.34407899339999998</v>
      </c>
      <c r="AX42" s="67">
        <v>6.0129567000000002E-2</v>
      </c>
      <c r="AY42" s="67">
        <v>1.8508022499999999E-2</v>
      </c>
      <c r="AZ42" s="67">
        <v>0.47064475929999999</v>
      </c>
      <c r="BA42" s="67">
        <v>1.6569986762</v>
      </c>
      <c r="BB42" s="67">
        <v>13.303000000000001</v>
      </c>
      <c r="BC42" s="67">
        <v>5.2084908999999999E-2</v>
      </c>
      <c r="BD42" s="67">
        <v>8.0050000000000008</v>
      </c>
      <c r="BE42" s="67">
        <v>-2.4005054000000001E-2</v>
      </c>
      <c r="BF42" s="67">
        <v>-0.218085053</v>
      </c>
      <c r="BG42" s="33">
        <v>9.1309387800000003E-2</v>
      </c>
      <c r="BH42" s="33">
        <v>9.3789220199999995E-2</v>
      </c>
      <c r="BI42" s="33">
        <v>0</v>
      </c>
      <c r="BJ42" s="33">
        <v>3.5110000000000001</v>
      </c>
      <c r="BK42" s="33">
        <v>14.396625949000001</v>
      </c>
      <c r="BL42" s="33">
        <v>41.061516761</v>
      </c>
      <c r="BM42" s="33">
        <v>8.7915443000000006E-3</v>
      </c>
      <c r="BN42" s="33">
        <v>64.497351395999999</v>
      </c>
      <c r="BO42" s="33">
        <v>32.256425788999998</v>
      </c>
      <c r="BP42" s="33">
        <v>21.399150235</v>
      </c>
      <c r="BQ42" s="33">
        <v>0.17670507229999999</v>
      </c>
      <c r="BR42" s="33">
        <v>8.8373769300000002E-2</v>
      </c>
      <c r="BS42" s="33">
        <v>-5.8627809000000003E-2</v>
      </c>
      <c r="BT42" s="33">
        <v>6.5591872800000006E-2</v>
      </c>
      <c r="BU42" s="33">
        <v>1.62867337E-2</v>
      </c>
      <c r="BV42" s="33">
        <v>4.3689153600000002E-2</v>
      </c>
      <c r="BW42" s="33">
        <v>7.9345578999999999E-2</v>
      </c>
      <c r="BX42" s="33">
        <v>0</v>
      </c>
      <c r="BY42" s="33">
        <v>75.354626949999997</v>
      </c>
    </row>
    <row r="43" spans="2:77" x14ac:dyDescent="0.2">
      <c r="B43" s="33">
        <v>3520</v>
      </c>
      <c r="C43" s="33" t="s">
        <v>97</v>
      </c>
      <c r="D43" s="33">
        <v>132</v>
      </c>
      <c r="E43" s="33">
        <v>20100331</v>
      </c>
      <c r="F43" s="67">
        <v>540.82550000000003</v>
      </c>
      <c r="G43" s="67">
        <v>14.499499999999999</v>
      </c>
      <c r="H43" s="67">
        <v>14.731</v>
      </c>
      <c r="I43" s="67">
        <v>205.65199999999999</v>
      </c>
      <c r="J43" s="67">
        <v>126.09399999999999</v>
      </c>
      <c r="K43" s="67">
        <v>13.023</v>
      </c>
      <c r="L43" s="67">
        <v>1.0365</v>
      </c>
      <c r="M43" s="67">
        <v>0</v>
      </c>
      <c r="N43" s="67">
        <v>17.6525</v>
      </c>
      <c r="O43" s="67">
        <v>24.064499999999999</v>
      </c>
      <c r="P43" s="67">
        <v>74.918000000000006</v>
      </c>
      <c r="Q43" s="67">
        <v>22.471</v>
      </c>
      <c r="R43" s="67">
        <v>33.391500000000001</v>
      </c>
      <c r="S43" s="67">
        <v>23.5715</v>
      </c>
      <c r="T43" s="67">
        <v>47.841999999999999</v>
      </c>
      <c r="U43" s="67">
        <v>270.8605</v>
      </c>
      <c r="V43" s="67">
        <v>350.41849999999999</v>
      </c>
      <c r="W43" s="67">
        <v>4.3005000000000004</v>
      </c>
      <c r="X43" s="67">
        <v>78.748999999999995</v>
      </c>
      <c r="Y43" s="67">
        <v>129.85400000000001</v>
      </c>
      <c r="Z43" s="67">
        <v>9.7255000000000003</v>
      </c>
      <c r="AA43" s="67">
        <v>46.424999999999997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4.2424999999999997</v>
      </c>
      <c r="AI43" s="67">
        <v>0</v>
      </c>
      <c r="AJ43" s="67">
        <v>0</v>
      </c>
      <c r="AK43" s="67">
        <v>9.8079999999999998</v>
      </c>
      <c r="AL43" s="67">
        <v>0.13752695910000001</v>
      </c>
      <c r="AM43" s="67">
        <v>33.543500000000002</v>
      </c>
      <c r="AN43" s="67">
        <v>0.1031760873</v>
      </c>
      <c r="AO43" s="67">
        <v>5.6165843799999997E-2</v>
      </c>
      <c r="AP43" s="67">
        <v>8.4851916499999999E-2</v>
      </c>
      <c r="AQ43" s="67">
        <v>3.05409798E-2</v>
      </c>
      <c r="AR43" s="67">
        <v>0.74897746620000005</v>
      </c>
      <c r="AS43" s="67">
        <v>0.1515615683</v>
      </c>
      <c r="AT43" s="67">
        <v>164.92449999999999</v>
      </c>
      <c r="AU43" s="67">
        <v>0.52840311790000005</v>
      </c>
      <c r="AV43" s="67">
        <v>0.4715968821</v>
      </c>
      <c r="AW43" s="67">
        <v>0.35518179589999999</v>
      </c>
      <c r="AX43" s="67">
        <v>6.8033116199999993E-2</v>
      </c>
      <c r="AY43" s="67">
        <v>2.92733918E-2</v>
      </c>
      <c r="AZ43" s="67">
        <v>0.49298479899999997</v>
      </c>
      <c r="BA43" s="67">
        <v>1.5913460692000001</v>
      </c>
      <c r="BB43" s="67">
        <v>12.874000000000001</v>
      </c>
      <c r="BC43" s="67">
        <v>6.7495670800000004E-2</v>
      </c>
      <c r="BD43" s="67">
        <v>2.8050000000000002</v>
      </c>
      <c r="BE43" s="67">
        <v>-1.3827828E-2</v>
      </c>
      <c r="BF43" s="67">
        <v>-0.209701943</v>
      </c>
      <c r="BG43" s="33">
        <v>8.40658975E-2</v>
      </c>
      <c r="BH43" s="33">
        <v>0.1392697104</v>
      </c>
      <c r="BI43" s="33">
        <v>0</v>
      </c>
      <c r="BJ43" s="33">
        <v>11.986000000000001</v>
      </c>
      <c r="BK43" s="33">
        <v>18.527168898999999</v>
      </c>
      <c r="BL43" s="33">
        <v>42.361759329000002</v>
      </c>
      <c r="BM43" s="33">
        <v>6.0287242000000001E-3</v>
      </c>
      <c r="BN43" s="33">
        <v>63.625543284999999</v>
      </c>
      <c r="BO43" s="33">
        <v>30.740186293000001</v>
      </c>
      <c r="BP43" s="33">
        <v>20.537662677</v>
      </c>
      <c r="BQ43" s="33">
        <v>0.1743165569</v>
      </c>
      <c r="BR43" s="33">
        <v>8.4219688500000001E-2</v>
      </c>
      <c r="BS43" s="33">
        <v>-5.6267569000000003E-2</v>
      </c>
      <c r="BT43" s="33">
        <v>6.3779183599999997E-2</v>
      </c>
      <c r="BU43" s="33">
        <v>1.5775878699999999E-2</v>
      </c>
      <c r="BV43" s="33">
        <v>3.7749038999999998E-2</v>
      </c>
      <c r="BW43" s="33">
        <v>8.4355306899999996E-2</v>
      </c>
      <c r="BX43" s="33">
        <v>0</v>
      </c>
      <c r="BY43" s="33">
        <v>73.828066901</v>
      </c>
    </row>
    <row r="44" spans="2:77" x14ac:dyDescent="0.2">
      <c r="B44" s="33">
        <v>3520</v>
      </c>
      <c r="C44" s="33" t="s">
        <v>98</v>
      </c>
      <c r="D44" s="33">
        <v>134</v>
      </c>
      <c r="E44" s="33">
        <v>20100630</v>
      </c>
      <c r="F44" s="67">
        <v>506.24849999999998</v>
      </c>
      <c r="G44" s="67">
        <v>10.845499999999999</v>
      </c>
      <c r="H44" s="67">
        <v>12.1175</v>
      </c>
      <c r="I44" s="67">
        <v>214.2295</v>
      </c>
      <c r="J44" s="67">
        <v>120.6245</v>
      </c>
      <c r="K44" s="67">
        <v>12.117000000000001</v>
      </c>
      <c r="L44" s="67">
        <v>1.617</v>
      </c>
      <c r="M44" s="67">
        <v>0</v>
      </c>
      <c r="N44" s="67">
        <v>9.3070000000000004</v>
      </c>
      <c r="O44" s="67">
        <v>20.736499999999999</v>
      </c>
      <c r="P44" s="67">
        <v>66.288499999999999</v>
      </c>
      <c r="Q44" s="67">
        <v>12.349</v>
      </c>
      <c r="R44" s="67">
        <v>18.726500000000001</v>
      </c>
      <c r="S44" s="67">
        <v>13.327</v>
      </c>
      <c r="T44" s="67">
        <v>39.296500000000002</v>
      </c>
      <c r="U44" s="67">
        <v>217.28049999999999</v>
      </c>
      <c r="V44" s="67">
        <v>311.803</v>
      </c>
      <c r="W44" s="67">
        <v>3.1930000000000001</v>
      </c>
      <c r="X44" s="67">
        <v>73.39</v>
      </c>
      <c r="Y44" s="67">
        <v>107.59950000000001</v>
      </c>
      <c r="Z44" s="67">
        <v>8.9130000000000003</v>
      </c>
      <c r="AA44" s="67">
        <v>30.667999999999999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3.6044999999999998</v>
      </c>
      <c r="AI44" s="67">
        <v>0</v>
      </c>
      <c r="AJ44" s="67">
        <v>0</v>
      </c>
      <c r="AK44" s="67">
        <v>5.2355</v>
      </c>
      <c r="AL44" s="67">
        <v>0.1446594772</v>
      </c>
      <c r="AM44" s="67">
        <v>25.532</v>
      </c>
      <c r="AN44" s="67">
        <v>0.1050044655</v>
      </c>
      <c r="AO44" s="67">
        <v>5.9718422100000002E-2</v>
      </c>
      <c r="AP44" s="67">
        <v>9.2202847899999996E-2</v>
      </c>
      <c r="AQ44" s="67">
        <v>3.1160426000000001E-2</v>
      </c>
      <c r="AR44" s="67">
        <v>0.73495726930000005</v>
      </c>
      <c r="AS44" s="67">
        <v>0.14733968259999999</v>
      </c>
      <c r="AT44" s="67">
        <v>144.5095</v>
      </c>
      <c r="AU44" s="67">
        <v>0.55030734969999995</v>
      </c>
      <c r="AV44" s="67">
        <v>0.4496926503</v>
      </c>
      <c r="AW44" s="67">
        <v>0.35075819860000002</v>
      </c>
      <c r="AX44" s="67">
        <v>7.0601323300000005E-2</v>
      </c>
      <c r="AY44" s="67">
        <v>2.97589098E-2</v>
      </c>
      <c r="AZ44" s="67">
        <v>0.49577681540000001</v>
      </c>
      <c r="BA44" s="67">
        <v>1.5757784739</v>
      </c>
      <c r="BB44" s="67">
        <v>13.9535</v>
      </c>
      <c r="BC44" s="67">
        <v>5.5017221400000003E-2</v>
      </c>
      <c r="BD44" s="67">
        <v>3.6415000000000002</v>
      </c>
      <c r="BE44" s="67">
        <v>-1.3391472E-2</v>
      </c>
      <c r="BF44" s="67">
        <v>-0.21215993799999999</v>
      </c>
      <c r="BG44" s="33">
        <v>9.2322461199999997E-2</v>
      </c>
      <c r="BH44" s="33">
        <v>0.14611342220000001</v>
      </c>
      <c r="BI44" s="33">
        <v>0</v>
      </c>
      <c r="BJ44" s="33">
        <v>9.32</v>
      </c>
      <c r="BK44" s="33">
        <v>13.456236506</v>
      </c>
      <c r="BL44" s="33">
        <v>32.551863494000003</v>
      </c>
      <c r="BM44" s="33">
        <v>6.4749669000000003E-3</v>
      </c>
      <c r="BN44" s="33">
        <v>59.807015501999999</v>
      </c>
      <c r="BO44" s="33">
        <v>27.435795513999999</v>
      </c>
      <c r="BP44" s="33">
        <v>18.658535313000002</v>
      </c>
      <c r="BQ44" s="33">
        <v>0.163854837</v>
      </c>
      <c r="BR44" s="33">
        <v>7.51665631E-2</v>
      </c>
      <c r="BS44" s="33">
        <v>-5.1119274999999999E-2</v>
      </c>
      <c r="BT44" s="33">
        <v>6.2178911099999998E-2</v>
      </c>
      <c r="BU44" s="33">
        <v>1.6404944300000002E-2</v>
      </c>
      <c r="BV44" s="33">
        <v>4.4757090999999999E-2</v>
      </c>
      <c r="BW44" s="33">
        <v>8.2268514599999995E-2</v>
      </c>
      <c r="BX44" s="33">
        <v>0</v>
      </c>
      <c r="BY44" s="33">
        <v>68.584275703000003</v>
      </c>
    </row>
    <row r="45" spans="2:77" x14ac:dyDescent="0.2">
      <c r="B45" s="33">
        <v>3520</v>
      </c>
      <c r="C45" s="33" t="s">
        <v>99</v>
      </c>
      <c r="D45" s="33">
        <v>135</v>
      </c>
      <c r="E45" s="33">
        <v>20100930</v>
      </c>
      <c r="F45" s="67">
        <v>478.15699999999998</v>
      </c>
      <c r="G45" s="67">
        <v>13.321999999999999</v>
      </c>
      <c r="H45" s="67">
        <v>13.721</v>
      </c>
      <c r="I45" s="67">
        <v>192.46799999999999</v>
      </c>
      <c r="J45" s="67">
        <v>118.524</v>
      </c>
      <c r="K45" s="67">
        <v>11.9</v>
      </c>
      <c r="L45" s="67">
        <v>1.3280000000000001</v>
      </c>
      <c r="M45" s="67">
        <v>0</v>
      </c>
      <c r="N45" s="67">
        <v>9.3390000000000004</v>
      </c>
      <c r="O45" s="67">
        <v>20.326000000000001</v>
      </c>
      <c r="P45" s="67">
        <v>64.56</v>
      </c>
      <c r="Q45" s="67">
        <v>11.558999999999999</v>
      </c>
      <c r="R45" s="67">
        <v>20.294</v>
      </c>
      <c r="S45" s="67">
        <v>11.535</v>
      </c>
      <c r="T45" s="67">
        <v>35.770000000000003</v>
      </c>
      <c r="U45" s="67">
        <v>219.95099999999999</v>
      </c>
      <c r="V45" s="67">
        <v>293.541</v>
      </c>
      <c r="W45" s="67">
        <v>2.4129999999999998</v>
      </c>
      <c r="X45" s="67">
        <v>69.418999999999997</v>
      </c>
      <c r="Y45" s="67">
        <v>100.396</v>
      </c>
      <c r="Z45" s="67">
        <v>9.298</v>
      </c>
      <c r="AA45" s="67">
        <v>39.734000000000002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3.5790000000000002</v>
      </c>
      <c r="AI45" s="67">
        <v>0</v>
      </c>
      <c r="AJ45" s="67">
        <v>0</v>
      </c>
      <c r="AK45" s="67">
        <v>0.48899999999999999</v>
      </c>
      <c r="AL45" s="67">
        <v>0.12824645630000001</v>
      </c>
      <c r="AM45" s="67">
        <v>18.837</v>
      </c>
      <c r="AN45" s="67">
        <v>8.8495931400000005E-2</v>
      </c>
      <c r="AO45" s="67">
        <v>5.3614707999999997E-2</v>
      </c>
      <c r="AP45" s="67">
        <v>8.1578893999999999E-2</v>
      </c>
      <c r="AQ45" s="67">
        <v>3.1391242899999998E-2</v>
      </c>
      <c r="AR45" s="67">
        <v>0.69456248590000003</v>
      </c>
      <c r="AS45" s="67">
        <v>0.15165871650000001</v>
      </c>
      <c r="AT45" s="67">
        <v>116.13500000000001</v>
      </c>
      <c r="AU45" s="67">
        <v>0.53661315409999999</v>
      </c>
      <c r="AV45" s="67">
        <v>0.46338684590000001</v>
      </c>
      <c r="AW45" s="67">
        <v>0.3491862174</v>
      </c>
      <c r="AX45" s="67">
        <v>6.2739331400000001E-2</v>
      </c>
      <c r="AY45" s="67">
        <v>3.1653736600000003E-2</v>
      </c>
      <c r="AZ45" s="67">
        <v>0.50119712989999998</v>
      </c>
      <c r="BA45" s="67">
        <v>1.5557030988</v>
      </c>
      <c r="BB45" s="67">
        <v>15.645</v>
      </c>
      <c r="BC45" s="67">
        <v>6.4632355000000002E-2</v>
      </c>
      <c r="BD45" s="67">
        <v>2.1160000000000001</v>
      </c>
      <c r="BE45" s="67">
        <v>-9.8719910000000001E-3</v>
      </c>
      <c r="BF45" s="67">
        <v>-0.212227305</v>
      </c>
      <c r="BG45" s="33">
        <v>8.7026361499999996E-2</v>
      </c>
      <c r="BH45" s="33">
        <v>0.13988312550000001</v>
      </c>
      <c r="BI45" s="33">
        <v>0</v>
      </c>
      <c r="BJ45" s="33">
        <v>9.2959999999999994</v>
      </c>
      <c r="BK45" s="33">
        <v>15.235120331999999</v>
      </c>
      <c r="BL45" s="33">
        <v>32.450143400000002</v>
      </c>
      <c r="BM45" s="33">
        <v>7.5003700999999997E-3</v>
      </c>
      <c r="BN45" s="33">
        <v>61.967734585999999</v>
      </c>
      <c r="BO45" s="33">
        <v>26.704910277</v>
      </c>
      <c r="BP45" s="33">
        <v>19.59181456</v>
      </c>
      <c r="BQ45" s="33">
        <v>0.16977461529999999</v>
      </c>
      <c r="BR45" s="33">
        <v>7.3164137700000006E-2</v>
      </c>
      <c r="BS45" s="33">
        <v>-5.3676203999999998E-2</v>
      </c>
      <c r="BT45" s="33">
        <v>6.4334735099999998E-2</v>
      </c>
      <c r="BU45" s="33">
        <v>1.4049313500000001E-2</v>
      </c>
      <c r="BV45" s="33">
        <v>4.1585805000000003E-2</v>
      </c>
      <c r="BW45" s="33">
        <v>8.6461425499999994E-2</v>
      </c>
      <c r="BX45" s="33">
        <v>0</v>
      </c>
      <c r="BY45" s="33">
        <v>69.080830302999999</v>
      </c>
    </row>
    <row r="46" spans="2:77" x14ac:dyDescent="0.2">
      <c r="B46" s="33">
        <v>3520</v>
      </c>
      <c r="C46" s="33" t="s">
        <v>100</v>
      </c>
      <c r="D46" s="33">
        <v>129</v>
      </c>
      <c r="E46" s="33">
        <v>20101231</v>
      </c>
      <c r="F46" s="67">
        <v>489.911</v>
      </c>
      <c r="G46" s="67">
        <v>13.077</v>
      </c>
      <c r="H46" s="67">
        <v>12.766</v>
      </c>
      <c r="I46" s="67">
        <v>221.96700000000001</v>
      </c>
      <c r="J46" s="67">
        <v>124.075</v>
      </c>
      <c r="K46" s="67">
        <v>11.968999999999999</v>
      </c>
      <c r="L46" s="67">
        <v>2.6419999999999999</v>
      </c>
      <c r="M46" s="67">
        <v>0</v>
      </c>
      <c r="N46" s="67">
        <v>16.273</v>
      </c>
      <c r="O46" s="67">
        <v>19.126000000000001</v>
      </c>
      <c r="P46" s="67">
        <v>72.843999999999994</v>
      </c>
      <c r="Q46" s="67">
        <v>19.015000000000001</v>
      </c>
      <c r="R46" s="67">
        <v>25.643999999999998</v>
      </c>
      <c r="S46" s="67">
        <v>14.425000000000001</v>
      </c>
      <c r="T46" s="67">
        <v>43.878999999999998</v>
      </c>
      <c r="U46" s="67">
        <v>246.23699999999999</v>
      </c>
      <c r="V46" s="67">
        <v>331.85700000000003</v>
      </c>
      <c r="W46" s="67">
        <v>2.17</v>
      </c>
      <c r="X46" s="67">
        <v>69.649000000000001</v>
      </c>
      <c r="Y46" s="67">
        <v>105.871</v>
      </c>
      <c r="Z46" s="67">
        <v>10.313000000000001</v>
      </c>
      <c r="AA46" s="67">
        <v>32.988999999999997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3.923</v>
      </c>
      <c r="AI46" s="67">
        <v>0</v>
      </c>
      <c r="AJ46" s="67">
        <v>0</v>
      </c>
      <c r="AK46" s="67">
        <v>2.641</v>
      </c>
      <c r="AL46" s="67">
        <v>0.1244853455</v>
      </c>
      <c r="AM46" s="67">
        <v>20.648</v>
      </c>
      <c r="AN46" s="67">
        <v>7.3976893500000002E-2</v>
      </c>
      <c r="AO46" s="67">
        <v>6.0398688300000003E-2</v>
      </c>
      <c r="AP46" s="67">
        <v>7.7184479200000003E-2</v>
      </c>
      <c r="AQ46" s="67">
        <v>3.1271207099999997E-2</v>
      </c>
      <c r="AR46" s="67">
        <v>0.67637283159999995</v>
      </c>
      <c r="AS46" s="67">
        <v>0.17322071829999999</v>
      </c>
      <c r="AT46" s="67">
        <v>133.85599999999999</v>
      </c>
      <c r="AU46" s="67">
        <v>0.58533647249999998</v>
      </c>
      <c r="AV46" s="67">
        <v>0.41466352750000002</v>
      </c>
      <c r="AW46" s="67">
        <v>0.32951932820000002</v>
      </c>
      <c r="AX46" s="67">
        <v>8.0580645500000006E-2</v>
      </c>
      <c r="AY46" s="67">
        <v>3.3749254999999999E-2</v>
      </c>
      <c r="AZ46" s="67">
        <v>0.4907146765</v>
      </c>
      <c r="BA46" s="67">
        <v>1.5805480883</v>
      </c>
      <c r="BB46" s="67">
        <v>5.1079999999999997</v>
      </c>
      <c r="BC46" s="67">
        <v>4.1336934399999997E-2</v>
      </c>
      <c r="BD46" s="67">
        <v>2.9990000000000001</v>
      </c>
      <c r="BE46" s="67">
        <v>-1.3489128E-2</v>
      </c>
      <c r="BF46" s="67">
        <v>-0.22540488</v>
      </c>
      <c r="BG46" s="33">
        <v>0.13188378379999999</v>
      </c>
      <c r="BH46" s="33">
        <v>0.1017152566</v>
      </c>
      <c r="BI46" s="33">
        <v>0</v>
      </c>
      <c r="BJ46" s="33">
        <v>8.8379999999999992</v>
      </c>
      <c r="BK46" s="33">
        <v>23.768839980999999</v>
      </c>
      <c r="BL46" s="33">
        <v>63.925600000000003</v>
      </c>
      <c r="BM46" s="33">
        <v>3.4635769999999998E-3</v>
      </c>
      <c r="BN46" s="33">
        <v>62.561995631000002</v>
      </c>
      <c r="BO46" s="33">
        <v>24.061368425000001</v>
      </c>
      <c r="BP46" s="33">
        <v>20.246200856000002</v>
      </c>
      <c r="BQ46" s="33">
        <v>0.17140272779999999</v>
      </c>
      <c r="BR46" s="33">
        <v>6.5921557300000003E-2</v>
      </c>
      <c r="BS46" s="33">
        <v>-5.5469043000000003E-2</v>
      </c>
      <c r="BT46" s="33">
        <v>6.3204569899999993E-2</v>
      </c>
      <c r="BU46" s="33">
        <v>1.0804532800000001E-2</v>
      </c>
      <c r="BV46" s="33">
        <v>8.9808043899999995E-2</v>
      </c>
      <c r="BW46" s="33">
        <v>0.1142605084</v>
      </c>
      <c r="BX46" s="33">
        <v>0</v>
      </c>
      <c r="BY46" s="33">
        <v>66.377163199999998</v>
      </c>
    </row>
    <row r="47" spans="2:77" x14ac:dyDescent="0.2">
      <c r="B47" s="33">
        <v>3520</v>
      </c>
      <c r="C47" s="33" t="s">
        <v>101</v>
      </c>
      <c r="D47" s="33">
        <v>131</v>
      </c>
      <c r="E47" s="33">
        <v>20110331</v>
      </c>
      <c r="F47" s="67">
        <v>495.73599999999999</v>
      </c>
      <c r="G47" s="67">
        <v>14.311</v>
      </c>
      <c r="H47" s="67">
        <v>12.404</v>
      </c>
      <c r="I47" s="67">
        <v>206.066</v>
      </c>
      <c r="J47" s="67">
        <v>121.34099999999999</v>
      </c>
      <c r="K47" s="67">
        <v>9.7029999999999994</v>
      </c>
      <c r="L47" s="67">
        <v>0.98499999999999999</v>
      </c>
      <c r="M47" s="67">
        <v>0</v>
      </c>
      <c r="N47" s="67">
        <v>16.690999999999999</v>
      </c>
      <c r="O47" s="67">
        <v>20.081</v>
      </c>
      <c r="P47" s="67">
        <v>62.383000000000003</v>
      </c>
      <c r="Q47" s="67">
        <v>14.675000000000001</v>
      </c>
      <c r="R47" s="67">
        <v>24.157</v>
      </c>
      <c r="S47" s="67">
        <v>15.91</v>
      </c>
      <c r="T47" s="67">
        <v>37.514000000000003</v>
      </c>
      <c r="U47" s="67">
        <v>231.48400000000001</v>
      </c>
      <c r="V47" s="67">
        <v>304.82900000000001</v>
      </c>
      <c r="W47" s="67">
        <v>1.573</v>
      </c>
      <c r="X47" s="67">
        <v>66.210999999999999</v>
      </c>
      <c r="Y47" s="67">
        <v>90.453000000000003</v>
      </c>
      <c r="Z47" s="67">
        <v>9.4009999999999998</v>
      </c>
      <c r="AA47" s="67">
        <v>29.509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3.766</v>
      </c>
      <c r="AI47" s="67">
        <v>0</v>
      </c>
      <c r="AJ47" s="67">
        <v>0</v>
      </c>
      <c r="AK47" s="67">
        <v>3.1850000000000001</v>
      </c>
      <c r="AL47" s="67">
        <v>9.5470048299999999E-2</v>
      </c>
      <c r="AM47" s="67">
        <v>16.306000000000001</v>
      </c>
      <c r="AN47" s="67">
        <v>6.1262823299999998E-2</v>
      </c>
      <c r="AO47" s="67">
        <v>6.5452969200000002E-2</v>
      </c>
      <c r="AP47" s="67">
        <v>8.5931170900000006E-2</v>
      </c>
      <c r="AQ47" s="67">
        <v>3.1285187200000002E-2</v>
      </c>
      <c r="AR47" s="67">
        <v>0.70979087249999995</v>
      </c>
      <c r="AS47" s="67">
        <v>0.1650591699</v>
      </c>
      <c r="AT47" s="67">
        <v>130.762</v>
      </c>
      <c r="AU47" s="67">
        <v>0.5709614127</v>
      </c>
      <c r="AV47" s="67">
        <v>0.4290385873</v>
      </c>
      <c r="AW47" s="67">
        <v>0.31488709390000003</v>
      </c>
      <c r="AX47" s="67">
        <v>8.0642397599999999E-2</v>
      </c>
      <c r="AY47" s="67">
        <v>3.0676214100000002E-2</v>
      </c>
      <c r="AZ47" s="67">
        <v>0.47205312290000001</v>
      </c>
      <c r="BA47" s="67">
        <v>1.5816421246000001</v>
      </c>
      <c r="BB47" s="67">
        <v>10.064</v>
      </c>
      <c r="BC47" s="67">
        <v>3.4807525300000003E-2</v>
      </c>
      <c r="BD47" s="67">
        <v>2.4630000000000001</v>
      </c>
      <c r="BE47" s="67">
        <v>-9.8526159999999998E-3</v>
      </c>
      <c r="BF47" s="67">
        <v>-0.22022749</v>
      </c>
      <c r="BG47" s="33">
        <v>0.13025164459999999</v>
      </c>
      <c r="BH47" s="33">
        <v>8.8592365699999995E-2</v>
      </c>
      <c r="BI47" s="33">
        <v>0</v>
      </c>
      <c r="BJ47" s="33">
        <v>9.1419999999999995</v>
      </c>
      <c r="BK47" s="33">
        <v>16.423230790000002</v>
      </c>
      <c r="BL47" s="33">
        <v>50.1496</v>
      </c>
      <c r="BM47" s="33">
        <v>6.8760160000000004E-3</v>
      </c>
      <c r="BN47" s="33">
        <v>60.639914638</v>
      </c>
      <c r="BO47" s="33">
        <v>28.367979929000001</v>
      </c>
      <c r="BP47" s="33">
        <v>21.966505488999999</v>
      </c>
      <c r="BQ47" s="33">
        <v>0.1661367524</v>
      </c>
      <c r="BR47" s="33">
        <v>7.7720493000000002E-2</v>
      </c>
      <c r="BS47" s="33">
        <v>-6.0182207000000001E-2</v>
      </c>
      <c r="BT47" s="33">
        <v>6.9737543900000004E-2</v>
      </c>
      <c r="BU47" s="33">
        <v>6.1468779999999997E-3</v>
      </c>
      <c r="BV47" s="33">
        <v>9.2819579400000005E-2</v>
      </c>
      <c r="BW47" s="33">
        <v>9.2634035700000006E-2</v>
      </c>
      <c r="BX47" s="33">
        <v>0</v>
      </c>
      <c r="BY47" s="33">
        <v>67.041389077999995</v>
      </c>
    </row>
    <row r="48" spans="2:77" x14ac:dyDescent="0.2">
      <c r="B48" s="33">
        <v>3520</v>
      </c>
      <c r="C48" s="33" t="s">
        <v>102</v>
      </c>
      <c r="D48" s="33">
        <v>128</v>
      </c>
      <c r="E48" s="33">
        <v>20110630</v>
      </c>
      <c r="F48" s="67">
        <v>454.18650000000002</v>
      </c>
      <c r="G48" s="67">
        <v>10.814</v>
      </c>
      <c r="H48" s="67">
        <v>12.2385</v>
      </c>
      <c r="I48" s="67">
        <v>208.965</v>
      </c>
      <c r="J48" s="67">
        <v>115.783</v>
      </c>
      <c r="K48" s="67">
        <v>8.6494999999999997</v>
      </c>
      <c r="L48" s="67">
        <v>1.3565</v>
      </c>
      <c r="M48" s="67">
        <v>0</v>
      </c>
      <c r="N48" s="67">
        <v>17.494</v>
      </c>
      <c r="O48" s="67">
        <v>21.545000000000002</v>
      </c>
      <c r="P48" s="67">
        <v>63.518500000000003</v>
      </c>
      <c r="Q48" s="67">
        <v>17.494</v>
      </c>
      <c r="R48" s="67">
        <v>22.2135</v>
      </c>
      <c r="S48" s="67">
        <v>17.450500000000002</v>
      </c>
      <c r="T48" s="67">
        <v>41.039000000000001</v>
      </c>
      <c r="U48" s="67">
        <v>249.50649999999999</v>
      </c>
      <c r="V48" s="67">
        <v>283.93950000000001</v>
      </c>
      <c r="W48" s="67">
        <v>0.95950000000000002</v>
      </c>
      <c r="X48" s="67">
        <v>68.784999999999997</v>
      </c>
      <c r="Y48" s="67">
        <v>87.418499999999995</v>
      </c>
      <c r="Z48" s="67">
        <v>8.9305000000000003</v>
      </c>
      <c r="AA48" s="67">
        <v>25.863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3.3239999999999998</v>
      </c>
      <c r="AI48" s="67">
        <v>0</v>
      </c>
      <c r="AJ48" s="67">
        <v>0</v>
      </c>
      <c r="AK48" s="67">
        <v>0</v>
      </c>
      <c r="AL48" s="67">
        <v>0.1095105909</v>
      </c>
      <c r="AM48" s="67">
        <v>12.5435</v>
      </c>
      <c r="AN48" s="67">
        <v>4.68352951E-2</v>
      </c>
      <c r="AO48" s="67">
        <v>7.0455803900000002E-2</v>
      </c>
      <c r="AP48" s="67">
        <v>6.0842996900000001E-2</v>
      </c>
      <c r="AQ48" s="67">
        <v>3.3267526999999998E-2</v>
      </c>
      <c r="AR48" s="67">
        <v>0.62684961910000003</v>
      </c>
      <c r="AS48" s="67">
        <v>0.17568118299999999</v>
      </c>
      <c r="AT48" s="67">
        <v>149.63399999999999</v>
      </c>
      <c r="AU48" s="67">
        <v>0.54339121109999999</v>
      </c>
      <c r="AV48" s="67">
        <v>0.45660878890000001</v>
      </c>
      <c r="AW48" s="67">
        <v>0.3110970253</v>
      </c>
      <c r="AX48" s="67">
        <v>8.9489225399999997E-2</v>
      </c>
      <c r="AY48" s="67">
        <v>3.4677698999999999E-2</v>
      </c>
      <c r="AZ48" s="67">
        <v>0.46325361450000002</v>
      </c>
      <c r="BA48" s="67">
        <v>1.6081001874</v>
      </c>
      <c r="BB48" s="67">
        <v>9.6449999999999996</v>
      </c>
      <c r="BC48" s="67">
        <v>4.7205592800000001E-2</v>
      </c>
      <c r="BD48" s="67">
        <v>2.1974999999999998</v>
      </c>
      <c r="BE48" s="67">
        <v>-9.9690760000000003E-3</v>
      </c>
      <c r="BF48" s="67">
        <v>-0.22890074999999999</v>
      </c>
      <c r="BG48" s="33">
        <v>0.1284755903</v>
      </c>
      <c r="BH48" s="33">
        <v>5.7119777599999998E-2</v>
      </c>
      <c r="BI48" s="33">
        <v>0</v>
      </c>
      <c r="BJ48" s="33">
        <v>13.814</v>
      </c>
      <c r="BK48" s="33">
        <v>18.277200000000001</v>
      </c>
      <c r="BL48" s="33">
        <v>52.599200000000003</v>
      </c>
      <c r="BM48" s="33">
        <v>6.5857058999999997E-3</v>
      </c>
      <c r="BN48" s="33">
        <v>65.448495519999994</v>
      </c>
      <c r="BO48" s="33">
        <v>27.770512069999999</v>
      </c>
      <c r="BP48" s="33">
        <v>20.730842818999999</v>
      </c>
      <c r="BQ48" s="33">
        <v>0.17931094659999999</v>
      </c>
      <c r="BR48" s="33">
        <v>7.6083594700000007E-2</v>
      </c>
      <c r="BS48" s="33">
        <v>-5.679683E-2</v>
      </c>
      <c r="BT48" s="33">
        <v>6.6627692000000002E-2</v>
      </c>
      <c r="BU48" s="33">
        <v>6.7579937000000001E-3</v>
      </c>
      <c r="BV48" s="33">
        <v>8.8450069500000006E-2</v>
      </c>
      <c r="BW48" s="33">
        <v>9.4299058199999994E-2</v>
      </c>
      <c r="BX48" s="33">
        <v>0</v>
      </c>
      <c r="BY48" s="33">
        <v>72.488164771000001</v>
      </c>
    </row>
    <row r="49" spans="2:77" x14ac:dyDescent="0.2">
      <c r="B49" s="33">
        <v>3520</v>
      </c>
      <c r="C49" s="33" t="s">
        <v>103</v>
      </c>
      <c r="D49" s="33">
        <v>135</v>
      </c>
      <c r="E49" s="33">
        <v>20110930</v>
      </c>
      <c r="F49" s="67">
        <v>411.63600000000002</v>
      </c>
      <c r="G49" s="67">
        <v>10.933</v>
      </c>
      <c r="H49" s="67">
        <v>11.305999999999999</v>
      </c>
      <c r="I49" s="67">
        <v>192.13</v>
      </c>
      <c r="J49" s="67">
        <v>97.787999999999997</v>
      </c>
      <c r="K49" s="67">
        <v>8.2379999999999995</v>
      </c>
      <c r="L49" s="67">
        <v>1.284</v>
      </c>
      <c r="M49" s="67">
        <v>0</v>
      </c>
      <c r="N49" s="67">
        <v>14.686</v>
      </c>
      <c r="O49" s="67">
        <v>20.100999999999999</v>
      </c>
      <c r="P49" s="67">
        <v>49.072000000000003</v>
      </c>
      <c r="Q49" s="67">
        <v>14.686</v>
      </c>
      <c r="R49" s="67">
        <v>24.411000000000001</v>
      </c>
      <c r="S49" s="67">
        <v>21.163</v>
      </c>
      <c r="T49" s="67">
        <v>38.375</v>
      </c>
      <c r="U49" s="67">
        <v>237.10400000000001</v>
      </c>
      <c r="V49" s="67">
        <v>235.72499999999999</v>
      </c>
      <c r="W49" s="67">
        <v>0.98199999999999998</v>
      </c>
      <c r="X49" s="67">
        <v>68.221000000000004</v>
      </c>
      <c r="Y49" s="67">
        <v>79.378</v>
      </c>
      <c r="Z49" s="67">
        <v>8.1519999999999992</v>
      </c>
      <c r="AA49" s="67">
        <v>18.809000000000001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3.4039999999999999</v>
      </c>
      <c r="AI49" s="67">
        <v>0</v>
      </c>
      <c r="AJ49" s="67">
        <v>0</v>
      </c>
      <c r="AK49" s="67">
        <v>-0.106</v>
      </c>
      <c r="AL49" s="67">
        <v>0.1054117213</v>
      </c>
      <c r="AM49" s="67">
        <v>11.785</v>
      </c>
      <c r="AN49" s="67">
        <v>4.9467635599999997E-2</v>
      </c>
      <c r="AO49" s="67">
        <v>5.7983530399999997E-2</v>
      </c>
      <c r="AP49" s="67">
        <v>7.3249779700000003E-2</v>
      </c>
      <c r="AQ49" s="67">
        <v>3.54408113E-2</v>
      </c>
      <c r="AR49" s="67">
        <v>0.62539843530000006</v>
      </c>
      <c r="AS49" s="67">
        <v>0.1519660048</v>
      </c>
      <c r="AT49" s="67">
        <v>145.01900000000001</v>
      </c>
      <c r="AU49" s="67">
        <v>0.53991395009999998</v>
      </c>
      <c r="AV49" s="67">
        <v>0.46008604990000002</v>
      </c>
      <c r="AW49" s="67">
        <v>0.31477735579999999</v>
      </c>
      <c r="AX49" s="67">
        <v>7.3413084200000006E-2</v>
      </c>
      <c r="AY49" s="67">
        <v>3.4382134699999997E-2</v>
      </c>
      <c r="AZ49" s="67">
        <v>0.4866244502</v>
      </c>
      <c r="BA49" s="67">
        <v>1.6063649887</v>
      </c>
      <c r="BB49" s="67">
        <v>5.57</v>
      </c>
      <c r="BC49" s="67">
        <v>2.7873832099999999E-2</v>
      </c>
      <c r="BD49" s="67">
        <v>2.3380000000000001</v>
      </c>
      <c r="BE49" s="67">
        <v>-1.2123062E-2</v>
      </c>
      <c r="BF49" s="67">
        <v>-0.24320809900000001</v>
      </c>
      <c r="BG49" s="33">
        <v>0.12409217259999999</v>
      </c>
      <c r="BH49" s="33">
        <v>5.12155449E-2</v>
      </c>
      <c r="BI49" s="33">
        <v>0</v>
      </c>
      <c r="BJ49" s="33">
        <v>12.757999999999999</v>
      </c>
      <c r="BK49" s="33">
        <v>19.5518</v>
      </c>
      <c r="BL49" s="33">
        <v>47.044800000000002</v>
      </c>
      <c r="BM49" s="33">
        <v>6.4603137999999999E-3</v>
      </c>
      <c r="BN49" s="33">
        <v>62.720208446000001</v>
      </c>
      <c r="BO49" s="33">
        <v>30.399356060999999</v>
      </c>
      <c r="BP49" s="33">
        <v>20.135400345000001</v>
      </c>
      <c r="BQ49" s="33">
        <v>0.17183618749999999</v>
      </c>
      <c r="BR49" s="33">
        <v>8.3285907000000006E-2</v>
      </c>
      <c r="BS49" s="33">
        <v>-5.5165480000000003E-2</v>
      </c>
      <c r="BT49" s="33">
        <v>6.1461866900000002E-2</v>
      </c>
      <c r="BU49" s="33">
        <v>5.0545338000000002E-3</v>
      </c>
      <c r="BV49" s="33">
        <v>8.3596827600000007E-2</v>
      </c>
      <c r="BW49" s="33">
        <v>9.7913611400000003E-2</v>
      </c>
      <c r="BX49" s="33">
        <v>0</v>
      </c>
      <c r="BY49" s="33">
        <v>72.984164160999995</v>
      </c>
    </row>
    <row r="50" spans="2:77" x14ac:dyDescent="0.2">
      <c r="B50" s="33">
        <v>3520</v>
      </c>
      <c r="C50" s="33" t="s">
        <v>104</v>
      </c>
      <c r="D50" s="33">
        <v>137</v>
      </c>
      <c r="E50" s="33">
        <v>20111231</v>
      </c>
      <c r="F50" s="67">
        <v>379.488</v>
      </c>
      <c r="G50" s="67">
        <v>10.010999999999999</v>
      </c>
      <c r="H50" s="67">
        <v>10.414999999999999</v>
      </c>
      <c r="I50" s="67">
        <v>177.434</v>
      </c>
      <c r="J50" s="67">
        <v>104.902</v>
      </c>
      <c r="K50" s="67">
        <v>7.827</v>
      </c>
      <c r="L50" s="67">
        <v>1.5149999999999999</v>
      </c>
      <c r="M50" s="67">
        <v>0</v>
      </c>
      <c r="N50" s="67">
        <v>14.474</v>
      </c>
      <c r="O50" s="67">
        <v>15.516999999999999</v>
      </c>
      <c r="P50" s="67">
        <v>50.218000000000004</v>
      </c>
      <c r="Q50" s="67">
        <v>14.474</v>
      </c>
      <c r="R50" s="67">
        <v>16.626000000000001</v>
      </c>
      <c r="S50" s="67">
        <v>19.937000000000001</v>
      </c>
      <c r="T50" s="67">
        <v>40.662999999999997</v>
      </c>
      <c r="U50" s="67">
        <v>229.25</v>
      </c>
      <c r="V50" s="67">
        <v>218.84899999999999</v>
      </c>
      <c r="W50" s="67">
        <v>1.2010000000000001</v>
      </c>
      <c r="X50" s="67">
        <v>69.316000000000003</v>
      </c>
      <c r="Y50" s="67">
        <v>81.412999999999997</v>
      </c>
      <c r="Z50" s="67">
        <v>6.8579999999999997</v>
      </c>
      <c r="AA50" s="67">
        <v>26.451000000000001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2.883</v>
      </c>
      <c r="AI50" s="67">
        <v>0</v>
      </c>
      <c r="AJ50" s="67">
        <v>0</v>
      </c>
      <c r="AK50" s="67">
        <v>1.9039999999999999</v>
      </c>
      <c r="AL50" s="67">
        <v>0.11535951799999999</v>
      </c>
      <c r="AM50" s="67">
        <v>16.288</v>
      </c>
      <c r="AN50" s="67">
        <v>5.9553023699999999E-2</v>
      </c>
      <c r="AO50" s="67">
        <v>6.4770545400000004E-2</v>
      </c>
      <c r="AP50" s="67">
        <v>8.0929317900000006E-2</v>
      </c>
      <c r="AQ50" s="67">
        <v>3.3518618700000002E-2</v>
      </c>
      <c r="AR50" s="67">
        <v>0.64786836430000005</v>
      </c>
      <c r="AS50" s="67">
        <v>0.17618136710000001</v>
      </c>
      <c r="AT50" s="67">
        <v>127.849</v>
      </c>
      <c r="AU50" s="67">
        <v>0.53420715549999997</v>
      </c>
      <c r="AV50" s="67">
        <v>0.46579284450000003</v>
      </c>
      <c r="AW50" s="67">
        <v>0.29772826559999999</v>
      </c>
      <c r="AX50" s="67">
        <v>8.0568072399999996E-2</v>
      </c>
      <c r="AY50" s="67">
        <v>3.40248535E-2</v>
      </c>
      <c r="AZ50" s="67">
        <v>0.48461654399999998</v>
      </c>
      <c r="BA50" s="67">
        <v>1.5968505632000001</v>
      </c>
      <c r="BB50" s="67">
        <v>0.97</v>
      </c>
      <c r="BC50" s="67">
        <v>8.4038458000000003E-3</v>
      </c>
      <c r="BD50" s="67">
        <v>4.3330000000000002</v>
      </c>
      <c r="BE50" s="67">
        <v>-1.4344548E-2</v>
      </c>
      <c r="BF50" s="67">
        <v>-0.25590080100000001</v>
      </c>
      <c r="BG50" s="33">
        <v>0.16777752139999999</v>
      </c>
      <c r="BH50" s="33">
        <v>7.0929319599999999E-2</v>
      </c>
      <c r="BI50" s="33">
        <v>0</v>
      </c>
      <c r="BJ50" s="33">
        <v>8.6760000000000002</v>
      </c>
      <c r="BK50" s="33">
        <v>22.841245168</v>
      </c>
      <c r="BL50" s="33">
        <v>58.955861304999999</v>
      </c>
      <c r="BM50" s="33">
        <v>3.9232638999999996E-3</v>
      </c>
      <c r="BN50" s="33">
        <v>62.554901516999998</v>
      </c>
      <c r="BO50" s="33">
        <v>29.116784725999999</v>
      </c>
      <c r="BP50" s="33">
        <v>21.691812161000001</v>
      </c>
      <c r="BQ50" s="33">
        <v>0.1713832918</v>
      </c>
      <c r="BR50" s="33">
        <v>7.9772012899999994E-2</v>
      </c>
      <c r="BS50" s="33">
        <v>-5.9429622000000001E-2</v>
      </c>
      <c r="BT50" s="33">
        <v>6.1642671500000003E-2</v>
      </c>
      <c r="BU50" s="33">
        <v>4.4711292999999996E-3</v>
      </c>
      <c r="BV50" s="33">
        <v>0.1297877734</v>
      </c>
      <c r="BW50" s="33">
        <v>9.9164914800000004E-2</v>
      </c>
      <c r="BX50" s="33">
        <v>0</v>
      </c>
      <c r="BY50" s="33">
        <v>69.979874081999995</v>
      </c>
    </row>
    <row r="51" spans="2:77" x14ac:dyDescent="0.2">
      <c r="B51" s="33">
        <v>3520</v>
      </c>
      <c r="C51" s="33" t="s">
        <v>105</v>
      </c>
      <c r="D51" s="33">
        <v>137</v>
      </c>
      <c r="E51" s="33">
        <v>20120331</v>
      </c>
      <c r="F51" s="67">
        <v>402.79199999999997</v>
      </c>
      <c r="G51" s="67">
        <v>10.803000000000001</v>
      </c>
      <c r="H51" s="67">
        <v>13.403</v>
      </c>
      <c r="I51" s="67">
        <v>202.108</v>
      </c>
      <c r="J51" s="67">
        <v>114.824</v>
      </c>
      <c r="K51" s="67">
        <v>8.6189999999999998</v>
      </c>
      <c r="L51" s="67">
        <v>0.8</v>
      </c>
      <c r="M51" s="67">
        <v>0</v>
      </c>
      <c r="N51" s="67">
        <v>14.385999999999999</v>
      </c>
      <c r="O51" s="67">
        <v>18.382000000000001</v>
      </c>
      <c r="P51" s="67">
        <v>44.478999999999999</v>
      </c>
      <c r="Q51" s="67">
        <v>15.297000000000001</v>
      </c>
      <c r="R51" s="67">
        <v>16.898</v>
      </c>
      <c r="S51" s="67">
        <v>18.495999999999999</v>
      </c>
      <c r="T51" s="67">
        <v>44.741999999999997</v>
      </c>
      <c r="U51" s="67">
        <v>243.83500000000001</v>
      </c>
      <c r="V51" s="67">
        <v>231.53049999999999</v>
      </c>
      <c r="W51" s="67">
        <v>1.1599999999999999</v>
      </c>
      <c r="X51" s="67">
        <v>67.914000000000001</v>
      </c>
      <c r="Y51" s="67">
        <v>82.891000000000005</v>
      </c>
      <c r="Z51" s="67">
        <v>7.1719999999999997</v>
      </c>
      <c r="AA51" s="67">
        <v>24.11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3.5550000000000002</v>
      </c>
      <c r="AI51" s="67">
        <v>0</v>
      </c>
      <c r="AJ51" s="67">
        <v>0</v>
      </c>
      <c r="AK51" s="67">
        <v>0</v>
      </c>
      <c r="AL51" s="67">
        <v>0.1112772641</v>
      </c>
      <c r="AM51" s="67">
        <v>17.128</v>
      </c>
      <c r="AN51" s="67">
        <v>6.3661682400000003E-2</v>
      </c>
      <c r="AO51" s="67">
        <v>5.9198053700000003E-2</v>
      </c>
      <c r="AP51" s="67">
        <v>5.8154710800000002E-2</v>
      </c>
      <c r="AQ51" s="67">
        <v>3.5893605500000002E-2</v>
      </c>
      <c r="AR51" s="67">
        <v>0.58163796670000001</v>
      </c>
      <c r="AS51" s="67">
        <v>0.1354395974</v>
      </c>
      <c r="AT51" s="67">
        <v>130.12</v>
      </c>
      <c r="AU51" s="67">
        <v>0.53363955129999996</v>
      </c>
      <c r="AV51" s="67">
        <v>0.46636044869999999</v>
      </c>
      <c r="AW51" s="67">
        <v>0.30465910969999999</v>
      </c>
      <c r="AX51" s="67">
        <v>7.07099858E-2</v>
      </c>
      <c r="AY51" s="67">
        <v>2.9392599500000002E-2</v>
      </c>
      <c r="AZ51" s="67">
        <v>0.45892017060000001</v>
      </c>
      <c r="BA51" s="67">
        <v>1.6805720045000001</v>
      </c>
      <c r="BB51" s="67">
        <v>12.670999999999999</v>
      </c>
      <c r="BC51" s="67">
        <v>2.8763440899999999E-2</v>
      </c>
      <c r="BD51" s="67">
        <v>3</v>
      </c>
      <c r="BE51" s="67">
        <v>-6.3786590000000001E-3</v>
      </c>
      <c r="BF51" s="67">
        <v>-0.218487391</v>
      </c>
      <c r="BG51" s="33">
        <v>0.1066761566</v>
      </c>
      <c r="BH51" s="33">
        <v>5.9479301800000002E-2</v>
      </c>
      <c r="BI51" s="33">
        <v>0</v>
      </c>
      <c r="BJ51" s="33">
        <v>9.8580000000000005</v>
      </c>
      <c r="BK51" s="33">
        <v>25.7273</v>
      </c>
      <c r="BL51" s="33">
        <v>57.206400000000002</v>
      </c>
      <c r="BM51" s="33">
        <v>9.8298537000000002E-3</v>
      </c>
      <c r="BN51" s="33">
        <v>61.671949042999998</v>
      </c>
      <c r="BO51" s="33">
        <v>28.536999522999999</v>
      </c>
      <c r="BP51" s="33">
        <v>20.693930172000002</v>
      </c>
      <c r="BQ51" s="33">
        <v>0.16896424400000001</v>
      </c>
      <c r="BR51" s="33">
        <v>7.8183560299999996E-2</v>
      </c>
      <c r="BS51" s="33">
        <v>-5.6695699000000002E-2</v>
      </c>
      <c r="BT51" s="33">
        <v>6.0283479399999999E-2</v>
      </c>
      <c r="BU51" s="33">
        <v>5.9802811999999997E-3</v>
      </c>
      <c r="BV51" s="33">
        <v>6.4802269800000006E-2</v>
      </c>
      <c r="BW51" s="33">
        <v>0.1097969484</v>
      </c>
      <c r="BX51" s="33">
        <v>0</v>
      </c>
      <c r="BY51" s="33">
        <v>69.515018393999995</v>
      </c>
    </row>
    <row r="52" spans="2:77" x14ac:dyDescent="0.2">
      <c r="B52" s="33">
        <v>3520</v>
      </c>
      <c r="C52" s="33" t="s">
        <v>106</v>
      </c>
      <c r="D52" s="33">
        <v>137</v>
      </c>
      <c r="E52" s="33">
        <v>20120630</v>
      </c>
      <c r="F52" s="67">
        <v>403.053</v>
      </c>
      <c r="G52" s="67">
        <v>12.019</v>
      </c>
      <c r="H52" s="67">
        <v>12.500999999999999</v>
      </c>
      <c r="I52" s="67">
        <v>203.607</v>
      </c>
      <c r="J52" s="67">
        <v>120.75</v>
      </c>
      <c r="K52" s="67">
        <v>8.7140000000000004</v>
      </c>
      <c r="L52" s="67">
        <v>0.8</v>
      </c>
      <c r="M52" s="67">
        <v>0</v>
      </c>
      <c r="N52" s="67">
        <v>13.823</v>
      </c>
      <c r="O52" s="67">
        <v>19.579999999999998</v>
      </c>
      <c r="P52" s="67">
        <v>48.206000000000003</v>
      </c>
      <c r="Q52" s="67">
        <v>13.823</v>
      </c>
      <c r="R52" s="67">
        <v>18.654</v>
      </c>
      <c r="S52" s="67">
        <v>17.797000000000001</v>
      </c>
      <c r="T52" s="67">
        <v>40.545000000000002</v>
      </c>
      <c r="U52" s="67">
        <v>244.16900000000001</v>
      </c>
      <c r="V52" s="67">
        <v>228.4</v>
      </c>
      <c r="W52" s="67">
        <v>1.0960000000000001</v>
      </c>
      <c r="X52" s="67">
        <v>69.191999999999993</v>
      </c>
      <c r="Y52" s="67">
        <v>84.635999999999996</v>
      </c>
      <c r="Z52" s="67">
        <v>6.2839999999999998</v>
      </c>
      <c r="AA52" s="67">
        <v>25.061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4.2220000000000004</v>
      </c>
      <c r="AI52" s="67">
        <v>0</v>
      </c>
      <c r="AJ52" s="67">
        <v>0</v>
      </c>
      <c r="AK52" s="67">
        <v>6.8689999999999998</v>
      </c>
      <c r="AL52" s="67">
        <v>0.107815491</v>
      </c>
      <c r="AM52" s="67">
        <v>17.265999999999998</v>
      </c>
      <c r="AN52" s="67">
        <v>6.9372913199999997E-2</v>
      </c>
      <c r="AO52" s="67">
        <v>5.6554552899999999E-2</v>
      </c>
      <c r="AP52" s="67">
        <v>7.9639428499999998E-2</v>
      </c>
      <c r="AQ52" s="67">
        <v>3.17046484E-2</v>
      </c>
      <c r="AR52" s="67">
        <v>0.59145180919999996</v>
      </c>
      <c r="AS52" s="67">
        <v>0.15173801679999999</v>
      </c>
      <c r="AT52" s="67">
        <v>128.298</v>
      </c>
      <c r="AU52" s="67">
        <v>0.5363591472</v>
      </c>
      <c r="AV52" s="67">
        <v>0.4636408528</v>
      </c>
      <c r="AW52" s="67">
        <v>0.2958522468</v>
      </c>
      <c r="AX52" s="67">
        <v>6.2277473999999999E-2</v>
      </c>
      <c r="AY52" s="67">
        <v>3.4330825699999998E-2</v>
      </c>
      <c r="AZ52" s="67">
        <v>0.46051558100000001</v>
      </c>
      <c r="BA52" s="67">
        <v>1.7106119757</v>
      </c>
      <c r="BB52" s="67">
        <v>5.9820000000000002</v>
      </c>
      <c r="BC52" s="67">
        <v>2.0459713099999999E-2</v>
      </c>
      <c r="BD52" s="67">
        <v>2.052</v>
      </c>
      <c r="BE52" s="67">
        <v>-6.3325710000000004E-3</v>
      </c>
      <c r="BF52" s="67">
        <v>-0.210752723</v>
      </c>
      <c r="BG52" s="33">
        <v>0.13127830369999999</v>
      </c>
      <c r="BH52" s="33">
        <v>7.5697102200000005E-2</v>
      </c>
      <c r="BI52" s="33">
        <v>0</v>
      </c>
      <c r="BJ52" s="33">
        <v>11.878</v>
      </c>
      <c r="BK52" s="33">
        <v>18.062012490000001</v>
      </c>
      <c r="BL52" s="33">
        <v>55.772924375999999</v>
      </c>
      <c r="BM52" s="33">
        <v>8.7295227000000006E-3</v>
      </c>
      <c r="BN52" s="33">
        <v>58.839113226999999</v>
      </c>
      <c r="BO52" s="33">
        <v>31.308828962</v>
      </c>
      <c r="BP52" s="33">
        <v>19.624133316999998</v>
      </c>
      <c r="BQ52" s="33">
        <v>0.16120304990000001</v>
      </c>
      <c r="BR52" s="33">
        <v>8.5777613599999997E-2</v>
      </c>
      <c r="BS52" s="33">
        <v>-5.3764749000000001E-2</v>
      </c>
      <c r="BT52" s="33">
        <v>5.9102506899999997E-2</v>
      </c>
      <c r="BU52" s="33">
        <v>5.4388843000000003E-3</v>
      </c>
      <c r="BV52" s="33">
        <v>9.4134771000000006E-2</v>
      </c>
      <c r="BW52" s="33">
        <v>0.1121148225</v>
      </c>
      <c r="BX52" s="33">
        <v>0</v>
      </c>
      <c r="BY52" s="33">
        <v>70.523808872000004</v>
      </c>
    </row>
    <row r="53" spans="2:77" x14ac:dyDescent="0.2">
      <c r="B53" s="33">
        <v>3520</v>
      </c>
      <c r="C53" s="33" t="s">
        <v>107</v>
      </c>
      <c r="D53" s="33">
        <v>137</v>
      </c>
      <c r="E53" s="33">
        <v>20120930</v>
      </c>
      <c r="F53" s="67">
        <v>410.45299999999997</v>
      </c>
      <c r="G53" s="67">
        <v>11.997999999999999</v>
      </c>
      <c r="H53" s="67">
        <v>12.763999999999999</v>
      </c>
      <c r="I53" s="67">
        <v>206.84800000000001</v>
      </c>
      <c r="J53" s="67">
        <v>119.53400000000001</v>
      </c>
      <c r="K53" s="67">
        <v>9.1329999999999991</v>
      </c>
      <c r="L53" s="67">
        <v>0.8</v>
      </c>
      <c r="M53" s="67">
        <v>0</v>
      </c>
      <c r="N53" s="67">
        <v>12.523</v>
      </c>
      <c r="O53" s="67">
        <v>19.239999999999998</v>
      </c>
      <c r="P53" s="67">
        <v>46.27</v>
      </c>
      <c r="Q53" s="67">
        <v>13.388</v>
      </c>
      <c r="R53" s="67">
        <v>15.962</v>
      </c>
      <c r="S53" s="67">
        <v>11.404</v>
      </c>
      <c r="T53" s="67">
        <v>35.433</v>
      </c>
      <c r="U53" s="67">
        <v>244.84</v>
      </c>
      <c r="V53" s="67">
        <v>246.42699999999999</v>
      </c>
      <c r="W53" s="67">
        <v>0.76100000000000001</v>
      </c>
      <c r="X53" s="67">
        <v>65.188000000000002</v>
      </c>
      <c r="Y53" s="67">
        <v>92.968000000000004</v>
      </c>
      <c r="Z53" s="67">
        <v>7.3840000000000003</v>
      </c>
      <c r="AA53" s="67">
        <v>31.448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4.26</v>
      </c>
      <c r="AI53" s="67">
        <v>0</v>
      </c>
      <c r="AJ53" s="67">
        <v>0</v>
      </c>
      <c r="AK53" s="67">
        <v>3.8069999999999999</v>
      </c>
      <c r="AL53" s="67">
        <v>0.1232472266</v>
      </c>
      <c r="AM53" s="67">
        <v>23.635999999999999</v>
      </c>
      <c r="AN53" s="67">
        <v>7.4804953699999996E-2</v>
      </c>
      <c r="AO53" s="67">
        <v>5.0296265200000002E-2</v>
      </c>
      <c r="AP53" s="67">
        <v>8.8317097499999997E-2</v>
      </c>
      <c r="AQ53" s="67">
        <v>3.0700201600000001E-2</v>
      </c>
      <c r="AR53" s="67">
        <v>0.58466182970000002</v>
      </c>
      <c r="AS53" s="67">
        <v>0.15155933739999999</v>
      </c>
      <c r="AT53" s="67">
        <v>136.346</v>
      </c>
      <c r="AU53" s="67">
        <v>0.54387341590000005</v>
      </c>
      <c r="AV53" s="67">
        <v>0.45612658410000001</v>
      </c>
      <c r="AW53" s="67">
        <v>0.30292669789999999</v>
      </c>
      <c r="AX53" s="67">
        <v>4.81044214E-2</v>
      </c>
      <c r="AY53" s="67">
        <v>2.4992384999999999E-2</v>
      </c>
      <c r="AZ53" s="67">
        <v>0.46713798989999999</v>
      </c>
      <c r="BA53" s="67">
        <v>1.7068719888999999</v>
      </c>
      <c r="BB53" s="67">
        <v>12.185</v>
      </c>
      <c r="BC53" s="67">
        <v>3.20748452E-2</v>
      </c>
      <c r="BD53" s="67">
        <v>2.0009999999999999</v>
      </c>
      <c r="BE53" s="67">
        <v>-1.1876853E-2</v>
      </c>
      <c r="BF53" s="67">
        <v>-0.20663338000000001</v>
      </c>
      <c r="BG53" s="33">
        <v>0.11948449229999999</v>
      </c>
      <c r="BH53" s="33">
        <v>8.2807465100000005E-2</v>
      </c>
      <c r="BI53" s="33">
        <v>0</v>
      </c>
      <c r="BJ53" s="33">
        <v>11.115</v>
      </c>
      <c r="BK53" s="33">
        <v>27.828800000000001</v>
      </c>
      <c r="BL53" s="33">
        <v>71.631083301999993</v>
      </c>
      <c r="BM53" s="33">
        <v>8.9907984999999992E-3</v>
      </c>
      <c r="BN53" s="33">
        <v>61.111869968000001</v>
      </c>
      <c r="BO53" s="33">
        <v>29.015781303000001</v>
      </c>
      <c r="BP53" s="33">
        <v>20.290065008999999</v>
      </c>
      <c r="BQ53" s="33">
        <v>0.1674297807</v>
      </c>
      <c r="BR53" s="33">
        <v>7.9495291199999998E-2</v>
      </c>
      <c r="BS53" s="33">
        <v>-5.5589219000000002E-2</v>
      </c>
      <c r="BT53" s="33">
        <v>5.86015472E-2</v>
      </c>
      <c r="BU53" s="33">
        <v>6.2455100999999997E-3</v>
      </c>
      <c r="BV53" s="33">
        <v>8.2538780500000006E-2</v>
      </c>
      <c r="BW53" s="33">
        <v>0.1018867596</v>
      </c>
      <c r="BX53" s="33">
        <v>0</v>
      </c>
      <c r="BY53" s="33">
        <v>69.837586262000002</v>
      </c>
    </row>
    <row r="54" spans="2:77" x14ac:dyDescent="0.2">
      <c r="B54" s="33">
        <v>3520</v>
      </c>
      <c r="C54" s="33" t="s">
        <v>108</v>
      </c>
      <c r="D54" s="33">
        <v>134</v>
      </c>
      <c r="E54" s="33">
        <v>20121231</v>
      </c>
      <c r="F54" s="67">
        <v>403.92349999999999</v>
      </c>
      <c r="G54" s="67">
        <v>11.117000000000001</v>
      </c>
      <c r="H54" s="67">
        <v>13.6455</v>
      </c>
      <c r="I54" s="67">
        <v>221.0805</v>
      </c>
      <c r="J54" s="67">
        <v>126.675</v>
      </c>
      <c r="K54" s="67">
        <v>10.375500000000001</v>
      </c>
      <c r="L54" s="67">
        <v>1.6645000000000001</v>
      </c>
      <c r="M54" s="67">
        <v>0</v>
      </c>
      <c r="N54" s="67">
        <v>8.5945</v>
      </c>
      <c r="O54" s="67">
        <v>22.197500000000002</v>
      </c>
      <c r="P54" s="67">
        <v>57.351500000000001</v>
      </c>
      <c r="Q54" s="67">
        <v>9.0410000000000004</v>
      </c>
      <c r="R54" s="67">
        <v>29.332999999999998</v>
      </c>
      <c r="S54" s="67">
        <v>8.5259999999999998</v>
      </c>
      <c r="T54" s="67">
        <v>44.554000000000002</v>
      </c>
      <c r="U54" s="67">
        <v>261.9325</v>
      </c>
      <c r="V54" s="67">
        <v>259.66699999999997</v>
      </c>
      <c r="W54" s="67">
        <v>1.7000000000000001E-2</v>
      </c>
      <c r="X54" s="67">
        <v>72.676500000000004</v>
      </c>
      <c r="Y54" s="67">
        <v>104.08199999999999</v>
      </c>
      <c r="Z54" s="67">
        <v>9.4685000000000006</v>
      </c>
      <c r="AA54" s="67">
        <v>25.122499999999999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4.0285000000000002</v>
      </c>
      <c r="AI54" s="67">
        <v>0</v>
      </c>
      <c r="AJ54" s="67">
        <v>0</v>
      </c>
      <c r="AK54" s="67">
        <v>2.9984999999999999</v>
      </c>
      <c r="AL54" s="67">
        <v>0.1194206775</v>
      </c>
      <c r="AM54" s="67">
        <v>15.6775</v>
      </c>
      <c r="AN54" s="67">
        <v>7.6317965299999999E-2</v>
      </c>
      <c r="AO54" s="67">
        <v>4.3262253000000001E-2</v>
      </c>
      <c r="AP54" s="67">
        <v>7.53190205E-2</v>
      </c>
      <c r="AQ54" s="67">
        <v>3.8342266999999999E-2</v>
      </c>
      <c r="AR54" s="67">
        <v>0.58160445540000005</v>
      </c>
      <c r="AS54" s="67">
        <v>0.15953081699999999</v>
      </c>
      <c r="AT54" s="67">
        <v>145.751</v>
      </c>
      <c r="AU54" s="67">
        <v>0.54624036109999996</v>
      </c>
      <c r="AV54" s="67">
        <v>0.45375963889999998</v>
      </c>
      <c r="AW54" s="67">
        <v>0.29369266199999999</v>
      </c>
      <c r="AX54" s="67">
        <v>4.7536249799999999E-2</v>
      </c>
      <c r="AY54" s="67">
        <v>2.6145101899999999E-2</v>
      </c>
      <c r="AZ54" s="67">
        <v>0.4588472086</v>
      </c>
      <c r="BA54" s="67">
        <v>1.6973932865000001</v>
      </c>
      <c r="BB54" s="67">
        <v>12.778499999999999</v>
      </c>
      <c r="BC54" s="67">
        <v>2.4075893099999999E-2</v>
      </c>
      <c r="BD54" s="67">
        <v>3.9695</v>
      </c>
      <c r="BE54" s="67">
        <v>-1.3505603E-2</v>
      </c>
      <c r="BF54" s="67">
        <v>-0.227411735</v>
      </c>
      <c r="BG54" s="33">
        <v>0.1354549239</v>
      </c>
      <c r="BH54" s="33">
        <v>8.1542017100000003E-2</v>
      </c>
      <c r="BI54" s="33">
        <v>0</v>
      </c>
      <c r="BJ54" s="33">
        <v>18.906500000000001</v>
      </c>
      <c r="BK54" s="33">
        <v>17.9636</v>
      </c>
      <c r="BL54" s="33">
        <v>66.706400000000002</v>
      </c>
      <c r="BM54" s="33">
        <v>4.9299831000000002E-3</v>
      </c>
      <c r="BN54" s="33">
        <v>65.598403761</v>
      </c>
      <c r="BO54" s="33">
        <v>30.420367794000001</v>
      </c>
      <c r="BP54" s="33">
        <v>20.888133033999999</v>
      </c>
      <c r="BQ54" s="33">
        <v>0.17972165409999999</v>
      </c>
      <c r="BR54" s="33">
        <v>8.3343473400000007E-2</v>
      </c>
      <c r="BS54" s="33">
        <v>-5.7227762000000001E-2</v>
      </c>
      <c r="BT54" s="33">
        <v>5.62699584E-2</v>
      </c>
      <c r="BU54" s="33">
        <v>8.793036E-4</v>
      </c>
      <c r="BV54" s="33">
        <v>9.6233353300000005E-2</v>
      </c>
      <c r="BW54" s="33">
        <v>8.65764594E-2</v>
      </c>
      <c r="BX54" s="33">
        <v>0</v>
      </c>
      <c r="BY54" s="33">
        <v>75.130638520000005</v>
      </c>
    </row>
    <row r="55" spans="2:77" x14ac:dyDescent="0.2">
      <c r="B55" s="33">
        <v>3520</v>
      </c>
      <c r="C55" s="33" t="s">
        <v>109</v>
      </c>
      <c r="D55" s="33">
        <v>135</v>
      </c>
      <c r="E55" s="33">
        <v>20130331</v>
      </c>
      <c r="F55" s="67">
        <v>481.904</v>
      </c>
      <c r="G55" s="67">
        <v>12.907</v>
      </c>
      <c r="H55" s="67">
        <v>16.606000000000002</v>
      </c>
      <c r="I55" s="67">
        <v>236.19499999999999</v>
      </c>
      <c r="J55" s="67">
        <v>119.30800000000001</v>
      </c>
      <c r="K55" s="67">
        <v>11.260999999999999</v>
      </c>
      <c r="L55" s="67">
        <v>0.94099999999999995</v>
      </c>
      <c r="M55" s="67">
        <v>0</v>
      </c>
      <c r="N55" s="67">
        <v>4.4950000000000001</v>
      </c>
      <c r="O55" s="67">
        <v>24.459</v>
      </c>
      <c r="P55" s="67">
        <v>52.77</v>
      </c>
      <c r="Q55" s="67">
        <v>5.0199999999999996</v>
      </c>
      <c r="R55" s="67">
        <v>31.986999999999998</v>
      </c>
      <c r="S55" s="67">
        <v>5.4379999999999997</v>
      </c>
      <c r="T55" s="67">
        <v>44.832000000000001</v>
      </c>
      <c r="U55" s="67">
        <v>274.67700000000002</v>
      </c>
      <c r="V55" s="67">
        <v>277.81700000000001</v>
      </c>
      <c r="W55" s="67">
        <v>0</v>
      </c>
      <c r="X55" s="67">
        <v>79.864000000000004</v>
      </c>
      <c r="Y55" s="67">
        <v>115.78</v>
      </c>
      <c r="Z55" s="67">
        <v>9.3829999999999991</v>
      </c>
      <c r="AA55" s="67">
        <v>22.187000000000001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5.1660000000000004</v>
      </c>
      <c r="AI55" s="67">
        <v>0</v>
      </c>
      <c r="AJ55" s="67">
        <v>0</v>
      </c>
      <c r="AK55" s="67">
        <v>5.5289999999999999</v>
      </c>
      <c r="AL55" s="67">
        <v>0.100085065</v>
      </c>
      <c r="AM55" s="67">
        <v>12.462</v>
      </c>
      <c r="AN55" s="67">
        <v>5.1968306899999997E-2</v>
      </c>
      <c r="AO55" s="67">
        <v>2.8674477800000001E-2</v>
      </c>
      <c r="AP55" s="67">
        <v>7.8143798299999997E-2</v>
      </c>
      <c r="AQ55" s="67">
        <v>4.05546289E-2</v>
      </c>
      <c r="AR55" s="67">
        <v>0.66250312020000002</v>
      </c>
      <c r="AS55" s="67">
        <v>0.1574648947</v>
      </c>
      <c r="AT55" s="67">
        <v>162.12899999999999</v>
      </c>
      <c r="AU55" s="67">
        <v>0.56542685459999997</v>
      </c>
      <c r="AV55" s="67">
        <v>0.43457314540000003</v>
      </c>
      <c r="AW55" s="67">
        <v>0.32098826800000002</v>
      </c>
      <c r="AX55" s="67">
        <v>4.3141630899999998E-2</v>
      </c>
      <c r="AY55" s="67">
        <v>1.6893478999999999E-2</v>
      </c>
      <c r="AZ55" s="67">
        <v>0.45732554790000002</v>
      </c>
      <c r="BA55" s="67">
        <v>1.6915955252999999</v>
      </c>
      <c r="BB55" s="67">
        <v>20.347000000000001</v>
      </c>
      <c r="BC55" s="67">
        <v>5.2686184499999997E-2</v>
      </c>
      <c r="BD55" s="67">
        <v>2.472</v>
      </c>
      <c r="BE55" s="67">
        <v>-8.0019080000000003E-3</v>
      </c>
      <c r="BF55" s="67">
        <v>-0.230824803</v>
      </c>
      <c r="BG55" s="33">
        <v>0.1047787102</v>
      </c>
      <c r="BH55" s="33">
        <v>9.6991976899999999E-2</v>
      </c>
      <c r="BI55" s="33">
        <v>0</v>
      </c>
      <c r="BJ55" s="33">
        <v>13.21</v>
      </c>
      <c r="BK55" s="33">
        <v>21.739465584000001</v>
      </c>
      <c r="BL55" s="33">
        <v>58.976912132999999</v>
      </c>
      <c r="BM55" s="33">
        <v>6.9045966999999996E-3</v>
      </c>
      <c r="BN55" s="33">
        <v>63.771492428999998</v>
      </c>
      <c r="BO55" s="33">
        <v>37.797278874</v>
      </c>
      <c r="BP55" s="33">
        <v>22.922833879999999</v>
      </c>
      <c r="BQ55" s="33">
        <v>0.17471641760000001</v>
      </c>
      <c r="BR55" s="33">
        <v>0.10355418869999999</v>
      </c>
      <c r="BS55" s="33">
        <v>-6.2802284999999999E-2</v>
      </c>
      <c r="BT55" s="33">
        <v>6.9700609100000005E-2</v>
      </c>
      <c r="BU55" s="33">
        <v>1.465777E-4</v>
      </c>
      <c r="BV55" s="33">
        <v>6.4077503600000002E-2</v>
      </c>
      <c r="BW55" s="33">
        <v>9.39920588E-2</v>
      </c>
      <c r="BX55" s="33">
        <v>0</v>
      </c>
      <c r="BY55" s="33">
        <v>78.645937423000007</v>
      </c>
    </row>
    <row r="56" spans="2:77" x14ac:dyDescent="0.2">
      <c r="B56" s="33">
        <v>3520</v>
      </c>
      <c r="C56" s="33" t="s">
        <v>110</v>
      </c>
      <c r="D56" s="33">
        <v>136</v>
      </c>
      <c r="E56" s="33">
        <v>20130630</v>
      </c>
      <c r="F56" s="67">
        <v>525.95050000000003</v>
      </c>
      <c r="G56" s="67">
        <v>14.7135</v>
      </c>
      <c r="H56" s="67">
        <v>16.335999999999999</v>
      </c>
      <c r="I56" s="67">
        <v>240.59299999999999</v>
      </c>
      <c r="J56" s="67">
        <v>121.833</v>
      </c>
      <c r="K56" s="67">
        <v>12.2445</v>
      </c>
      <c r="L56" s="67">
        <v>0.72699999999999998</v>
      </c>
      <c r="M56" s="67">
        <v>0</v>
      </c>
      <c r="N56" s="67">
        <v>5.7504999999999997</v>
      </c>
      <c r="O56" s="67">
        <v>28.640999999999998</v>
      </c>
      <c r="P56" s="67">
        <v>50.542999999999999</v>
      </c>
      <c r="Q56" s="67">
        <v>8.0440000000000005</v>
      </c>
      <c r="R56" s="67">
        <v>24.588000000000001</v>
      </c>
      <c r="S56" s="67">
        <v>7.5975000000000001</v>
      </c>
      <c r="T56" s="67">
        <v>46.959499999999998</v>
      </c>
      <c r="U56" s="67">
        <v>289.37700000000001</v>
      </c>
      <c r="V56" s="67">
        <v>307.49450000000002</v>
      </c>
      <c r="W56" s="67">
        <v>5.7000000000000002E-2</v>
      </c>
      <c r="X56" s="67">
        <v>78.620500000000007</v>
      </c>
      <c r="Y56" s="67">
        <v>118.13800000000001</v>
      </c>
      <c r="Z56" s="67">
        <v>9.9670000000000005</v>
      </c>
      <c r="AA56" s="67">
        <v>24.914000000000001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6.8834999999999997</v>
      </c>
      <c r="AI56" s="67">
        <v>0</v>
      </c>
      <c r="AJ56" s="67">
        <v>0</v>
      </c>
      <c r="AK56" s="67">
        <v>7.2735000000000003</v>
      </c>
      <c r="AL56" s="67">
        <v>9.6561042999999999E-2</v>
      </c>
      <c r="AM56" s="67">
        <v>11.7965</v>
      </c>
      <c r="AN56" s="67">
        <v>4.9080024299999997E-2</v>
      </c>
      <c r="AO56" s="67">
        <v>2.6506038499999999E-2</v>
      </c>
      <c r="AP56" s="67">
        <v>6.5799728599999996E-2</v>
      </c>
      <c r="AQ56" s="67">
        <v>3.80743401E-2</v>
      </c>
      <c r="AR56" s="67">
        <v>0.65290583790000001</v>
      </c>
      <c r="AS56" s="67">
        <v>0.15500120410000001</v>
      </c>
      <c r="AT56" s="67">
        <v>167.33799999999999</v>
      </c>
      <c r="AU56" s="67">
        <v>0.55596072939999996</v>
      </c>
      <c r="AV56" s="67">
        <v>0.44403927059999998</v>
      </c>
      <c r="AW56" s="67">
        <v>0.32572793709999998</v>
      </c>
      <c r="AX56" s="67">
        <v>4.2856700599999999E-2</v>
      </c>
      <c r="AY56" s="67">
        <v>9.8553905000000001E-3</v>
      </c>
      <c r="AZ56" s="67">
        <v>0.46779038249999999</v>
      </c>
      <c r="BA56" s="67">
        <v>1.7064259274</v>
      </c>
      <c r="BB56" s="67">
        <v>30.608499999999999</v>
      </c>
      <c r="BC56" s="67">
        <v>6.7682433099999995E-2</v>
      </c>
      <c r="BD56" s="67">
        <v>1.9165000000000001</v>
      </c>
      <c r="BE56" s="67">
        <v>-7.341803E-3</v>
      </c>
      <c r="BF56" s="67">
        <v>-0.220552053</v>
      </c>
      <c r="BG56" s="33">
        <v>8.7318771000000003E-2</v>
      </c>
      <c r="BH56" s="33">
        <v>0.11984759809999999</v>
      </c>
      <c r="BI56" s="33">
        <v>0</v>
      </c>
      <c r="BJ56" s="33">
        <v>13.752000000000001</v>
      </c>
      <c r="BK56" s="33">
        <v>17.664057529000001</v>
      </c>
      <c r="BL56" s="33">
        <v>49.706685984000003</v>
      </c>
      <c r="BM56" s="33">
        <v>4.8401822999999998E-3</v>
      </c>
      <c r="BN56" s="33">
        <v>64.617603271999997</v>
      </c>
      <c r="BO56" s="33">
        <v>40.889815919</v>
      </c>
      <c r="BP56" s="33">
        <v>24.296870844000001</v>
      </c>
      <c r="BQ56" s="33">
        <v>0.17703452950000001</v>
      </c>
      <c r="BR56" s="33">
        <v>0.11202689289999999</v>
      </c>
      <c r="BS56" s="33">
        <v>-6.6566768999999998E-2</v>
      </c>
      <c r="BT56" s="33">
        <v>6.9584119400000005E-2</v>
      </c>
      <c r="BU56" s="33">
        <v>1.1572206E-3</v>
      </c>
      <c r="BV56" s="33">
        <v>4.8087210300000002E-2</v>
      </c>
      <c r="BW56" s="33">
        <v>9.0045263400000006E-2</v>
      </c>
      <c r="BX56" s="33">
        <v>0</v>
      </c>
      <c r="BY56" s="33">
        <v>81.210548347</v>
      </c>
    </row>
    <row r="57" spans="2:77" x14ac:dyDescent="0.2">
      <c r="B57" s="33">
        <v>3520</v>
      </c>
      <c r="C57" s="33" t="s">
        <v>111</v>
      </c>
      <c r="D57" s="33">
        <v>145</v>
      </c>
      <c r="E57" s="33">
        <v>20130930</v>
      </c>
      <c r="F57" s="67">
        <v>453.733</v>
      </c>
      <c r="G57" s="67">
        <v>12.018000000000001</v>
      </c>
      <c r="H57" s="67">
        <v>15.907</v>
      </c>
      <c r="I57" s="67">
        <v>227.285</v>
      </c>
      <c r="J57" s="67">
        <v>110.691</v>
      </c>
      <c r="K57" s="67">
        <v>9.0500000000000007</v>
      </c>
      <c r="L57" s="67">
        <v>0.89500000000000002</v>
      </c>
      <c r="M57" s="67">
        <v>0</v>
      </c>
      <c r="N57" s="67">
        <v>-0.752</v>
      </c>
      <c r="O57" s="67">
        <v>19.515999999999998</v>
      </c>
      <c r="P57" s="67">
        <v>43.026000000000003</v>
      </c>
      <c r="Q57" s="67">
        <v>7.5999999999999998E-2</v>
      </c>
      <c r="R57" s="67">
        <v>18.202000000000002</v>
      </c>
      <c r="S57" s="67">
        <v>-1.0269999999999999</v>
      </c>
      <c r="T57" s="67">
        <v>32.915999999999997</v>
      </c>
      <c r="U57" s="67">
        <v>233.88399999999999</v>
      </c>
      <c r="V57" s="67">
        <v>275.20999999999998</v>
      </c>
      <c r="W57" s="67">
        <v>4.0000000000000001E-3</v>
      </c>
      <c r="X57" s="67">
        <v>70.355000000000004</v>
      </c>
      <c r="Y57" s="67">
        <v>96.5</v>
      </c>
      <c r="Z57" s="67">
        <v>7.4379999999999997</v>
      </c>
      <c r="AA57" s="67">
        <v>18.725000000000001</v>
      </c>
      <c r="AB57" s="67">
        <v>0</v>
      </c>
      <c r="AC57" s="67">
        <v>8.6736169999999998E-19</v>
      </c>
      <c r="AD57" s="67">
        <v>0</v>
      </c>
      <c r="AE57" s="67">
        <v>0</v>
      </c>
      <c r="AF57" s="67">
        <v>0</v>
      </c>
      <c r="AG57" s="67">
        <v>0</v>
      </c>
      <c r="AH57" s="67">
        <v>5.93</v>
      </c>
      <c r="AI57" s="67">
        <v>0</v>
      </c>
      <c r="AJ57" s="67">
        <v>0</v>
      </c>
      <c r="AK57" s="67">
        <v>10.775</v>
      </c>
      <c r="AL57" s="67">
        <v>8.2851310499999997E-2</v>
      </c>
      <c r="AM57" s="67">
        <v>8.7040000000000006</v>
      </c>
      <c r="AN57" s="67">
        <v>4.2407319800000003E-2</v>
      </c>
      <c r="AO57" s="67">
        <v>2.5737719199999998E-2</v>
      </c>
      <c r="AP57" s="67">
        <v>7.1964825100000004E-2</v>
      </c>
      <c r="AQ57" s="67">
        <v>3.7079731999999997E-2</v>
      </c>
      <c r="AR57" s="67">
        <v>0.67280277229999996</v>
      </c>
      <c r="AS57" s="67">
        <v>0.1303583277</v>
      </c>
      <c r="AT57" s="67">
        <v>123.32</v>
      </c>
      <c r="AU57" s="67">
        <v>0.53915867480000002</v>
      </c>
      <c r="AV57" s="67">
        <v>0.46084132519999998</v>
      </c>
      <c r="AW57" s="67">
        <v>0.32644319989999998</v>
      </c>
      <c r="AX57" s="67">
        <v>4.0254900500000003E-2</v>
      </c>
      <c r="AY57" s="67">
        <v>-5.0650590000000002E-3</v>
      </c>
      <c r="AZ57" s="67">
        <v>0.42921810040000002</v>
      </c>
      <c r="BA57" s="67">
        <v>1.6720341209</v>
      </c>
      <c r="BB57" s="67">
        <v>8.7479999999999993</v>
      </c>
      <c r="BC57" s="67">
        <v>3.7142634799999998E-2</v>
      </c>
      <c r="BD57" s="67">
        <v>2.0379999999999998</v>
      </c>
      <c r="BE57" s="67">
        <v>-1.5359563999999999E-2</v>
      </c>
      <c r="BF57" s="67">
        <v>-0.23862274999999999</v>
      </c>
      <c r="BG57" s="33">
        <v>9.3215692899999994E-2</v>
      </c>
      <c r="BH57" s="33">
        <v>1.0678871100000001E-2</v>
      </c>
      <c r="BI57" s="33">
        <v>0</v>
      </c>
      <c r="BJ57" s="33">
        <v>3.1909999999999998</v>
      </c>
      <c r="BK57" s="33">
        <v>17.285</v>
      </c>
      <c r="BL57" s="33">
        <v>53.449800000000003</v>
      </c>
      <c r="BM57" s="33">
        <v>1.09593977E-2</v>
      </c>
      <c r="BN57" s="33">
        <v>65.191634379999996</v>
      </c>
      <c r="BO57" s="33">
        <v>35.964872122000003</v>
      </c>
      <c r="BP57" s="33">
        <v>28.577441975999999</v>
      </c>
      <c r="BQ57" s="33">
        <v>0.1786072175</v>
      </c>
      <c r="BR57" s="33">
        <v>9.8533896199999998E-2</v>
      </c>
      <c r="BS57" s="33">
        <v>-7.8294362000000006E-2</v>
      </c>
      <c r="BT57" s="33">
        <v>7.3020065100000003E-2</v>
      </c>
      <c r="BU57" s="33">
        <v>1.5896470000000001E-4</v>
      </c>
      <c r="BV57" s="33">
        <v>5.5976996100000002E-2</v>
      </c>
      <c r="BW57" s="33">
        <v>8.8210418799999996E-2</v>
      </c>
      <c r="BX57" s="33">
        <v>0</v>
      </c>
      <c r="BY57" s="33">
        <v>72.579064525999996</v>
      </c>
    </row>
    <row r="58" spans="2:77" x14ac:dyDescent="0.2">
      <c r="B58" s="33">
        <v>3520</v>
      </c>
      <c r="C58" s="33" t="s">
        <v>112</v>
      </c>
      <c r="D58" s="33">
        <v>147</v>
      </c>
      <c r="E58" s="33">
        <v>20131231</v>
      </c>
      <c r="F58" s="67">
        <v>483.89800000000002</v>
      </c>
      <c r="G58" s="67">
        <v>11.356999999999999</v>
      </c>
      <c r="H58" s="67">
        <v>10.759</v>
      </c>
      <c r="I58" s="67">
        <v>228.78800000000001</v>
      </c>
      <c r="J58" s="67">
        <v>110.373</v>
      </c>
      <c r="K58" s="67">
        <v>8.6150000000000002</v>
      </c>
      <c r="L58" s="67">
        <v>1.45</v>
      </c>
      <c r="M58" s="67">
        <v>0</v>
      </c>
      <c r="N58" s="67">
        <v>-9.6020000000000003</v>
      </c>
      <c r="O58" s="67">
        <v>16.968</v>
      </c>
      <c r="P58" s="67">
        <v>47.968000000000004</v>
      </c>
      <c r="Q58" s="67">
        <v>-9.6020000000000003</v>
      </c>
      <c r="R58" s="67">
        <v>10.683999999999999</v>
      </c>
      <c r="S58" s="67">
        <v>-12.411</v>
      </c>
      <c r="T58" s="67">
        <v>35.374000000000002</v>
      </c>
      <c r="U58" s="67">
        <v>244.75</v>
      </c>
      <c r="V58" s="67">
        <v>270.25799999999998</v>
      </c>
      <c r="W58" s="67">
        <v>0.41499999999999998</v>
      </c>
      <c r="X58" s="67">
        <v>68.853999999999999</v>
      </c>
      <c r="Y58" s="67">
        <v>90.908000000000001</v>
      </c>
      <c r="Z58" s="67">
        <v>8.5429999999999993</v>
      </c>
      <c r="AA58" s="67">
        <v>9.7539999999999996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4.8529999999999998</v>
      </c>
      <c r="AI58" s="67">
        <v>0</v>
      </c>
      <c r="AJ58" s="67">
        <v>0</v>
      </c>
      <c r="AK58" s="67">
        <v>14.645</v>
      </c>
      <c r="AL58" s="67">
        <v>7.5834818600000006E-2</v>
      </c>
      <c r="AM58" s="67">
        <v>0.4</v>
      </c>
      <c r="AN58" s="67">
        <v>3.0914908899999999E-2</v>
      </c>
      <c r="AO58" s="67">
        <v>2.78997473E-2</v>
      </c>
      <c r="AP58" s="67">
        <v>8.5451265400000004E-2</v>
      </c>
      <c r="AQ58" s="67">
        <v>3.70026195E-2</v>
      </c>
      <c r="AR58" s="67">
        <v>0.79670556390000002</v>
      </c>
      <c r="AS58" s="67">
        <v>0.1154120342</v>
      </c>
      <c r="AT58" s="67">
        <v>122.386</v>
      </c>
      <c r="AU58" s="67">
        <v>0.52955916280000004</v>
      </c>
      <c r="AV58" s="67">
        <v>0.47044083720000002</v>
      </c>
      <c r="AW58" s="67">
        <v>0.31098395839999998</v>
      </c>
      <c r="AX58" s="67">
        <v>4.2615491800000002E-2</v>
      </c>
      <c r="AY58" s="67">
        <v>-5.9033870000000004E-3</v>
      </c>
      <c r="AZ58" s="67">
        <v>0.39819907799999998</v>
      </c>
      <c r="BA58" s="67">
        <v>1.5972494363</v>
      </c>
      <c r="BB58" s="67">
        <v>4.58</v>
      </c>
      <c r="BC58" s="67">
        <v>2.6672413200000002E-2</v>
      </c>
      <c r="BD58" s="67">
        <v>5.2110000000000003</v>
      </c>
      <c r="BE58" s="67">
        <v>-1.9335953999999999E-2</v>
      </c>
      <c r="BF58" s="67">
        <v>-0.26745007300000001</v>
      </c>
      <c r="BG58" s="33">
        <v>8.8739621000000005E-2</v>
      </c>
      <c r="BH58" s="33">
        <v>2.9318973000000002E-2</v>
      </c>
      <c r="BI58" s="33">
        <v>0</v>
      </c>
      <c r="BJ58" s="33">
        <v>-7.1429999999999998</v>
      </c>
      <c r="BK58" s="33">
        <v>29.755816455000001</v>
      </c>
      <c r="BL58" s="33">
        <v>92.640929759000002</v>
      </c>
      <c r="BM58" s="33">
        <v>1.0228279599999999E-2</v>
      </c>
      <c r="BN58" s="33">
        <v>61.203345313</v>
      </c>
      <c r="BO58" s="33">
        <v>34.188915406</v>
      </c>
      <c r="BP58" s="33">
        <v>24.045116152999999</v>
      </c>
      <c r="BQ58" s="33">
        <v>0.16768039809999999</v>
      </c>
      <c r="BR58" s="33">
        <v>9.3668261399999994E-2</v>
      </c>
      <c r="BS58" s="33">
        <v>-6.5877031000000003E-2</v>
      </c>
      <c r="BT58" s="33">
        <v>6.9968006999999999E-2</v>
      </c>
      <c r="BU58" s="33">
        <v>3.6229230000000001E-3</v>
      </c>
      <c r="BV58" s="33">
        <v>4.8114078499999997E-2</v>
      </c>
      <c r="BW58" s="33">
        <v>8.5044625299999996E-2</v>
      </c>
      <c r="BX58" s="33">
        <v>0</v>
      </c>
      <c r="BY58" s="33">
        <v>71.347144564999994</v>
      </c>
    </row>
    <row r="59" spans="2:77" x14ac:dyDescent="0.2">
      <c r="B59" s="33">
        <v>3520</v>
      </c>
      <c r="C59" s="33" t="s">
        <v>113</v>
      </c>
      <c r="D59" s="33">
        <v>152</v>
      </c>
      <c r="E59" s="33">
        <v>20140331</v>
      </c>
      <c r="F59" s="67">
        <v>492.06549999999999</v>
      </c>
      <c r="G59" s="67">
        <v>10.3405</v>
      </c>
      <c r="H59" s="67">
        <v>10.07</v>
      </c>
      <c r="I59" s="67">
        <v>228.2775</v>
      </c>
      <c r="J59" s="67">
        <v>112.30800000000001</v>
      </c>
      <c r="K59" s="67">
        <v>7.827</v>
      </c>
      <c r="L59" s="67">
        <v>0.95550000000000002</v>
      </c>
      <c r="M59" s="67">
        <v>0</v>
      </c>
      <c r="N59" s="67">
        <v>-7.117</v>
      </c>
      <c r="O59" s="67">
        <v>15.7125</v>
      </c>
      <c r="P59" s="67">
        <v>42.601500000000001</v>
      </c>
      <c r="Q59" s="67">
        <v>-7.117</v>
      </c>
      <c r="R59" s="67">
        <v>0.85050000000000003</v>
      </c>
      <c r="S59" s="67">
        <v>-11.3485</v>
      </c>
      <c r="T59" s="67">
        <v>34.276499999999999</v>
      </c>
      <c r="U59" s="67">
        <v>195.08349999999999</v>
      </c>
      <c r="V59" s="67">
        <v>264.55149999999998</v>
      </c>
      <c r="W59" s="67">
        <v>0.5655</v>
      </c>
      <c r="X59" s="67">
        <v>71.436000000000007</v>
      </c>
      <c r="Y59" s="67">
        <v>88.152500000000003</v>
      </c>
      <c r="Z59" s="67">
        <v>8.1244999999999994</v>
      </c>
      <c r="AA59" s="67">
        <v>4.9515000000000002</v>
      </c>
      <c r="AB59" s="67">
        <v>0</v>
      </c>
      <c r="AC59" s="67">
        <v>1.561251E-17</v>
      </c>
      <c r="AD59" s="67">
        <v>0</v>
      </c>
      <c r="AE59" s="67">
        <v>0</v>
      </c>
      <c r="AF59" s="67">
        <v>0</v>
      </c>
      <c r="AG59" s="67">
        <v>0</v>
      </c>
      <c r="AH59" s="67">
        <v>4.8</v>
      </c>
      <c r="AI59" s="67">
        <v>0</v>
      </c>
      <c r="AJ59" s="67">
        <v>0</v>
      </c>
      <c r="AK59" s="67">
        <v>21.013500000000001</v>
      </c>
      <c r="AL59" s="67">
        <v>4.8011403699999997E-2</v>
      </c>
      <c r="AM59" s="67">
        <v>-0.98850000000000005</v>
      </c>
      <c r="AN59" s="67">
        <v>4.5083776999999998E-3</v>
      </c>
      <c r="AO59" s="67">
        <v>1.6359893399999999E-2</v>
      </c>
      <c r="AP59" s="67">
        <v>8.5177339699999993E-2</v>
      </c>
      <c r="AQ59" s="67">
        <v>3.79910631E-2</v>
      </c>
      <c r="AR59" s="67">
        <v>0.77319309430000005</v>
      </c>
      <c r="AS59" s="67">
        <v>0.11623711809999999</v>
      </c>
      <c r="AT59" s="67">
        <v>103.86199999999999</v>
      </c>
      <c r="AU59" s="67">
        <v>0.51652900999999996</v>
      </c>
      <c r="AV59" s="67">
        <v>0.48347098999999999</v>
      </c>
      <c r="AW59" s="67">
        <v>0.28781107150000002</v>
      </c>
      <c r="AX59" s="67">
        <v>2.34159434E-2</v>
      </c>
      <c r="AY59" s="67">
        <v>-1.7145555999999999E-2</v>
      </c>
      <c r="AZ59" s="67">
        <v>0.37286297569999999</v>
      </c>
      <c r="BA59" s="67">
        <v>1.7272624008999999</v>
      </c>
      <c r="BB59" s="67">
        <v>3.1455000000000002</v>
      </c>
      <c r="BC59" s="67">
        <v>2.7808433300000001E-2</v>
      </c>
      <c r="BD59" s="67">
        <v>2.911</v>
      </c>
      <c r="BE59" s="67">
        <v>-1.2123475E-2</v>
      </c>
      <c r="BF59" s="67">
        <v>-0.24118548000000001</v>
      </c>
      <c r="BG59" s="33">
        <v>8.8428684800000004E-2</v>
      </c>
      <c r="BH59" s="33">
        <v>4.5483970999999996E-3</v>
      </c>
      <c r="BI59" s="33">
        <v>0</v>
      </c>
      <c r="BJ59" s="33">
        <v>-8.7614999999999998</v>
      </c>
      <c r="BK59" s="33">
        <v>35.171106668999997</v>
      </c>
      <c r="BL59" s="33">
        <v>112.73864998000001</v>
      </c>
      <c r="BM59" s="33">
        <v>9.2022979999999994E-3</v>
      </c>
      <c r="BN59" s="33">
        <v>63.803431707999998</v>
      </c>
      <c r="BO59" s="33">
        <v>35.599225326000003</v>
      </c>
      <c r="BP59" s="33">
        <v>28.770793654999999</v>
      </c>
      <c r="BQ59" s="33">
        <v>0.17480392249999999</v>
      </c>
      <c r="BR59" s="33">
        <v>9.75321242E-2</v>
      </c>
      <c r="BS59" s="33">
        <v>-7.8824091999999998E-2</v>
      </c>
      <c r="BT59" s="33">
        <v>7.1988123299999998E-2</v>
      </c>
      <c r="BU59" s="33">
        <v>9.2418636000000005E-3</v>
      </c>
      <c r="BV59" s="33">
        <v>4.11957581E-2</v>
      </c>
      <c r="BW59" s="33">
        <v>9.0889862900000007E-2</v>
      </c>
      <c r="BX59" s="33">
        <v>0</v>
      </c>
      <c r="BY59" s="33">
        <v>70.631863378000006</v>
      </c>
    </row>
    <row r="60" spans="2:77" x14ac:dyDescent="0.2">
      <c r="B60" s="33">
        <v>3520</v>
      </c>
      <c r="C60" s="33" t="s">
        <v>114</v>
      </c>
      <c r="D60" s="33">
        <v>155</v>
      </c>
      <c r="E60" s="33">
        <v>20140630</v>
      </c>
      <c r="F60" s="67">
        <v>478.137</v>
      </c>
      <c r="G60" s="67">
        <v>9.0570000000000004</v>
      </c>
      <c r="H60" s="67">
        <v>9.7149999999999999</v>
      </c>
      <c r="I60" s="67">
        <v>229.87200000000001</v>
      </c>
      <c r="J60" s="67">
        <v>108.18300000000001</v>
      </c>
      <c r="K60" s="67">
        <v>7.8380000000000001</v>
      </c>
      <c r="L60" s="67">
        <v>0.55300000000000005</v>
      </c>
      <c r="M60" s="67">
        <v>0</v>
      </c>
      <c r="N60" s="67">
        <v>-6.1689999999999996</v>
      </c>
      <c r="O60" s="67">
        <v>16.356999999999999</v>
      </c>
      <c r="P60" s="67">
        <v>43.496000000000002</v>
      </c>
      <c r="Q60" s="67">
        <v>-2.5419999999999998</v>
      </c>
      <c r="R60" s="67">
        <v>5.2999999999999999E-2</v>
      </c>
      <c r="S60" s="67">
        <v>-12.448</v>
      </c>
      <c r="T60" s="67">
        <v>31.018999999999998</v>
      </c>
      <c r="U60" s="67">
        <v>175.08600000000001</v>
      </c>
      <c r="V60" s="67">
        <v>268.85300000000001</v>
      </c>
      <c r="W60" s="67">
        <v>0.63900000000000001</v>
      </c>
      <c r="X60" s="67">
        <v>76.369</v>
      </c>
      <c r="Y60" s="67">
        <v>88.763000000000005</v>
      </c>
      <c r="Z60" s="67">
        <v>8.8040000000000003</v>
      </c>
      <c r="AA60" s="67">
        <v>4.5789999999999997</v>
      </c>
      <c r="AB60" s="67">
        <v>0</v>
      </c>
      <c r="AC60" s="67">
        <v>2.7755580000000001E-17</v>
      </c>
      <c r="AD60" s="67">
        <v>0</v>
      </c>
      <c r="AE60" s="67">
        <v>0</v>
      </c>
      <c r="AF60" s="67">
        <v>0</v>
      </c>
      <c r="AG60" s="67">
        <v>0</v>
      </c>
      <c r="AH60" s="67">
        <v>5.43</v>
      </c>
      <c r="AI60" s="67">
        <v>0</v>
      </c>
      <c r="AJ60" s="67">
        <v>0</v>
      </c>
      <c r="AK60" s="67">
        <v>11.199</v>
      </c>
      <c r="AL60" s="67">
        <v>4.94521931E-2</v>
      </c>
      <c r="AM60" s="67">
        <v>0</v>
      </c>
      <c r="AN60" s="67">
        <v>2.4415734800000002E-2</v>
      </c>
      <c r="AO60" s="67">
        <v>1.9905602099999999E-2</v>
      </c>
      <c r="AP60" s="67">
        <v>0.103425369</v>
      </c>
      <c r="AQ60" s="67">
        <v>4.0446455300000003E-2</v>
      </c>
      <c r="AR60" s="67">
        <v>0.85210545260000004</v>
      </c>
      <c r="AS60" s="67">
        <v>0.1279879931</v>
      </c>
      <c r="AT60" s="67">
        <v>99.188000000000002</v>
      </c>
      <c r="AU60" s="67">
        <v>0.53242981609999995</v>
      </c>
      <c r="AV60" s="67">
        <v>0.46757018389999999</v>
      </c>
      <c r="AW60" s="67">
        <v>0.31221221929999998</v>
      </c>
      <c r="AX60" s="67">
        <v>2.3614801500000001E-2</v>
      </c>
      <c r="AY60" s="67">
        <v>-1.2899732000000001E-2</v>
      </c>
      <c r="AZ60" s="67">
        <v>0.33588259980000001</v>
      </c>
      <c r="BA60" s="67">
        <v>1.6566117693</v>
      </c>
      <c r="BB60" s="67">
        <v>-0.48299999999999998</v>
      </c>
      <c r="BC60" s="67">
        <v>3.3149109199999999E-2</v>
      </c>
      <c r="BD60" s="67">
        <v>1.127</v>
      </c>
      <c r="BE60" s="67">
        <v>-1.1442459E-2</v>
      </c>
      <c r="BF60" s="67">
        <v>-0.23433073500000001</v>
      </c>
      <c r="BG60" s="33">
        <v>9.4838883799999996E-2</v>
      </c>
      <c r="BH60" s="33">
        <v>1.27749987E-2</v>
      </c>
      <c r="BI60" s="33">
        <v>0</v>
      </c>
      <c r="BJ60" s="33">
        <v>-0.95499999999999996</v>
      </c>
      <c r="BK60" s="33">
        <v>32.207013611999997</v>
      </c>
      <c r="BL60" s="33">
        <v>84.985200000000006</v>
      </c>
      <c r="BM60" s="33">
        <v>9.3831399999999999E-3</v>
      </c>
      <c r="BN60" s="33">
        <v>62.645550624999998</v>
      </c>
      <c r="BO60" s="33">
        <v>31.724850578000002</v>
      </c>
      <c r="BP60" s="33">
        <v>27.746195293</v>
      </c>
      <c r="BQ60" s="33">
        <v>0.17163164550000001</v>
      </c>
      <c r="BR60" s="33">
        <v>8.6917398800000004E-2</v>
      </c>
      <c r="BS60" s="33">
        <v>-7.6016973000000002E-2</v>
      </c>
      <c r="BT60" s="33">
        <v>7.04122046E-2</v>
      </c>
      <c r="BU60" s="33">
        <v>5.5733201000000001E-3</v>
      </c>
      <c r="BV60" s="33">
        <v>4.8819108399999998E-2</v>
      </c>
      <c r="BW60" s="33">
        <v>9.1923465199999999E-2</v>
      </c>
      <c r="BX60" s="33">
        <v>0</v>
      </c>
      <c r="BY60" s="33">
        <v>66.624205910000001</v>
      </c>
    </row>
    <row r="61" spans="2:77" x14ac:dyDescent="0.2">
      <c r="B61" s="33">
        <v>3520</v>
      </c>
      <c r="C61" s="33" t="s">
        <v>115</v>
      </c>
      <c r="D61" s="33">
        <v>166</v>
      </c>
      <c r="E61" s="33">
        <v>20140930</v>
      </c>
      <c r="F61" s="67">
        <v>469.25150000000002</v>
      </c>
      <c r="G61" s="67">
        <v>9.9600000000000009</v>
      </c>
      <c r="H61" s="67">
        <v>10.8605</v>
      </c>
      <c r="I61" s="67">
        <v>222.024</v>
      </c>
      <c r="J61" s="67">
        <v>103.32250000000001</v>
      </c>
      <c r="K61" s="67">
        <v>7.0369999999999999</v>
      </c>
      <c r="L61" s="67">
        <v>1.0669999999999999</v>
      </c>
      <c r="M61" s="67">
        <v>0</v>
      </c>
      <c r="N61" s="67">
        <v>-12.191000000000001</v>
      </c>
      <c r="O61" s="67">
        <v>15.429500000000001</v>
      </c>
      <c r="P61" s="67">
        <v>36.999000000000002</v>
      </c>
      <c r="Q61" s="67">
        <v>-12.191000000000001</v>
      </c>
      <c r="R61" s="67">
        <v>5.7450000000000001</v>
      </c>
      <c r="S61" s="67">
        <v>-11.6905</v>
      </c>
      <c r="T61" s="67">
        <v>31.490500000000001</v>
      </c>
      <c r="U61" s="67">
        <v>174.017</v>
      </c>
      <c r="V61" s="67">
        <v>252.37950000000001</v>
      </c>
      <c r="W61" s="67">
        <v>0.28349999999999997</v>
      </c>
      <c r="X61" s="67">
        <v>67.75</v>
      </c>
      <c r="Y61" s="67">
        <v>79.448999999999998</v>
      </c>
      <c r="Z61" s="67">
        <v>7.0564999999999998</v>
      </c>
      <c r="AA61" s="67">
        <v>4.2234999999999996</v>
      </c>
      <c r="AB61" s="67">
        <v>0</v>
      </c>
      <c r="AC61" s="67">
        <v>2.428613E-17</v>
      </c>
      <c r="AD61" s="67">
        <v>0</v>
      </c>
      <c r="AE61" s="67">
        <v>0</v>
      </c>
      <c r="AF61" s="67">
        <v>0</v>
      </c>
      <c r="AG61" s="67">
        <v>0</v>
      </c>
      <c r="AH61" s="67">
        <v>5.6120000000000001</v>
      </c>
      <c r="AI61" s="67">
        <v>0</v>
      </c>
      <c r="AJ61" s="67">
        <v>0</v>
      </c>
      <c r="AK61" s="67">
        <v>7.0880000000000001</v>
      </c>
      <c r="AL61" s="67">
        <v>3.8658595900000002E-2</v>
      </c>
      <c r="AM61" s="67">
        <v>-4.7685000000000004</v>
      </c>
      <c r="AN61" s="67">
        <v>6.7591730999999999E-3</v>
      </c>
      <c r="AO61" s="67">
        <v>-4.9002962999999997E-2</v>
      </c>
      <c r="AP61" s="67">
        <v>0.113417873</v>
      </c>
      <c r="AQ61" s="67">
        <v>4.0691554800000002E-2</v>
      </c>
      <c r="AR61" s="67">
        <v>0.89278982019999997</v>
      </c>
      <c r="AS61" s="67">
        <v>9.06413846E-2</v>
      </c>
      <c r="AT61" s="67">
        <v>87.052499999999995</v>
      </c>
      <c r="AU61" s="67">
        <v>0.49924848999999999</v>
      </c>
      <c r="AV61" s="67">
        <v>0.50075150999999996</v>
      </c>
      <c r="AW61" s="67">
        <v>0.33406583989999999</v>
      </c>
      <c r="AX61" s="67">
        <v>5.5114691999999998E-3</v>
      </c>
      <c r="AY61" s="67">
        <v>-2.3574688E-2</v>
      </c>
      <c r="AZ61" s="67">
        <v>0.34438762000000001</v>
      </c>
      <c r="BA61" s="67">
        <v>1.6986370843</v>
      </c>
      <c r="BB61" s="67">
        <v>1.3240000000000001</v>
      </c>
      <c r="BC61" s="67">
        <v>1.0244101E-2</v>
      </c>
      <c r="BD61" s="67">
        <v>3.5009999999999999</v>
      </c>
      <c r="BE61" s="67">
        <v>-2.4414517E-2</v>
      </c>
      <c r="BF61" s="67">
        <v>-0.26136435299999999</v>
      </c>
      <c r="BG61" s="33">
        <v>8.0397283599999994E-2</v>
      </c>
      <c r="BH61" s="33">
        <v>9.1179541000000006E-3</v>
      </c>
      <c r="BI61" s="33">
        <v>0</v>
      </c>
      <c r="BJ61" s="33">
        <v>-8.27</v>
      </c>
      <c r="BK61" s="33">
        <v>19.999199999999998</v>
      </c>
      <c r="BL61" s="33">
        <v>49.834400000000002</v>
      </c>
      <c r="BM61" s="33">
        <v>5.4402236000000003E-3</v>
      </c>
      <c r="BN61" s="33">
        <v>60.560545282</v>
      </c>
      <c r="BO61" s="33">
        <v>30.622451252000001</v>
      </c>
      <c r="BP61" s="33">
        <v>30.362267798000001</v>
      </c>
      <c r="BQ61" s="33">
        <v>0.1659193021</v>
      </c>
      <c r="BR61" s="33">
        <v>8.3897126700000005E-2</v>
      </c>
      <c r="BS61" s="33">
        <v>-8.3184295000000005E-2</v>
      </c>
      <c r="BT61" s="33">
        <v>7.29181265E-2</v>
      </c>
      <c r="BU61" s="33">
        <v>3.1188029999999999E-3</v>
      </c>
      <c r="BV61" s="33">
        <v>3.6586925700000002E-2</v>
      </c>
      <c r="BW61" s="33">
        <v>9.5296674999999997E-2</v>
      </c>
      <c r="BX61" s="33">
        <v>0</v>
      </c>
      <c r="BY61" s="33">
        <v>60.820728736</v>
      </c>
    </row>
    <row r="62" spans="2:77" x14ac:dyDescent="0.2">
      <c r="B62" s="33">
        <v>3520</v>
      </c>
      <c r="C62" s="33" t="s">
        <v>116</v>
      </c>
      <c r="D62" s="33">
        <v>179</v>
      </c>
      <c r="E62" s="33">
        <v>20141231</v>
      </c>
      <c r="F62" s="67">
        <v>441.62099999999998</v>
      </c>
      <c r="G62" s="67">
        <v>8.6880000000000006</v>
      </c>
      <c r="H62" s="67">
        <v>9.2490000000000006</v>
      </c>
      <c r="I62" s="67">
        <v>193.809</v>
      </c>
      <c r="J62" s="67">
        <v>101.18300000000001</v>
      </c>
      <c r="K62" s="67">
        <v>5.1219999999999999</v>
      </c>
      <c r="L62" s="67">
        <v>1.6180000000000001</v>
      </c>
      <c r="M62" s="67">
        <v>0</v>
      </c>
      <c r="N62" s="67">
        <v>-24.591999999999999</v>
      </c>
      <c r="O62" s="67">
        <v>9.51</v>
      </c>
      <c r="P62" s="67">
        <v>38.320999999999998</v>
      </c>
      <c r="Q62" s="67">
        <v>-25.018999999999998</v>
      </c>
      <c r="R62" s="67">
        <v>0</v>
      </c>
      <c r="S62" s="67">
        <v>-24.869</v>
      </c>
      <c r="T62" s="67">
        <v>23.914000000000001</v>
      </c>
      <c r="U62" s="67">
        <v>122.259</v>
      </c>
      <c r="V62" s="67">
        <v>247.65299999999999</v>
      </c>
      <c r="W62" s="67">
        <v>2.4E-2</v>
      </c>
      <c r="X62" s="67">
        <v>62.573999999999998</v>
      </c>
      <c r="Y62" s="67">
        <v>66.319000000000003</v>
      </c>
      <c r="Z62" s="67">
        <v>6.9749999999999996</v>
      </c>
      <c r="AA62" s="67">
        <v>2.2869999999999999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3.7759999999999998</v>
      </c>
      <c r="AI62" s="67">
        <v>0</v>
      </c>
      <c r="AJ62" s="67">
        <v>0</v>
      </c>
      <c r="AK62" s="67">
        <v>11.565</v>
      </c>
      <c r="AL62" s="67">
        <v>4.0879158200000001E-2</v>
      </c>
      <c r="AM62" s="67">
        <v>-5.9909999999999997</v>
      </c>
      <c r="AN62" s="67">
        <v>-1.5835929999999999E-3</v>
      </c>
      <c r="AO62" s="67">
        <v>-7.9292769999999999E-2</v>
      </c>
      <c r="AP62" s="67">
        <v>0.1306059873</v>
      </c>
      <c r="AQ62" s="67">
        <v>4.5767106699999997E-2</v>
      </c>
      <c r="AR62" s="67">
        <v>0.98697758079999998</v>
      </c>
      <c r="AS62" s="67">
        <v>4.0061876099999998E-2</v>
      </c>
      <c r="AT62" s="67">
        <v>65.703999999999994</v>
      </c>
      <c r="AU62" s="67">
        <v>0.47765426820000001</v>
      </c>
      <c r="AV62" s="67">
        <v>0.52234573179999999</v>
      </c>
      <c r="AW62" s="67">
        <v>0.25980538910000001</v>
      </c>
      <c r="AX62" s="67">
        <v>-5.4734019000000002E-2</v>
      </c>
      <c r="AY62" s="67">
        <v>-5.4703798999999997E-2</v>
      </c>
      <c r="AZ62" s="67">
        <v>0.31117245970000001</v>
      </c>
      <c r="BA62" s="67">
        <v>1.5736185342</v>
      </c>
      <c r="BB62" s="67">
        <v>-5.7009999999999996</v>
      </c>
      <c r="BC62" s="67">
        <v>-4.2725658999999999E-2</v>
      </c>
      <c r="BD62" s="67">
        <v>5.9779999999999998</v>
      </c>
      <c r="BE62" s="67">
        <v>-2.7937732E-2</v>
      </c>
      <c r="BF62" s="67">
        <v>-0.28152846399999998</v>
      </c>
      <c r="BG62" s="33">
        <v>8.2787535100000004E-2</v>
      </c>
      <c r="BH62" s="33">
        <v>1.0075417200000001E-2</v>
      </c>
      <c r="BI62" s="33">
        <v>0</v>
      </c>
      <c r="BJ62" s="33">
        <v>-21.285</v>
      </c>
      <c r="BK62" s="33">
        <v>28.3246</v>
      </c>
      <c r="BL62" s="33">
        <v>68.944465381000001</v>
      </c>
      <c r="BM62" s="33">
        <v>1.14493575E-2</v>
      </c>
      <c r="BN62" s="33">
        <v>63.875429646999997</v>
      </c>
      <c r="BO62" s="33">
        <v>25.940439130000001</v>
      </c>
      <c r="BP62" s="33">
        <v>27.395503172000002</v>
      </c>
      <c r="BQ62" s="33">
        <v>0.17500117709999999</v>
      </c>
      <c r="BR62" s="33">
        <v>7.1069696200000004E-2</v>
      </c>
      <c r="BS62" s="33">
        <v>-7.5056173000000004E-2</v>
      </c>
      <c r="BT62" s="33">
        <v>6.9102590500000005E-2</v>
      </c>
      <c r="BU62" s="33">
        <v>2.0287911999999999E-3</v>
      </c>
      <c r="BV62" s="33">
        <v>3.4991637300000003E-2</v>
      </c>
      <c r="BW62" s="33">
        <v>9.4009992299999998E-2</v>
      </c>
      <c r="BX62" s="33">
        <v>0</v>
      </c>
      <c r="BY62" s="33">
        <v>62.420365605000001</v>
      </c>
    </row>
    <row r="63" spans="2:77" x14ac:dyDescent="0.2">
      <c r="B63" s="33">
        <v>3520</v>
      </c>
      <c r="C63" s="33" t="s">
        <v>117</v>
      </c>
      <c r="D63" s="33">
        <v>190</v>
      </c>
      <c r="E63" s="33">
        <v>20150331</v>
      </c>
      <c r="F63" s="67">
        <v>430.16399999999999</v>
      </c>
      <c r="G63" s="67">
        <v>9.19</v>
      </c>
      <c r="H63" s="67">
        <v>9.3375000000000004</v>
      </c>
      <c r="I63" s="67">
        <v>223.05250000000001</v>
      </c>
      <c r="J63" s="67">
        <v>94.605500000000006</v>
      </c>
      <c r="K63" s="67">
        <v>4.9660000000000002</v>
      </c>
      <c r="L63" s="67">
        <v>0.74250000000000005</v>
      </c>
      <c r="M63" s="67">
        <v>0</v>
      </c>
      <c r="N63" s="67">
        <v>-24.27</v>
      </c>
      <c r="O63" s="67">
        <v>6.742</v>
      </c>
      <c r="P63" s="67">
        <v>34.378</v>
      </c>
      <c r="Q63" s="67">
        <v>-24.398499999999999</v>
      </c>
      <c r="R63" s="67">
        <v>-7.0705</v>
      </c>
      <c r="S63" s="67">
        <v>-27.385999999999999</v>
      </c>
      <c r="T63" s="67">
        <v>17.8</v>
      </c>
      <c r="U63" s="67">
        <v>106.5485</v>
      </c>
      <c r="V63" s="67">
        <v>259.952</v>
      </c>
      <c r="W63" s="67">
        <v>0</v>
      </c>
      <c r="X63" s="67">
        <v>59.679499999999997</v>
      </c>
      <c r="Y63" s="67">
        <v>59.345500000000001</v>
      </c>
      <c r="Z63" s="67">
        <v>5.5810000000000004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2.92</v>
      </c>
      <c r="AI63" s="67">
        <v>0</v>
      </c>
      <c r="AJ63" s="67">
        <v>0</v>
      </c>
      <c r="AK63" s="67">
        <v>8.0444999999999993</v>
      </c>
      <c r="AL63" s="67">
        <v>3.94744941E-2</v>
      </c>
      <c r="AM63" s="67">
        <v>-4.702</v>
      </c>
      <c r="AN63" s="67">
        <v>1.3820680000000001E-4</v>
      </c>
      <c r="AO63" s="67">
        <v>-5.2801578000000002E-2</v>
      </c>
      <c r="AP63" s="67">
        <v>9.28580185E-2</v>
      </c>
      <c r="AQ63" s="67">
        <v>3.8906491799999998E-2</v>
      </c>
      <c r="AR63" s="67">
        <v>1.0663461359999999</v>
      </c>
      <c r="AS63" s="67">
        <v>9.7046414000000001E-3</v>
      </c>
      <c r="AT63" s="67">
        <v>40.344499999999996</v>
      </c>
      <c r="AU63" s="67">
        <v>0.41808497410000001</v>
      </c>
      <c r="AV63" s="67">
        <v>0.58191502589999999</v>
      </c>
      <c r="AW63" s="67">
        <v>0.27335963210000003</v>
      </c>
      <c r="AX63" s="67">
        <v>-5.9081583E-2</v>
      </c>
      <c r="AY63" s="67">
        <v>-4.3187886000000002E-2</v>
      </c>
      <c r="AZ63" s="67">
        <v>0.28948422000000001</v>
      </c>
      <c r="BA63" s="67">
        <v>1.5251969047</v>
      </c>
      <c r="BB63" s="67">
        <v>-4.4444999999999997</v>
      </c>
      <c r="BC63" s="67">
        <v>-6.4162277000000004E-2</v>
      </c>
      <c r="BD63" s="67">
        <v>3.427</v>
      </c>
      <c r="BE63" s="67">
        <v>-2.2659348999999999E-2</v>
      </c>
      <c r="BF63" s="67">
        <v>-0.24825365299999999</v>
      </c>
      <c r="BG63" s="33">
        <v>7.38669188E-2</v>
      </c>
      <c r="BH63" s="33">
        <v>1.9287919999999999E-3</v>
      </c>
      <c r="BI63" s="33">
        <v>0</v>
      </c>
      <c r="BJ63" s="33">
        <v>-27.793500000000002</v>
      </c>
      <c r="BK63" s="33">
        <v>21.238113223999999</v>
      </c>
      <c r="BL63" s="33">
        <v>46.966886776000003</v>
      </c>
      <c r="BM63" s="33">
        <v>1.22783311E-2</v>
      </c>
      <c r="BN63" s="33">
        <v>57.109605109999997</v>
      </c>
      <c r="BO63" s="33">
        <v>25.338143900999999</v>
      </c>
      <c r="BP63" s="33">
        <v>29.029297564</v>
      </c>
      <c r="BQ63" s="33">
        <v>0.15646467150000001</v>
      </c>
      <c r="BR63" s="33">
        <v>6.9419572299999996E-2</v>
      </c>
      <c r="BS63" s="33">
        <v>-7.9532322000000003E-2</v>
      </c>
      <c r="BT63" s="33">
        <v>7.9153480999999998E-2</v>
      </c>
      <c r="BU63" s="33">
        <v>1.0258889000000001E-3</v>
      </c>
      <c r="BV63" s="33">
        <v>3.3934538100000002E-2</v>
      </c>
      <c r="BW63" s="33">
        <v>8.2169545400000002E-2</v>
      </c>
      <c r="BX63" s="33">
        <v>0</v>
      </c>
      <c r="BY63" s="33">
        <v>53.418451445999999</v>
      </c>
    </row>
    <row r="64" spans="2:77" x14ac:dyDescent="0.2">
      <c r="B64" s="33">
        <v>3520</v>
      </c>
      <c r="C64" s="33" t="s">
        <v>118</v>
      </c>
      <c r="D64" s="33">
        <v>197</v>
      </c>
      <c r="E64" s="33">
        <v>20150630</v>
      </c>
      <c r="F64" s="67">
        <v>442.05900000000003</v>
      </c>
      <c r="G64" s="67">
        <v>8.9920000000000009</v>
      </c>
      <c r="H64" s="67">
        <v>9.9770000000000003</v>
      </c>
      <c r="I64" s="67">
        <v>216.70099999999999</v>
      </c>
      <c r="J64" s="67">
        <v>101.129</v>
      </c>
      <c r="K64" s="67">
        <v>5.2110000000000003</v>
      </c>
      <c r="L64" s="67">
        <v>0.34200000000000003</v>
      </c>
      <c r="M64" s="67">
        <v>0</v>
      </c>
      <c r="N64" s="67">
        <v>-27.856999999999999</v>
      </c>
      <c r="O64" s="67">
        <v>6.2750000000000004</v>
      </c>
      <c r="P64" s="67">
        <v>33.213000000000001</v>
      </c>
      <c r="Q64" s="67">
        <v>-27.856999999999999</v>
      </c>
      <c r="R64" s="67">
        <v>-6.0430000000000001</v>
      </c>
      <c r="S64" s="67">
        <v>-30.227</v>
      </c>
      <c r="T64" s="67">
        <v>14.417999999999999</v>
      </c>
      <c r="U64" s="67">
        <v>113.306</v>
      </c>
      <c r="V64" s="67">
        <v>272.88600000000002</v>
      </c>
      <c r="W64" s="67">
        <v>0</v>
      </c>
      <c r="X64" s="67">
        <v>62.65</v>
      </c>
      <c r="Y64" s="67">
        <v>69.108000000000004</v>
      </c>
      <c r="Z64" s="67">
        <v>5.8010000000000002</v>
      </c>
      <c r="AA64" s="67">
        <v>-5.7930000000000001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4.6980000000000004</v>
      </c>
      <c r="AI64" s="67">
        <v>0</v>
      </c>
      <c r="AJ64" s="67">
        <v>0</v>
      </c>
      <c r="AK64" s="67">
        <v>8.048</v>
      </c>
      <c r="AL64" s="67">
        <v>8.0090600000000001E-3</v>
      </c>
      <c r="AM64" s="67">
        <v>-13.179</v>
      </c>
      <c r="AN64" s="67">
        <v>-1.2098415E-2</v>
      </c>
      <c r="AO64" s="67">
        <v>-9.1476519000000006E-2</v>
      </c>
      <c r="AP64" s="67">
        <v>0.113194694</v>
      </c>
      <c r="AQ64" s="67">
        <v>4.3470187E-2</v>
      </c>
      <c r="AR64" s="67">
        <v>1.0385927787</v>
      </c>
      <c r="AS64" s="67">
        <v>2.6693921999999998E-2</v>
      </c>
      <c r="AT64" s="67">
        <v>51.585000000000001</v>
      </c>
      <c r="AU64" s="67">
        <v>0.37945160589999999</v>
      </c>
      <c r="AV64" s="67">
        <v>0.62054839409999996</v>
      </c>
      <c r="AW64" s="67">
        <v>0.27409899999999998</v>
      </c>
      <c r="AX64" s="67">
        <v>-6.1621554000000002E-2</v>
      </c>
      <c r="AY64" s="67">
        <v>-5.8059758000000003E-2</v>
      </c>
      <c r="AZ64" s="67">
        <v>0.27779526100000002</v>
      </c>
      <c r="BA64" s="67">
        <v>1.5395671231000001</v>
      </c>
      <c r="BB64" s="67">
        <v>-5.0090000000000003</v>
      </c>
      <c r="BC64" s="67">
        <v>-7.5377468000000003E-2</v>
      </c>
      <c r="BD64" s="67">
        <v>1.5289999999999999</v>
      </c>
      <c r="BE64" s="67">
        <v>-1.9835172000000002E-2</v>
      </c>
      <c r="BF64" s="67">
        <v>-0.281127658</v>
      </c>
      <c r="BG64" s="33">
        <v>0.10207139010000001</v>
      </c>
      <c r="BH64" s="33">
        <v>9.1353080000000002E-4</v>
      </c>
      <c r="BI64" s="33">
        <v>0</v>
      </c>
      <c r="BJ64" s="33">
        <v>-26.163</v>
      </c>
      <c r="BK64" s="33">
        <v>17.293958712999999</v>
      </c>
      <c r="BL64" s="33">
        <v>38.710992193000003</v>
      </c>
      <c r="BM64" s="33">
        <v>8.5028906999999997E-3</v>
      </c>
      <c r="BN64" s="33">
        <v>56.468826339000003</v>
      </c>
      <c r="BO64" s="33">
        <v>24.951374305000002</v>
      </c>
      <c r="BP64" s="33">
        <v>32.092903964000001</v>
      </c>
      <c r="BQ64" s="33">
        <v>0.15470911330000001</v>
      </c>
      <c r="BR64" s="33">
        <v>6.8359929599999994E-2</v>
      </c>
      <c r="BS64" s="33">
        <v>-8.7925764000000003E-2</v>
      </c>
      <c r="BT64" s="33">
        <v>7.8861247800000006E-2</v>
      </c>
      <c r="BU64" s="33">
        <v>4.9349690000000004E-4</v>
      </c>
      <c r="BV64" s="33">
        <v>5.8107706199999998E-2</v>
      </c>
      <c r="BW64" s="33">
        <v>7.8882601699999999E-2</v>
      </c>
      <c r="BX64" s="33">
        <v>0</v>
      </c>
      <c r="BY64" s="33">
        <v>49.327296681</v>
      </c>
    </row>
    <row r="65" spans="2:77" x14ac:dyDescent="0.2">
      <c r="B65" s="33">
        <v>3520</v>
      </c>
      <c r="C65" s="33" t="s">
        <v>280</v>
      </c>
      <c r="D65" s="33">
        <v>213</v>
      </c>
      <c r="E65" s="33">
        <v>20150930</v>
      </c>
      <c r="F65" s="33">
        <v>398.93</v>
      </c>
      <c r="G65" s="33">
        <v>7.3540000000000001</v>
      </c>
      <c r="H65" s="33">
        <v>8.2010000000000005</v>
      </c>
      <c r="I65" s="33">
        <v>219.32900000000001</v>
      </c>
      <c r="J65" s="33">
        <v>97.253</v>
      </c>
      <c r="K65" s="33">
        <v>3.7879999999999998</v>
      </c>
      <c r="L65" s="33">
        <v>0.45500000000000002</v>
      </c>
      <c r="M65" s="33">
        <v>0</v>
      </c>
      <c r="N65" s="33">
        <v>-36.555999999999997</v>
      </c>
      <c r="O65" s="33">
        <v>3.4540000000000002</v>
      </c>
      <c r="P65" s="33">
        <v>31.53</v>
      </c>
      <c r="Q65" s="33">
        <v>-31.381</v>
      </c>
      <c r="R65" s="33">
        <v>-15.805999999999999</v>
      </c>
      <c r="S65" s="33">
        <v>-37.149000000000001</v>
      </c>
      <c r="T65" s="33">
        <v>13.504</v>
      </c>
      <c r="U65" s="33">
        <v>97.548000000000002</v>
      </c>
      <c r="V65" s="33">
        <v>269.15100000000001</v>
      </c>
      <c r="W65" s="33">
        <v>0</v>
      </c>
      <c r="X65" s="33">
        <v>61.033000000000001</v>
      </c>
      <c r="Y65" s="33">
        <v>67.040000000000006</v>
      </c>
      <c r="Z65" s="33">
        <v>4.6319999999999997</v>
      </c>
      <c r="AA65" s="33">
        <v>-9.67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2.4220000000000002</v>
      </c>
      <c r="AI65" s="33">
        <v>0</v>
      </c>
      <c r="AJ65" s="33">
        <v>0</v>
      </c>
      <c r="AK65" s="33">
        <v>13.324999999999999</v>
      </c>
      <c r="AL65" s="33">
        <v>0</v>
      </c>
      <c r="AM65" s="33">
        <v>-15.868</v>
      </c>
      <c r="AN65" s="33">
        <v>-4.8818804E-2</v>
      </c>
      <c r="AO65" s="33">
        <v>-0.160315716</v>
      </c>
      <c r="AP65" s="33">
        <v>0.13231607040000001</v>
      </c>
      <c r="AQ65" s="33">
        <v>4.4220024500000003E-2</v>
      </c>
      <c r="AR65" s="33">
        <v>1.1891815425000001</v>
      </c>
      <c r="AS65" s="33">
        <v>-4.8536992000000001E-2</v>
      </c>
      <c r="AT65" s="33">
        <v>18.396000000000001</v>
      </c>
      <c r="AU65" s="33">
        <v>0.37764696689999999</v>
      </c>
      <c r="AV65" s="33">
        <v>0.62235303310000001</v>
      </c>
      <c r="AW65" s="33">
        <v>0.23540677639999999</v>
      </c>
      <c r="AX65" s="33">
        <v>-0.111997501</v>
      </c>
      <c r="AY65" s="33">
        <v>-9.0880084E-2</v>
      </c>
      <c r="AZ65" s="33">
        <v>0.25885246439999998</v>
      </c>
      <c r="BA65" s="33">
        <v>1.5089732228999999</v>
      </c>
      <c r="BB65" s="33">
        <v>-7.117</v>
      </c>
      <c r="BC65" s="33">
        <v>-9.4372163999999994E-2</v>
      </c>
      <c r="BD65" s="33">
        <v>2.1429999999999998</v>
      </c>
      <c r="BE65" s="33">
        <v>-2.7386585000000001E-2</v>
      </c>
      <c r="BF65" s="33">
        <v>-0.294176084</v>
      </c>
      <c r="BG65" s="33">
        <v>4.5835172E-2</v>
      </c>
      <c r="BH65" s="33">
        <v>2.3847762E-3</v>
      </c>
      <c r="BI65" s="33">
        <v>0</v>
      </c>
      <c r="BJ65" s="33">
        <v>-37.427</v>
      </c>
      <c r="BK65" s="33">
        <v>6.4755000000000003</v>
      </c>
      <c r="BL65" s="33">
        <v>25.902000000000001</v>
      </c>
      <c r="BM65" s="33">
        <v>8.2412044000000004E-3</v>
      </c>
      <c r="BN65" s="33">
        <v>56.180125066000002</v>
      </c>
      <c r="BO65" s="33">
        <v>20.964767222999999</v>
      </c>
      <c r="BP65" s="33">
        <v>29.504876219</v>
      </c>
      <c r="BQ65" s="33">
        <v>0.15391815089999999</v>
      </c>
      <c r="BR65" s="33">
        <v>5.7437718399999997E-2</v>
      </c>
      <c r="BS65" s="33">
        <v>-8.0835276999999997E-2</v>
      </c>
      <c r="BT65" s="33">
        <v>7.4524092200000003E-2</v>
      </c>
      <c r="BU65" s="33">
        <v>0</v>
      </c>
      <c r="BV65" s="33">
        <v>1.6151475000000001E-3</v>
      </c>
      <c r="BW65" s="33">
        <v>7.2475233799999997E-2</v>
      </c>
      <c r="BX65" s="33">
        <v>0</v>
      </c>
      <c r="BY65" s="33">
        <v>47.640016070000001</v>
      </c>
    </row>
    <row r="66" spans="2:77" x14ac:dyDescent="0.2">
      <c r="B66" s="33">
        <v>3520</v>
      </c>
      <c r="C66" s="33" t="s">
        <v>282</v>
      </c>
      <c r="D66" s="33">
        <v>223</v>
      </c>
      <c r="E66" s="33">
        <v>20151231</v>
      </c>
      <c r="F66" s="33">
        <v>389.62299999999999</v>
      </c>
      <c r="G66" s="33">
        <v>6.5529999999999999</v>
      </c>
      <c r="H66" s="33">
        <v>8.5890000000000004</v>
      </c>
      <c r="I66" s="33">
        <v>203.18600000000001</v>
      </c>
      <c r="J66" s="33">
        <v>97.448999999999998</v>
      </c>
      <c r="K66" s="33">
        <v>2.9889999999999999</v>
      </c>
      <c r="L66" s="33">
        <v>0.89200000000000002</v>
      </c>
      <c r="M66" s="33">
        <v>0</v>
      </c>
      <c r="N66" s="33">
        <v>-39.209000000000003</v>
      </c>
      <c r="O66" s="33">
        <v>2.4169999999999998</v>
      </c>
      <c r="P66" s="33">
        <v>33.631</v>
      </c>
      <c r="Q66" s="33">
        <v>-37.500999999999998</v>
      </c>
      <c r="R66" s="33">
        <v>-19.927</v>
      </c>
      <c r="S66" s="33">
        <v>-39.865000000000002</v>
      </c>
      <c r="T66" s="33">
        <v>14.028</v>
      </c>
      <c r="U66" s="33">
        <v>83.537000000000006</v>
      </c>
      <c r="V66" s="33">
        <v>251.09299999999999</v>
      </c>
      <c r="W66" s="33">
        <v>0</v>
      </c>
      <c r="X66" s="33">
        <v>62.825000000000003</v>
      </c>
      <c r="Y66" s="33">
        <v>57.389000000000003</v>
      </c>
      <c r="Z66" s="33">
        <v>4.3620000000000001</v>
      </c>
      <c r="AA66" s="33">
        <v>-14.749000000000001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1.879</v>
      </c>
      <c r="AI66" s="33">
        <v>0</v>
      </c>
      <c r="AJ66" s="33">
        <v>0</v>
      </c>
      <c r="AK66" s="33">
        <v>13.087999999999999</v>
      </c>
      <c r="AL66" s="33">
        <v>0</v>
      </c>
      <c r="AM66" s="33">
        <v>-20.745000000000001</v>
      </c>
      <c r="AN66" s="33">
        <v>-4.9293767000000002E-2</v>
      </c>
      <c r="AO66" s="33">
        <v>-0.23864738599999999</v>
      </c>
      <c r="AP66" s="33">
        <v>0.1604155954</v>
      </c>
      <c r="AQ66" s="33">
        <v>4.8403083399999998E-2</v>
      </c>
      <c r="AR66" s="33">
        <v>1.3025244485</v>
      </c>
      <c r="AS66" s="33">
        <v>-0.134282284</v>
      </c>
      <c r="AT66" s="33">
        <v>11.718999999999999</v>
      </c>
      <c r="AU66" s="33">
        <v>0.42286241460000001</v>
      </c>
      <c r="AV66" s="33">
        <v>0.57713758540000004</v>
      </c>
      <c r="AW66" s="33">
        <v>0.19796549620000001</v>
      </c>
      <c r="AX66" s="33">
        <v>-0.16220253500000001</v>
      </c>
      <c r="AY66" s="33">
        <v>-0.14290436100000001</v>
      </c>
      <c r="AZ66" s="33">
        <v>0.2262421496</v>
      </c>
      <c r="BA66" s="33">
        <v>1.4477118055</v>
      </c>
      <c r="BB66" s="33">
        <v>-9.2970000000000006</v>
      </c>
      <c r="BC66" s="33">
        <v>-0.13145088099999999</v>
      </c>
      <c r="BD66" s="33">
        <v>3.7490000000000001</v>
      </c>
      <c r="BE66" s="33">
        <v>-4.0066193E-2</v>
      </c>
      <c r="BF66" s="33">
        <v>-0.31710466399999998</v>
      </c>
      <c r="BG66" s="33">
        <v>-2.8314030000000001E-3</v>
      </c>
      <c r="BH66" s="33">
        <v>0</v>
      </c>
      <c r="BI66" s="33">
        <v>0</v>
      </c>
      <c r="BJ66" s="33">
        <v>-37.091999999999999</v>
      </c>
      <c r="BK66" s="33">
        <v>11.640040114</v>
      </c>
      <c r="BL66" s="33">
        <v>37.697959886</v>
      </c>
      <c r="BM66" s="33">
        <v>1.5318028399999999E-2</v>
      </c>
      <c r="BN66" s="33">
        <v>63.393320996</v>
      </c>
      <c r="BO66" s="33">
        <v>18.338678328</v>
      </c>
      <c r="BP66" s="33">
        <v>32.623163841999997</v>
      </c>
      <c r="BQ66" s="33">
        <v>0.17368033150000001</v>
      </c>
      <c r="BR66" s="33">
        <v>5.0242954300000003E-2</v>
      </c>
      <c r="BS66" s="33">
        <v>-8.9378530999999997E-2</v>
      </c>
      <c r="BT66" s="33">
        <v>5.73273475E-2</v>
      </c>
      <c r="BU66" s="33">
        <v>1.0602537E-3</v>
      </c>
      <c r="BV66" s="33">
        <v>-5.2294739999999999E-2</v>
      </c>
      <c r="BW66" s="33">
        <v>8.2705642699999998E-2</v>
      </c>
      <c r="BX66" s="33">
        <v>0</v>
      </c>
      <c r="BY66" s="33">
        <v>49.108835482000003</v>
      </c>
    </row>
    <row r="67" spans="2:77" x14ac:dyDescent="0.2">
      <c r="B67" s="33">
        <v>3520</v>
      </c>
      <c r="C67" s="33" t="s">
        <v>283</v>
      </c>
      <c r="D67" s="33">
        <v>241</v>
      </c>
      <c r="E67" s="33">
        <v>20160331</v>
      </c>
      <c r="F67" s="33">
        <v>357.428</v>
      </c>
      <c r="G67" s="33">
        <v>6.4240000000000004</v>
      </c>
      <c r="H67" s="33">
        <v>8.3780000000000001</v>
      </c>
      <c r="I67" s="33">
        <v>189.863</v>
      </c>
      <c r="J67" s="33">
        <v>92.787999999999997</v>
      </c>
      <c r="K67" s="33">
        <v>3.2050000000000001</v>
      </c>
      <c r="L67" s="33">
        <v>0.47199999999999998</v>
      </c>
      <c r="M67" s="33">
        <v>0</v>
      </c>
      <c r="N67" s="33">
        <v>-49.585999999999999</v>
      </c>
      <c r="O67" s="33">
        <v>1.8360000000000001</v>
      </c>
      <c r="P67" s="33">
        <v>27.521999999999998</v>
      </c>
      <c r="Q67" s="33">
        <v>-45.192</v>
      </c>
      <c r="R67" s="33">
        <v>-38.679000000000002</v>
      </c>
      <c r="S67" s="33">
        <v>-50.978999999999999</v>
      </c>
      <c r="T67" s="33">
        <v>12.205</v>
      </c>
      <c r="U67" s="33">
        <v>69.161000000000001</v>
      </c>
      <c r="V67" s="33">
        <v>236.852</v>
      </c>
      <c r="W67" s="33">
        <v>0</v>
      </c>
      <c r="X67" s="33">
        <v>62.771000000000001</v>
      </c>
      <c r="Y67" s="33">
        <v>50.642000000000003</v>
      </c>
      <c r="Z67" s="33">
        <v>4.28</v>
      </c>
      <c r="AA67" s="33">
        <v>-22.314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1.673</v>
      </c>
      <c r="AI67" s="33">
        <v>0</v>
      </c>
      <c r="AJ67" s="33">
        <v>0</v>
      </c>
      <c r="AK67" s="33">
        <v>-2.4990000000000001</v>
      </c>
      <c r="AL67" s="33">
        <v>-5.2040942999999999E-2</v>
      </c>
      <c r="AM67" s="33">
        <v>-26.949000000000002</v>
      </c>
      <c r="AN67" s="33">
        <v>-0.105720323</v>
      </c>
      <c r="AO67" s="33">
        <v>-0.36103797799999998</v>
      </c>
      <c r="AP67" s="33">
        <v>0.17990414569999999</v>
      </c>
      <c r="AQ67" s="33">
        <v>5.0183557900000002E-2</v>
      </c>
      <c r="AR67" s="33">
        <v>1.3510065134</v>
      </c>
      <c r="AS67" s="33">
        <v>-0.28396378999999999</v>
      </c>
      <c r="AT67" s="33">
        <v>0.78800000000000003</v>
      </c>
      <c r="AU67" s="33">
        <v>0.34371659399999999</v>
      </c>
      <c r="AV67" s="33">
        <v>0.65628340600000001</v>
      </c>
      <c r="AW67" s="33">
        <v>0.20082606880000001</v>
      </c>
      <c r="AX67" s="33">
        <v>-0.19522076299999999</v>
      </c>
      <c r="AY67" s="33">
        <v>-0.17559366200000001</v>
      </c>
      <c r="AZ67" s="33">
        <v>0.2258922508</v>
      </c>
      <c r="BA67" s="33">
        <v>1.4751378393000001</v>
      </c>
      <c r="BB67" s="33">
        <v>-7.35</v>
      </c>
      <c r="BC67" s="33">
        <v>-0.14278196000000001</v>
      </c>
      <c r="BD67" s="33">
        <v>1.8220000000000001</v>
      </c>
      <c r="BE67" s="33">
        <v>-2.8883209E-2</v>
      </c>
      <c r="BF67" s="33">
        <v>-0.32342171400000003</v>
      </c>
      <c r="BG67" s="33">
        <v>-0.14118183000000001</v>
      </c>
      <c r="BH67" s="33">
        <v>0</v>
      </c>
      <c r="BI67" s="33">
        <v>0</v>
      </c>
      <c r="BJ67" s="33">
        <v>-49.417000000000002</v>
      </c>
      <c r="BK67" s="33">
        <v>8.0642999999999994</v>
      </c>
      <c r="BL67" s="33">
        <v>31.739414588999999</v>
      </c>
      <c r="BM67" s="33">
        <v>1.9411130200000001E-2</v>
      </c>
      <c r="BN67" s="33">
        <v>61.269138798</v>
      </c>
      <c r="BO67" s="33">
        <v>18.168138726999999</v>
      </c>
      <c r="BP67" s="33">
        <v>33.750826386999996</v>
      </c>
      <c r="BQ67" s="33">
        <v>0.16786065419999999</v>
      </c>
      <c r="BR67" s="33">
        <v>4.9775722500000001E-2</v>
      </c>
      <c r="BS67" s="33">
        <v>-9.2468017E-2</v>
      </c>
      <c r="BT67" s="33">
        <v>7.3341959299999995E-2</v>
      </c>
      <c r="BU67" s="33">
        <v>7.8978979999999996E-18</v>
      </c>
      <c r="BV67" s="33">
        <v>-0.191365388</v>
      </c>
      <c r="BW67" s="33">
        <v>7.6966479700000007E-2</v>
      </c>
      <c r="BX67" s="33">
        <v>0</v>
      </c>
      <c r="BY67" s="33">
        <v>45.686451138000002</v>
      </c>
    </row>
    <row r="68" spans="2:77" x14ac:dyDescent="0.2">
      <c r="B68" s="33">
        <v>3520</v>
      </c>
      <c r="C68" s="33" t="s">
        <v>284</v>
      </c>
      <c r="D68" s="33">
        <v>235</v>
      </c>
      <c r="E68" s="33">
        <v>20160630</v>
      </c>
      <c r="F68" s="33">
        <v>368.85</v>
      </c>
      <c r="G68" s="33">
        <v>6.62</v>
      </c>
      <c r="H68" s="33">
        <v>8.4969999999999999</v>
      </c>
      <c r="I68" s="33">
        <v>213.76300000000001</v>
      </c>
      <c r="J68" s="33">
        <v>107.05</v>
      </c>
      <c r="K68" s="33">
        <v>3.4039999999999999</v>
      </c>
      <c r="L68" s="33">
        <v>0.20799999999999999</v>
      </c>
      <c r="M68" s="33">
        <v>0</v>
      </c>
      <c r="N68" s="33">
        <v>-54.353999999999999</v>
      </c>
      <c r="O68" s="33">
        <v>1.464</v>
      </c>
      <c r="P68" s="33">
        <v>31.927</v>
      </c>
      <c r="Q68" s="33">
        <v>-53.561999999999998</v>
      </c>
      <c r="R68" s="33">
        <v>-38.304000000000002</v>
      </c>
      <c r="S68" s="33">
        <v>-54.609000000000002</v>
      </c>
      <c r="T68" s="33">
        <v>13.029</v>
      </c>
      <c r="U68" s="33">
        <v>78.399000000000001</v>
      </c>
      <c r="V68" s="33">
        <v>239.44499999999999</v>
      </c>
      <c r="W68" s="33">
        <v>0</v>
      </c>
      <c r="X68" s="33">
        <v>70.58</v>
      </c>
      <c r="Y68" s="33">
        <v>53.232999999999997</v>
      </c>
      <c r="Z68" s="33">
        <v>5.0650000000000004</v>
      </c>
      <c r="AA68" s="33">
        <v>-24.73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1.351</v>
      </c>
      <c r="AI68" s="33">
        <v>0</v>
      </c>
      <c r="AJ68" s="33">
        <v>0</v>
      </c>
      <c r="AK68" s="33">
        <v>-6.8630000000000004</v>
      </c>
      <c r="AL68" s="33">
        <v>-7.1847368999999994E-2</v>
      </c>
      <c r="AM68" s="33">
        <v>-26.855</v>
      </c>
      <c r="AN68" s="33">
        <v>-0.15607770800000001</v>
      </c>
      <c r="AO68" s="33">
        <v>-0.33027886400000001</v>
      </c>
      <c r="AP68" s="33">
        <v>0.17177034920000001</v>
      </c>
      <c r="AQ68" s="33">
        <v>5.1200447400000001E-2</v>
      </c>
      <c r="AR68" s="33">
        <v>1.4158215112999999</v>
      </c>
      <c r="AS68" s="33">
        <v>-0.22979573</v>
      </c>
      <c r="AT68" s="33">
        <v>0.42299999999999999</v>
      </c>
      <c r="AU68" s="33">
        <v>0.37445937620000003</v>
      </c>
      <c r="AV68" s="33">
        <v>0.62554062379999997</v>
      </c>
      <c r="AW68" s="33">
        <v>0.20306776300000001</v>
      </c>
      <c r="AX68" s="33">
        <v>-0.192241621</v>
      </c>
      <c r="AY68" s="33">
        <v>-0.178855449</v>
      </c>
      <c r="AZ68" s="33">
        <v>0.2178248401</v>
      </c>
      <c r="BA68" s="33">
        <v>1.4819447700999999</v>
      </c>
      <c r="BB68" s="33">
        <v>-8.2439999999999998</v>
      </c>
      <c r="BC68" s="33">
        <v>-0.122690614</v>
      </c>
      <c r="BD68" s="33">
        <v>1.1180000000000001</v>
      </c>
      <c r="BE68" s="33">
        <v>-1.8070079999999999E-2</v>
      </c>
      <c r="BF68" s="33">
        <v>-0.30041953500000002</v>
      </c>
      <c r="BG68" s="33">
        <v>-0.107105116</v>
      </c>
      <c r="BH68" s="33">
        <v>0</v>
      </c>
      <c r="BI68" s="33">
        <v>0</v>
      </c>
      <c r="BJ68" s="33">
        <v>-53.688000000000002</v>
      </c>
      <c r="BK68" s="33">
        <v>6.4518838235000002</v>
      </c>
      <c r="BL68" s="33">
        <v>21.757200000000001</v>
      </c>
      <c r="BM68" s="33">
        <v>1.4575250499999999E-2</v>
      </c>
      <c r="BN68" s="33">
        <v>59.635728411000002</v>
      </c>
      <c r="BO68" s="33">
        <v>19.079272421999999</v>
      </c>
      <c r="BP68" s="33">
        <v>37.416514569999997</v>
      </c>
      <c r="BQ68" s="33">
        <v>0.16338555730000001</v>
      </c>
      <c r="BR68" s="33">
        <v>5.2271979199999999E-2</v>
      </c>
      <c r="BS68" s="33">
        <v>-0.10251099900000001</v>
      </c>
      <c r="BT68" s="33">
        <v>7.4320042000000003E-2</v>
      </c>
      <c r="BU68" s="33">
        <v>0</v>
      </c>
      <c r="BV68" s="33">
        <v>-0.15830556300000001</v>
      </c>
      <c r="BW68" s="33">
        <v>6.8557979199999994E-2</v>
      </c>
      <c r="BX68" s="33">
        <v>0</v>
      </c>
      <c r="BY68" s="33">
        <v>41.298486261999997</v>
      </c>
    </row>
    <row r="69" spans="2:77" x14ac:dyDescent="0.2">
      <c r="B69" s="33">
        <v>3520</v>
      </c>
      <c r="C69" s="33" t="s">
        <v>285</v>
      </c>
      <c r="D69" s="33">
        <v>235</v>
      </c>
      <c r="E69" s="33">
        <v>20160930</v>
      </c>
      <c r="F69" s="33">
        <v>356.28899999999999</v>
      </c>
      <c r="G69" s="33">
        <v>7.1479999999999997</v>
      </c>
      <c r="H69" s="33">
        <v>8.5239999999999991</v>
      </c>
      <c r="I69" s="33">
        <v>200.518</v>
      </c>
      <c r="J69" s="33">
        <v>103.392</v>
      </c>
      <c r="K69" s="33">
        <v>3.8050000000000002</v>
      </c>
      <c r="L69" s="33">
        <v>0.218</v>
      </c>
      <c r="M69" s="33">
        <v>0</v>
      </c>
      <c r="N69" s="33">
        <v>-49.951000000000001</v>
      </c>
      <c r="O69" s="33">
        <v>2.9209999999999998</v>
      </c>
      <c r="P69" s="33">
        <v>34.142000000000003</v>
      </c>
      <c r="Q69" s="33">
        <v>-49.951000000000001</v>
      </c>
      <c r="R69" s="33">
        <v>-41.514000000000003</v>
      </c>
      <c r="S69" s="33">
        <v>-52.195999999999998</v>
      </c>
      <c r="T69" s="33">
        <v>13.718</v>
      </c>
      <c r="U69" s="33">
        <v>86.17</v>
      </c>
      <c r="V69" s="33">
        <v>222.893</v>
      </c>
      <c r="W69" s="33">
        <v>0</v>
      </c>
      <c r="X69" s="33">
        <v>72.8</v>
      </c>
      <c r="Y69" s="33">
        <v>59.017000000000003</v>
      </c>
      <c r="Z69" s="33">
        <v>5.5289999999999999</v>
      </c>
      <c r="AA69" s="33">
        <v>-27.088000000000001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1.2450000000000001</v>
      </c>
      <c r="AI69" s="33">
        <v>0</v>
      </c>
      <c r="AJ69" s="33">
        <v>0</v>
      </c>
      <c r="AK69" s="33">
        <v>-9.7859999999999996</v>
      </c>
      <c r="AL69" s="33">
        <v>-0.10174204100000001</v>
      </c>
      <c r="AM69" s="33">
        <v>-32.255000000000003</v>
      </c>
      <c r="AN69" s="33">
        <v>-0.16606722600000001</v>
      </c>
      <c r="AO69" s="33">
        <v>-0.34993392000000001</v>
      </c>
      <c r="AP69" s="33">
        <v>0.1775324959</v>
      </c>
      <c r="AQ69" s="33">
        <v>5.1569659599999998E-2</v>
      </c>
      <c r="AR69" s="33">
        <v>1.3272952382000001</v>
      </c>
      <c r="AS69" s="33">
        <v>-0.220522464</v>
      </c>
      <c r="AT69" s="33">
        <v>3.6560000000000001</v>
      </c>
      <c r="AU69" s="33">
        <v>0.3695560121</v>
      </c>
      <c r="AV69" s="33">
        <v>0.6304439879</v>
      </c>
      <c r="AW69" s="33">
        <v>0.2043601568</v>
      </c>
      <c r="AX69" s="33">
        <v>-0.212190025</v>
      </c>
      <c r="AY69" s="33">
        <v>-0.174215484</v>
      </c>
      <c r="AZ69" s="33">
        <v>0.22573064230000001</v>
      </c>
      <c r="BA69" s="33">
        <v>1.5042029649999999</v>
      </c>
      <c r="BB69" s="33">
        <v>-9.7989999999999995</v>
      </c>
      <c r="BC69" s="33">
        <v>-0.131365541</v>
      </c>
      <c r="BD69" s="33">
        <v>1.077</v>
      </c>
      <c r="BE69" s="33">
        <v>-1.8874888999999999E-2</v>
      </c>
      <c r="BF69" s="33">
        <v>-0.33755421600000002</v>
      </c>
      <c r="BG69" s="33">
        <v>-8.9156922999999999E-2</v>
      </c>
      <c r="BH69" s="33">
        <v>0</v>
      </c>
      <c r="BI69" s="33">
        <v>0</v>
      </c>
      <c r="BJ69" s="33">
        <v>-50.588999999999999</v>
      </c>
      <c r="BK69" s="33">
        <v>5.9615999999999998</v>
      </c>
      <c r="BL69" s="33">
        <v>18.1816</v>
      </c>
      <c r="BM69" s="33">
        <v>1.40501386E-2</v>
      </c>
      <c r="BN69" s="33">
        <v>58.776697335000001</v>
      </c>
      <c r="BO69" s="33">
        <v>19.873934575</v>
      </c>
      <c r="BP69" s="33">
        <v>31.62407975</v>
      </c>
      <c r="BQ69" s="33">
        <v>0.1610320475</v>
      </c>
      <c r="BR69" s="33">
        <v>5.4449135799999999E-2</v>
      </c>
      <c r="BS69" s="33">
        <v>-8.6641313999999997E-2</v>
      </c>
      <c r="BT69" s="33">
        <v>7.1853446299999998E-2</v>
      </c>
      <c r="BU69" s="33">
        <v>0</v>
      </c>
      <c r="BV69" s="33">
        <v>-0.14072658299999999</v>
      </c>
      <c r="BW69" s="33">
        <v>7.2761425000000005E-2</v>
      </c>
      <c r="BX69" s="33">
        <v>0</v>
      </c>
      <c r="BY69" s="33">
        <v>47.026552160000001</v>
      </c>
    </row>
    <row r="70" spans="2:77" x14ac:dyDescent="0.2">
      <c r="B70" s="33">
        <v>3520</v>
      </c>
      <c r="C70" s="33" t="s">
        <v>286</v>
      </c>
      <c r="D70" s="33">
        <v>230</v>
      </c>
      <c r="E70" s="33">
        <v>20161231</v>
      </c>
      <c r="F70" s="33">
        <v>369.47500000000002</v>
      </c>
      <c r="G70" s="33">
        <v>6.5194999999999999</v>
      </c>
      <c r="H70" s="33">
        <v>7.7954999999999997</v>
      </c>
      <c r="I70" s="33">
        <v>199.66300000000001</v>
      </c>
      <c r="J70" s="33">
        <v>109.84350000000001</v>
      </c>
      <c r="K70" s="33">
        <v>3.7570000000000001</v>
      </c>
      <c r="L70" s="33">
        <v>0.45900000000000002</v>
      </c>
      <c r="M70" s="33">
        <v>0</v>
      </c>
      <c r="N70" s="33">
        <v>-60.490499999999997</v>
      </c>
      <c r="O70" s="33">
        <v>2.2959999999999998</v>
      </c>
      <c r="P70" s="33">
        <v>37.386000000000003</v>
      </c>
      <c r="Q70" s="33">
        <v>-59.863</v>
      </c>
      <c r="R70" s="33">
        <v>-42.924500000000002</v>
      </c>
      <c r="S70" s="33">
        <v>-62.576500000000003</v>
      </c>
      <c r="T70" s="33">
        <v>15.144</v>
      </c>
      <c r="U70" s="33">
        <v>81.030500000000004</v>
      </c>
      <c r="V70" s="33">
        <v>217.28800000000001</v>
      </c>
      <c r="W70" s="33">
        <v>0</v>
      </c>
      <c r="X70" s="33">
        <v>71.418499999999995</v>
      </c>
      <c r="Y70" s="33">
        <v>64.116500000000002</v>
      </c>
      <c r="Z70" s="33">
        <v>5.5880000000000001</v>
      </c>
      <c r="AA70" s="33">
        <v>-33.668999999999997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1.6495</v>
      </c>
      <c r="AI70" s="33">
        <v>0</v>
      </c>
      <c r="AJ70" s="33">
        <v>0</v>
      </c>
      <c r="AK70" s="33">
        <v>-1.3879999999999999</v>
      </c>
      <c r="AL70" s="33">
        <v>-9.2835737000000002E-2</v>
      </c>
      <c r="AM70" s="33">
        <v>-35.391500000000001</v>
      </c>
      <c r="AN70" s="33">
        <v>-0.144106027</v>
      </c>
      <c r="AO70" s="33">
        <v>-0.44116292099999999</v>
      </c>
      <c r="AP70" s="33">
        <v>0.19744053410000001</v>
      </c>
      <c r="AQ70" s="33">
        <v>5.5707400099999999E-2</v>
      </c>
      <c r="AR70" s="33">
        <v>1.2978694052999999</v>
      </c>
      <c r="AS70" s="33">
        <v>-0.239927891</v>
      </c>
      <c r="AT70" s="33">
        <v>2.4209999999999998</v>
      </c>
      <c r="AU70" s="33">
        <v>0.35971486990000001</v>
      </c>
      <c r="AV70" s="33">
        <v>0.64028513009999999</v>
      </c>
      <c r="AW70" s="33">
        <v>0.19431154919999999</v>
      </c>
      <c r="AX70" s="33">
        <v>-0.25425195</v>
      </c>
      <c r="AY70" s="33">
        <v>-0.197832599</v>
      </c>
      <c r="AZ70" s="33">
        <v>0.22047986559999999</v>
      </c>
      <c r="BA70" s="33">
        <v>1.516563616</v>
      </c>
      <c r="BB70" s="33">
        <v>-13.159000000000001</v>
      </c>
      <c r="BC70" s="33">
        <v>-0.170868347</v>
      </c>
      <c r="BD70" s="33">
        <v>2.16</v>
      </c>
      <c r="BE70" s="33">
        <v>-2.2666186000000001E-2</v>
      </c>
      <c r="BF70" s="33">
        <v>-0.34461740800000001</v>
      </c>
      <c r="BG70" s="33">
        <v>-6.9059543000000001E-2</v>
      </c>
      <c r="BH70" s="33">
        <v>0</v>
      </c>
      <c r="BI70" s="33">
        <v>0</v>
      </c>
      <c r="BJ70" s="33">
        <v>-60.106999999999999</v>
      </c>
      <c r="BK70" s="33">
        <v>7.6636938058000004</v>
      </c>
      <c r="BL70" s="33">
        <v>23.1157</v>
      </c>
      <c r="BM70" s="33">
        <v>2.3503493300000001E-2</v>
      </c>
      <c r="BN70" s="33">
        <v>70.355838812000002</v>
      </c>
      <c r="BO70" s="33">
        <v>17.986218824000002</v>
      </c>
      <c r="BP70" s="33">
        <v>26.603311806000001</v>
      </c>
      <c r="BQ70" s="33">
        <v>0.1927557228</v>
      </c>
      <c r="BR70" s="33">
        <v>4.9277311800000001E-2</v>
      </c>
      <c r="BS70" s="33">
        <v>-7.2885785999999994E-2</v>
      </c>
      <c r="BT70" s="33">
        <v>6.2640537699999999E-2</v>
      </c>
      <c r="BU70" s="33">
        <v>1.4824320000000001E-18</v>
      </c>
      <c r="BV70" s="33">
        <v>-0.12476694300000001</v>
      </c>
      <c r="BW70" s="33">
        <v>6.4859958199999998E-2</v>
      </c>
      <c r="BX70" s="33">
        <v>0</v>
      </c>
      <c r="BY70" s="33">
        <v>61.738745829999999</v>
      </c>
    </row>
    <row r="71" spans="2:77" x14ac:dyDescent="0.2">
      <c r="B71" s="33">
        <v>3520</v>
      </c>
      <c r="C71" s="33" t="s">
        <v>287</v>
      </c>
      <c r="D71" s="33">
        <v>234</v>
      </c>
      <c r="E71" s="33">
        <v>20170331</v>
      </c>
      <c r="F71" s="33">
        <v>366.89800000000002</v>
      </c>
      <c r="G71" s="33">
        <v>7.8940000000000001</v>
      </c>
      <c r="H71" s="33">
        <v>8.6974999999999998</v>
      </c>
      <c r="I71" s="33">
        <v>203.21799999999999</v>
      </c>
      <c r="J71" s="33">
        <v>111.336</v>
      </c>
      <c r="K71" s="33">
        <v>4.6639999999999997</v>
      </c>
      <c r="L71" s="33">
        <v>0.1545</v>
      </c>
      <c r="M71" s="33">
        <v>0</v>
      </c>
      <c r="N71" s="33">
        <v>-64.700500000000005</v>
      </c>
      <c r="O71" s="33">
        <v>3.9209999999999998</v>
      </c>
      <c r="P71" s="33">
        <v>33.671500000000002</v>
      </c>
      <c r="Q71" s="33">
        <v>-63.030999999999999</v>
      </c>
      <c r="R71" s="33">
        <v>-35.798499999999997</v>
      </c>
      <c r="S71" s="33">
        <v>-64.974999999999994</v>
      </c>
      <c r="T71" s="33">
        <v>12.39</v>
      </c>
      <c r="U71" s="33">
        <v>93.795500000000004</v>
      </c>
      <c r="V71" s="33">
        <v>231.67449999999999</v>
      </c>
      <c r="W71" s="33">
        <v>0</v>
      </c>
      <c r="X71" s="33">
        <v>75.992500000000007</v>
      </c>
      <c r="Y71" s="33">
        <v>76.245000000000005</v>
      </c>
      <c r="Z71" s="33">
        <v>5.9210000000000003</v>
      </c>
      <c r="AA71" s="33">
        <v>-22.7835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2.4035000000000002</v>
      </c>
      <c r="AI71" s="33">
        <v>0</v>
      </c>
      <c r="AJ71" s="33">
        <v>0</v>
      </c>
      <c r="AK71" s="33">
        <v>-2.3645</v>
      </c>
      <c r="AL71" s="33">
        <v>-4.6972259000000002E-2</v>
      </c>
      <c r="AM71" s="33">
        <v>-35.463000000000001</v>
      </c>
      <c r="AN71" s="33">
        <v>-0.105818182</v>
      </c>
      <c r="AO71" s="33">
        <v>-0.352960365</v>
      </c>
      <c r="AP71" s="33">
        <v>0.20181035019999999</v>
      </c>
      <c r="AQ71" s="33">
        <v>5.05977211E-2</v>
      </c>
      <c r="AR71" s="33">
        <v>1.3140062685</v>
      </c>
      <c r="AS71" s="33">
        <v>-0.136083062</v>
      </c>
      <c r="AT71" s="33">
        <v>10.8545</v>
      </c>
      <c r="AU71" s="33">
        <v>0.37124546629999999</v>
      </c>
      <c r="AV71" s="33">
        <v>0.62875453370000001</v>
      </c>
      <c r="AW71" s="33">
        <v>0.22482100520000001</v>
      </c>
      <c r="AX71" s="33">
        <v>-0.21553466900000001</v>
      </c>
      <c r="AY71" s="33">
        <v>-0.18967257900000001</v>
      </c>
      <c r="AZ71" s="33">
        <v>0.2424741983</v>
      </c>
      <c r="BA71" s="33">
        <v>1.5441481402999999</v>
      </c>
      <c r="BB71" s="33">
        <v>-11.936500000000001</v>
      </c>
      <c r="BC71" s="33">
        <v>-0.13025986000000001</v>
      </c>
      <c r="BD71" s="33">
        <v>0.91149999999999998</v>
      </c>
      <c r="BE71" s="33">
        <v>-1.0640606E-2</v>
      </c>
      <c r="BF71" s="33">
        <v>-0.30733357300000003</v>
      </c>
      <c r="BG71" s="33">
        <v>-5.8232020000000004E-3</v>
      </c>
      <c r="BH71" s="33">
        <v>7.1849349999999999E-20</v>
      </c>
      <c r="BI71" s="33">
        <v>0</v>
      </c>
      <c r="BJ71" s="33">
        <v>-52.000999999999998</v>
      </c>
      <c r="BK71" s="33">
        <v>9.0300723543999997</v>
      </c>
      <c r="BL71" s="33">
        <v>22.208572720999999</v>
      </c>
      <c r="BM71" s="33">
        <v>2.3318752599999999E-2</v>
      </c>
      <c r="BN71" s="33">
        <v>62.083688391999999</v>
      </c>
      <c r="BO71" s="33">
        <v>21.109724196999998</v>
      </c>
      <c r="BP71" s="33">
        <v>30.121079868999999</v>
      </c>
      <c r="BQ71" s="33">
        <v>0.170092297</v>
      </c>
      <c r="BR71" s="33">
        <v>5.7834860799999999E-2</v>
      </c>
      <c r="BS71" s="33">
        <v>-8.2523505999999996E-2</v>
      </c>
      <c r="BT71" s="33">
        <v>6.0186589399999997E-2</v>
      </c>
      <c r="BU71" s="33">
        <v>2.765434E-4</v>
      </c>
      <c r="BV71" s="33">
        <v>-5.6697467000000001E-2</v>
      </c>
      <c r="BW71" s="33">
        <v>6.0372375499999999E-2</v>
      </c>
      <c r="BX71" s="33">
        <v>0</v>
      </c>
      <c r="BY71" s="33">
        <v>53.072332719999999</v>
      </c>
    </row>
    <row r="72" spans="2:77" x14ac:dyDescent="0.2">
      <c r="B72" s="33">
        <v>3520</v>
      </c>
      <c r="C72" s="33" t="s">
        <v>288</v>
      </c>
      <c r="D72" s="33">
        <v>234</v>
      </c>
      <c r="E72" s="33">
        <v>20170630</v>
      </c>
      <c r="F72" s="33">
        <v>375.78750000000002</v>
      </c>
      <c r="G72" s="33">
        <v>7.8895</v>
      </c>
      <c r="H72" s="33">
        <v>10.281000000000001</v>
      </c>
      <c r="I72" s="33">
        <v>206.09049999999999</v>
      </c>
      <c r="J72" s="33">
        <v>108.78100000000001</v>
      </c>
      <c r="K72" s="33">
        <v>5.1660000000000004</v>
      </c>
      <c r="L72" s="33">
        <v>0</v>
      </c>
      <c r="M72" s="33">
        <v>0</v>
      </c>
      <c r="N72" s="33">
        <v>-65.936499999999995</v>
      </c>
      <c r="O72" s="33">
        <v>3.8264999999999998</v>
      </c>
      <c r="P72" s="33">
        <v>36.844499999999996</v>
      </c>
      <c r="Q72" s="33">
        <v>-64.984999999999999</v>
      </c>
      <c r="R72" s="33">
        <v>-39.226999999999997</v>
      </c>
      <c r="S72" s="33">
        <v>-66.465000000000003</v>
      </c>
      <c r="T72" s="33">
        <v>13.275499999999999</v>
      </c>
      <c r="U72" s="33">
        <v>96.274000000000001</v>
      </c>
      <c r="V72" s="33">
        <v>229.446</v>
      </c>
      <c r="W72" s="33">
        <v>0</v>
      </c>
      <c r="X72" s="33">
        <v>75.069500000000005</v>
      </c>
      <c r="Y72" s="33">
        <v>81.008499999999998</v>
      </c>
      <c r="Z72" s="33">
        <v>6.1890000000000001</v>
      </c>
      <c r="AA72" s="33">
        <v>-36.826000000000001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3.2235</v>
      </c>
      <c r="AI72" s="33">
        <v>0</v>
      </c>
      <c r="AJ72" s="33">
        <v>0</v>
      </c>
      <c r="AK72" s="33">
        <v>1.7635000000000001</v>
      </c>
      <c r="AL72" s="33">
        <v>-0.102607533</v>
      </c>
      <c r="AM72" s="33">
        <v>-38.317</v>
      </c>
      <c r="AN72" s="33">
        <v>-0.20570940700000001</v>
      </c>
      <c r="AO72" s="33">
        <v>-0.52408899099999995</v>
      </c>
      <c r="AP72" s="33">
        <v>0.20964815119999999</v>
      </c>
      <c r="AQ72" s="33">
        <v>5.2044325000000002E-2</v>
      </c>
      <c r="AR72" s="33">
        <v>1.3898986793000001</v>
      </c>
      <c r="AS72" s="33">
        <v>-0.213690775</v>
      </c>
      <c r="AT72" s="33">
        <v>5.1555</v>
      </c>
      <c r="AU72" s="33">
        <v>0.33786136290000002</v>
      </c>
      <c r="AV72" s="33">
        <v>0.66213863709999998</v>
      </c>
      <c r="AW72" s="33">
        <v>0.22713017520000001</v>
      </c>
      <c r="AX72" s="33">
        <v>-0.26308991500000001</v>
      </c>
      <c r="AY72" s="33">
        <v>-0.20881401199999999</v>
      </c>
      <c r="AZ72" s="33">
        <v>0.25759583850000001</v>
      </c>
      <c r="BA72" s="33">
        <v>1.5883598952</v>
      </c>
      <c r="BB72" s="33">
        <v>-13.823499999999999</v>
      </c>
      <c r="BC72" s="33">
        <v>-0.19394035900000001</v>
      </c>
      <c r="BD72" s="33">
        <v>0.60750000000000004</v>
      </c>
      <c r="BE72" s="33">
        <v>-1.0637847000000001E-2</v>
      </c>
      <c r="BF72" s="33">
        <v>-0.32866863299999999</v>
      </c>
      <c r="BG72" s="33">
        <v>-1.9750416E-2</v>
      </c>
      <c r="BH72" s="33">
        <v>0</v>
      </c>
      <c r="BI72" s="33">
        <v>0</v>
      </c>
      <c r="BJ72" s="33">
        <v>-57.308999999999997</v>
      </c>
      <c r="BK72" s="33">
        <v>14.5299</v>
      </c>
      <c r="BL72" s="33">
        <v>34.954799999999999</v>
      </c>
      <c r="BM72" s="33">
        <v>2.62680268E-2</v>
      </c>
      <c r="BN72" s="33">
        <v>61.292462381</v>
      </c>
      <c r="BO72" s="33">
        <v>20.533265676999999</v>
      </c>
      <c r="BP72" s="33">
        <v>34.690582902999999</v>
      </c>
      <c r="BQ72" s="33">
        <v>0.16792455449999999</v>
      </c>
      <c r="BR72" s="33">
        <v>5.6255522400000001E-2</v>
      </c>
      <c r="BS72" s="33">
        <v>-9.5042692999999998E-2</v>
      </c>
      <c r="BT72" s="33">
        <v>6.6005742800000003E-2</v>
      </c>
      <c r="BU72" s="33">
        <v>2.6816280000000001E-4</v>
      </c>
      <c r="BV72" s="33">
        <v>-7.2062903999999997E-2</v>
      </c>
      <c r="BW72" s="33">
        <v>6.3818072500000003E-2</v>
      </c>
      <c r="BX72" s="33">
        <v>0</v>
      </c>
      <c r="BY72" s="33">
        <v>47.135145154999996</v>
      </c>
    </row>
    <row r="73" spans="2:77" x14ac:dyDescent="0.2">
      <c r="B73" s="33">
        <v>3520</v>
      </c>
      <c r="C73" s="33" t="s">
        <v>289</v>
      </c>
      <c r="D73" s="33">
        <v>234</v>
      </c>
      <c r="E73" s="33">
        <v>20170930</v>
      </c>
      <c r="F73" s="33">
        <v>394.61349999999999</v>
      </c>
      <c r="G73" s="33">
        <v>7.8529999999999998</v>
      </c>
      <c r="H73" s="33">
        <v>8.8975000000000009</v>
      </c>
      <c r="I73" s="33">
        <v>220.80950000000001</v>
      </c>
      <c r="J73" s="33">
        <v>108.04049999999999</v>
      </c>
      <c r="K73" s="33">
        <v>5.2249999999999996</v>
      </c>
      <c r="L73" s="33">
        <v>0</v>
      </c>
      <c r="M73" s="33">
        <v>0</v>
      </c>
      <c r="N73" s="33">
        <v>-71.667500000000004</v>
      </c>
      <c r="O73" s="33">
        <v>3.0289999999999999</v>
      </c>
      <c r="P73" s="33">
        <v>37.857999999999997</v>
      </c>
      <c r="Q73" s="33">
        <v>-71.212000000000003</v>
      </c>
      <c r="R73" s="33">
        <v>-46.546500000000002</v>
      </c>
      <c r="S73" s="33">
        <v>-73.216999999999999</v>
      </c>
      <c r="T73" s="33">
        <v>14.095000000000001</v>
      </c>
      <c r="U73" s="33">
        <v>101.78100000000001</v>
      </c>
      <c r="V73" s="33">
        <v>238.75749999999999</v>
      </c>
      <c r="W73" s="33">
        <v>0</v>
      </c>
      <c r="X73" s="33">
        <v>83.466499999999996</v>
      </c>
      <c r="Y73" s="33">
        <v>82.375500000000002</v>
      </c>
      <c r="Z73" s="33">
        <v>5.891</v>
      </c>
      <c r="AA73" s="33">
        <v>-36.204500000000003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3.5009999999999999</v>
      </c>
      <c r="AI73" s="33">
        <v>0</v>
      </c>
      <c r="AJ73" s="33">
        <v>0</v>
      </c>
      <c r="AK73" s="33">
        <v>2.359</v>
      </c>
      <c r="AL73" s="33">
        <v>-0.25365665100000001</v>
      </c>
      <c r="AM73" s="33">
        <v>-42.506999999999998</v>
      </c>
      <c r="AN73" s="33">
        <v>-0.31095735099999999</v>
      </c>
      <c r="AO73" s="33">
        <v>-0.54548519900000003</v>
      </c>
      <c r="AP73" s="33">
        <v>0.25897201240000001</v>
      </c>
      <c r="AQ73" s="33">
        <v>5.1994882700000002E-2</v>
      </c>
      <c r="AR73" s="33">
        <v>1.4755944755999999</v>
      </c>
      <c r="AS73" s="33">
        <v>-0.28210721599999999</v>
      </c>
      <c r="AT73" s="33">
        <v>5.6165000000000003</v>
      </c>
      <c r="AU73" s="33">
        <v>0.36547315819999998</v>
      </c>
      <c r="AV73" s="33">
        <v>0.63452684179999996</v>
      </c>
      <c r="AW73" s="33">
        <v>0.21174824989999999</v>
      </c>
      <c r="AX73" s="33">
        <v>-0.26700334399999998</v>
      </c>
      <c r="AY73" s="33">
        <v>-0.219685516</v>
      </c>
      <c r="AZ73" s="33">
        <v>0.2439595208</v>
      </c>
      <c r="BA73" s="33">
        <v>1.5771184975000001</v>
      </c>
      <c r="BB73" s="33">
        <v>-14.253</v>
      </c>
      <c r="BC73" s="33">
        <v>-0.22986378199999999</v>
      </c>
      <c r="BD73" s="33">
        <v>0.65649999999999997</v>
      </c>
      <c r="BE73" s="33">
        <v>-9.4590009999999999E-3</v>
      </c>
      <c r="BF73" s="33">
        <v>-0.38980647899999998</v>
      </c>
      <c r="BG73" s="33">
        <v>-5.2243433999999998E-2</v>
      </c>
      <c r="BH73" s="33">
        <v>0</v>
      </c>
      <c r="BI73" s="33">
        <v>0</v>
      </c>
      <c r="BJ73" s="33">
        <v>-66.089500000000001</v>
      </c>
      <c r="BK73" s="33">
        <v>13.961600000000001</v>
      </c>
      <c r="BL73" s="33">
        <v>34.636387337000002</v>
      </c>
      <c r="BM73" s="33">
        <v>2.7499994600000001E-2</v>
      </c>
      <c r="BN73" s="33">
        <v>64.611555340999999</v>
      </c>
      <c r="BO73" s="33">
        <v>18.222617755999998</v>
      </c>
      <c r="BP73" s="33">
        <v>31.942007195999999</v>
      </c>
      <c r="BQ73" s="33">
        <v>0.17701795980000001</v>
      </c>
      <c r="BR73" s="33">
        <v>4.9924980200000003E-2</v>
      </c>
      <c r="BS73" s="33">
        <v>-8.7512348000000004E-2</v>
      </c>
      <c r="BT73" s="33">
        <v>6.9506652399999994E-2</v>
      </c>
      <c r="BU73" s="33">
        <v>0</v>
      </c>
      <c r="BV73" s="33">
        <v>-0.104238316</v>
      </c>
      <c r="BW73" s="33">
        <v>7.6342525899999999E-2</v>
      </c>
      <c r="BX73" s="33">
        <v>0</v>
      </c>
      <c r="BY73" s="33">
        <v>50.892165900999998</v>
      </c>
    </row>
    <row r="74" spans="2:77" x14ac:dyDescent="0.2">
      <c r="B74" s="33">
        <v>3520</v>
      </c>
      <c r="C74" s="33" t="s">
        <v>290</v>
      </c>
      <c r="D74" s="33">
        <v>228</v>
      </c>
      <c r="E74" s="33">
        <v>20171231</v>
      </c>
      <c r="F74" s="33">
        <v>434.07600000000002</v>
      </c>
      <c r="G74" s="33">
        <v>7.7949999999999999</v>
      </c>
      <c r="H74" s="33">
        <v>9.5120000000000005</v>
      </c>
      <c r="I74" s="33">
        <v>235.303</v>
      </c>
      <c r="J74" s="33">
        <v>117.5835</v>
      </c>
      <c r="K74" s="33">
        <v>4.6994999999999996</v>
      </c>
      <c r="L74" s="33">
        <v>0.23</v>
      </c>
      <c r="M74" s="33">
        <v>0</v>
      </c>
      <c r="N74" s="33">
        <v>-70.888000000000005</v>
      </c>
      <c r="O74" s="33">
        <v>2.1779999999999999</v>
      </c>
      <c r="P74" s="33">
        <v>46.080500000000001</v>
      </c>
      <c r="Q74" s="33">
        <v>-70.888000000000005</v>
      </c>
      <c r="R74" s="33">
        <v>-47.993499999999997</v>
      </c>
      <c r="S74" s="33">
        <v>-70.888000000000005</v>
      </c>
      <c r="T74" s="33">
        <v>15.012499999999999</v>
      </c>
      <c r="U74" s="33">
        <v>107.931</v>
      </c>
      <c r="V74" s="33">
        <v>254.68</v>
      </c>
      <c r="W74" s="33">
        <v>0</v>
      </c>
      <c r="X74" s="33">
        <v>86.191000000000003</v>
      </c>
      <c r="Y74" s="33">
        <v>56.336500000000001</v>
      </c>
      <c r="Z74" s="33">
        <v>5.4470000000000001</v>
      </c>
      <c r="AA74" s="33">
        <v>-38.520000000000003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3.68</v>
      </c>
      <c r="AI74" s="33">
        <v>0</v>
      </c>
      <c r="AJ74" s="33">
        <v>0</v>
      </c>
      <c r="AK74" s="33">
        <v>9.5764999999999993</v>
      </c>
      <c r="AL74" s="33">
        <v>-0.26132962399999998</v>
      </c>
      <c r="AM74" s="33">
        <v>-41.332500000000003</v>
      </c>
      <c r="AN74" s="33">
        <v>-0.32316173399999998</v>
      </c>
      <c r="AO74" s="33">
        <v>-0.50661309799999998</v>
      </c>
      <c r="AP74" s="33">
        <v>0.26395129880000001</v>
      </c>
      <c r="AQ74" s="33">
        <v>4.7080839300000003E-2</v>
      </c>
      <c r="AR74" s="33">
        <v>1.5422898699000001</v>
      </c>
      <c r="AS74" s="33">
        <v>-0.36967013300000001</v>
      </c>
      <c r="AT74" s="33">
        <v>12.9565</v>
      </c>
      <c r="AU74" s="33">
        <v>0.37207913190000003</v>
      </c>
      <c r="AV74" s="33">
        <v>0.62792086810000003</v>
      </c>
      <c r="AW74" s="33">
        <v>0.1648013143</v>
      </c>
      <c r="AX74" s="33">
        <v>-0.25591222600000002</v>
      </c>
      <c r="AY74" s="33">
        <v>-0.19240972000000001</v>
      </c>
      <c r="AZ74" s="33">
        <v>0.26022730589999998</v>
      </c>
      <c r="BA74" s="33">
        <v>1.593988679</v>
      </c>
      <c r="BB74" s="33">
        <v>-16.684999999999999</v>
      </c>
      <c r="BC74" s="33">
        <v>-0.23316793699999999</v>
      </c>
      <c r="BD74" s="33">
        <v>1.1555</v>
      </c>
      <c r="BE74" s="33">
        <v>-1.5936524000000001E-2</v>
      </c>
      <c r="BF74" s="33">
        <v>-0.38078994799999999</v>
      </c>
      <c r="BG74" s="33">
        <v>-0.13650219599999999</v>
      </c>
      <c r="BH74" s="33">
        <v>0</v>
      </c>
      <c r="BI74" s="33">
        <v>0</v>
      </c>
      <c r="BJ74" s="33">
        <v>-67.334999999999994</v>
      </c>
      <c r="BK74" s="33">
        <v>11.803599999999999</v>
      </c>
      <c r="BL74" s="33">
        <v>37.885599999999997</v>
      </c>
      <c r="BM74" s="33">
        <v>4.0933102300000003E-2</v>
      </c>
      <c r="BN74" s="33">
        <v>65.997225211</v>
      </c>
      <c r="BO74" s="33">
        <v>15.791460911</v>
      </c>
      <c r="BP74" s="33">
        <v>30.354941226000001</v>
      </c>
      <c r="BQ74" s="33">
        <v>0.1808143156</v>
      </c>
      <c r="BR74" s="33">
        <v>4.3264276499999997E-2</v>
      </c>
      <c r="BS74" s="33">
        <v>-8.3164222999999995E-2</v>
      </c>
      <c r="BT74" s="33">
        <v>6.5739564900000005E-2</v>
      </c>
      <c r="BU74" s="33">
        <v>0</v>
      </c>
      <c r="BV74" s="33">
        <v>-0.18358303500000001</v>
      </c>
      <c r="BW74" s="33">
        <v>7.62526657E-2</v>
      </c>
      <c r="BX74" s="33">
        <v>0</v>
      </c>
      <c r="BY74" s="33">
        <v>51.433744896</v>
      </c>
    </row>
    <row r="75" spans="2:77" x14ac:dyDescent="0.2">
      <c r="B75" s="33">
        <v>3520</v>
      </c>
      <c r="C75" s="33" t="s">
        <v>291</v>
      </c>
      <c r="D75" s="33">
        <v>235</v>
      </c>
      <c r="E75" s="33">
        <v>20180331</v>
      </c>
      <c r="F75" s="33">
        <v>436.714</v>
      </c>
      <c r="G75" s="33">
        <v>8.4130000000000003</v>
      </c>
      <c r="H75" s="33">
        <v>10.039</v>
      </c>
      <c r="I75" s="33">
        <v>247.03700000000001</v>
      </c>
      <c r="J75" s="33">
        <v>116.557</v>
      </c>
      <c r="K75" s="33">
        <v>4.843</v>
      </c>
      <c r="L75" s="33">
        <v>0</v>
      </c>
      <c r="M75" s="33">
        <v>0</v>
      </c>
      <c r="N75" s="33">
        <v>-70.64</v>
      </c>
      <c r="O75" s="33">
        <v>2.9830000000000001</v>
      </c>
      <c r="P75" s="33">
        <v>37.042999999999999</v>
      </c>
      <c r="Q75" s="33">
        <v>-70.438999999999993</v>
      </c>
      <c r="R75" s="33">
        <v>-47.533000000000001</v>
      </c>
      <c r="S75" s="33">
        <v>-69.962999999999994</v>
      </c>
      <c r="T75" s="33">
        <v>16.300999999999998</v>
      </c>
      <c r="U75" s="33">
        <v>101.652</v>
      </c>
      <c r="V75" s="33">
        <v>265.06400000000002</v>
      </c>
      <c r="W75" s="33">
        <v>0</v>
      </c>
      <c r="X75" s="33">
        <v>88.938000000000002</v>
      </c>
      <c r="Y75" s="33">
        <v>69.206000000000003</v>
      </c>
      <c r="Z75" s="33">
        <v>4.93</v>
      </c>
      <c r="AA75" s="33">
        <v>-42.773000000000003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4.2590000000000003</v>
      </c>
      <c r="AI75" s="33">
        <v>0</v>
      </c>
      <c r="AJ75" s="33">
        <v>0</v>
      </c>
      <c r="AK75" s="33">
        <v>11.324999999999999</v>
      </c>
      <c r="AL75" s="33">
        <v>-0.31559162099999999</v>
      </c>
      <c r="AM75" s="33">
        <v>-46.524999999999999</v>
      </c>
      <c r="AN75" s="33">
        <v>-0.347536183</v>
      </c>
      <c r="AO75" s="33">
        <v>-0.58851125100000001</v>
      </c>
      <c r="AP75" s="33">
        <v>0.2453468697</v>
      </c>
      <c r="AQ75" s="33">
        <v>4.7586131599999998E-2</v>
      </c>
      <c r="AR75" s="33">
        <v>1.6150398021000001</v>
      </c>
      <c r="AS75" s="33">
        <v>-0.38020941800000002</v>
      </c>
      <c r="AT75" s="33">
        <v>13.954000000000001</v>
      </c>
      <c r="AU75" s="33">
        <v>0.3802087683</v>
      </c>
      <c r="AV75" s="33">
        <v>0.61979123169999994</v>
      </c>
      <c r="AW75" s="33">
        <v>0.23962967939999999</v>
      </c>
      <c r="AX75" s="33">
        <v>-0.23970865699999999</v>
      </c>
      <c r="AY75" s="33">
        <v>-0.19459781200000001</v>
      </c>
      <c r="AZ75" s="33">
        <v>0.24710103990000001</v>
      </c>
      <c r="BA75" s="33">
        <v>1.5322362842999999</v>
      </c>
      <c r="BB75" s="33">
        <v>-13.504</v>
      </c>
      <c r="BC75" s="33">
        <v>-0.15656357000000001</v>
      </c>
      <c r="BD75" s="33">
        <v>0.81799999999999995</v>
      </c>
      <c r="BE75" s="33">
        <v>-1.2219862999999999E-2</v>
      </c>
      <c r="BF75" s="33">
        <v>-0.33356602699999999</v>
      </c>
      <c r="BG75" s="33">
        <v>-0.22364584800000001</v>
      </c>
      <c r="BH75" s="33">
        <v>0</v>
      </c>
      <c r="BI75" s="33">
        <v>0</v>
      </c>
      <c r="BJ75" s="33">
        <v>-67.244</v>
      </c>
      <c r="BK75" s="33">
        <v>4.8260763288000001</v>
      </c>
      <c r="BL75" s="33">
        <v>14.183423671</v>
      </c>
      <c r="BM75" s="33">
        <v>3.1986855699999997E-2</v>
      </c>
      <c r="BN75" s="33">
        <v>67.384299756000004</v>
      </c>
      <c r="BO75" s="33">
        <v>14.407541055999999</v>
      </c>
      <c r="BP75" s="33">
        <v>32.464220929</v>
      </c>
      <c r="BQ75" s="33">
        <v>0.1846145199</v>
      </c>
      <c r="BR75" s="33">
        <v>3.9472715200000001E-2</v>
      </c>
      <c r="BS75" s="33">
        <v>-8.8943070999999999E-2</v>
      </c>
      <c r="BT75" s="33">
        <v>7.7054561399999999E-2</v>
      </c>
      <c r="BU75" s="33">
        <v>0</v>
      </c>
      <c r="BV75" s="33">
        <v>-0.27123197999999998</v>
      </c>
      <c r="BW75" s="33">
        <v>5.6417536499999997E-2</v>
      </c>
      <c r="BX75" s="33">
        <v>0</v>
      </c>
      <c r="BY75" s="33">
        <v>49.327619884000001</v>
      </c>
    </row>
    <row r="76" spans="2:77" x14ac:dyDescent="0.2">
      <c r="B76" s="33">
        <v>3520</v>
      </c>
      <c r="C76" s="33" t="s">
        <v>292</v>
      </c>
      <c r="D76" s="33">
        <v>244</v>
      </c>
      <c r="E76" s="33">
        <v>20180630</v>
      </c>
      <c r="F76" s="33">
        <v>422.77050000000003</v>
      </c>
      <c r="G76" s="33">
        <v>8.6475000000000009</v>
      </c>
      <c r="H76" s="33">
        <v>9.0090000000000003</v>
      </c>
      <c r="I76" s="33">
        <v>241.429</v>
      </c>
      <c r="J76" s="33">
        <v>120.6155</v>
      </c>
      <c r="K76" s="33">
        <v>4.2645</v>
      </c>
      <c r="L76" s="33">
        <v>0.20499999999999999</v>
      </c>
      <c r="M76" s="33">
        <v>0</v>
      </c>
      <c r="N76" s="33">
        <v>-66.273499999999999</v>
      </c>
      <c r="O76" s="33">
        <v>2.9504999999999999</v>
      </c>
      <c r="P76" s="33">
        <v>39.429000000000002</v>
      </c>
      <c r="Q76" s="33">
        <v>-66.273499999999999</v>
      </c>
      <c r="R76" s="33">
        <v>-46.500999999999998</v>
      </c>
      <c r="S76" s="33">
        <v>-69.262500000000003</v>
      </c>
      <c r="T76" s="33">
        <v>16.817499999999999</v>
      </c>
      <c r="U76" s="33">
        <v>103.51649999999999</v>
      </c>
      <c r="V76" s="33">
        <v>266.27800000000002</v>
      </c>
      <c r="W76" s="33">
        <v>0</v>
      </c>
      <c r="X76" s="33">
        <v>89.913499999999999</v>
      </c>
      <c r="Y76" s="33">
        <v>64.909000000000006</v>
      </c>
      <c r="Z76" s="33">
        <v>3.9965000000000002</v>
      </c>
      <c r="AA76" s="33">
        <v>-38.512500000000003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3.7675000000000001</v>
      </c>
      <c r="AI76" s="33">
        <v>0</v>
      </c>
      <c r="AJ76" s="33">
        <v>0</v>
      </c>
      <c r="AK76" s="33">
        <v>8.5355000000000008</v>
      </c>
      <c r="AL76" s="33">
        <v>-0.39828119699999998</v>
      </c>
      <c r="AM76" s="33">
        <v>-44.712000000000003</v>
      </c>
      <c r="AN76" s="33">
        <v>-0.47667903099999998</v>
      </c>
      <c r="AO76" s="33">
        <v>-0.57075509800000002</v>
      </c>
      <c r="AP76" s="33">
        <v>0.21233745500000001</v>
      </c>
      <c r="AQ76" s="33">
        <v>4.5900043100000003E-2</v>
      </c>
      <c r="AR76" s="33">
        <v>1.5745998385</v>
      </c>
      <c r="AS76" s="33">
        <v>-0.45549864299999998</v>
      </c>
      <c r="AT76" s="33">
        <v>0</v>
      </c>
      <c r="AU76" s="33">
        <v>0.35976230120000002</v>
      </c>
      <c r="AV76" s="33">
        <v>0.64023769880000003</v>
      </c>
      <c r="AW76" s="33">
        <v>0.21774454839999999</v>
      </c>
      <c r="AX76" s="33">
        <v>-0.230252603</v>
      </c>
      <c r="AY76" s="33">
        <v>-0.17579618899999999</v>
      </c>
      <c r="AZ76" s="33">
        <v>0.2408423942</v>
      </c>
      <c r="BA76" s="33">
        <v>1.5050306125999999</v>
      </c>
      <c r="BB76" s="33">
        <v>-12.307499999999999</v>
      </c>
      <c r="BC76" s="33">
        <v>-0.17145639200000001</v>
      </c>
      <c r="BD76" s="33">
        <v>0.72450000000000003</v>
      </c>
      <c r="BE76" s="33">
        <v>-1.0844365E-2</v>
      </c>
      <c r="BF76" s="33">
        <v>-0.34713044199999998</v>
      </c>
      <c r="BG76" s="33">
        <v>-0.28404225100000002</v>
      </c>
      <c r="BH76" s="33">
        <v>0</v>
      </c>
      <c r="BI76" s="33">
        <v>0</v>
      </c>
      <c r="BJ76" s="33">
        <v>-63.747500000000002</v>
      </c>
      <c r="BK76" s="33">
        <v>2.6482000000000001</v>
      </c>
      <c r="BL76" s="33">
        <v>10.5928</v>
      </c>
      <c r="BM76" s="33">
        <v>2.78357508E-2</v>
      </c>
      <c r="BN76" s="33">
        <v>64.474607063999997</v>
      </c>
      <c r="BO76" s="33">
        <v>13.653694210999999</v>
      </c>
      <c r="BP76" s="33">
        <v>30.148167962999999</v>
      </c>
      <c r="BQ76" s="33">
        <v>0.17664275909999999</v>
      </c>
      <c r="BR76" s="33">
        <v>3.7407381400000002E-2</v>
      </c>
      <c r="BS76" s="33">
        <v>-8.2597719999999999E-2</v>
      </c>
      <c r="BT76" s="33">
        <v>8.6255741299999994E-2</v>
      </c>
      <c r="BU76" s="33">
        <v>0</v>
      </c>
      <c r="BV76" s="33">
        <v>-0.32994229400000002</v>
      </c>
      <c r="BW76" s="33">
        <v>6.7435487899999993E-2</v>
      </c>
      <c r="BX76" s="33">
        <v>0</v>
      </c>
      <c r="BY76" s="33">
        <v>47.980133312</v>
      </c>
    </row>
    <row r="77" spans="2:77" x14ac:dyDescent="0.2">
      <c r="B77" s="33">
        <v>3520</v>
      </c>
      <c r="C77" s="33" t="s">
        <v>293</v>
      </c>
      <c r="D77" s="33">
        <v>261</v>
      </c>
      <c r="E77" s="33">
        <v>20180930</v>
      </c>
      <c r="F77" s="33">
        <v>409.92200000000003</v>
      </c>
      <c r="G77" s="33">
        <v>8.3000000000000007</v>
      </c>
      <c r="H77" s="33">
        <v>8.7919999999999998</v>
      </c>
      <c r="I77" s="33">
        <v>239.54599999999999</v>
      </c>
      <c r="J77" s="33">
        <v>113.364</v>
      </c>
      <c r="K77" s="33">
        <v>3.907</v>
      </c>
      <c r="L77" s="33">
        <v>0</v>
      </c>
      <c r="M77" s="33">
        <v>0</v>
      </c>
      <c r="N77" s="33">
        <v>-65.617000000000004</v>
      </c>
      <c r="O77" s="33">
        <v>1.1200000000000001</v>
      </c>
      <c r="P77" s="33">
        <v>36.978000000000002</v>
      </c>
      <c r="Q77" s="33">
        <v>-65.325000000000003</v>
      </c>
      <c r="R77" s="33">
        <v>-51.993000000000002</v>
      </c>
      <c r="S77" s="33">
        <v>-71.254000000000005</v>
      </c>
      <c r="T77" s="33">
        <v>13.45</v>
      </c>
      <c r="U77" s="33">
        <v>75.103999999999999</v>
      </c>
      <c r="V77" s="33">
        <v>254.16</v>
      </c>
      <c r="W77" s="33">
        <v>0</v>
      </c>
      <c r="X77" s="33">
        <v>90.367000000000004</v>
      </c>
      <c r="Y77" s="33">
        <v>53.097999999999999</v>
      </c>
      <c r="Z77" s="33">
        <v>3.6190000000000002</v>
      </c>
      <c r="AA77" s="33">
        <v>-41.412999999999997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4.0170000000000003</v>
      </c>
      <c r="AI77" s="33">
        <v>0</v>
      </c>
      <c r="AJ77" s="33">
        <v>0</v>
      </c>
      <c r="AK77" s="33">
        <v>7.0759999999999996</v>
      </c>
      <c r="AL77" s="33">
        <v>-0.50772235399999999</v>
      </c>
      <c r="AM77" s="33">
        <v>-44.996000000000002</v>
      </c>
      <c r="AN77" s="33">
        <v>-0.56325099000000001</v>
      </c>
      <c r="AO77" s="33">
        <v>-0.69955337500000003</v>
      </c>
      <c r="AP77" s="33">
        <v>0.24671476649999999</v>
      </c>
      <c r="AQ77" s="33">
        <v>4.3749160600000003E-2</v>
      </c>
      <c r="AR77" s="33">
        <v>2.0281691769000001</v>
      </c>
      <c r="AS77" s="33">
        <v>-0.53868888199999998</v>
      </c>
      <c r="AT77" s="33">
        <v>0</v>
      </c>
      <c r="AU77" s="33">
        <v>0.33566599139999997</v>
      </c>
      <c r="AV77" s="33">
        <v>0.66433400860000003</v>
      </c>
      <c r="AW77" s="33">
        <v>0.2327758281</v>
      </c>
      <c r="AX77" s="33">
        <v>-0.24552432699999999</v>
      </c>
      <c r="AY77" s="33">
        <v>-0.19363253799999999</v>
      </c>
      <c r="AZ77" s="33">
        <v>0.19981851919999999</v>
      </c>
      <c r="BA77" s="33">
        <v>1.4610881737000001</v>
      </c>
      <c r="BB77" s="33">
        <v>-10.906000000000001</v>
      </c>
      <c r="BC77" s="33">
        <v>-0.16673528000000001</v>
      </c>
      <c r="BD77" s="33">
        <v>0.36399999999999999</v>
      </c>
      <c r="BE77" s="33">
        <v>-9.1412730000000001E-3</v>
      </c>
      <c r="BF77" s="33">
        <v>-0.39547499800000002</v>
      </c>
      <c r="BG77" s="33">
        <v>-0.37195360199999999</v>
      </c>
      <c r="BH77" s="33">
        <v>0</v>
      </c>
      <c r="BI77" s="33">
        <v>0</v>
      </c>
      <c r="BJ77" s="33">
        <v>-65.150000000000006</v>
      </c>
      <c r="BK77" s="33">
        <v>0.77729999999999999</v>
      </c>
      <c r="BL77" s="33">
        <v>3.1092</v>
      </c>
      <c r="BM77" s="33">
        <v>2.7231551699999999E-2</v>
      </c>
      <c r="BN77" s="33">
        <v>60.577709220000003</v>
      </c>
      <c r="BO77" s="33">
        <v>13.37657126</v>
      </c>
      <c r="BP77" s="33">
        <v>30.000410725999998</v>
      </c>
      <c r="BQ77" s="33">
        <v>0.16596632659999999</v>
      </c>
      <c r="BR77" s="33">
        <v>3.6648140400000001E-2</v>
      </c>
      <c r="BS77" s="33">
        <v>-8.2192905999999996E-2</v>
      </c>
      <c r="BT77" s="33">
        <v>9.6344778800000003E-2</v>
      </c>
      <c r="BU77" s="33">
        <v>0</v>
      </c>
      <c r="BV77" s="33">
        <v>-0.41570276299999998</v>
      </c>
      <c r="BW77" s="33">
        <v>4.8310461700000001E-2</v>
      </c>
      <c r="BX77" s="33">
        <v>0</v>
      </c>
      <c r="BY77" s="33">
        <v>43.953869752999999</v>
      </c>
    </row>
    <row r="78" spans="2:77" x14ac:dyDescent="0.2">
      <c r="B78" s="33">
        <v>3520</v>
      </c>
      <c r="C78" s="33" t="s">
        <v>294</v>
      </c>
      <c r="D78" s="33">
        <v>252</v>
      </c>
      <c r="E78" s="33">
        <v>20181231</v>
      </c>
      <c r="F78" s="33">
        <v>399.54599999999999</v>
      </c>
      <c r="G78" s="33">
        <v>7.6520000000000001</v>
      </c>
      <c r="H78" s="33">
        <v>8.9329999999999998</v>
      </c>
      <c r="I78" s="33">
        <v>234.898</v>
      </c>
      <c r="J78" s="33">
        <v>105.48</v>
      </c>
      <c r="K78" s="33">
        <v>4.1429999999999998</v>
      </c>
      <c r="L78" s="33">
        <v>0</v>
      </c>
      <c r="M78" s="33">
        <v>0</v>
      </c>
      <c r="N78" s="33">
        <v>-72.22</v>
      </c>
      <c r="O78" s="33">
        <v>1.0405</v>
      </c>
      <c r="P78" s="33">
        <v>37.790999999999997</v>
      </c>
      <c r="Q78" s="33">
        <v>-71.283500000000004</v>
      </c>
      <c r="R78" s="33">
        <v>0</v>
      </c>
      <c r="S78" s="33">
        <v>-72.227999999999994</v>
      </c>
      <c r="T78" s="33">
        <v>12.052</v>
      </c>
      <c r="U78" s="33">
        <v>63.966999999999999</v>
      </c>
      <c r="V78" s="33">
        <v>246.57050000000001</v>
      </c>
      <c r="W78" s="33">
        <v>0</v>
      </c>
      <c r="X78" s="33">
        <v>85.505499999999998</v>
      </c>
      <c r="Y78" s="33">
        <v>60.924500000000002</v>
      </c>
      <c r="Z78" s="33">
        <v>4.5039999999999996</v>
      </c>
      <c r="AA78" s="33">
        <v>-45.62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3.3224999999999998</v>
      </c>
      <c r="AI78" s="33">
        <v>0</v>
      </c>
      <c r="AJ78" s="33">
        <v>0</v>
      </c>
      <c r="AK78" s="33">
        <v>7.2169999999999996</v>
      </c>
      <c r="AL78" s="33">
        <v>-0.55742304200000004</v>
      </c>
      <c r="AM78" s="33">
        <v>-50.679499999999997</v>
      </c>
      <c r="AN78" s="33">
        <v>-0.57173954800000004</v>
      </c>
      <c r="AO78" s="33">
        <v>-0.875801461</v>
      </c>
      <c r="AP78" s="33">
        <v>0.22253782389999999</v>
      </c>
      <c r="AQ78" s="33">
        <v>4.31027358E-2</v>
      </c>
      <c r="AR78" s="33">
        <v>2.5028811661999999</v>
      </c>
      <c r="AS78" s="33">
        <v>-0.71004542999999998</v>
      </c>
      <c r="AT78" s="33">
        <v>0</v>
      </c>
      <c r="AU78" s="33">
        <v>0.3058946421</v>
      </c>
      <c r="AV78" s="33">
        <v>0.69410535790000005</v>
      </c>
      <c r="AW78" s="33">
        <v>0.12922495810000001</v>
      </c>
      <c r="AX78" s="33">
        <v>-0.29775525600000002</v>
      </c>
      <c r="AY78" s="33">
        <v>-0.246727263</v>
      </c>
      <c r="AZ78" s="33">
        <v>0.1809778316</v>
      </c>
      <c r="BA78" s="33">
        <v>1.5161935513</v>
      </c>
      <c r="BB78" s="33">
        <v>-11.592000000000001</v>
      </c>
      <c r="BC78" s="33">
        <v>-0.19656886300000001</v>
      </c>
      <c r="BD78" s="33">
        <v>0.25900000000000001</v>
      </c>
      <c r="BE78" s="33">
        <v>-1.0902515E-2</v>
      </c>
      <c r="BF78" s="33">
        <v>-0.39996970599999998</v>
      </c>
      <c r="BG78" s="33">
        <v>-0.51347656699999999</v>
      </c>
      <c r="BH78" s="33">
        <v>0</v>
      </c>
      <c r="BI78" s="33">
        <v>0</v>
      </c>
      <c r="BJ78" s="33">
        <v>-10.778</v>
      </c>
      <c r="BK78" s="33">
        <v>-8.6920451879999998</v>
      </c>
      <c r="BL78" s="33">
        <v>-34.1096</v>
      </c>
      <c r="BM78" s="33">
        <v>-0.13739476</v>
      </c>
      <c r="BN78" s="33">
        <v>66.006342650999997</v>
      </c>
      <c r="BO78" s="33">
        <v>14.209045905</v>
      </c>
      <c r="BP78" s="33">
        <v>31.270063338</v>
      </c>
      <c r="BQ78" s="33">
        <v>0.1808392949</v>
      </c>
      <c r="BR78" s="33">
        <v>3.8928892899999998E-2</v>
      </c>
      <c r="BS78" s="33">
        <v>-8.5671406000000005E-2</v>
      </c>
      <c r="BT78" s="33">
        <v>8.5940294799999997E-2</v>
      </c>
      <c r="BU78" s="33">
        <v>0</v>
      </c>
      <c r="BV78" s="33">
        <v>-0.55657930300000003</v>
      </c>
      <c r="BW78" s="33">
        <v>-7.7285053000000006E-2</v>
      </c>
      <c r="BX78" s="33">
        <v>0</v>
      </c>
      <c r="BY78" s="33">
        <v>48.945325216999997</v>
      </c>
    </row>
    <row r="79" spans="2:77" x14ac:dyDescent="0.2">
      <c r="B79" s="33">
        <v>3520</v>
      </c>
      <c r="C79" s="33" t="s">
        <v>295</v>
      </c>
      <c r="D79" s="33">
        <v>288</v>
      </c>
      <c r="E79" s="33">
        <v>20190331</v>
      </c>
      <c r="F79" s="33">
        <v>385.85300000000001</v>
      </c>
      <c r="G79" s="33">
        <v>8.1229999999999993</v>
      </c>
      <c r="H79" s="33">
        <v>8.8305000000000007</v>
      </c>
      <c r="I79" s="33">
        <v>214.999</v>
      </c>
      <c r="J79" s="33">
        <v>91.906000000000006</v>
      </c>
      <c r="K79" s="33">
        <v>4.29</v>
      </c>
      <c r="L79" s="33">
        <v>0</v>
      </c>
      <c r="M79" s="33">
        <v>0</v>
      </c>
      <c r="N79" s="33">
        <v>-68.471999999999994</v>
      </c>
      <c r="O79" s="33">
        <v>1.0685</v>
      </c>
      <c r="P79" s="33">
        <v>27.980499999999999</v>
      </c>
      <c r="Q79" s="33">
        <v>-68.471999999999994</v>
      </c>
      <c r="R79" s="33">
        <v>-53.868499999999997</v>
      </c>
      <c r="S79" s="33">
        <v>-68.471999999999994</v>
      </c>
      <c r="T79" s="33">
        <v>9.6859999999999999</v>
      </c>
      <c r="U79" s="33">
        <v>64.673000000000002</v>
      </c>
      <c r="V79" s="33">
        <v>229.54050000000001</v>
      </c>
      <c r="W79" s="33">
        <v>0</v>
      </c>
      <c r="X79" s="33">
        <v>78.316999999999993</v>
      </c>
      <c r="Y79" s="33">
        <v>56.838500000000003</v>
      </c>
      <c r="Z79" s="33">
        <v>3.8925000000000001</v>
      </c>
      <c r="AA79" s="33">
        <v>-44.204500000000003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2.5034999999999998</v>
      </c>
      <c r="AI79" s="33">
        <v>0</v>
      </c>
      <c r="AJ79" s="33">
        <v>0</v>
      </c>
      <c r="AK79" s="33">
        <v>-4.1624999999999996</v>
      </c>
      <c r="AL79" s="33">
        <v>-0.435130823</v>
      </c>
      <c r="AM79" s="33">
        <v>-48.835000000000001</v>
      </c>
      <c r="AN79" s="33">
        <v>-0.48173571900000001</v>
      </c>
      <c r="AO79" s="33">
        <v>-0.70465962199999999</v>
      </c>
      <c r="AP79" s="33">
        <v>0.2154804236</v>
      </c>
      <c r="AQ79" s="33">
        <v>4.0525472999999999E-2</v>
      </c>
      <c r="AR79" s="33">
        <v>1.8778741977</v>
      </c>
      <c r="AS79" s="33">
        <v>-0.48866317300000001</v>
      </c>
      <c r="AT79" s="33">
        <v>0</v>
      </c>
      <c r="AU79" s="33">
        <v>0.29992762299999998</v>
      </c>
      <c r="AV79" s="33">
        <v>0.70007237700000002</v>
      </c>
      <c r="AW79" s="33">
        <v>0.18351719150000001</v>
      </c>
      <c r="AX79" s="33">
        <v>-0.30214806599999999</v>
      </c>
      <c r="AY79" s="33">
        <v>-0.24380175100000001</v>
      </c>
      <c r="AZ79" s="33">
        <v>0.1667059779</v>
      </c>
      <c r="BA79" s="33">
        <v>1.4758913713999999</v>
      </c>
      <c r="BB79" s="33">
        <v>-9.4224999999999994</v>
      </c>
      <c r="BC79" s="33">
        <v>-0.14826614900000001</v>
      </c>
      <c r="BD79" s="33">
        <v>0.123</v>
      </c>
      <c r="BE79" s="33">
        <v>-9.6755039999999997E-3</v>
      </c>
      <c r="BF79" s="33">
        <v>-0.34303690999999997</v>
      </c>
      <c r="BG79" s="33">
        <v>-0.34039702399999999</v>
      </c>
      <c r="BH79" s="33">
        <v>0</v>
      </c>
      <c r="BI79" s="33">
        <v>0</v>
      </c>
      <c r="BJ79" s="33">
        <v>-64.353499999999997</v>
      </c>
      <c r="BK79" s="33">
        <v>4.1539999999999999</v>
      </c>
      <c r="BL79" s="33">
        <v>16.443200000000001</v>
      </c>
      <c r="BM79" s="33">
        <v>9.8311605E-3</v>
      </c>
      <c r="BN79" s="33">
        <v>64.697510301999998</v>
      </c>
      <c r="BO79" s="33">
        <v>17.415940096</v>
      </c>
      <c r="BP79" s="33">
        <v>35.235468697999998</v>
      </c>
      <c r="BQ79" s="33">
        <v>0.1772534529</v>
      </c>
      <c r="BR79" s="33">
        <v>4.7714904400000001E-2</v>
      </c>
      <c r="BS79" s="33">
        <v>-9.6535530999999994E-2</v>
      </c>
      <c r="BT79" s="33">
        <v>9.9196384200000001E-2</v>
      </c>
      <c r="BU79" s="33">
        <v>0</v>
      </c>
      <c r="BV79" s="33">
        <v>-0.38092249700000003</v>
      </c>
      <c r="BW79" s="33">
        <v>6.0755066500000003E-2</v>
      </c>
      <c r="BX79" s="33">
        <v>0</v>
      </c>
      <c r="BY79" s="33">
        <v>46.877981699999999</v>
      </c>
    </row>
    <row r="80" spans="2:77" x14ac:dyDescent="0.2">
      <c r="B80" s="33">
        <v>3520</v>
      </c>
      <c r="C80" s="33" t="s">
        <v>296</v>
      </c>
      <c r="D80" s="33">
        <v>305</v>
      </c>
      <c r="E80" s="33">
        <v>20190630</v>
      </c>
      <c r="F80" s="33">
        <v>366.49700000000001</v>
      </c>
      <c r="G80" s="33">
        <v>7.9790000000000001</v>
      </c>
      <c r="H80" s="33">
        <v>7.9359999999999999</v>
      </c>
      <c r="I80" s="33">
        <v>217.15899999999999</v>
      </c>
      <c r="J80" s="33">
        <v>95.421000000000006</v>
      </c>
      <c r="K80" s="33">
        <v>4.2089999999999996</v>
      </c>
      <c r="L80" s="33">
        <v>0</v>
      </c>
      <c r="M80" s="33">
        <v>0</v>
      </c>
      <c r="N80" s="33">
        <v>-66.378</v>
      </c>
      <c r="O80" s="33">
        <v>0.185</v>
      </c>
      <c r="P80" s="33">
        <v>29.123000000000001</v>
      </c>
      <c r="Q80" s="33">
        <v>-66.378</v>
      </c>
      <c r="R80" s="33">
        <v>-58.261000000000003</v>
      </c>
      <c r="S80" s="33">
        <v>-68.866</v>
      </c>
      <c r="T80" s="33">
        <v>10.089</v>
      </c>
      <c r="U80" s="33">
        <v>56.537999999999997</v>
      </c>
      <c r="V80" s="33">
        <v>216.851</v>
      </c>
      <c r="W80" s="33">
        <v>0</v>
      </c>
      <c r="X80" s="33">
        <v>79.290999999999997</v>
      </c>
      <c r="Y80" s="33">
        <v>57.25</v>
      </c>
      <c r="Z80" s="33">
        <v>3.9</v>
      </c>
      <c r="AA80" s="33">
        <v>-49.258000000000003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1.8720000000000001</v>
      </c>
      <c r="AI80" s="33">
        <v>0</v>
      </c>
      <c r="AJ80" s="33">
        <v>0</v>
      </c>
      <c r="AK80" s="33">
        <v>-6.0350000000000001</v>
      </c>
      <c r="AL80" s="33">
        <v>-0.53546817499999999</v>
      </c>
      <c r="AM80" s="33">
        <v>-51.384999999999998</v>
      </c>
      <c r="AN80" s="33">
        <v>-0.62962219200000002</v>
      </c>
      <c r="AO80" s="33">
        <v>-0.97958662500000004</v>
      </c>
      <c r="AP80" s="33">
        <v>0.2275032723</v>
      </c>
      <c r="AQ80" s="33">
        <v>4.6502309800000002E-2</v>
      </c>
      <c r="AR80" s="33">
        <v>2.3612168601999999</v>
      </c>
      <c r="AS80" s="33">
        <v>-0.73485175800000002</v>
      </c>
      <c r="AT80" s="33">
        <v>0</v>
      </c>
      <c r="AU80" s="33">
        <v>0.24958665629999999</v>
      </c>
      <c r="AV80" s="33">
        <v>0.75041334370000001</v>
      </c>
      <c r="AW80" s="33">
        <v>0.1613114142</v>
      </c>
      <c r="AX80" s="33">
        <v>-0.31551156200000002</v>
      </c>
      <c r="AY80" s="33">
        <v>-0.25968746500000001</v>
      </c>
      <c r="AZ80" s="33">
        <v>0.15007102899999999</v>
      </c>
      <c r="BA80" s="33">
        <v>1.4692695495999999</v>
      </c>
      <c r="BB80" s="33">
        <v>-9.3170000000000002</v>
      </c>
      <c r="BC80" s="33">
        <v>-0.17076915000000001</v>
      </c>
      <c r="BD80" s="33">
        <v>0</v>
      </c>
      <c r="BE80" s="33">
        <v>-9.5855820000000005E-3</v>
      </c>
      <c r="BF80" s="33">
        <v>-0.35723429499999998</v>
      </c>
      <c r="BG80" s="33">
        <v>-0.56408260799999999</v>
      </c>
      <c r="BH80" s="33">
        <v>0</v>
      </c>
      <c r="BI80" s="33">
        <v>0</v>
      </c>
      <c r="BJ80" s="33">
        <v>-63.22</v>
      </c>
      <c r="BK80" s="33">
        <v>2.4144000000000001</v>
      </c>
      <c r="BL80" s="33">
        <v>9.6576000000000004</v>
      </c>
      <c r="BM80" s="33">
        <v>2.23270951E-2</v>
      </c>
      <c r="BN80" s="33">
        <v>65.791919618999998</v>
      </c>
      <c r="BO80" s="33">
        <v>13.466102691</v>
      </c>
      <c r="BP80" s="33">
        <v>35.466312238</v>
      </c>
      <c r="BQ80" s="33">
        <v>0.18025183459999999</v>
      </c>
      <c r="BR80" s="33">
        <v>3.6893431999999997E-2</v>
      </c>
      <c r="BS80" s="33">
        <v>-9.7167979000000002E-2</v>
      </c>
      <c r="BT80" s="33">
        <v>9.8583535799999997E-2</v>
      </c>
      <c r="BU80" s="33">
        <v>0</v>
      </c>
      <c r="BV80" s="33">
        <v>-0.61058491699999995</v>
      </c>
      <c r="BW80" s="33">
        <v>2.5299990299999998E-2</v>
      </c>
      <c r="BX80" s="33">
        <v>0</v>
      </c>
      <c r="BY80" s="33">
        <v>43.791710070999997</v>
      </c>
    </row>
    <row r="81" spans="2:77" x14ac:dyDescent="0.2">
      <c r="B81" s="33">
        <v>3520</v>
      </c>
      <c r="C81" s="33" t="s">
        <v>297</v>
      </c>
      <c r="D81" s="33">
        <v>313</v>
      </c>
      <c r="E81" s="33">
        <v>20190930</v>
      </c>
      <c r="F81" s="33">
        <v>380.25</v>
      </c>
      <c r="G81" s="33">
        <v>7.7469999999999999</v>
      </c>
      <c r="H81" s="33">
        <v>7.9649999999999999</v>
      </c>
      <c r="I81" s="33">
        <v>226.42500000000001</v>
      </c>
      <c r="J81" s="33">
        <v>96.263999999999996</v>
      </c>
      <c r="K81" s="33">
        <v>4.4340000000000002</v>
      </c>
      <c r="L81" s="33">
        <v>0</v>
      </c>
      <c r="M81" s="33">
        <v>0</v>
      </c>
      <c r="N81" s="33">
        <v>-67.683000000000007</v>
      </c>
      <c r="O81" s="33">
        <v>0.307</v>
      </c>
      <c r="P81" s="33">
        <v>29.529</v>
      </c>
      <c r="Q81" s="33">
        <v>-67.683000000000007</v>
      </c>
      <c r="R81" s="33">
        <v>-57.109000000000002</v>
      </c>
      <c r="S81" s="33">
        <v>-71.039000000000001</v>
      </c>
      <c r="T81" s="33">
        <v>11.3</v>
      </c>
      <c r="U81" s="33">
        <v>60.680999999999997</v>
      </c>
      <c r="V81" s="33">
        <v>231.91800000000001</v>
      </c>
      <c r="W81" s="33">
        <v>0</v>
      </c>
      <c r="X81" s="33">
        <v>82.756</v>
      </c>
      <c r="Y81" s="33">
        <v>57.798000000000002</v>
      </c>
      <c r="Z81" s="33">
        <v>3.9129999999999998</v>
      </c>
      <c r="AA81" s="33">
        <v>-49.298999999999999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0.20200000000000001</v>
      </c>
      <c r="AL81" s="33">
        <v>-0.38004143600000001</v>
      </c>
      <c r="AM81" s="33">
        <v>-51.854999999999997</v>
      </c>
      <c r="AN81" s="33">
        <v>-0.42841087900000002</v>
      </c>
      <c r="AO81" s="33">
        <v>-0.84027159200000001</v>
      </c>
      <c r="AP81" s="33">
        <v>0.21073717110000001</v>
      </c>
      <c r="AQ81" s="33">
        <v>4.6190278899999999E-2</v>
      </c>
      <c r="AR81" s="33">
        <v>2.3606210343999998</v>
      </c>
      <c r="AS81" s="33">
        <v>-0.641150208</v>
      </c>
      <c r="AT81" s="33">
        <v>0</v>
      </c>
      <c r="AU81" s="33">
        <v>0.26782695519999999</v>
      </c>
      <c r="AV81" s="33">
        <v>0.73217304480000001</v>
      </c>
      <c r="AW81" s="33">
        <v>0.1855638755</v>
      </c>
      <c r="AX81" s="33">
        <v>-0.29883905500000002</v>
      </c>
      <c r="AY81" s="33">
        <v>-0.25945373300000002</v>
      </c>
      <c r="AZ81" s="33">
        <v>0.167696812</v>
      </c>
      <c r="BA81" s="33">
        <v>1.4431306103999999</v>
      </c>
      <c r="BB81" s="33">
        <v>-11.5</v>
      </c>
      <c r="BC81" s="33">
        <v>-0.16154934400000001</v>
      </c>
      <c r="BD81" s="33">
        <v>0.106</v>
      </c>
      <c r="BE81" s="33">
        <v>-7.7999189999999998E-3</v>
      </c>
      <c r="BF81" s="33">
        <v>-0.374868062</v>
      </c>
      <c r="BG81" s="33">
        <v>-0.47960086400000002</v>
      </c>
      <c r="BH81" s="33">
        <v>0</v>
      </c>
      <c r="BI81" s="33">
        <v>0</v>
      </c>
      <c r="BJ81" s="33">
        <v>-60.11</v>
      </c>
      <c r="BK81" s="33">
        <v>5.8758999999999997</v>
      </c>
      <c r="BL81" s="33">
        <v>23.503599999999999</v>
      </c>
      <c r="BM81" s="33">
        <v>4.2810158000000001E-2</v>
      </c>
      <c r="BN81" s="33">
        <v>64.949753955000006</v>
      </c>
      <c r="BO81" s="33">
        <v>11.930864912000001</v>
      </c>
      <c r="BP81" s="33">
        <v>35.387099116000002</v>
      </c>
      <c r="BQ81" s="33">
        <v>0.17794453139999999</v>
      </c>
      <c r="BR81" s="33">
        <v>3.2687301100000003E-2</v>
      </c>
      <c r="BS81" s="33">
        <v>-9.6950956000000005E-2</v>
      </c>
      <c r="BT81" s="33">
        <v>9.3375097899999995E-2</v>
      </c>
      <c r="BU81" s="33">
        <v>0</v>
      </c>
      <c r="BV81" s="33">
        <v>-0.52579114299999996</v>
      </c>
      <c r="BW81" s="33">
        <v>6.2319868899999999E-2</v>
      </c>
      <c r="BX81" s="33">
        <v>0</v>
      </c>
      <c r="BY81" s="33">
        <v>41.493519749999997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3520-Pharmaceuticals, Biotech, and Life Sciences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72</v>
      </c>
      <c r="C6" s="41">
        <f>IF($A6="","",INDEX(Data!$2:$9996,ROW(C6)-4,MATCH(C$5,Data!$2:$2,0)))</f>
        <v>8.7648353100000007E-2</v>
      </c>
      <c r="D6" s="41">
        <f>IF($A6="","",INDEX(Data!$2:$9996,ROW(D6)-4,MATCH(D$5,Data!$2:$2,0)))</f>
        <v>5.3136179300000003E-2</v>
      </c>
      <c r="E6" s="41">
        <f>IF($A6="","",INDEX(Data!$2:$9996,ROW(E6)-4,MATCH(E$5,Data!$2:$2,0)))</f>
        <v>6.67078703E-2</v>
      </c>
      <c r="F6" s="53"/>
      <c r="G6" s="61">
        <f>IF($A6="","",INDEX(Data!$2:$9996,ROW(G6)-4,MATCH(G$5,Data!$2:$2,0)))</f>
        <v>48.761000000000003</v>
      </c>
      <c r="H6" s="52"/>
      <c r="I6" s="61">
        <f>IF($A6="","",INDEX(Data!$2:$9996,ROW(I6)-4,MATCH(I$5,Data!$2:$2,0)))</f>
        <v>23.797499999999999</v>
      </c>
      <c r="J6" s="52"/>
      <c r="K6" s="61">
        <f>IF($A6="","",INDEX(Data!$2:$9996,ROW(K6)-4,MATCH(K$5,Data!$2:$2,0)))</f>
        <v>264.86</v>
      </c>
      <c r="L6" s="52"/>
      <c r="M6" s="52">
        <f>IF($A6="","",INDEX(Data!$2:$9996,ROW(M6)-4,MATCH(M$5,Data!$2:$2,0)))</f>
        <v>0.40422693850000002</v>
      </c>
      <c r="N6" s="52"/>
      <c r="O6" s="53"/>
      <c r="P6" s="61">
        <f>IF($A6="","",INDEX(Data!$2:$9996,ROW(P6)-4,MATCH(P$5,Data!$2:$2,0)))</f>
        <v>455.39</v>
      </c>
      <c r="Q6" s="52">
        <f>IF($A6="","",INDEX(Data!$2:$9996,ROW(Q6)-4,MATCH(Q$5,Data!$2:$2,0)))</f>
        <v>0.4128366369</v>
      </c>
      <c r="R6" s="52">
        <f>IF($A6="","",INDEX(Data!$2:$9996,ROW(R6)-4,MATCH(R$5,Data!$2:$2,0)))</f>
        <v>0.2193522785</v>
      </c>
      <c r="S6" s="52">
        <f>IF($A6="","",INDEX(Data!$2:$9996,ROW(S6)-4,MATCH(S$5,Data!$2:$2,0)))</f>
        <v>0.16103601919999999</v>
      </c>
      <c r="T6" s="52"/>
      <c r="U6" s="52">
        <f>IF($A6="","",INDEX(Data!$2:$9996,ROW(U6)-4,MATCH(U$5,Data!$2:$2,0)))</f>
        <v>2.59150857E-2</v>
      </c>
      <c r="V6" s="41">
        <f>IF($A6="","",INDEX(Data!$2:$9996,ROW(V6)-4,MATCH(V$5,Data!$2:$2,0)))</f>
        <v>5.9261163700000001E-2</v>
      </c>
      <c r="W6" s="53"/>
      <c r="X6" s="54">
        <f>IF($A6="","",INDEX(Data!$2:$9996,ROW(X6)-4,MATCH(X$5,Data!$2:$2,0)))</f>
        <v>68.133728891000004</v>
      </c>
      <c r="Y6" s="54">
        <f>IF($A6="","",INDEX(Data!$2:$9996,ROW(Y6)-4,MATCH(Y$5,Data!$2:$2,0)))</f>
        <v>58.814485802999997</v>
      </c>
      <c r="Z6" s="54">
        <f>IF($A6="","",INDEX(Data!$2:$9996,ROW(Z6)-4,MATCH(Z$5,Data!$2:$2,0)))</f>
        <v>34.974902987999997</v>
      </c>
      <c r="AA6" s="54">
        <f>IF($A6="","",INDEX(Data!$2:$9996,ROW(AA6)-4,MATCH(AA$5,Data!$2:$2,0)))</f>
        <v>25.655659901</v>
      </c>
      <c r="AB6" s="53"/>
      <c r="AC6" s="52">
        <f>IF($A6="","",INDEX(Data!$2:$9996,ROW(AC6)-4,MATCH(AC$5,Data!$2:$2,0)))</f>
        <v>0.16103601919999999</v>
      </c>
      <c r="AD6" s="52">
        <f>IF($A6="","",INDEX(Data!$2:$9996,ROW(AD6)-4,MATCH(AD$5,Data!$2:$2,0)))</f>
        <v>0.1392703471</v>
      </c>
      <c r="AE6" s="52">
        <f>IF($A6="","",INDEX(Data!$2:$9996,ROW(AE6)-4,MATCH(AE$5,Data!$2:$2,0)))</f>
        <v>0.16113557749999999</v>
      </c>
      <c r="AF6" s="52">
        <f>IF($A6="","",INDEX(Data!$2:$9996,ROW(AF6)-4,MATCH(AF$5,Data!$2:$2,0)))</f>
        <v>9.5821651999999993E-2</v>
      </c>
      <c r="AG6" s="52">
        <f>IF($A6="","",INDEX(Data!$2:$9996,ROW(AG6)-4,MATCH(AG$5,Data!$2:$2,0)))</f>
        <v>-7.0289479000000002E-2</v>
      </c>
      <c r="AH6" s="52">
        <f>IF($A6="","",INDEX(Data!$2:$9996,ROW(AH6)-4,MATCH(AH$5,Data!$2:$2,0)))</f>
        <v>5.9275406599999997E-2</v>
      </c>
      <c r="AI6" s="52">
        <f>IF($A6="","",INDEX(Data!$2:$9996,ROW(AI6)-4,MATCH(AI$5,Data!$2:$2,0)))</f>
        <v>-0.14143581999999999</v>
      </c>
      <c r="AJ6" s="52">
        <f>IF($A6="","",INDEX(Data!$2:$9996,ROW(AJ6)-4,MATCH(AJ$5,Data!$2:$2,0)))</f>
        <v>0</v>
      </c>
      <c r="AK6" s="52">
        <f>IF($A6="","",INDEX(Data!$2:$9996,ROW(AK6)-4,MATCH(AK$5,Data!$2:$2,0)))</f>
        <v>2.1765672100000001E-2</v>
      </c>
      <c r="AL6" s="52">
        <f>IF($A6="","",INDEX(Data!$2:$9996,ROW(AL6)-4,MATCH(AL$5,Data!$2:$2,0)))</f>
        <v>2.59150857E-2</v>
      </c>
      <c r="AM6" s="52">
        <f>IF($A6="","",INDEX(Data!$2:$9996,ROW(AM6)-4,MATCH(AM$5,Data!$2:$2,0)))</f>
        <v>5.9261163700000001E-2</v>
      </c>
      <c r="AN6" s="52">
        <f>IF($A6="","",INDEX(Data!$2:$9996,ROW(AN6)-4,MATCH(AN$5,Data!$2:$2,0)))</f>
        <v>-6.3410576999999996E-2</v>
      </c>
      <c r="AO6" s="53"/>
      <c r="AP6" s="52">
        <f>IF($A6="","",INDEX(Data!$2:$9996,ROW(AP6)-4,MATCH(AP$5,Data!$2:$2,0)))</f>
        <v>4.5974014200000003E-2</v>
      </c>
      <c r="AQ6" s="52">
        <f>IF($A6="","",INDEX(Data!$2:$9996,ROW(AQ6)-4,MATCH(AQ$5,Data!$2:$2,0)))</f>
        <v>8.7648353100000007E-2</v>
      </c>
      <c r="AR6" s="52">
        <f>IF($A6="","",INDEX(Data!$2:$9996,ROW(AR6)-4,MATCH(AR$5,Data!$2:$2,0)))</f>
        <v>5.3136179300000003E-2</v>
      </c>
      <c r="AS6" s="52">
        <f>IF($A6="","",INDEX(Data!$2:$9996,ROW(AS6)-4,MATCH(AS$5,Data!$2:$2,0)))</f>
        <v>-5.3508169999999999E-3</v>
      </c>
      <c r="AT6" s="52">
        <f>IF($A6="","",INDEX(Data!$2:$9996,ROW(AT6)-4,MATCH(AT$5,Data!$2:$2,0)))</f>
        <v>7.7910460500000001E-2</v>
      </c>
      <c r="AU6" s="53"/>
      <c r="AV6" s="52">
        <f>IF($A6="","",INDEX(Data!$2:$9996,ROW(AV6)-4,MATCH(AV$5,Data!$2:$2,0)))</f>
        <v>0</v>
      </c>
      <c r="AW6" s="52">
        <f>IF($A6="","",INDEX(Data!$2:$9996,ROW(AW6)-4,MATCH(AW$5,Data!$2:$2,0)))</f>
        <v>-0.18030979</v>
      </c>
      <c r="AX6" s="52">
        <f>IF($A6="","",INDEX(Data!$2:$9996,ROW(AX6)-4,MATCH(AX$5,Data!$2:$2,0)))</f>
        <v>0.60091742709999996</v>
      </c>
      <c r="AY6" s="52">
        <f>IF($A6="","",INDEX(Data!$2:$9996,ROW(AY6)-4,MATCH(AY$5,Data!$2:$2,0)))</f>
        <v>5.3136179300000003E-2</v>
      </c>
      <c r="AZ6" s="75">
        <f>IF($A6="","",INDEX(Data!$2:$9996,ROW(AZ6)-4,MATCH(AZ$5,Data!$2:$2,0)))</f>
        <v>1.4427241290999999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72</v>
      </c>
      <c r="C7" s="43">
        <f>IF($A7="","",INDEX(Data!$2:$9996,ROW(C7)-4,MATCH(C$5,Data!$2:$2,0)))</f>
        <v>9.1379796299999996E-2</v>
      </c>
      <c r="D7" s="43">
        <f>IF($A7="","",INDEX(Data!$2:$9996,ROW(D7)-4,MATCH(D$5,Data!$2:$2,0)))</f>
        <v>4.75341175E-2</v>
      </c>
      <c r="E7" s="43">
        <f>IF($A7="","",INDEX(Data!$2:$9996,ROW(E7)-4,MATCH(E$5,Data!$2:$2,0)))</f>
        <v>4.1645586800000002E-2</v>
      </c>
      <c r="F7" s="53"/>
      <c r="G7" s="62">
        <f>IF($A7="","",INDEX(Data!$2:$9996,ROW(G7)-4,MATCH(G$5,Data!$2:$2,0)))</f>
        <v>40.569499999999998</v>
      </c>
      <c r="H7" s="49">
        <f>IF($A7="","",(G7-G6)/G6)</f>
        <v>-0.16799286314882805</v>
      </c>
      <c r="I7" s="62">
        <f>IF($A7="","",INDEX(Data!$2:$9996,ROW(I7)-4,MATCH(I$5,Data!$2:$2,0)))</f>
        <v>10.0115</v>
      </c>
      <c r="J7" s="49">
        <f t="shared" ref="J7:J70" si="0">IF($A7="","",(I7-I6)/I6)</f>
        <v>-0.57930454879714255</v>
      </c>
      <c r="K7" s="62">
        <f>IF($A7="","",INDEX(Data!$2:$9996,ROW(K7)-4,MATCH(K$5,Data!$2:$2,0)))</f>
        <v>270.29450000000003</v>
      </c>
      <c r="L7" s="49">
        <f t="shared" ref="L7:L70" si="1">IF($A7="","",(K7-K6)/K6)</f>
        <v>2.0518387072415666E-2</v>
      </c>
      <c r="M7" s="49">
        <f>IF($A7="","",INDEX(Data!$2:$9996,ROW(M7)-4,MATCH(M$5,Data!$2:$2,0)))</f>
        <v>0.4716916296</v>
      </c>
      <c r="N7" s="49">
        <f t="shared" ref="N7:N70" si="2">IF($A7="","",(M7-M6)/M6)</f>
        <v>0.16689805818075129</v>
      </c>
      <c r="O7" s="53"/>
      <c r="P7" s="62">
        <f>IF($A7="","",INDEX(Data!$2:$9996,ROW(P7)-4,MATCH(P$5,Data!$2:$2,0)))</f>
        <v>433.92899999999997</v>
      </c>
      <c r="Q7" s="49">
        <f>IF($A7="","",INDEX(Data!$2:$9996,ROW(Q7)-4,MATCH(Q$5,Data!$2:$2,0)))</f>
        <v>0.37587416429999998</v>
      </c>
      <c r="R7" s="49">
        <f>IF($A7="","",INDEX(Data!$2:$9996,ROW(R7)-4,MATCH(R$5,Data!$2:$2,0)))</f>
        <v>0.21450537140000001</v>
      </c>
      <c r="S7" s="49">
        <f>IF($A7="","",INDEX(Data!$2:$9996,ROW(S7)-4,MATCH(S$5,Data!$2:$2,0)))</f>
        <v>0.13715515689999999</v>
      </c>
      <c r="T7" s="49">
        <f t="shared" ref="T7:T38" si="3">IF($A7="","",(P7-P6)/P6)</f>
        <v>-4.7126638705285606E-2</v>
      </c>
      <c r="U7" s="49">
        <f>IF($A7="","",INDEX(Data!$2:$9996,ROW(U7)-4,MATCH(U$5,Data!$2:$2,0)))</f>
        <v>2.4048224100000001E-2</v>
      </c>
      <c r="V7" s="43">
        <f>IF($A7="","",INDEX(Data!$2:$9996,ROW(V7)-4,MATCH(V$5,Data!$2:$2,0)))</f>
        <v>6.4629892499999994E-2</v>
      </c>
      <c r="W7" s="53"/>
      <c r="X7" s="55">
        <f>IF($A7="","",INDEX(Data!$2:$9996,ROW(X7)-4,MATCH(X$5,Data!$2:$2,0)))</f>
        <v>70.853546777000005</v>
      </c>
      <c r="Y7" s="56">
        <f>IF($A7="","",INDEX(Data!$2:$9996,ROW(Y7)-4,MATCH(Y$5,Data!$2:$2,0)))</f>
        <v>63.924854672000002</v>
      </c>
      <c r="Z7" s="56">
        <f>IF($A7="","",INDEX(Data!$2:$9996,ROW(Z7)-4,MATCH(Z$5,Data!$2:$2,0)))</f>
        <v>37.690096214999997</v>
      </c>
      <c r="AA7" s="56">
        <f>IF($A7="","",INDEX(Data!$2:$9996,ROW(AA7)-4,MATCH(AA$5,Data!$2:$2,0)))</f>
        <v>30.761404110000001</v>
      </c>
      <c r="AB7" s="53"/>
      <c r="AC7" s="49">
        <f>IF($A7="","",INDEX(Data!$2:$9996,ROW(AC7)-4,MATCH(AC$5,Data!$2:$2,0)))</f>
        <v>0.13715515689999999</v>
      </c>
      <c r="AD7" s="49">
        <f>IF($A7="","",INDEX(Data!$2:$9996,ROW(AD7)-4,MATCH(AD$5,Data!$2:$2,0)))</f>
        <v>0.13268766470000001</v>
      </c>
      <c r="AE7" s="49">
        <f>IF($A7="","",INDEX(Data!$2:$9996,ROW(AE7)-4,MATCH(AE$5,Data!$2:$2,0)))</f>
        <v>0.17513658809999999</v>
      </c>
      <c r="AF7" s="49">
        <f>IF($A7="","",INDEX(Data!$2:$9996,ROW(AF7)-4,MATCH(AF$5,Data!$2:$2,0)))</f>
        <v>0.10326053759999999</v>
      </c>
      <c r="AG7" s="49">
        <f>IF($A7="","",INDEX(Data!$2:$9996,ROW(AG7)-4,MATCH(AG$5,Data!$2:$2,0)))</f>
        <v>-8.4277819000000004E-2</v>
      </c>
      <c r="AH7" s="49">
        <f>IF($A7="","",INDEX(Data!$2:$9996,ROW(AH7)-4,MATCH(AH$5,Data!$2:$2,0)))</f>
        <v>5.6710097100000002E-2</v>
      </c>
      <c r="AI7" s="49">
        <f>IF($A7="","",INDEX(Data!$2:$9996,ROW(AI7)-4,MATCH(AI$5,Data!$2:$2,0)))</f>
        <v>-0.164275221</v>
      </c>
      <c r="AJ7" s="49">
        <f>IF($A7="","",INDEX(Data!$2:$9996,ROW(AJ7)-4,MATCH(AJ$5,Data!$2:$2,0)))</f>
        <v>0</v>
      </c>
      <c r="AK7" s="49">
        <f>IF($A7="","",INDEX(Data!$2:$9996,ROW(AK7)-4,MATCH(AK$5,Data!$2:$2,0)))</f>
        <v>4.4674922000000001E-3</v>
      </c>
      <c r="AL7" s="49">
        <f>IF($A7="","",INDEX(Data!$2:$9996,ROW(AL7)-4,MATCH(AL$5,Data!$2:$2,0)))</f>
        <v>2.4048224100000001E-2</v>
      </c>
      <c r="AM7" s="49">
        <f>IF($A7="","",INDEX(Data!$2:$9996,ROW(AM7)-4,MATCH(AM$5,Data!$2:$2,0)))</f>
        <v>6.4629892499999994E-2</v>
      </c>
      <c r="AN7" s="49">
        <f>IF($A7="","",INDEX(Data!$2:$9996,ROW(AN7)-4,MATCH(AN$5,Data!$2:$2,0)))</f>
        <v>-8.4210623999999998E-2</v>
      </c>
      <c r="AO7" s="53"/>
      <c r="AP7" s="49">
        <f>IF($A7="","",INDEX(Data!$2:$9996,ROW(AP7)-4,MATCH(AP$5,Data!$2:$2,0)))</f>
        <v>6.2264820300000003E-2</v>
      </c>
      <c r="AQ7" s="49">
        <f>IF($A7="","",INDEX(Data!$2:$9996,ROW(AQ7)-4,MATCH(AQ$5,Data!$2:$2,0)))</f>
        <v>9.1379796299999996E-2</v>
      </c>
      <c r="AR7" s="49">
        <f>IF($A7="","",INDEX(Data!$2:$9996,ROW(AR7)-4,MATCH(AR$5,Data!$2:$2,0)))</f>
        <v>4.75341175E-2</v>
      </c>
      <c r="AS7" s="49">
        <f>IF($A7="","",INDEX(Data!$2:$9996,ROW(AS7)-4,MATCH(AS$5,Data!$2:$2,0)))</f>
        <v>-1.3695768000000001E-2</v>
      </c>
      <c r="AT7" s="49">
        <f>IF($A7="","",INDEX(Data!$2:$9996,ROW(AT7)-4,MATCH(AT$5,Data!$2:$2,0)))</f>
        <v>6.8674038600000001E-2</v>
      </c>
      <c r="AU7" s="53"/>
      <c r="AV7" s="49">
        <f>IF($A7="","",INDEX(Data!$2:$9996,ROW(AV7)-4,MATCH(AV$5,Data!$2:$2,0)))</f>
        <v>0</v>
      </c>
      <c r="AW7" s="49">
        <f>IF($A7="","",INDEX(Data!$2:$9996,ROW(AW7)-4,MATCH(AW$5,Data!$2:$2,0)))</f>
        <v>-0.15428497699999999</v>
      </c>
      <c r="AX7" s="49">
        <f>IF($A7="","",INDEX(Data!$2:$9996,ROW(AX7)-4,MATCH(AX$5,Data!$2:$2,0)))</f>
        <v>0.58358723599999995</v>
      </c>
      <c r="AY7" s="49">
        <f>IF($A7="","",INDEX(Data!$2:$9996,ROW(AY7)-4,MATCH(AY$5,Data!$2:$2,0)))</f>
        <v>4.75341175E-2</v>
      </c>
      <c r="AZ7" s="76">
        <f>IF($A7="","",INDEX(Data!$2:$9996,ROW(AZ7)-4,MATCH(AZ$5,Data!$2:$2,0)))</f>
        <v>1.4444966530000001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78</v>
      </c>
      <c r="C8" s="41">
        <f>IF($A8="","",INDEX(Data!$2:$9996,ROW(C8)-4,MATCH(C$5,Data!$2:$2,0)))</f>
        <v>9.0071344499999997E-2</v>
      </c>
      <c r="D8" s="41">
        <f>IF($A8="","",INDEX(Data!$2:$9996,ROW(D8)-4,MATCH(D$5,Data!$2:$2,0)))</f>
        <v>3.9833977800000003E-2</v>
      </c>
      <c r="E8" s="41">
        <f>IF($A8="","",INDEX(Data!$2:$9996,ROW(E8)-4,MATCH(E$5,Data!$2:$2,0)))</f>
        <v>3.8656414100000001E-2</v>
      </c>
      <c r="F8" s="53"/>
      <c r="G8" s="61">
        <f>IF($A8="","",INDEX(Data!$2:$9996,ROW(G8)-4,MATCH(G$5,Data!$2:$2,0)))</f>
        <v>38.774000000000001</v>
      </c>
      <c r="H8" s="52">
        <f t="shared" ref="H8:H71" si="5">IF($A8="","",(G8-G7)/G7)</f>
        <v>-4.4257385474309449E-2</v>
      </c>
      <c r="I8" s="61">
        <f>IF($A8="","",INDEX(Data!$2:$9996,ROW(I8)-4,MATCH(I$5,Data!$2:$2,0)))</f>
        <v>10.323499999999999</v>
      </c>
      <c r="J8" s="52">
        <f t="shared" si="0"/>
        <v>3.1164161214603147E-2</v>
      </c>
      <c r="K8" s="61">
        <f>IF($A8="","",INDEX(Data!$2:$9996,ROW(K8)-4,MATCH(K$5,Data!$2:$2,0)))</f>
        <v>252.58500000000001</v>
      </c>
      <c r="L8" s="52">
        <f t="shared" si="1"/>
        <v>-6.551927619688902E-2</v>
      </c>
      <c r="M8" s="52">
        <f>IF($A8="","",INDEX(Data!$2:$9996,ROW(M8)-4,MATCH(M$5,Data!$2:$2,0)))</f>
        <v>0.62842683960000001</v>
      </c>
      <c r="N8" s="52">
        <f t="shared" si="2"/>
        <v>0.3322832125151623</v>
      </c>
      <c r="O8" s="53"/>
      <c r="P8" s="61">
        <f>IF($A8="","",INDEX(Data!$2:$9996,ROW(P8)-4,MATCH(P$5,Data!$2:$2,0)))</f>
        <v>326.471</v>
      </c>
      <c r="Q8" s="52">
        <f>IF($A8="","",INDEX(Data!$2:$9996,ROW(Q8)-4,MATCH(Q$5,Data!$2:$2,0)))</f>
        <v>0.38820677739999998</v>
      </c>
      <c r="R8" s="52">
        <f>IF($A8="","",INDEX(Data!$2:$9996,ROW(R8)-4,MATCH(R$5,Data!$2:$2,0)))</f>
        <v>0.19575705800000001</v>
      </c>
      <c r="S8" s="52">
        <f>IF($A8="","",INDEX(Data!$2:$9996,ROW(S8)-4,MATCH(S$5,Data!$2:$2,0)))</f>
        <v>0.13830670749999999</v>
      </c>
      <c r="T8" s="52">
        <f t="shared" si="3"/>
        <v>-0.24763959080863454</v>
      </c>
      <c r="U8" s="52">
        <f>IF($A8="","",INDEX(Data!$2:$9996,ROW(U8)-4,MATCH(U$5,Data!$2:$2,0)))</f>
        <v>2.7537112499999999E-2</v>
      </c>
      <c r="V8" s="41">
        <f>IF($A8="","",INDEX(Data!$2:$9996,ROW(V8)-4,MATCH(V$5,Data!$2:$2,0)))</f>
        <v>6.5246232400000007E-2</v>
      </c>
      <c r="W8" s="53"/>
      <c r="X8" s="54">
        <f>IF($A8="","",INDEX(Data!$2:$9996,ROW(X8)-4,MATCH(X$5,Data!$2:$2,0)))</f>
        <v>66.007421374000003</v>
      </c>
      <c r="Y8" s="54">
        <f>IF($A8="","",INDEX(Data!$2:$9996,ROW(Y8)-4,MATCH(Y$5,Data!$2:$2,0)))</f>
        <v>58.032271074000001</v>
      </c>
      <c r="Z8" s="54">
        <f>IF($A8="","",INDEX(Data!$2:$9996,ROW(Z8)-4,MATCH(Z$5,Data!$2:$2,0)))</f>
        <v>34.167688437999999</v>
      </c>
      <c r="AA8" s="54">
        <f>IF($A8="","",INDEX(Data!$2:$9996,ROW(AA8)-4,MATCH(AA$5,Data!$2:$2,0)))</f>
        <v>26.192538137</v>
      </c>
      <c r="AB8" s="53"/>
      <c r="AC8" s="52">
        <f>IF($A8="","",INDEX(Data!$2:$9996,ROW(AC8)-4,MATCH(AC$5,Data!$2:$2,0)))</f>
        <v>0.13830670749999999</v>
      </c>
      <c r="AD8" s="52">
        <f>IF($A8="","",INDEX(Data!$2:$9996,ROW(AD8)-4,MATCH(AD$5,Data!$2:$2,0)))</f>
        <v>0.12662734449999999</v>
      </c>
      <c r="AE8" s="52">
        <f>IF($A8="","",INDEX(Data!$2:$9996,ROW(AE8)-4,MATCH(AE$5,Data!$2:$2,0)))</f>
        <v>0.15899252350000001</v>
      </c>
      <c r="AF8" s="52">
        <f>IF($A8="","",INDEX(Data!$2:$9996,ROW(AF8)-4,MATCH(AF$5,Data!$2:$2,0)))</f>
        <v>9.3610105299999996E-2</v>
      </c>
      <c r="AG8" s="52">
        <f>IF($A8="","",INDEX(Data!$2:$9996,ROW(AG8)-4,MATCH(AG$5,Data!$2:$2,0)))</f>
        <v>-7.1760378E-2</v>
      </c>
      <c r="AH8" s="52">
        <f>IF($A8="","",INDEX(Data!$2:$9996,ROW(AH8)-4,MATCH(AH$5,Data!$2:$2,0)))</f>
        <v>5.80447937E-2</v>
      </c>
      <c r="AI8" s="52">
        <f>IF($A8="","",INDEX(Data!$2:$9996,ROW(AI8)-4,MATCH(AI$5,Data!$2:$2,0)))</f>
        <v>-0.166637585</v>
      </c>
      <c r="AJ8" s="52">
        <f>IF($A8="","",INDEX(Data!$2:$9996,ROW(AJ8)-4,MATCH(AJ$5,Data!$2:$2,0)))</f>
        <v>0</v>
      </c>
      <c r="AK8" s="52">
        <f>IF($A8="","",INDEX(Data!$2:$9996,ROW(AK8)-4,MATCH(AK$5,Data!$2:$2,0)))</f>
        <v>1.1679363E-2</v>
      </c>
      <c r="AL8" s="52">
        <f>IF($A8="","",INDEX(Data!$2:$9996,ROW(AL8)-4,MATCH(AL$5,Data!$2:$2,0)))</f>
        <v>2.7537112499999999E-2</v>
      </c>
      <c r="AM8" s="52">
        <f>IF($A8="","",INDEX(Data!$2:$9996,ROW(AM8)-4,MATCH(AM$5,Data!$2:$2,0)))</f>
        <v>6.5246232400000007E-2</v>
      </c>
      <c r="AN8" s="52">
        <f>IF($A8="","",INDEX(Data!$2:$9996,ROW(AN8)-4,MATCH(AN$5,Data!$2:$2,0)))</f>
        <v>-8.1103982000000005E-2</v>
      </c>
      <c r="AO8" s="53"/>
      <c r="AP8" s="52">
        <f>IF($A8="","",INDEX(Data!$2:$9996,ROW(AP8)-4,MATCH(AP$5,Data!$2:$2,0)))</f>
        <v>6.01244747E-2</v>
      </c>
      <c r="AQ8" s="52">
        <f>IF($A8="","",INDEX(Data!$2:$9996,ROW(AQ8)-4,MATCH(AQ$5,Data!$2:$2,0)))</f>
        <v>9.0071344499999997E-2</v>
      </c>
      <c r="AR8" s="52">
        <f>IF($A8="","",INDEX(Data!$2:$9996,ROW(AR8)-4,MATCH(AR$5,Data!$2:$2,0)))</f>
        <v>3.9833977800000003E-2</v>
      </c>
      <c r="AS8" s="52">
        <f>IF($A8="","",INDEX(Data!$2:$9996,ROW(AS8)-4,MATCH(AS$5,Data!$2:$2,0)))</f>
        <v>-1.2884710000000001E-2</v>
      </c>
      <c r="AT8" s="52">
        <f>IF($A8="","",INDEX(Data!$2:$9996,ROW(AT8)-4,MATCH(AT$5,Data!$2:$2,0)))</f>
        <v>6.5158521499999997E-2</v>
      </c>
      <c r="AU8" s="53"/>
      <c r="AV8" s="52">
        <f>IF($A8="","",INDEX(Data!$2:$9996,ROW(AV8)-4,MATCH(AV$5,Data!$2:$2,0)))</f>
        <v>0</v>
      </c>
      <c r="AW8" s="52">
        <f>IF($A8="","",INDEX(Data!$2:$9996,ROW(AW8)-4,MATCH(AW$5,Data!$2:$2,0)))</f>
        <v>-8.9537356999999998E-2</v>
      </c>
      <c r="AX8" s="52">
        <f>IF($A8="","",INDEX(Data!$2:$9996,ROW(AX8)-4,MATCH(AX$5,Data!$2:$2,0)))</f>
        <v>0.54123175320000005</v>
      </c>
      <c r="AY8" s="52">
        <f>IF($A8="","",INDEX(Data!$2:$9996,ROW(AY8)-4,MATCH(AY$5,Data!$2:$2,0)))</f>
        <v>3.9833977800000003E-2</v>
      </c>
      <c r="AZ8" s="75">
        <f>IF($A8="","",INDEX(Data!$2:$9996,ROW(AZ8)-4,MATCH(AZ$5,Data!$2:$2,0)))</f>
        <v>1.1590401489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98</v>
      </c>
      <c r="C9" s="43">
        <f>IF($A9="","",INDEX(Data!$2:$9996,ROW(C9)-4,MATCH(C$5,Data!$2:$2,0)))</f>
        <v>0</v>
      </c>
      <c r="D9" s="43">
        <f>IF($A9="","",INDEX(Data!$2:$9996,ROW(D9)-4,MATCH(D$5,Data!$2:$2,0)))</f>
        <v>1.35532029E-2</v>
      </c>
      <c r="E9" s="43">
        <f>IF($A9="","",INDEX(Data!$2:$9996,ROW(E9)-4,MATCH(E$5,Data!$2:$2,0)))</f>
        <v>-8.5287730000000006E-2</v>
      </c>
      <c r="F9" s="53"/>
      <c r="G9" s="62">
        <f>IF($A9="","",INDEX(Data!$2:$9996,ROW(G9)-4,MATCH(G$5,Data!$2:$2,0)))</f>
        <v>0</v>
      </c>
      <c r="H9" s="49">
        <f t="shared" si="5"/>
        <v>-1</v>
      </c>
      <c r="I9" s="62">
        <f>IF($A9="","",INDEX(Data!$2:$9996,ROW(I9)-4,MATCH(I$5,Data!$2:$2,0)))</f>
        <v>-10.677</v>
      </c>
      <c r="J9" s="49">
        <f t="shared" si="0"/>
        <v>-2.0342422627984695</v>
      </c>
      <c r="K9" s="62">
        <f>IF($A9="","",INDEX(Data!$2:$9996,ROW(K9)-4,MATCH(K$5,Data!$2:$2,0)))</f>
        <v>201.96350000000001</v>
      </c>
      <c r="L9" s="49">
        <f t="shared" si="1"/>
        <v>-0.20041372211334796</v>
      </c>
      <c r="M9" s="49">
        <f>IF($A9="","",INDEX(Data!$2:$9996,ROW(M9)-4,MATCH(M$5,Data!$2:$2,0)))</f>
        <v>0.79021727259999996</v>
      </c>
      <c r="N9" s="49">
        <f t="shared" si="2"/>
        <v>0.25745309207827788</v>
      </c>
      <c r="O9" s="53"/>
      <c r="P9" s="62">
        <f>IF($A9="","",INDEX(Data!$2:$9996,ROW(P9)-4,MATCH(P$5,Data!$2:$2,0)))</f>
        <v>155.18950000000001</v>
      </c>
      <c r="Q9" s="49">
        <f>IF($A9="","",INDEX(Data!$2:$9996,ROW(Q9)-4,MATCH(Q$5,Data!$2:$2,0)))</f>
        <v>0.32474762540000002</v>
      </c>
      <c r="R9" s="49">
        <f>IF($A9="","",INDEX(Data!$2:$9996,ROW(R9)-4,MATCH(R$5,Data!$2:$2,0)))</f>
        <v>0.15108854299999999</v>
      </c>
      <c r="S9" s="49">
        <f>IF($A9="","",INDEX(Data!$2:$9996,ROW(S9)-4,MATCH(S$5,Data!$2:$2,0)))</f>
        <v>6.0615675199999997E-2</v>
      </c>
      <c r="T9" s="49">
        <f t="shared" si="3"/>
        <v>-0.52464537432114944</v>
      </c>
      <c r="U9" s="49">
        <f>IF($A9="","",INDEX(Data!$2:$9996,ROW(U9)-4,MATCH(U$5,Data!$2:$2,0)))</f>
        <v>7.8116282000000002E-3</v>
      </c>
      <c r="V9" s="43">
        <f>IF($A9="","",INDEX(Data!$2:$9996,ROW(V9)-4,MATCH(V$5,Data!$2:$2,0)))</f>
        <v>8.0179640100000005E-2</v>
      </c>
      <c r="W9" s="53"/>
      <c r="X9" s="55">
        <f>IF($A9="","",INDEX(Data!$2:$9996,ROW(X9)-4,MATCH(X$5,Data!$2:$2,0)))</f>
        <v>68.763331750999996</v>
      </c>
      <c r="Y9" s="56">
        <f>IF($A9="","",INDEX(Data!$2:$9996,ROW(Y9)-4,MATCH(Y$5,Data!$2:$2,0)))</f>
        <v>71.030596072999998</v>
      </c>
      <c r="Z9" s="56">
        <f>IF($A9="","",INDEX(Data!$2:$9996,ROW(Z9)-4,MATCH(Z$5,Data!$2:$2,0)))</f>
        <v>31.491586416000001</v>
      </c>
      <c r="AA9" s="56">
        <f>IF($A9="","",INDEX(Data!$2:$9996,ROW(AA9)-4,MATCH(AA$5,Data!$2:$2,0)))</f>
        <v>33.758850738</v>
      </c>
      <c r="AB9" s="53"/>
      <c r="AC9" s="49">
        <f>IF($A9="","",INDEX(Data!$2:$9996,ROW(AC9)-4,MATCH(AC$5,Data!$2:$2,0)))</f>
        <v>6.0615675199999997E-2</v>
      </c>
      <c r="AD9" s="49">
        <f>IF($A9="","",INDEX(Data!$2:$9996,ROW(AD9)-4,MATCH(AD$5,Data!$2:$2,0)))</f>
        <v>8.4749743099999997E-2</v>
      </c>
      <c r="AE9" s="49">
        <f>IF($A9="","",INDEX(Data!$2:$9996,ROW(AE9)-4,MATCH(AE$5,Data!$2:$2,0)))</f>
        <v>0.19460437280000001</v>
      </c>
      <c r="AF9" s="49">
        <f>IF($A9="","",INDEX(Data!$2:$9996,ROW(AF9)-4,MATCH(AF$5,Data!$2:$2,0)))</f>
        <v>8.6278318899999998E-2</v>
      </c>
      <c r="AG9" s="49">
        <f>IF($A9="","",INDEX(Data!$2:$9996,ROW(AG9)-4,MATCH(AG$5,Data!$2:$2,0)))</f>
        <v>-9.2490002000000002E-2</v>
      </c>
      <c r="AH9" s="49">
        <f>IF($A9="","",INDEX(Data!$2:$9996,ROW(AH9)-4,MATCH(AH$5,Data!$2:$2,0)))</f>
        <v>6.7756850499999993E-2</v>
      </c>
      <c r="AI9" s="49">
        <f>IF($A9="","",INDEX(Data!$2:$9996,ROW(AI9)-4,MATCH(AI$5,Data!$2:$2,0)))</f>
        <v>-0.21423198399999999</v>
      </c>
      <c r="AJ9" s="49">
        <f>IF($A9="","",INDEX(Data!$2:$9996,ROW(AJ9)-4,MATCH(AJ$5,Data!$2:$2,0)))</f>
        <v>0</v>
      </c>
      <c r="AK9" s="49">
        <f>IF($A9="","",INDEX(Data!$2:$9996,ROW(AK9)-4,MATCH(AK$5,Data!$2:$2,0)))</f>
        <v>-2.4134068000000002E-2</v>
      </c>
      <c r="AL9" s="49">
        <f>IF($A9="","",INDEX(Data!$2:$9996,ROW(AL9)-4,MATCH(AL$5,Data!$2:$2,0)))</f>
        <v>7.8116282000000002E-3</v>
      </c>
      <c r="AM9" s="49">
        <f>IF($A9="","",INDEX(Data!$2:$9996,ROW(AM9)-4,MATCH(AM$5,Data!$2:$2,0)))</f>
        <v>8.0179640100000005E-2</v>
      </c>
      <c r="AN9" s="49">
        <f>IF($A9="","",INDEX(Data!$2:$9996,ROW(AN9)-4,MATCH(AN$5,Data!$2:$2,0)))</f>
        <v>-0.11212533600000001</v>
      </c>
      <c r="AO9" s="53"/>
      <c r="AP9" s="49">
        <f>IF($A9="","",INDEX(Data!$2:$9996,ROW(AP9)-4,MATCH(AP$5,Data!$2:$2,0)))</f>
        <v>8.4211599900000003E-2</v>
      </c>
      <c r="AQ9" s="49">
        <f>IF($A9="","",INDEX(Data!$2:$9996,ROW(AQ9)-4,MATCH(AQ$5,Data!$2:$2,0)))</f>
        <v>0</v>
      </c>
      <c r="AR9" s="49">
        <f>IF($A9="","",INDEX(Data!$2:$9996,ROW(AR9)-4,MATCH(AR$5,Data!$2:$2,0)))</f>
        <v>1.35532029E-2</v>
      </c>
      <c r="AS9" s="49">
        <f>IF($A9="","",INDEX(Data!$2:$9996,ROW(AS9)-4,MATCH(AS$5,Data!$2:$2,0)))</f>
        <v>-1.4525503E-2</v>
      </c>
      <c r="AT9" s="49">
        <f>IF($A9="","",INDEX(Data!$2:$9996,ROW(AT9)-4,MATCH(AT$5,Data!$2:$2,0)))</f>
        <v>6.3144433799999997E-2</v>
      </c>
      <c r="AU9" s="53"/>
      <c r="AV9" s="49">
        <f>IF($A9="","",INDEX(Data!$2:$9996,ROW(AV9)-4,MATCH(AV$5,Data!$2:$2,0)))</f>
        <v>0</v>
      </c>
      <c r="AW9" s="49">
        <f>IF($A9="","",INDEX(Data!$2:$9996,ROW(AW9)-4,MATCH(AW$5,Data!$2:$2,0)))</f>
        <v>-0.12276574699999999</v>
      </c>
      <c r="AX9" s="49">
        <f>IF($A9="","",INDEX(Data!$2:$9996,ROW(AX9)-4,MATCH(AX$5,Data!$2:$2,0)))</f>
        <v>0.32524210079999999</v>
      </c>
      <c r="AY9" s="49">
        <f>IF($A9="","",INDEX(Data!$2:$9996,ROW(AY9)-4,MATCH(AY$5,Data!$2:$2,0)))</f>
        <v>1.35532029E-2</v>
      </c>
      <c r="AZ9" s="76">
        <f>IF($A9="","",INDEX(Data!$2:$9996,ROW(AZ9)-4,MATCH(AZ$5,Data!$2:$2,0)))</f>
        <v>1.9312237271999999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113</v>
      </c>
      <c r="C10" s="41">
        <f>IF($A10="","",INDEX(Data!$2:$9996,ROW(C10)-4,MATCH(C$5,Data!$2:$2,0)))</f>
        <v>0</v>
      </c>
      <c r="D10" s="41">
        <f>IF($A10="","",INDEX(Data!$2:$9996,ROW(D10)-4,MATCH(D$5,Data!$2:$2,0)))</f>
        <v>-2.7847140999999999E-2</v>
      </c>
      <c r="E10" s="41">
        <f>IF($A10="","",INDEX(Data!$2:$9996,ROW(E10)-4,MATCH(E$5,Data!$2:$2,0)))</f>
        <v>-0.19055994400000001</v>
      </c>
      <c r="F10" s="53"/>
      <c r="G10" s="61">
        <f>IF($A10="","",INDEX(Data!$2:$9996,ROW(G10)-4,MATCH(G$5,Data!$2:$2,0)))</f>
        <v>0</v>
      </c>
      <c r="H10" s="52" t="e">
        <f t="shared" si="5"/>
        <v>#DIV/0!</v>
      </c>
      <c r="I10" s="61">
        <f>IF($A10="","",INDEX(Data!$2:$9996,ROW(I10)-4,MATCH(I$5,Data!$2:$2,0)))</f>
        <v>-13.558</v>
      </c>
      <c r="J10" s="52">
        <f t="shared" si="0"/>
        <v>0.26983234991102373</v>
      </c>
      <c r="K10" s="61">
        <f>IF($A10="","",INDEX(Data!$2:$9996,ROW(K10)-4,MATCH(K$5,Data!$2:$2,0)))</f>
        <v>182.6885</v>
      </c>
      <c r="L10" s="52">
        <f t="shared" si="1"/>
        <v>-9.5438037071054943E-2</v>
      </c>
      <c r="M10" s="52">
        <f>IF($A10="","",INDEX(Data!$2:$9996,ROW(M10)-4,MATCH(M$5,Data!$2:$2,0)))</f>
        <v>1.7412304139999999</v>
      </c>
      <c r="N10" s="52">
        <f t="shared" si="2"/>
        <v>1.20348311075376</v>
      </c>
      <c r="O10" s="53"/>
      <c r="P10" s="61">
        <f>IF($A10="","",INDEX(Data!$2:$9996,ROW(P10)-4,MATCH(P$5,Data!$2:$2,0)))</f>
        <v>107.017</v>
      </c>
      <c r="Q10" s="52">
        <f>IF($A10="","",INDEX(Data!$2:$9996,ROW(Q10)-4,MATCH(Q$5,Data!$2:$2,0)))</f>
        <v>0.26857697050000001</v>
      </c>
      <c r="R10" s="52">
        <f>IF($A10="","",INDEX(Data!$2:$9996,ROW(R10)-4,MATCH(R$5,Data!$2:$2,0)))</f>
        <v>0.16867924249999999</v>
      </c>
      <c r="S10" s="52">
        <f>IF($A10="","",INDEX(Data!$2:$9996,ROW(S10)-4,MATCH(S$5,Data!$2:$2,0)))</f>
        <v>-7.4212519999999997E-3</v>
      </c>
      <c r="T10" s="52">
        <f t="shared" si="3"/>
        <v>-0.31041082031967376</v>
      </c>
      <c r="U10" s="52">
        <f>IF($A10="","",INDEX(Data!$2:$9996,ROW(U10)-4,MATCH(U$5,Data!$2:$2,0)))</f>
        <v>6.6219692000000002E-3</v>
      </c>
      <c r="V10" s="41">
        <f>IF($A10="","",INDEX(Data!$2:$9996,ROW(V10)-4,MATCH(V$5,Data!$2:$2,0)))</f>
        <v>8.6131981499999996E-2</v>
      </c>
      <c r="W10" s="53"/>
      <c r="X10" s="54">
        <f>IF($A10="","",INDEX(Data!$2:$9996,ROW(X10)-4,MATCH(X$5,Data!$2:$2,0)))</f>
        <v>64.703794428999998</v>
      </c>
      <c r="Y10" s="54">
        <f>IF($A10="","",INDEX(Data!$2:$9996,ROW(Y10)-4,MATCH(Y$5,Data!$2:$2,0)))</f>
        <v>67.507421045000001</v>
      </c>
      <c r="Z10" s="54">
        <f>IF($A10="","",INDEX(Data!$2:$9996,ROW(Z10)-4,MATCH(Z$5,Data!$2:$2,0)))</f>
        <v>27.672924645999998</v>
      </c>
      <c r="AA10" s="54">
        <f>IF($A10="","",INDEX(Data!$2:$9996,ROW(AA10)-4,MATCH(AA$5,Data!$2:$2,0)))</f>
        <v>30.476551261000001</v>
      </c>
      <c r="AB10" s="53"/>
      <c r="AC10" s="52">
        <f>IF($A10="","",INDEX(Data!$2:$9996,ROW(AC10)-4,MATCH(AC$5,Data!$2:$2,0)))</f>
        <v>-7.4212519999999997E-3</v>
      </c>
      <c r="AD10" s="52">
        <f>IF($A10="","",INDEX(Data!$2:$9996,ROW(AD10)-4,MATCH(AD$5,Data!$2:$2,0)))</f>
        <v>4.3494970600000002E-2</v>
      </c>
      <c r="AE10" s="52">
        <f>IF($A10="","",INDEX(Data!$2:$9996,ROW(AE10)-4,MATCH(AE$5,Data!$2:$2,0)))</f>
        <v>0.18495183849999999</v>
      </c>
      <c r="AF10" s="52">
        <f>IF($A10="","",INDEX(Data!$2:$9996,ROW(AF10)-4,MATCH(AF$5,Data!$2:$2,0)))</f>
        <v>7.5816231900000003E-2</v>
      </c>
      <c r="AG10" s="52">
        <f>IF($A10="","",INDEX(Data!$2:$9996,ROW(AG10)-4,MATCH(AG$5,Data!$2:$2,0)))</f>
        <v>-8.3497400999999999E-2</v>
      </c>
      <c r="AH10" s="52">
        <f>IF($A10="","",INDEX(Data!$2:$9996,ROW(AH10)-4,MATCH(AH$5,Data!$2:$2,0)))</f>
        <v>7.0695421499999994E-2</v>
      </c>
      <c r="AI10" s="52">
        <f>IF($A10="","",INDEX(Data!$2:$9996,ROW(AI10)-4,MATCH(AI$5,Data!$2:$2,0)))</f>
        <v>-0.209742294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-5.0916221999999997E-2</v>
      </c>
      <c r="AL10" s="52">
        <f>IF($A10="","",INDEX(Data!$2:$9996,ROW(AL10)-4,MATCH(AL$5,Data!$2:$2,0)))</f>
        <v>6.6219692000000002E-3</v>
      </c>
      <c r="AM10" s="52">
        <f>IF($A10="","",INDEX(Data!$2:$9996,ROW(AM10)-4,MATCH(AM$5,Data!$2:$2,0)))</f>
        <v>8.6131981499999996E-2</v>
      </c>
      <c r="AN10" s="52">
        <f>IF($A10="","",INDEX(Data!$2:$9996,ROW(AN10)-4,MATCH(AN$5,Data!$2:$2,0)))</f>
        <v>-0.14367017300000001</v>
      </c>
      <c r="AO10" s="53"/>
      <c r="AP10" s="52">
        <f>IF($A10="","",INDEX(Data!$2:$9996,ROW(AP10)-4,MATCH(AP$5,Data!$2:$2,0)))</f>
        <v>8.4203395200000003E-2</v>
      </c>
      <c r="AQ10" s="52">
        <f>IF($A10="","",INDEX(Data!$2:$9996,ROW(AQ10)-4,MATCH(AQ$5,Data!$2:$2,0)))</f>
        <v>0</v>
      </c>
      <c r="AR10" s="52">
        <f>IF($A10="","",INDEX(Data!$2:$9996,ROW(AR10)-4,MATCH(AR$5,Data!$2:$2,0)))</f>
        <v>-2.7847140999999999E-2</v>
      </c>
      <c r="AS10" s="52">
        <f>IF($A10="","",INDEX(Data!$2:$9996,ROW(AS10)-4,MATCH(AS$5,Data!$2:$2,0)))</f>
        <v>-1.4835226999999999E-2</v>
      </c>
      <c r="AT10" s="52">
        <f>IF($A10="","",INDEX(Data!$2:$9996,ROW(AT10)-4,MATCH(AT$5,Data!$2:$2,0)))</f>
        <v>6.6715951499999995E-2</v>
      </c>
      <c r="AU10" s="53"/>
      <c r="AV10" s="52">
        <f>IF($A10="","",INDEX(Data!$2:$9996,ROW(AV10)-4,MATCH(AV$5,Data!$2:$2,0)))</f>
        <v>0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0.31279836360000002</v>
      </c>
      <c r="AY10" s="52">
        <f>IF($A10="","",INDEX(Data!$2:$9996,ROW(AY10)-4,MATCH(AY$5,Data!$2:$2,0)))</f>
        <v>-2.7847140999999999E-2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123</v>
      </c>
      <c r="C11" s="43">
        <f>IF($A11="","",INDEX(Data!$2:$9996,ROW(C11)-4,MATCH(C$5,Data!$2:$2,0)))</f>
        <v>-9.606141E-2</v>
      </c>
      <c r="D11" s="43">
        <f>IF($A11="","",INDEX(Data!$2:$9996,ROW(D11)-4,MATCH(D$5,Data!$2:$2,0)))</f>
        <v>-0.11562704</v>
      </c>
      <c r="E11" s="43">
        <f>IF($A11="","",INDEX(Data!$2:$9996,ROW(E11)-4,MATCH(E$5,Data!$2:$2,0)))</f>
        <v>-0.270094049</v>
      </c>
      <c r="F11" s="53"/>
      <c r="G11" s="62">
        <f>IF($A11="","",INDEX(Data!$2:$9996,ROW(G11)-4,MATCH(G$5,Data!$2:$2,0)))</f>
        <v>-7.7270000000000003</v>
      </c>
      <c r="H11" s="49" t="e">
        <f t="shared" si="5"/>
        <v>#DIV/0!</v>
      </c>
      <c r="I11" s="62">
        <f>IF($A11="","",INDEX(Data!$2:$9996,ROW(I11)-4,MATCH(I$5,Data!$2:$2,0)))</f>
        <v>-14.798999999999999</v>
      </c>
      <c r="J11" s="49">
        <f t="shared" si="0"/>
        <v>9.1532674435757466E-2</v>
      </c>
      <c r="K11" s="62">
        <f>IF($A11="","",INDEX(Data!$2:$9996,ROW(K11)-4,MATCH(K$5,Data!$2:$2,0)))</f>
        <v>163.291</v>
      </c>
      <c r="L11" s="49">
        <f t="shared" si="1"/>
        <v>-0.10617800244678788</v>
      </c>
      <c r="M11" s="49">
        <f>IF($A11="","",INDEX(Data!$2:$9996,ROW(M11)-4,MATCH(M$5,Data!$2:$2,0)))</f>
        <v>2.0289222926999999</v>
      </c>
      <c r="N11" s="49">
        <f t="shared" si="2"/>
        <v>0.16522332506190651</v>
      </c>
      <c r="O11" s="53"/>
      <c r="P11" s="62">
        <f>IF($A11="","",INDEX(Data!$2:$9996,ROW(P11)-4,MATCH(P$5,Data!$2:$2,0)))</f>
        <v>96.744</v>
      </c>
      <c r="Q11" s="49">
        <f>IF($A11="","",INDEX(Data!$2:$9996,ROW(Q11)-4,MATCH(Q$5,Data!$2:$2,0)))</f>
        <v>0.26286745360000002</v>
      </c>
      <c r="R11" s="49">
        <f>IF($A11="","",INDEX(Data!$2:$9996,ROW(R11)-4,MATCH(R$5,Data!$2:$2,0)))</f>
        <v>0.18314398030000001</v>
      </c>
      <c r="S11" s="49">
        <f>IF($A11="","",INDEX(Data!$2:$9996,ROW(S11)-4,MATCH(S$5,Data!$2:$2,0)))</f>
        <v>-0.15905430700000001</v>
      </c>
      <c r="T11" s="49">
        <f t="shared" si="3"/>
        <v>-9.5994094396217394E-2</v>
      </c>
      <c r="U11" s="49">
        <f>IF($A11="","",INDEX(Data!$2:$9996,ROW(U11)-4,MATCH(U$5,Data!$2:$2,0)))</f>
        <v>3.1481335000000002E-3</v>
      </c>
      <c r="V11" s="43">
        <f>IF($A11="","",INDEX(Data!$2:$9996,ROW(V11)-4,MATCH(V$5,Data!$2:$2,0)))</f>
        <v>0.1067402021</v>
      </c>
      <c r="W11" s="53"/>
      <c r="X11" s="55">
        <f>IF($A11="","",INDEX(Data!$2:$9996,ROW(X11)-4,MATCH(X$5,Data!$2:$2,0)))</f>
        <v>51.270037631999998</v>
      </c>
      <c r="Y11" s="56">
        <f>IF($A11="","",INDEX(Data!$2:$9996,ROW(Y11)-4,MATCH(Y$5,Data!$2:$2,0)))</f>
        <v>63.751365462000003</v>
      </c>
      <c r="Z11" s="56">
        <f>IF($A11="","",INDEX(Data!$2:$9996,ROW(Z11)-4,MATCH(Z$5,Data!$2:$2,0)))</f>
        <v>25.476701906999999</v>
      </c>
      <c r="AA11" s="56">
        <f>IF($A11="","",INDEX(Data!$2:$9996,ROW(AA11)-4,MATCH(AA$5,Data!$2:$2,0)))</f>
        <v>37.958029738</v>
      </c>
      <c r="AB11" s="53"/>
      <c r="AC11" s="49">
        <f>IF($A11="","",INDEX(Data!$2:$9996,ROW(AC11)-4,MATCH(AC$5,Data!$2:$2,0)))</f>
        <v>-0.15905430700000001</v>
      </c>
      <c r="AD11" s="49">
        <f>IF($A11="","",INDEX(Data!$2:$9996,ROW(AD11)-4,MATCH(AD$5,Data!$2:$2,0)))</f>
        <v>6.2991202299999993E-2</v>
      </c>
      <c r="AE11" s="49">
        <f>IF($A11="","",INDEX(Data!$2:$9996,ROW(AE11)-4,MATCH(AE$5,Data!$2:$2,0)))</f>
        <v>0.17466127519999999</v>
      </c>
      <c r="AF11" s="49">
        <f>IF($A11="","",INDEX(Data!$2:$9996,ROW(AF11)-4,MATCH(AF$5,Data!$2:$2,0)))</f>
        <v>6.9799183299999998E-2</v>
      </c>
      <c r="AG11" s="49">
        <f>IF($A11="","",INDEX(Data!$2:$9996,ROW(AG11)-4,MATCH(AG$5,Data!$2:$2,0)))</f>
        <v>-0.10399460200000001</v>
      </c>
      <c r="AH11" s="49">
        <f>IF($A11="","",INDEX(Data!$2:$9996,ROW(AH11)-4,MATCH(AH$5,Data!$2:$2,0)))</f>
        <v>7.0242308700000006E-2</v>
      </c>
      <c r="AI11" s="49">
        <f>IF($A11="","",INDEX(Data!$2:$9996,ROW(AI11)-4,MATCH(AI$5,Data!$2:$2,0)))</f>
        <v>-0.209229205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-0.222045509</v>
      </c>
      <c r="AL11" s="49">
        <f>IF($A11="","",INDEX(Data!$2:$9996,ROW(AL11)-4,MATCH(AL$5,Data!$2:$2,0)))</f>
        <v>3.1481335000000002E-3</v>
      </c>
      <c r="AM11" s="49">
        <f>IF($A11="","",INDEX(Data!$2:$9996,ROW(AM11)-4,MATCH(AM$5,Data!$2:$2,0)))</f>
        <v>0.1067402021</v>
      </c>
      <c r="AN11" s="49">
        <f>IF($A11="","",INDEX(Data!$2:$9996,ROW(AN11)-4,MATCH(AN$5,Data!$2:$2,0)))</f>
        <v>-0.33193384399999998</v>
      </c>
      <c r="AO11" s="53"/>
      <c r="AP11" s="49">
        <f>IF($A11="","",INDEX(Data!$2:$9996,ROW(AP11)-4,MATCH(AP$5,Data!$2:$2,0)))</f>
        <v>0.1039928754</v>
      </c>
      <c r="AQ11" s="49">
        <f>IF($A11="","",INDEX(Data!$2:$9996,ROW(AQ11)-4,MATCH(AQ$5,Data!$2:$2,0)))</f>
        <v>-9.606141E-2</v>
      </c>
      <c r="AR11" s="49">
        <f>IF($A11="","",INDEX(Data!$2:$9996,ROW(AR11)-4,MATCH(AR$5,Data!$2:$2,0)))</f>
        <v>-0.11562704</v>
      </c>
      <c r="AS11" s="49">
        <f>IF($A11="","",INDEX(Data!$2:$9996,ROW(AS11)-4,MATCH(AS$5,Data!$2:$2,0)))</f>
        <v>-1.2304246E-2</v>
      </c>
      <c r="AT11" s="49">
        <f>IF($A11="","",INDEX(Data!$2:$9996,ROW(AT11)-4,MATCH(AT$5,Data!$2:$2,0)))</f>
        <v>6.4767426200000006E-2</v>
      </c>
      <c r="AU11" s="53"/>
      <c r="AV11" s="49">
        <f>IF($A11="","",INDEX(Data!$2:$9996,ROW(AV11)-4,MATCH(AV$5,Data!$2:$2,0)))</f>
        <v>0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0.27196222660000002</v>
      </c>
      <c r="AY11" s="49">
        <f>IF($A11="","",INDEX(Data!$2:$9996,ROW(AY11)-4,MATCH(AY$5,Data!$2:$2,0)))</f>
        <v>-0.11562704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133</v>
      </c>
      <c r="C12" s="41">
        <f>IF($A12="","",INDEX(Data!$2:$9996,ROW(C12)-4,MATCH(C$5,Data!$2:$2,0)))</f>
        <v>-2.8987710999999999E-2</v>
      </c>
      <c r="D12" s="41">
        <f>IF($A12="","",INDEX(Data!$2:$9996,ROW(D12)-4,MATCH(D$5,Data!$2:$2,0)))</f>
        <v>-0.17110630800000001</v>
      </c>
      <c r="E12" s="41">
        <f>IF($A12="","",INDEX(Data!$2:$9996,ROW(E12)-4,MATCH(E$5,Data!$2:$2,0)))</f>
        <v>-0.25499699300000001</v>
      </c>
      <c r="F12" s="53"/>
      <c r="G12" s="61">
        <f>IF($A12="","",INDEX(Data!$2:$9996,ROW(G12)-4,MATCH(G$5,Data!$2:$2,0)))</f>
        <v>-3.5219999999999998</v>
      </c>
      <c r="H12" s="52">
        <f t="shared" si="5"/>
        <v>-0.54419567749449982</v>
      </c>
      <c r="I12" s="61">
        <f>IF($A12="","",INDEX(Data!$2:$9996,ROW(I12)-4,MATCH(I$5,Data!$2:$2,0)))</f>
        <v>-12.957000000000001</v>
      </c>
      <c r="J12" s="52">
        <f t="shared" si="0"/>
        <v>-0.12446786945063848</v>
      </c>
      <c r="K12" s="61">
        <f>IF($A12="","",INDEX(Data!$2:$9996,ROW(K12)-4,MATCH(K$5,Data!$2:$2,0)))</f>
        <v>164.23</v>
      </c>
      <c r="L12" s="52">
        <f t="shared" si="1"/>
        <v>5.7504700197805935E-3</v>
      </c>
      <c r="M12" s="52">
        <f>IF($A12="","",INDEX(Data!$2:$9996,ROW(M12)-4,MATCH(M$5,Data!$2:$2,0)))</f>
        <v>1.9848764361</v>
      </c>
      <c r="N12" s="52">
        <f t="shared" si="2"/>
        <v>-2.170899139827857E-2</v>
      </c>
      <c r="O12" s="53"/>
      <c r="P12" s="61">
        <f>IF($A12="","",INDEX(Data!$2:$9996,ROW(P12)-4,MATCH(P$5,Data!$2:$2,0)))</f>
        <v>94.331000000000003</v>
      </c>
      <c r="Q12" s="52">
        <f>IF($A12="","",INDEX(Data!$2:$9996,ROW(Q12)-4,MATCH(Q$5,Data!$2:$2,0)))</f>
        <v>0.2233787917</v>
      </c>
      <c r="R12" s="52">
        <f>IF($A12="","",INDEX(Data!$2:$9996,ROW(R12)-4,MATCH(R$5,Data!$2:$2,0)))</f>
        <v>0.17244966110000001</v>
      </c>
      <c r="S12" s="52">
        <f>IF($A12="","",INDEX(Data!$2:$9996,ROW(S12)-4,MATCH(S$5,Data!$2:$2,0)))</f>
        <v>-9.3976089999999998E-2</v>
      </c>
      <c r="T12" s="52">
        <f t="shared" si="3"/>
        <v>-2.4942115273298569E-2</v>
      </c>
      <c r="U12" s="52">
        <f>IF($A12="","",INDEX(Data!$2:$9996,ROW(U12)-4,MATCH(U$5,Data!$2:$2,0)))</f>
        <v>7.3548859999999994E-20</v>
      </c>
      <c r="V12" s="41">
        <f>IF($A12="","",INDEX(Data!$2:$9996,ROW(V12)-4,MATCH(V$5,Data!$2:$2,0)))</f>
        <v>0.1032860097</v>
      </c>
      <c r="W12" s="53"/>
      <c r="X12" s="54">
        <f>IF($A12="","",INDEX(Data!$2:$9996,ROW(X12)-4,MATCH(X$5,Data!$2:$2,0)))</f>
        <v>62.984843709000003</v>
      </c>
      <c r="Y12" s="54">
        <f>IF($A12="","",INDEX(Data!$2:$9996,ROW(Y12)-4,MATCH(Y$5,Data!$2:$2,0)))</f>
        <v>70.743146350999993</v>
      </c>
      <c r="Z12" s="54">
        <f>IF($A12="","",INDEX(Data!$2:$9996,ROW(Z12)-4,MATCH(Z$5,Data!$2:$2,0)))</f>
        <v>26.502270236000001</v>
      </c>
      <c r="AA12" s="54">
        <f>IF($A12="","",INDEX(Data!$2:$9996,ROW(AA12)-4,MATCH(AA$5,Data!$2:$2,0)))</f>
        <v>34.260572879000001</v>
      </c>
      <c r="AB12" s="53"/>
      <c r="AC12" s="52">
        <f>IF($A12="","",INDEX(Data!$2:$9996,ROW(AC12)-4,MATCH(AC$5,Data!$2:$2,0)))</f>
        <v>-9.3976089999999998E-2</v>
      </c>
      <c r="AD12" s="52">
        <f>IF($A12="","",INDEX(Data!$2:$9996,ROW(AD12)-4,MATCH(AD$5,Data!$2:$2,0)))</f>
        <v>4.2697601000000002E-2</v>
      </c>
      <c r="AE12" s="52">
        <f>IF($A12="","",INDEX(Data!$2:$9996,ROW(AE12)-4,MATCH(AE$5,Data!$2:$2,0)))</f>
        <v>0.19381683929999999</v>
      </c>
      <c r="AF12" s="52">
        <f>IF($A12="","",INDEX(Data!$2:$9996,ROW(AF12)-4,MATCH(AF$5,Data!$2:$2,0)))</f>
        <v>7.2608959599999995E-2</v>
      </c>
      <c r="AG12" s="52">
        <f>IF($A12="","",INDEX(Data!$2:$9996,ROW(AG12)-4,MATCH(AG$5,Data!$2:$2,0)))</f>
        <v>-9.3864583000000001E-2</v>
      </c>
      <c r="AH12" s="52">
        <f>IF($A12="","",INDEX(Data!$2:$9996,ROW(AH12)-4,MATCH(AH$5,Data!$2:$2,0)))</f>
        <v>7.5693598200000003E-2</v>
      </c>
      <c r="AI12" s="52">
        <f>IF($A12="","",INDEX(Data!$2:$9996,ROW(AI12)-4,MATCH(AI$5,Data!$2:$2,0)))</f>
        <v>-0.23426361800000001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-0.13667369100000001</v>
      </c>
      <c r="AL12" s="52">
        <f>IF($A12="","",INDEX(Data!$2:$9996,ROW(AL12)-4,MATCH(AL$5,Data!$2:$2,0)))</f>
        <v>7.3548859999999994E-20</v>
      </c>
      <c r="AM12" s="52">
        <f>IF($A12="","",INDEX(Data!$2:$9996,ROW(AM12)-4,MATCH(AM$5,Data!$2:$2,0)))</f>
        <v>0.1032860097</v>
      </c>
      <c r="AN12" s="52">
        <f>IF($A12="","",INDEX(Data!$2:$9996,ROW(AN12)-4,MATCH(AN$5,Data!$2:$2,0)))</f>
        <v>-0.239959701</v>
      </c>
      <c r="AO12" s="53"/>
      <c r="AP12" s="52">
        <f>IF($A12="","",INDEX(Data!$2:$9996,ROW(AP12)-4,MATCH(AP$5,Data!$2:$2,0)))</f>
        <v>8.1964830700000005E-2</v>
      </c>
      <c r="AQ12" s="52">
        <f>IF($A12="","",INDEX(Data!$2:$9996,ROW(AQ12)-4,MATCH(AQ$5,Data!$2:$2,0)))</f>
        <v>-2.8987710999999999E-2</v>
      </c>
      <c r="AR12" s="52">
        <f>IF($A12="","",INDEX(Data!$2:$9996,ROW(AR12)-4,MATCH(AR$5,Data!$2:$2,0)))</f>
        <v>-0.17110630800000001</v>
      </c>
      <c r="AS12" s="52">
        <f>IF($A12="","",INDEX(Data!$2:$9996,ROW(AS12)-4,MATCH(AS$5,Data!$2:$2,0)))</f>
        <v>-1.3361659999999999E-2</v>
      </c>
      <c r="AT12" s="52">
        <f>IF($A12="","",INDEX(Data!$2:$9996,ROW(AT12)-4,MATCH(AT$5,Data!$2:$2,0)))</f>
        <v>5.4397325000000003E-2</v>
      </c>
      <c r="AU12" s="53"/>
      <c r="AV12" s="52">
        <f>IF($A12="","",INDEX(Data!$2:$9996,ROW(AV12)-4,MATCH(AV$5,Data!$2:$2,0)))</f>
        <v>0</v>
      </c>
      <c r="AW12" s="52">
        <f>IF($A12="","",INDEX(Data!$2:$9996,ROW(AW12)-4,MATCH(AW$5,Data!$2:$2,0)))</f>
        <v>0</v>
      </c>
      <c r="AX12" s="52">
        <f>IF($A12="","",INDEX(Data!$2:$9996,ROW(AX12)-4,MATCH(AX$5,Data!$2:$2,0)))</f>
        <v>0.29183912099999998</v>
      </c>
      <c r="AY12" s="52">
        <f>IF($A12="","",INDEX(Data!$2:$9996,ROW(AY12)-4,MATCH(AY$5,Data!$2:$2,0)))</f>
        <v>-0.17110630800000001</v>
      </c>
      <c r="AZ12" s="75">
        <f>IF($A12="","",INDEX(Data!$2:$9996,ROW(AZ12)-4,MATCH(AZ$5,Data!$2:$2,0)))</f>
        <v>0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131</v>
      </c>
      <c r="C13" s="43">
        <f>IF($A13="","",INDEX(Data!$2:$9996,ROW(C13)-4,MATCH(C$5,Data!$2:$2,0)))</f>
        <v>-4.8205863000000002E-2</v>
      </c>
      <c r="D13" s="43">
        <f>IF($A13="","",INDEX(Data!$2:$9996,ROW(D13)-4,MATCH(D$5,Data!$2:$2,0)))</f>
        <v>-8.7134559E-2</v>
      </c>
      <c r="E13" s="43">
        <f>IF($A13="","",INDEX(Data!$2:$9996,ROW(E13)-4,MATCH(E$5,Data!$2:$2,0)))</f>
        <v>-0.242483265</v>
      </c>
      <c r="F13" s="53"/>
      <c r="G13" s="62">
        <f>IF($A13="","",INDEX(Data!$2:$9996,ROW(G13)-4,MATCH(G$5,Data!$2:$2,0)))</f>
        <v>-1.655</v>
      </c>
      <c r="H13" s="49">
        <f t="shared" si="5"/>
        <v>-0.53009653605905727</v>
      </c>
      <c r="I13" s="62">
        <f>IF($A13="","",INDEX(Data!$2:$9996,ROW(I13)-4,MATCH(I$5,Data!$2:$2,0)))</f>
        <v>-13.993</v>
      </c>
      <c r="J13" s="49">
        <f t="shared" si="0"/>
        <v>7.995678011885464E-2</v>
      </c>
      <c r="K13" s="62">
        <f>IF($A13="","",INDEX(Data!$2:$9996,ROW(K13)-4,MATCH(K$5,Data!$2:$2,0)))</f>
        <v>206.73150000000001</v>
      </c>
      <c r="L13" s="49">
        <f t="shared" si="1"/>
        <v>0.25879254703769117</v>
      </c>
      <c r="M13" s="49">
        <f>IF($A13="","",INDEX(Data!$2:$9996,ROW(M13)-4,MATCH(M$5,Data!$2:$2,0)))</f>
        <v>1.6308878332000001</v>
      </c>
      <c r="N13" s="49">
        <f t="shared" si="2"/>
        <v>-0.17834289150791532</v>
      </c>
      <c r="O13" s="53"/>
      <c r="P13" s="62">
        <f>IF($A13="","",INDEX(Data!$2:$9996,ROW(P13)-4,MATCH(P$5,Data!$2:$2,0)))</f>
        <v>102.01</v>
      </c>
      <c r="Q13" s="49">
        <f>IF($A13="","",INDEX(Data!$2:$9996,ROW(Q13)-4,MATCH(Q$5,Data!$2:$2,0)))</f>
        <v>0.31143090709999999</v>
      </c>
      <c r="R13" s="49">
        <f>IF($A13="","",INDEX(Data!$2:$9996,ROW(R13)-4,MATCH(R$5,Data!$2:$2,0)))</f>
        <v>0.1667551363</v>
      </c>
      <c r="S13" s="49">
        <f>IF($A13="","",INDEX(Data!$2:$9996,ROW(S13)-4,MATCH(S$5,Data!$2:$2,0)))</f>
        <v>-5.2638830999999997E-2</v>
      </c>
      <c r="T13" s="49">
        <f t="shared" si="3"/>
        <v>8.1404840402412804E-2</v>
      </c>
      <c r="U13" s="49">
        <f>IF($A13="","",INDEX(Data!$2:$9996,ROW(U13)-4,MATCH(U$5,Data!$2:$2,0)))</f>
        <v>2.9096552000000002E-3</v>
      </c>
      <c r="V13" s="43">
        <f>IF($A13="","",INDEX(Data!$2:$9996,ROW(V13)-4,MATCH(V$5,Data!$2:$2,0)))</f>
        <v>0.1070690368</v>
      </c>
      <c r="W13" s="53"/>
      <c r="X13" s="55">
        <f>IF($A13="","",INDEX(Data!$2:$9996,ROW(X13)-4,MATCH(X$5,Data!$2:$2,0)))</f>
        <v>63.119462491</v>
      </c>
      <c r="Y13" s="56">
        <f>IF($A13="","",INDEX(Data!$2:$9996,ROW(Y13)-4,MATCH(Y$5,Data!$2:$2,0)))</f>
        <v>67.732355644999998</v>
      </c>
      <c r="Z13" s="56">
        <f>IF($A13="","",INDEX(Data!$2:$9996,ROW(Z13)-4,MATCH(Z$5,Data!$2:$2,0)))</f>
        <v>29.991546504999999</v>
      </c>
      <c r="AA13" s="56">
        <f>IF($A13="","",INDEX(Data!$2:$9996,ROW(AA13)-4,MATCH(AA$5,Data!$2:$2,0)))</f>
        <v>34.604439659000001</v>
      </c>
      <c r="AB13" s="53"/>
      <c r="AC13" s="49">
        <f>IF($A13="","",INDEX(Data!$2:$9996,ROW(AC13)-4,MATCH(AC$5,Data!$2:$2,0)))</f>
        <v>-5.2638830999999997E-2</v>
      </c>
      <c r="AD13" s="49">
        <f>IF($A13="","",INDEX(Data!$2:$9996,ROW(AD13)-4,MATCH(AD$5,Data!$2:$2,0)))</f>
        <v>2.49005398E-2</v>
      </c>
      <c r="AE13" s="49">
        <f>IF($A13="","",INDEX(Data!$2:$9996,ROW(AE13)-4,MATCH(AE$5,Data!$2:$2,0)))</f>
        <v>0.18556809769999999</v>
      </c>
      <c r="AF13" s="49">
        <f>IF($A13="","",INDEX(Data!$2:$9996,ROW(AF13)-4,MATCH(AF$5,Data!$2:$2,0)))</f>
        <v>8.2168620600000006E-2</v>
      </c>
      <c r="AG13" s="49">
        <f>IF($A13="","",INDEX(Data!$2:$9996,ROW(AG13)-4,MATCH(AG$5,Data!$2:$2,0)))</f>
        <v>-9.4806684000000002E-2</v>
      </c>
      <c r="AH13" s="49">
        <f>IF($A13="","",INDEX(Data!$2:$9996,ROW(AH13)-4,MATCH(AH$5,Data!$2:$2,0)))</f>
        <v>7.8105988900000006E-2</v>
      </c>
      <c r="AI13" s="49">
        <f>IF($A13="","",INDEX(Data!$2:$9996,ROW(AI13)-4,MATCH(AI$5,Data!$2:$2,0)))</f>
        <v>-0.25431515700000001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-7.7539370999999996E-2</v>
      </c>
      <c r="AL13" s="49">
        <f>IF($A13="","",INDEX(Data!$2:$9996,ROW(AL13)-4,MATCH(AL$5,Data!$2:$2,0)))</f>
        <v>2.9096552000000002E-3</v>
      </c>
      <c r="AM13" s="49">
        <f>IF($A13="","",INDEX(Data!$2:$9996,ROW(AM13)-4,MATCH(AM$5,Data!$2:$2,0)))</f>
        <v>0.1070690368</v>
      </c>
      <c r="AN13" s="49">
        <f>IF($A13="","",INDEX(Data!$2:$9996,ROW(AN13)-4,MATCH(AN$5,Data!$2:$2,0)))</f>
        <v>-0.18751806300000001</v>
      </c>
      <c r="AO13" s="53"/>
      <c r="AP13" s="49">
        <f>IF($A13="","",INDEX(Data!$2:$9996,ROW(AP13)-4,MATCH(AP$5,Data!$2:$2,0)))</f>
        <v>0.1025411749</v>
      </c>
      <c r="AQ13" s="49">
        <f>IF($A13="","",INDEX(Data!$2:$9996,ROW(AQ13)-4,MATCH(AQ$5,Data!$2:$2,0)))</f>
        <v>-4.8205863000000002E-2</v>
      </c>
      <c r="AR13" s="49">
        <f>IF($A13="","",INDEX(Data!$2:$9996,ROW(AR13)-4,MATCH(AR$5,Data!$2:$2,0)))</f>
        <v>-8.7134559E-2</v>
      </c>
      <c r="AS13" s="49">
        <f>IF($A13="","",INDEX(Data!$2:$9996,ROW(AS13)-4,MATCH(AS$5,Data!$2:$2,0)))</f>
        <v>-6.8285439999999998E-3</v>
      </c>
      <c r="AT13" s="49">
        <f>IF($A13="","",INDEX(Data!$2:$9996,ROW(AT13)-4,MATCH(AT$5,Data!$2:$2,0)))</f>
        <v>6.4916505200000002E-2</v>
      </c>
      <c r="AU13" s="53"/>
      <c r="AV13" s="49">
        <f>IF($A13="","",INDEX(Data!$2:$9996,ROW(AV13)-4,MATCH(AV$5,Data!$2:$2,0)))</f>
        <v>0</v>
      </c>
      <c r="AW13" s="49">
        <f>IF($A13="","",INDEX(Data!$2:$9996,ROW(AW13)-4,MATCH(AW$5,Data!$2:$2,0)))</f>
        <v>0</v>
      </c>
      <c r="AX13" s="49">
        <f>IF($A13="","",INDEX(Data!$2:$9996,ROW(AX13)-4,MATCH(AX$5,Data!$2:$2,0)))</f>
        <v>0.29412823069999999</v>
      </c>
      <c r="AY13" s="49">
        <f>IF($A13="","",INDEX(Data!$2:$9996,ROW(AY13)-4,MATCH(AY$5,Data!$2:$2,0)))</f>
        <v>-8.7134559E-2</v>
      </c>
      <c r="AZ13" s="76">
        <f>IF($A13="","",INDEX(Data!$2:$9996,ROW(AZ13)-4,MATCH(AZ$5,Data!$2:$2,0)))</f>
        <v>0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129</v>
      </c>
      <c r="C14" s="41">
        <f>IF($A14="","",INDEX(Data!$2:$9996,ROW(C14)-4,MATCH(C$5,Data!$2:$2,0)))</f>
        <v>-4.3478259999999999E-3</v>
      </c>
      <c r="D14" s="41">
        <f>IF($A14="","",INDEX(Data!$2:$9996,ROW(D14)-4,MATCH(D$5,Data!$2:$2,0)))</f>
        <v>-6.6844687999999999E-2</v>
      </c>
      <c r="E14" s="41">
        <f>IF($A14="","",INDEX(Data!$2:$9996,ROW(E14)-4,MATCH(E$5,Data!$2:$2,0)))</f>
        <v>-0.179008258</v>
      </c>
      <c r="F14" s="53"/>
      <c r="G14" s="61">
        <f>IF($A14="","",INDEX(Data!$2:$9996,ROW(G14)-4,MATCH(G$5,Data!$2:$2,0)))</f>
        <v>-0.18099999999999999</v>
      </c>
      <c r="H14" s="52">
        <f t="shared" si="5"/>
        <v>-0.89063444108761325</v>
      </c>
      <c r="I14" s="61">
        <f>IF($A14="","",INDEX(Data!$2:$9996,ROW(I14)-4,MATCH(I$5,Data!$2:$2,0)))</f>
        <v>-10.566000000000001</v>
      </c>
      <c r="J14" s="52">
        <f t="shared" si="0"/>
        <v>-0.2449081683698992</v>
      </c>
      <c r="K14" s="61">
        <f>IF($A14="","",INDEX(Data!$2:$9996,ROW(K14)-4,MATCH(K$5,Data!$2:$2,0)))</f>
        <v>170.55600000000001</v>
      </c>
      <c r="L14" s="52">
        <f t="shared" si="1"/>
        <v>-0.17498784655458891</v>
      </c>
      <c r="M14" s="52">
        <f>IF($A14="","",INDEX(Data!$2:$9996,ROW(M14)-4,MATCH(M$5,Data!$2:$2,0)))</f>
        <v>1.4550256872</v>
      </c>
      <c r="N14" s="52">
        <f t="shared" si="2"/>
        <v>-0.10783215278204458</v>
      </c>
      <c r="O14" s="53"/>
      <c r="P14" s="61">
        <f>IF($A14="","",INDEX(Data!$2:$9996,ROW(P14)-4,MATCH(P$5,Data!$2:$2,0)))</f>
        <v>107.349</v>
      </c>
      <c r="Q14" s="52">
        <f>IF($A14="","",INDEX(Data!$2:$9996,ROW(Q14)-4,MATCH(Q$5,Data!$2:$2,0)))</f>
        <v>0.3460850177</v>
      </c>
      <c r="R14" s="52">
        <f>IF($A14="","",INDEX(Data!$2:$9996,ROW(R14)-4,MATCH(R$5,Data!$2:$2,0)))</f>
        <v>0.21613650770000001</v>
      </c>
      <c r="S14" s="52">
        <f>IF($A14="","",INDEX(Data!$2:$9996,ROW(S14)-4,MATCH(S$5,Data!$2:$2,0)))</f>
        <v>-9.0373459999999999E-3</v>
      </c>
      <c r="T14" s="52">
        <f t="shared" si="3"/>
        <v>5.2338006077835487E-2</v>
      </c>
      <c r="U14" s="52">
        <f>IF($A14="","",INDEX(Data!$2:$9996,ROW(U14)-4,MATCH(U$5,Data!$2:$2,0)))</f>
        <v>4.3324384000000002E-3</v>
      </c>
      <c r="V14" s="41">
        <f>IF($A14="","",INDEX(Data!$2:$9996,ROW(V14)-4,MATCH(V$5,Data!$2:$2,0)))</f>
        <v>0.1073240785</v>
      </c>
      <c r="W14" s="53"/>
      <c r="X14" s="54">
        <f>IF($A14="","",INDEX(Data!$2:$9996,ROW(X14)-4,MATCH(X$5,Data!$2:$2,0)))</f>
        <v>60.178763097999997</v>
      </c>
      <c r="Y14" s="54">
        <f>IF($A14="","",INDEX(Data!$2:$9996,ROW(Y14)-4,MATCH(Y$5,Data!$2:$2,0)))</f>
        <v>67.512744304999998</v>
      </c>
      <c r="Z14" s="54">
        <f>IF($A14="","",INDEX(Data!$2:$9996,ROW(Z14)-4,MATCH(Z$5,Data!$2:$2,0)))</f>
        <v>28.537335713000001</v>
      </c>
      <c r="AA14" s="54">
        <f>IF($A14="","",INDEX(Data!$2:$9996,ROW(AA14)-4,MATCH(AA$5,Data!$2:$2,0)))</f>
        <v>35.871316919999998</v>
      </c>
      <c r="AB14" s="53"/>
      <c r="AC14" s="52">
        <f>IF($A14="","",INDEX(Data!$2:$9996,ROW(AC14)-4,MATCH(AC$5,Data!$2:$2,0)))</f>
        <v>-9.0373459999999999E-3</v>
      </c>
      <c r="AD14" s="52">
        <f>IF($A14="","",INDEX(Data!$2:$9996,ROW(AD14)-4,MATCH(AD$5,Data!$2:$2,0)))</f>
        <v>3.9130195499999999E-2</v>
      </c>
      <c r="AE14" s="52">
        <f>IF($A14="","",INDEX(Data!$2:$9996,ROW(AE14)-4,MATCH(AE$5,Data!$2:$2,0)))</f>
        <v>0.1849664228</v>
      </c>
      <c r="AF14" s="52">
        <f>IF($A14="","",INDEX(Data!$2:$9996,ROW(AF14)-4,MATCH(AF$5,Data!$2:$2,0)))</f>
        <v>7.8184481400000005E-2</v>
      </c>
      <c r="AG14" s="52">
        <f>IF($A14="","",INDEX(Data!$2:$9996,ROW(AG14)-4,MATCH(AG$5,Data!$2:$2,0)))</f>
        <v>-9.8277581000000003E-2</v>
      </c>
      <c r="AH14" s="52">
        <f>IF($A14="","",INDEX(Data!$2:$9996,ROW(AH14)-4,MATCH(AH$5,Data!$2:$2,0)))</f>
        <v>8.0332039100000002E-2</v>
      </c>
      <c r="AI14" s="52">
        <f>IF($A14="","",INDEX(Data!$2:$9996,ROW(AI14)-4,MATCH(AI$5,Data!$2:$2,0)))</f>
        <v>-0.225736513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-4.8167542000000001E-2</v>
      </c>
      <c r="AL14" s="52">
        <f>IF($A14="","",INDEX(Data!$2:$9996,ROW(AL14)-4,MATCH(AL$5,Data!$2:$2,0)))</f>
        <v>4.3324384000000002E-3</v>
      </c>
      <c r="AM14" s="52">
        <f>IF($A14="","",INDEX(Data!$2:$9996,ROW(AM14)-4,MATCH(AM$5,Data!$2:$2,0)))</f>
        <v>0.1073240785</v>
      </c>
      <c r="AN14" s="52">
        <f>IF($A14="","",INDEX(Data!$2:$9996,ROW(AN14)-4,MATCH(AN$5,Data!$2:$2,0)))</f>
        <v>-0.15982405899999999</v>
      </c>
      <c r="AO14" s="53"/>
      <c r="AP14" s="52">
        <f>IF($A14="","",INDEX(Data!$2:$9996,ROW(AP14)-4,MATCH(AP$5,Data!$2:$2,0)))</f>
        <v>0.12423050450000001</v>
      </c>
      <c r="AQ14" s="52">
        <f>IF($A14="","",INDEX(Data!$2:$9996,ROW(AQ14)-4,MATCH(AQ$5,Data!$2:$2,0)))</f>
        <v>-4.3478259999999999E-3</v>
      </c>
      <c r="AR14" s="52">
        <f>IF($A14="","",INDEX(Data!$2:$9996,ROW(AR14)-4,MATCH(AR$5,Data!$2:$2,0)))</f>
        <v>-6.6844687999999999E-2</v>
      </c>
      <c r="AS14" s="52">
        <f>IF($A14="","",INDEX(Data!$2:$9996,ROW(AS14)-4,MATCH(AS$5,Data!$2:$2,0)))</f>
        <v>-5.3988229999999996E-3</v>
      </c>
      <c r="AT14" s="52">
        <f>IF($A14="","",INDEX(Data!$2:$9996,ROW(AT14)-4,MATCH(AT$5,Data!$2:$2,0)))</f>
        <v>7.3926963100000007E-2</v>
      </c>
      <c r="AU14" s="53"/>
      <c r="AV14" s="52">
        <f>IF($A14="","",INDEX(Data!$2:$9996,ROW(AV14)-4,MATCH(AV$5,Data!$2:$2,0)))</f>
        <v>0</v>
      </c>
      <c r="AW14" s="52">
        <f>IF($A14="","",INDEX(Data!$2:$9996,ROW(AW14)-4,MATCH(AW$5,Data!$2:$2,0)))</f>
        <v>0</v>
      </c>
      <c r="AX14" s="52">
        <f>IF($A14="","",INDEX(Data!$2:$9996,ROW(AX14)-4,MATCH(AX$5,Data!$2:$2,0)))</f>
        <v>0.32892561980000001</v>
      </c>
      <c r="AY14" s="52">
        <f>IF($A14="","",INDEX(Data!$2:$9996,ROW(AY14)-4,MATCH(AY$5,Data!$2:$2,0)))</f>
        <v>-6.6844687999999999E-2</v>
      </c>
      <c r="AZ14" s="75">
        <f>IF($A14="","",INDEX(Data!$2:$9996,ROW(AZ14)-4,MATCH(AZ$5,Data!$2:$2,0)))</f>
        <v>0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130</v>
      </c>
      <c r="C15" s="43">
        <f>IF($A15="","",INDEX(Data!$2:$9996,ROW(C15)-4,MATCH(C$5,Data!$2:$2,0)))</f>
        <v>0</v>
      </c>
      <c r="D15" s="43">
        <f>IF($A15="","",INDEX(Data!$2:$9996,ROW(D15)-4,MATCH(D$5,Data!$2:$2,0)))</f>
        <v>-7.5108781999999999E-2</v>
      </c>
      <c r="E15" s="43">
        <f>IF($A15="","",INDEX(Data!$2:$9996,ROW(E15)-4,MATCH(E$5,Data!$2:$2,0)))</f>
        <v>-8.0842126E-2</v>
      </c>
      <c r="F15" s="53"/>
      <c r="G15" s="62">
        <f>IF($A15="","",INDEX(Data!$2:$9996,ROW(G15)-4,MATCH(G$5,Data!$2:$2,0)))</f>
        <v>0</v>
      </c>
      <c r="H15" s="49">
        <f t="shared" si="5"/>
        <v>-1</v>
      </c>
      <c r="I15" s="62">
        <f>IF($A15="","",INDEX(Data!$2:$9996,ROW(I15)-4,MATCH(I$5,Data!$2:$2,0)))</f>
        <v>-12.9335</v>
      </c>
      <c r="J15" s="49">
        <f t="shared" si="0"/>
        <v>0.22406776452773042</v>
      </c>
      <c r="K15" s="62">
        <f>IF($A15="","",INDEX(Data!$2:$9996,ROW(K15)-4,MATCH(K$5,Data!$2:$2,0)))</f>
        <v>160.53</v>
      </c>
      <c r="L15" s="49">
        <f t="shared" si="1"/>
        <v>-5.8784211637233574E-2</v>
      </c>
      <c r="M15" s="49">
        <f>IF($A15="","",INDEX(Data!$2:$9996,ROW(M15)-4,MATCH(M$5,Data!$2:$2,0)))</f>
        <v>1.3573445278</v>
      </c>
      <c r="N15" s="49">
        <f t="shared" si="2"/>
        <v>-6.7133632250832742E-2</v>
      </c>
      <c r="O15" s="53"/>
      <c r="P15" s="62">
        <f>IF($A15="","",INDEX(Data!$2:$9996,ROW(P15)-4,MATCH(P$5,Data!$2:$2,0)))</f>
        <v>110.63500000000001</v>
      </c>
      <c r="Q15" s="49">
        <f>IF($A15="","",INDEX(Data!$2:$9996,ROW(Q15)-4,MATCH(Q$5,Data!$2:$2,0)))</f>
        <v>0.36996507109999999</v>
      </c>
      <c r="R15" s="49">
        <f>IF($A15="","",INDEX(Data!$2:$9996,ROW(R15)-4,MATCH(R$5,Data!$2:$2,0)))</f>
        <v>0.2297735303</v>
      </c>
      <c r="S15" s="49">
        <f>IF($A15="","",INDEX(Data!$2:$9996,ROW(S15)-4,MATCH(S$5,Data!$2:$2,0)))</f>
        <v>3.8019607999999999E-3</v>
      </c>
      <c r="T15" s="49">
        <f t="shared" si="3"/>
        <v>3.0610438848987891E-2</v>
      </c>
      <c r="U15" s="49">
        <f>IF($A15="","",INDEX(Data!$2:$9996,ROW(U15)-4,MATCH(U$5,Data!$2:$2,0)))</f>
        <v>3.7238896E-3</v>
      </c>
      <c r="V15" s="43">
        <f>IF($A15="","",INDEX(Data!$2:$9996,ROW(V15)-4,MATCH(V$5,Data!$2:$2,0)))</f>
        <v>9.8884486999999993E-2</v>
      </c>
      <c r="W15" s="53"/>
      <c r="X15" s="55">
        <f>IF($A15="","",INDEX(Data!$2:$9996,ROW(X15)-4,MATCH(X$5,Data!$2:$2,0)))</f>
        <v>65.545511915000006</v>
      </c>
      <c r="Y15" s="56">
        <f>IF($A15="","",INDEX(Data!$2:$9996,ROW(Y15)-4,MATCH(Y$5,Data!$2:$2,0)))</f>
        <v>67.739408341000001</v>
      </c>
      <c r="Z15" s="56">
        <f>IF($A15="","",INDEX(Data!$2:$9996,ROW(Z15)-4,MATCH(Z$5,Data!$2:$2,0)))</f>
        <v>31.267859746999999</v>
      </c>
      <c r="AA15" s="56">
        <f>IF($A15="","",INDEX(Data!$2:$9996,ROW(AA15)-4,MATCH(AA$5,Data!$2:$2,0)))</f>
        <v>33.461756174000001</v>
      </c>
      <c r="AB15" s="53"/>
      <c r="AC15" s="49">
        <f>IF($A15="","",INDEX(Data!$2:$9996,ROW(AC15)-4,MATCH(AC$5,Data!$2:$2,0)))</f>
        <v>3.8019607999999999E-3</v>
      </c>
      <c r="AD15" s="49">
        <f>IF($A15="","",INDEX(Data!$2:$9996,ROW(AD15)-4,MATCH(AD$5,Data!$2:$2,0)))</f>
        <v>7.7050084099999999E-2</v>
      </c>
      <c r="AE15" s="49">
        <f>IF($A15="","",INDEX(Data!$2:$9996,ROW(AE15)-4,MATCH(AE$5,Data!$2:$2,0)))</f>
        <v>0.18558742010000001</v>
      </c>
      <c r="AF15" s="49">
        <f>IF($A15="","",INDEX(Data!$2:$9996,ROW(AF15)-4,MATCH(AF$5,Data!$2:$2,0)))</f>
        <v>8.5665369199999994E-2</v>
      </c>
      <c r="AG15" s="49">
        <f>IF($A15="","",INDEX(Data!$2:$9996,ROW(AG15)-4,MATCH(AG$5,Data!$2:$2,0)))</f>
        <v>-9.1676043999999998E-2</v>
      </c>
      <c r="AH15" s="49">
        <f>IF($A15="","",INDEX(Data!$2:$9996,ROW(AH15)-4,MATCH(AH$5,Data!$2:$2,0)))</f>
        <v>8.9203919500000006E-2</v>
      </c>
      <c r="AI15" s="49">
        <f>IF($A15="","",INDEX(Data!$2:$9996,ROW(AI15)-4,MATCH(AI$5,Data!$2:$2,0)))</f>
        <v>-0.22162218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-7.3248122999999998E-2</v>
      </c>
      <c r="AL15" s="49">
        <f>IF($A15="","",INDEX(Data!$2:$9996,ROW(AL15)-4,MATCH(AL$5,Data!$2:$2,0)))</f>
        <v>3.7238896E-3</v>
      </c>
      <c r="AM15" s="49">
        <f>IF($A15="","",INDEX(Data!$2:$9996,ROW(AM15)-4,MATCH(AM$5,Data!$2:$2,0)))</f>
        <v>9.8884486999999993E-2</v>
      </c>
      <c r="AN15" s="49">
        <f>IF($A15="","",INDEX(Data!$2:$9996,ROW(AN15)-4,MATCH(AN$5,Data!$2:$2,0)))</f>
        <v>-0.1758565</v>
      </c>
      <c r="AO15" s="53"/>
      <c r="AP15" s="49">
        <f>IF($A15="","",INDEX(Data!$2:$9996,ROW(AP15)-4,MATCH(AP$5,Data!$2:$2,0)))</f>
        <v>0.1466727662</v>
      </c>
      <c r="AQ15" s="49">
        <f>IF($A15="","",INDEX(Data!$2:$9996,ROW(AQ15)-4,MATCH(AQ$5,Data!$2:$2,0)))</f>
        <v>0</v>
      </c>
      <c r="AR15" s="49">
        <f>IF($A15="","",INDEX(Data!$2:$9996,ROW(AR15)-4,MATCH(AR$5,Data!$2:$2,0)))</f>
        <v>-7.5108781999999999E-2</v>
      </c>
      <c r="AS15" s="49">
        <f>IF($A15="","",INDEX(Data!$2:$9996,ROW(AS15)-4,MATCH(AS$5,Data!$2:$2,0)))</f>
        <v>7.0563660000000003E-4</v>
      </c>
      <c r="AT15" s="49">
        <f>IF($A15="","",INDEX(Data!$2:$9996,ROW(AT15)-4,MATCH(AT$5,Data!$2:$2,0)))</f>
        <v>7.9267300499999999E-2</v>
      </c>
      <c r="AU15" s="53"/>
      <c r="AV15" s="49">
        <f>IF($A15="","",INDEX(Data!$2:$9996,ROW(AV15)-4,MATCH(AV$5,Data!$2:$2,0)))</f>
        <v>0</v>
      </c>
      <c r="AW15" s="49">
        <f>IF($A15="","",INDEX(Data!$2:$9996,ROW(AW15)-4,MATCH(AW$5,Data!$2:$2,0)))</f>
        <v>0</v>
      </c>
      <c r="AX15" s="49">
        <f>IF($A15="","",INDEX(Data!$2:$9996,ROW(AX15)-4,MATCH(AX$5,Data!$2:$2,0)))</f>
        <v>0.34417677120000001</v>
      </c>
      <c r="AY15" s="49">
        <f>IF($A15="","",INDEX(Data!$2:$9996,ROW(AY15)-4,MATCH(AY$5,Data!$2:$2,0)))</f>
        <v>-7.5108781999999999E-2</v>
      </c>
      <c r="AZ15" s="76">
        <f>IF($A15="","",INDEX(Data!$2:$9996,ROW(AZ15)-4,MATCH(AZ$5,Data!$2:$2,0)))</f>
        <v>0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132</v>
      </c>
      <c r="C16" s="41">
        <f>IF($A16="","",INDEX(Data!$2:$9996,ROW(C16)-4,MATCH(C$5,Data!$2:$2,0)))</f>
        <v>0</v>
      </c>
      <c r="D16" s="41">
        <f>IF($A16="","",INDEX(Data!$2:$9996,ROW(D16)-4,MATCH(D$5,Data!$2:$2,0)))</f>
        <v>-6.8365202E-2</v>
      </c>
      <c r="E16" s="41">
        <f>IF($A16="","",INDEX(Data!$2:$9996,ROW(E16)-4,MATCH(E$5,Data!$2:$2,0)))</f>
        <v>-0.113310653</v>
      </c>
      <c r="F16" s="53"/>
      <c r="G16" s="61">
        <f>IF($A16="","",INDEX(Data!$2:$9996,ROW(G16)-4,MATCH(G$5,Data!$2:$2,0)))</f>
        <v>0</v>
      </c>
      <c r="H16" s="52" t="e">
        <f t="shared" si="5"/>
        <v>#DIV/0!</v>
      </c>
      <c r="I16" s="61">
        <f>IF($A16="","",INDEX(Data!$2:$9996,ROW(I16)-4,MATCH(I$5,Data!$2:$2,0)))</f>
        <v>-7.4035000000000002</v>
      </c>
      <c r="J16" s="52">
        <f t="shared" si="0"/>
        <v>-0.42757180964162833</v>
      </c>
      <c r="K16" s="61">
        <f>IF($A16="","",INDEX(Data!$2:$9996,ROW(K16)-4,MATCH(K$5,Data!$2:$2,0)))</f>
        <v>151.79349999999999</v>
      </c>
      <c r="L16" s="52">
        <f t="shared" si="1"/>
        <v>-5.4422849311655183E-2</v>
      </c>
      <c r="M16" s="52">
        <f>IF($A16="","",INDEX(Data!$2:$9996,ROW(M16)-4,MATCH(M$5,Data!$2:$2,0)))</f>
        <v>1.1958800823</v>
      </c>
      <c r="N16" s="52">
        <f t="shared" si="2"/>
        <v>-0.11895612513479059</v>
      </c>
      <c r="O16" s="53"/>
      <c r="P16" s="61">
        <f>IF($A16="","",INDEX(Data!$2:$9996,ROW(P16)-4,MATCH(P$5,Data!$2:$2,0)))</f>
        <v>118.934</v>
      </c>
      <c r="Q16" s="52">
        <f>IF($A16="","",INDEX(Data!$2:$9996,ROW(Q16)-4,MATCH(Q$5,Data!$2:$2,0)))</f>
        <v>0.40053924819999998</v>
      </c>
      <c r="R16" s="52">
        <f>IF($A16="","",INDEX(Data!$2:$9996,ROW(R16)-4,MATCH(R$5,Data!$2:$2,0)))</f>
        <v>0.2131145904</v>
      </c>
      <c r="S16" s="52">
        <f>IF($A16="","",INDEX(Data!$2:$9996,ROW(S16)-4,MATCH(S$5,Data!$2:$2,0)))</f>
        <v>6.6163058799999994E-2</v>
      </c>
      <c r="T16" s="52">
        <f t="shared" si="3"/>
        <v>7.5012428255072913E-2</v>
      </c>
      <c r="U16" s="52">
        <f>IF($A16="","",INDEX(Data!$2:$9996,ROW(U16)-4,MATCH(U$5,Data!$2:$2,0)))</f>
        <v>5.0754247999999997E-3</v>
      </c>
      <c r="V16" s="41">
        <f>IF($A16="","",INDEX(Data!$2:$9996,ROW(V16)-4,MATCH(V$5,Data!$2:$2,0)))</f>
        <v>8.7634913600000003E-2</v>
      </c>
      <c r="W16" s="53"/>
      <c r="X16" s="54">
        <f>IF($A16="","",INDEX(Data!$2:$9996,ROW(X16)-4,MATCH(X$5,Data!$2:$2,0)))</f>
        <v>66.95798739</v>
      </c>
      <c r="Y16" s="54">
        <f>IF($A16="","",INDEX(Data!$2:$9996,ROW(Y16)-4,MATCH(Y$5,Data!$2:$2,0)))</f>
        <v>65.621874681999998</v>
      </c>
      <c r="Z16" s="54">
        <f>IF($A16="","",INDEX(Data!$2:$9996,ROW(Z16)-4,MATCH(Z$5,Data!$2:$2,0)))</f>
        <v>31.795850477999998</v>
      </c>
      <c r="AA16" s="54">
        <f>IF($A16="","",INDEX(Data!$2:$9996,ROW(AA16)-4,MATCH(AA$5,Data!$2:$2,0)))</f>
        <v>30.459737769</v>
      </c>
      <c r="AB16" s="53"/>
      <c r="AC16" s="52">
        <f>IF($A16="","",INDEX(Data!$2:$9996,ROW(AC16)-4,MATCH(AC$5,Data!$2:$2,0)))</f>
        <v>6.6163058799999994E-2</v>
      </c>
      <c r="AD16" s="52">
        <f>IF($A16="","",INDEX(Data!$2:$9996,ROW(AD16)-4,MATCH(AD$5,Data!$2:$2,0)))</f>
        <v>6.5342491899999994E-2</v>
      </c>
      <c r="AE16" s="52">
        <f>IF($A16="","",INDEX(Data!$2:$9996,ROW(AE16)-4,MATCH(AE$5,Data!$2:$2,0)))</f>
        <v>0.179785958</v>
      </c>
      <c r="AF16" s="52">
        <f>IF($A16="","",INDEX(Data!$2:$9996,ROW(AF16)-4,MATCH(AF$5,Data!$2:$2,0)))</f>
        <v>8.7111919100000004E-2</v>
      </c>
      <c r="AG16" s="52">
        <f>IF($A16="","",INDEX(Data!$2:$9996,ROW(AG16)-4,MATCH(AG$5,Data!$2:$2,0)))</f>
        <v>-8.3451336000000001E-2</v>
      </c>
      <c r="AH16" s="52">
        <f>IF($A16="","",INDEX(Data!$2:$9996,ROW(AH16)-4,MATCH(AH$5,Data!$2:$2,0)))</f>
        <v>7.7168406100000003E-2</v>
      </c>
      <c r="AI16" s="52">
        <f>IF($A16="","",INDEX(Data!$2:$9996,ROW(AI16)-4,MATCH(AI$5,Data!$2:$2,0)))</f>
        <v>-0.21254471899999999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8.2056689999999999E-4</v>
      </c>
      <c r="AL16" s="52">
        <f>IF($A16="","",INDEX(Data!$2:$9996,ROW(AL16)-4,MATCH(AL$5,Data!$2:$2,0)))</f>
        <v>5.0754247999999997E-3</v>
      </c>
      <c r="AM16" s="52">
        <f>IF($A16="","",INDEX(Data!$2:$9996,ROW(AM16)-4,MATCH(AM$5,Data!$2:$2,0)))</f>
        <v>8.7634913600000003E-2</v>
      </c>
      <c r="AN16" s="52">
        <f>IF($A16="","",INDEX(Data!$2:$9996,ROW(AN16)-4,MATCH(AN$5,Data!$2:$2,0)))</f>
        <v>-9.1889771999999995E-2</v>
      </c>
      <c r="AO16" s="53"/>
      <c r="AP16" s="52">
        <f>IF($A16="","",INDEX(Data!$2:$9996,ROW(AP16)-4,MATCH(AP$5,Data!$2:$2,0)))</f>
        <v>0.1343486874</v>
      </c>
      <c r="AQ16" s="52">
        <f>IF($A16="","",INDEX(Data!$2:$9996,ROW(AQ16)-4,MATCH(AQ$5,Data!$2:$2,0)))</f>
        <v>0</v>
      </c>
      <c r="AR16" s="52">
        <f>IF($A16="","",INDEX(Data!$2:$9996,ROW(AR16)-4,MATCH(AR$5,Data!$2:$2,0)))</f>
        <v>-6.8365202E-2</v>
      </c>
      <c r="AS16" s="52">
        <f>IF($A16="","",INDEX(Data!$2:$9996,ROW(AS16)-4,MATCH(AS$5,Data!$2:$2,0)))</f>
        <v>5.0330300000000002E-5</v>
      </c>
      <c r="AT16" s="52">
        <f>IF($A16="","",INDEX(Data!$2:$9996,ROW(AT16)-4,MATCH(AT$5,Data!$2:$2,0)))</f>
        <v>7.3147370899999994E-2</v>
      </c>
      <c r="AU16" s="53"/>
      <c r="AV16" s="52">
        <f>IF($A16="","",INDEX(Data!$2:$9996,ROW(AV16)-4,MATCH(AV$5,Data!$2:$2,0)))</f>
        <v>0</v>
      </c>
      <c r="AW16" s="52">
        <f>IF($A16="","",INDEX(Data!$2:$9996,ROW(AW16)-4,MATCH(AW$5,Data!$2:$2,0)))</f>
        <v>0</v>
      </c>
      <c r="AX16" s="52">
        <f>IF($A16="","",INDEX(Data!$2:$9996,ROW(AX16)-4,MATCH(AX$5,Data!$2:$2,0)))</f>
        <v>0.34324380920000003</v>
      </c>
      <c r="AY16" s="52">
        <f>IF($A16="","",INDEX(Data!$2:$9996,ROW(AY16)-4,MATCH(AY$5,Data!$2:$2,0)))</f>
        <v>-6.8365202E-2</v>
      </c>
      <c r="AZ16" s="75">
        <f>IF($A16="","",INDEX(Data!$2:$9996,ROW(AZ16)-4,MATCH(AZ$5,Data!$2:$2,0)))</f>
        <v>0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133</v>
      </c>
      <c r="C17" s="43">
        <f>IF($A17="","",INDEX(Data!$2:$9996,ROW(C17)-4,MATCH(C$5,Data!$2:$2,0)))</f>
        <v>0</v>
      </c>
      <c r="D17" s="43">
        <f>IF($A17="","",INDEX(Data!$2:$9996,ROW(D17)-4,MATCH(D$5,Data!$2:$2,0)))</f>
        <v>-0.136257505</v>
      </c>
      <c r="E17" s="43">
        <f>IF($A17="","",INDEX(Data!$2:$9996,ROW(E17)-4,MATCH(E$5,Data!$2:$2,0)))</f>
        <v>-0.119730171</v>
      </c>
      <c r="F17" s="53"/>
      <c r="G17" s="62">
        <f>IF($A17="","",INDEX(Data!$2:$9996,ROW(G17)-4,MATCH(G$5,Data!$2:$2,0)))</f>
        <v>0</v>
      </c>
      <c r="H17" s="49" t="e">
        <f t="shared" si="5"/>
        <v>#DIV/0!</v>
      </c>
      <c r="I17" s="62">
        <f>IF($A17="","",INDEX(Data!$2:$9996,ROW(I17)-4,MATCH(I$5,Data!$2:$2,0)))</f>
        <v>-8.5869999999999997</v>
      </c>
      <c r="J17" s="49">
        <f t="shared" si="0"/>
        <v>0.15985682447491045</v>
      </c>
      <c r="K17" s="62">
        <f>IF($A17="","",INDEX(Data!$2:$9996,ROW(K17)-4,MATCH(K$5,Data!$2:$2,0)))</f>
        <v>154.32300000000001</v>
      </c>
      <c r="L17" s="49">
        <f t="shared" si="1"/>
        <v>1.6664086406862039E-2</v>
      </c>
      <c r="M17" s="49">
        <f>IF($A17="","",INDEX(Data!$2:$9996,ROW(M17)-4,MATCH(M$5,Data!$2:$2,0)))</f>
        <v>1.1701979566</v>
      </c>
      <c r="N17" s="49">
        <f t="shared" si="2"/>
        <v>-2.1475502502396639E-2</v>
      </c>
      <c r="O17" s="53"/>
      <c r="P17" s="62">
        <f>IF($A17="","",INDEX(Data!$2:$9996,ROW(P17)-4,MATCH(P$5,Data!$2:$2,0)))</f>
        <v>115.742</v>
      </c>
      <c r="Q17" s="49">
        <f>IF($A17="","",INDEX(Data!$2:$9996,ROW(Q17)-4,MATCH(Q$5,Data!$2:$2,0)))</f>
        <v>0.43232107250000001</v>
      </c>
      <c r="R17" s="49">
        <f>IF($A17="","",INDEX(Data!$2:$9996,ROW(R17)-4,MATCH(R$5,Data!$2:$2,0)))</f>
        <v>0.22687207179999999</v>
      </c>
      <c r="S17" s="49">
        <f>IF($A17="","",INDEX(Data!$2:$9996,ROW(S17)-4,MATCH(S$5,Data!$2:$2,0)))</f>
        <v>6.6568111700000002E-2</v>
      </c>
      <c r="T17" s="49">
        <f t="shared" si="3"/>
        <v>-2.6838414582877841E-2</v>
      </c>
      <c r="U17" s="49">
        <f>IF($A17="","",INDEX(Data!$2:$9996,ROW(U17)-4,MATCH(U$5,Data!$2:$2,0)))</f>
        <v>2.4182920999999999E-3</v>
      </c>
      <c r="V17" s="43">
        <f>IF($A17="","",INDEX(Data!$2:$9996,ROW(V17)-4,MATCH(V$5,Data!$2:$2,0)))</f>
        <v>9.4842872600000003E-2</v>
      </c>
      <c r="W17" s="53"/>
      <c r="X17" s="55">
        <f>IF($A17="","",INDEX(Data!$2:$9996,ROW(X17)-4,MATCH(X$5,Data!$2:$2,0)))</f>
        <v>71.44936079</v>
      </c>
      <c r="Y17" s="56">
        <f>IF($A17="","",INDEX(Data!$2:$9996,ROW(Y17)-4,MATCH(Y$5,Data!$2:$2,0)))</f>
        <v>67.838874919000006</v>
      </c>
      <c r="Z17" s="56">
        <f>IF($A17="","",INDEX(Data!$2:$9996,ROW(Z17)-4,MATCH(Z$5,Data!$2:$2,0)))</f>
        <v>34.370461003000003</v>
      </c>
      <c r="AA17" s="56">
        <f>IF($A17="","",INDEX(Data!$2:$9996,ROW(AA17)-4,MATCH(AA$5,Data!$2:$2,0)))</f>
        <v>30.759975132000001</v>
      </c>
      <c r="AB17" s="53"/>
      <c r="AC17" s="49">
        <f>IF($A17="","",INDEX(Data!$2:$9996,ROW(AC17)-4,MATCH(AC$5,Data!$2:$2,0)))</f>
        <v>6.6568111700000002E-2</v>
      </c>
      <c r="AD17" s="49">
        <f>IF($A17="","",INDEX(Data!$2:$9996,ROW(AD17)-4,MATCH(AD$5,Data!$2:$2,0)))</f>
        <v>6.0046088999999997E-2</v>
      </c>
      <c r="AE17" s="49">
        <f>IF($A17="","",INDEX(Data!$2:$9996,ROW(AE17)-4,MATCH(AE$5,Data!$2:$2,0)))</f>
        <v>0.1858599313</v>
      </c>
      <c r="AF17" s="49">
        <f>IF($A17="","",INDEX(Data!$2:$9996,ROW(AF17)-4,MATCH(AF$5,Data!$2:$2,0)))</f>
        <v>9.41656466E-2</v>
      </c>
      <c r="AG17" s="49">
        <f>IF($A17="","",INDEX(Data!$2:$9996,ROW(AG17)-4,MATCH(AG$5,Data!$2:$2,0)))</f>
        <v>-8.4273903999999997E-2</v>
      </c>
      <c r="AH17" s="49">
        <f>IF($A17="","",INDEX(Data!$2:$9996,ROW(AH17)-4,MATCH(AH$5,Data!$2:$2,0)))</f>
        <v>7.3648293399999995E-2</v>
      </c>
      <c r="AI17" s="49">
        <f>IF($A17="","",INDEX(Data!$2:$9996,ROW(AI17)-4,MATCH(AI$5,Data!$2:$2,0)))</f>
        <v>-0.22448298899999999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6.5220227000000004E-3</v>
      </c>
      <c r="AL17" s="49">
        <f>IF($A17="","",INDEX(Data!$2:$9996,ROW(AL17)-4,MATCH(AL$5,Data!$2:$2,0)))</f>
        <v>2.4182920999999999E-3</v>
      </c>
      <c r="AM17" s="49">
        <f>IF($A17="","",INDEX(Data!$2:$9996,ROW(AM17)-4,MATCH(AM$5,Data!$2:$2,0)))</f>
        <v>9.4842872600000003E-2</v>
      </c>
      <c r="AN17" s="49">
        <f>IF($A17="","",INDEX(Data!$2:$9996,ROW(AN17)-4,MATCH(AN$5,Data!$2:$2,0)))</f>
        <v>-9.0739141999999995E-2</v>
      </c>
      <c r="AO17" s="53"/>
      <c r="AP17" s="49">
        <f>IF($A17="","",INDEX(Data!$2:$9996,ROW(AP17)-4,MATCH(AP$5,Data!$2:$2,0)))</f>
        <v>9.7941974400000006E-2</v>
      </c>
      <c r="AQ17" s="49">
        <f>IF($A17="","",INDEX(Data!$2:$9996,ROW(AQ17)-4,MATCH(AQ$5,Data!$2:$2,0)))</f>
        <v>0</v>
      </c>
      <c r="AR17" s="49">
        <f>IF($A17="","",INDEX(Data!$2:$9996,ROW(AR17)-4,MATCH(AR$5,Data!$2:$2,0)))</f>
        <v>-0.136257505</v>
      </c>
      <c r="AS17" s="49">
        <f>IF($A17="","",INDEX(Data!$2:$9996,ROW(AS17)-4,MATCH(AS$5,Data!$2:$2,0)))</f>
        <v>2.7019400000000001E-5</v>
      </c>
      <c r="AT17" s="49">
        <f>IF($A17="","",INDEX(Data!$2:$9996,ROW(AT17)-4,MATCH(AT$5,Data!$2:$2,0)))</f>
        <v>8.3261110299999996E-2</v>
      </c>
      <c r="AU17" s="53"/>
      <c r="AV17" s="49">
        <f>IF($A17="","",INDEX(Data!$2:$9996,ROW(AV17)-4,MATCH(AV$5,Data!$2:$2,0)))</f>
        <v>0</v>
      </c>
      <c r="AW17" s="49">
        <f>IF($A17="","",INDEX(Data!$2:$9996,ROW(AW17)-4,MATCH(AW$5,Data!$2:$2,0)))</f>
        <v>0</v>
      </c>
      <c r="AX17" s="49">
        <f>IF($A17="","",INDEX(Data!$2:$9996,ROW(AX17)-4,MATCH(AX$5,Data!$2:$2,0)))</f>
        <v>0.38122124689999998</v>
      </c>
      <c r="AY17" s="49">
        <f>IF($A17="","",INDEX(Data!$2:$9996,ROW(AY17)-4,MATCH(AY$5,Data!$2:$2,0)))</f>
        <v>-0.136257505</v>
      </c>
      <c r="AZ17" s="76">
        <f>IF($A17="","",INDEX(Data!$2:$9996,ROW(AZ17)-4,MATCH(AZ$5,Data!$2:$2,0)))</f>
        <v>0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131</v>
      </c>
      <c r="C18" s="41">
        <f>IF($A18="","",INDEX(Data!$2:$9996,ROW(C18)-4,MATCH(C$5,Data!$2:$2,0)))</f>
        <v>1.20086141E-2</v>
      </c>
      <c r="D18" s="41">
        <f>IF($A18="","",INDEX(Data!$2:$9996,ROW(D18)-4,MATCH(D$5,Data!$2:$2,0)))</f>
        <v>-4.5240382000000003E-2</v>
      </c>
      <c r="E18" s="41">
        <f>IF($A18="","",INDEX(Data!$2:$9996,ROW(E18)-4,MATCH(E$5,Data!$2:$2,0)))</f>
        <v>-3.6274375999999997E-2</v>
      </c>
      <c r="F18" s="53"/>
      <c r="G18" s="61">
        <f>IF($A18="","",INDEX(Data!$2:$9996,ROW(G18)-4,MATCH(G$5,Data!$2:$2,0)))</f>
        <v>0</v>
      </c>
      <c r="H18" s="52" t="e">
        <f t="shared" si="5"/>
        <v>#DIV/0!</v>
      </c>
      <c r="I18" s="61">
        <f>IF($A18="","",INDEX(Data!$2:$9996,ROW(I18)-4,MATCH(I$5,Data!$2:$2,0)))</f>
        <v>-4.9009999999999998</v>
      </c>
      <c r="J18" s="52">
        <f t="shared" si="0"/>
        <v>-0.42925352276697332</v>
      </c>
      <c r="K18" s="61">
        <f>IF($A18="","",INDEX(Data!$2:$9996,ROW(K18)-4,MATCH(K$5,Data!$2:$2,0)))</f>
        <v>156.82149999999999</v>
      </c>
      <c r="L18" s="52">
        <f t="shared" si="1"/>
        <v>1.6190068881501644E-2</v>
      </c>
      <c r="M18" s="52">
        <f>IF($A18="","",INDEX(Data!$2:$9996,ROW(M18)-4,MATCH(M$5,Data!$2:$2,0)))</f>
        <v>1.1377296183000001</v>
      </c>
      <c r="N18" s="52">
        <f t="shared" si="2"/>
        <v>-2.7746022044284224E-2</v>
      </c>
      <c r="O18" s="53"/>
      <c r="P18" s="61">
        <f>IF($A18="","",INDEX(Data!$2:$9996,ROW(P18)-4,MATCH(P$5,Data!$2:$2,0)))</f>
        <v>136.37899999999999</v>
      </c>
      <c r="Q18" s="52">
        <f>IF($A18="","",INDEX(Data!$2:$9996,ROW(Q18)-4,MATCH(Q$5,Data!$2:$2,0)))</f>
        <v>0.44135632940000002</v>
      </c>
      <c r="R18" s="52">
        <f>IF($A18="","",INDEX(Data!$2:$9996,ROW(R18)-4,MATCH(R$5,Data!$2:$2,0)))</f>
        <v>0.26058913299999997</v>
      </c>
      <c r="S18" s="52">
        <f>IF($A18="","",INDEX(Data!$2:$9996,ROW(S18)-4,MATCH(S$5,Data!$2:$2,0)))</f>
        <v>8.9399956000000003E-2</v>
      </c>
      <c r="T18" s="52">
        <f t="shared" si="3"/>
        <v>0.17830174007706784</v>
      </c>
      <c r="U18" s="52">
        <f>IF($A18="","",INDEX(Data!$2:$9996,ROW(U18)-4,MATCH(U$5,Data!$2:$2,0)))</f>
        <v>4.3854154000000003E-3</v>
      </c>
      <c r="V18" s="41">
        <f>IF($A18="","",INDEX(Data!$2:$9996,ROW(V18)-4,MATCH(V$5,Data!$2:$2,0)))</f>
        <v>8.3047309599999994E-2</v>
      </c>
      <c r="W18" s="53"/>
      <c r="X18" s="54">
        <f>IF($A18="","",INDEX(Data!$2:$9996,ROW(X18)-4,MATCH(X$5,Data!$2:$2,0)))</f>
        <v>65.467284188999997</v>
      </c>
      <c r="Y18" s="54">
        <f>IF($A18="","",INDEX(Data!$2:$9996,ROW(Y18)-4,MATCH(Y$5,Data!$2:$2,0)))</f>
        <v>60.825330874000002</v>
      </c>
      <c r="Z18" s="54">
        <f>IF($A18="","",INDEX(Data!$2:$9996,ROW(Z18)-4,MATCH(Z$5,Data!$2:$2,0)))</f>
        <v>31.664572521</v>
      </c>
      <c r="AA18" s="54">
        <f>IF($A18="","",INDEX(Data!$2:$9996,ROW(AA18)-4,MATCH(AA$5,Data!$2:$2,0)))</f>
        <v>27.022619206000002</v>
      </c>
      <c r="AB18" s="53"/>
      <c r="AC18" s="52">
        <f>IF($A18="","",INDEX(Data!$2:$9996,ROW(AC18)-4,MATCH(AC$5,Data!$2:$2,0)))</f>
        <v>8.9399956000000003E-2</v>
      </c>
      <c r="AD18" s="52">
        <f>IF($A18="","",INDEX(Data!$2:$9996,ROW(AD18)-4,MATCH(AD$5,Data!$2:$2,0)))</f>
        <v>6.9156464000000001E-2</v>
      </c>
      <c r="AE18" s="52">
        <f>IF($A18="","",INDEX(Data!$2:$9996,ROW(AE18)-4,MATCH(AE$5,Data!$2:$2,0)))</f>
        <v>0.16664474209999999</v>
      </c>
      <c r="AF18" s="52">
        <f>IF($A18="","",INDEX(Data!$2:$9996,ROW(AF18)-4,MATCH(AF$5,Data!$2:$2,0)))</f>
        <v>8.6752253500000001E-2</v>
      </c>
      <c r="AG18" s="52">
        <f>IF($A18="","",INDEX(Data!$2:$9996,ROW(AG18)-4,MATCH(AG$5,Data!$2:$2,0)))</f>
        <v>-7.4034573000000006E-2</v>
      </c>
      <c r="AH18" s="52">
        <f>IF($A18="","",INDEX(Data!$2:$9996,ROW(AH18)-4,MATCH(AH$5,Data!$2:$2,0)))</f>
        <v>7.7617095299999994E-2</v>
      </c>
      <c r="AI18" s="52">
        <f>IF($A18="","",INDEX(Data!$2:$9996,ROW(AI18)-4,MATCH(AI$5,Data!$2:$2,0)))</f>
        <v>-0.203414759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2.02434921E-2</v>
      </c>
      <c r="AL18" s="52">
        <f>IF($A18="","",INDEX(Data!$2:$9996,ROW(AL18)-4,MATCH(AL$5,Data!$2:$2,0)))</f>
        <v>4.3854154000000003E-3</v>
      </c>
      <c r="AM18" s="52">
        <f>IF($A18="","",INDEX(Data!$2:$9996,ROW(AM18)-4,MATCH(AM$5,Data!$2:$2,0)))</f>
        <v>8.3047309599999994E-2</v>
      </c>
      <c r="AN18" s="52">
        <f>IF($A18="","",INDEX(Data!$2:$9996,ROW(AN18)-4,MATCH(AN$5,Data!$2:$2,0)))</f>
        <v>-6.7189233000000001E-2</v>
      </c>
      <c r="AO18" s="53"/>
      <c r="AP18" s="52">
        <f>IF($A18="","",INDEX(Data!$2:$9996,ROW(AP18)-4,MATCH(AP$5,Data!$2:$2,0)))</f>
        <v>0.1108871179</v>
      </c>
      <c r="AQ18" s="52">
        <f>IF($A18="","",INDEX(Data!$2:$9996,ROW(AQ18)-4,MATCH(AQ$5,Data!$2:$2,0)))</f>
        <v>1.20086141E-2</v>
      </c>
      <c r="AR18" s="52">
        <f>IF($A18="","",INDEX(Data!$2:$9996,ROW(AR18)-4,MATCH(AR$5,Data!$2:$2,0)))</f>
        <v>-4.5240382000000003E-2</v>
      </c>
      <c r="AS18" s="52">
        <f>IF($A18="","",INDEX(Data!$2:$9996,ROW(AS18)-4,MATCH(AS$5,Data!$2:$2,0)))</f>
        <v>-1.0608900000000001E-3</v>
      </c>
      <c r="AT18" s="52">
        <f>IF($A18="","",INDEX(Data!$2:$9996,ROW(AT18)-4,MATCH(AT$5,Data!$2:$2,0)))</f>
        <v>8.2357815200000004E-2</v>
      </c>
      <c r="AU18" s="53"/>
      <c r="AV18" s="52">
        <f>IF($A18="","",INDEX(Data!$2:$9996,ROW(AV18)-4,MATCH(AV$5,Data!$2:$2,0)))</f>
        <v>0</v>
      </c>
      <c r="AW18" s="52">
        <f>IF($A18="","",INDEX(Data!$2:$9996,ROW(AW18)-4,MATCH(AW$5,Data!$2:$2,0)))</f>
        <v>0</v>
      </c>
      <c r="AX18" s="52">
        <f>IF($A18="","",INDEX(Data!$2:$9996,ROW(AX18)-4,MATCH(AX$5,Data!$2:$2,0)))</f>
        <v>0.38909453620000001</v>
      </c>
      <c r="AY18" s="52">
        <f>IF($A18="","",INDEX(Data!$2:$9996,ROW(AY18)-4,MATCH(AY$5,Data!$2:$2,0)))</f>
        <v>-4.5240382000000003E-2</v>
      </c>
      <c r="AZ18" s="75">
        <f>IF($A18="","",INDEX(Data!$2:$9996,ROW(AZ18)-4,MATCH(AZ$5,Data!$2:$2,0)))</f>
        <v>0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128</v>
      </c>
      <c r="C19" s="43">
        <f>IF($A19="","",INDEX(Data!$2:$9996,ROW(C19)-4,MATCH(C$5,Data!$2:$2,0)))</f>
        <v>6.2514346400000004E-2</v>
      </c>
      <c r="D19" s="43">
        <f>IF($A19="","",INDEX(Data!$2:$9996,ROW(D19)-4,MATCH(D$5,Data!$2:$2,0)))</f>
        <v>-1.0331758E-2</v>
      </c>
      <c r="E19" s="43">
        <f>IF($A19="","",INDEX(Data!$2:$9996,ROW(E19)-4,MATCH(E$5,Data!$2:$2,0)))</f>
        <v>9.8369520000000001E-19</v>
      </c>
      <c r="F19" s="53"/>
      <c r="G19" s="62">
        <f>IF($A19="","",INDEX(Data!$2:$9996,ROW(G19)-4,MATCH(G$5,Data!$2:$2,0)))</f>
        <v>11.013500000000001</v>
      </c>
      <c r="H19" s="49" t="e">
        <f t="shared" si="5"/>
        <v>#DIV/0!</v>
      </c>
      <c r="I19" s="62">
        <f>IF($A19="","",INDEX(Data!$2:$9996,ROW(I19)-4,MATCH(I$5,Data!$2:$2,0)))</f>
        <v>2.2204459999999999E-16</v>
      </c>
      <c r="J19" s="49">
        <f t="shared" si="0"/>
        <v>-1</v>
      </c>
      <c r="K19" s="62">
        <f>IF($A19="","",INDEX(Data!$2:$9996,ROW(K19)-4,MATCH(K$5,Data!$2:$2,0)))</f>
        <v>166.239</v>
      </c>
      <c r="L19" s="49">
        <f t="shared" si="1"/>
        <v>6.0052352515439653E-2</v>
      </c>
      <c r="M19" s="49">
        <f>IF($A19="","",INDEX(Data!$2:$9996,ROW(M19)-4,MATCH(M$5,Data!$2:$2,0)))</f>
        <v>1.0277418863000001</v>
      </c>
      <c r="N19" s="49">
        <f t="shared" si="2"/>
        <v>-9.6672997020455606E-2</v>
      </c>
      <c r="O19" s="53"/>
      <c r="P19" s="62">
        <f>IF($A19="","",INDEX(Data!$2:$9996,ROW(P19)-4,MATCH(P$5,Data!$2:$2,0)))</f>
        <v>146.053</v>
      </c>
      <c r="Q19" s="49">
        <f>IF($A19="","",INDEX(Data!$2:$9996,ROW(Q19)-4,MATCH(Q$5,Data!$2:$2,0)))</f>
        <v>0.45523568489999999</v>
      </c>
      <c r="R19" s="49">
        <f>IF($A19="","",INDEX(Data!$2:$9996,ROW(R19)-4,MATCH(R$5,Data!$2:$2,0)))</f>
        <v>0.27887854709999998</v>
      </c>
      <c r="S19" s="49">
        <f>IF($A19="","",INDEX(Data!$2:$9996,ROW(S19)-4,MATCH(S$5,Data!$2:$2,0)))</f>
        <v>0.1034321606</v>
      </c>
      <c r="T19" s="49">
        <f t="shared" si="3"/>
        <v>7.0934674693317934E-2</v>
      </c>
      <c r="U19" s="49">
        <f>IF($A19="","",INDEX(Data!$2:$9996,ROW(U19)-4,MATCH(U$5,Data!$2:$2,0)))</f>
        <v>9.0243710999999994E-3</v>
      </c>
      <c r="V19" s="43">
        <f>IF($A19="","",INDEX(Data!$2:$9996,ROW(V19)-4,MATCH(V$5,Data!$2:$2,0)))</f>
        <v>8.7779492700000003E-2</v>
      </c>
      <c r="W19" s="53"/>
      <c r="X19" s="55">
        <f>IF($A19="","",INDEX(Data!$2:$9996,ROW(X19)-4,MATCH(X$5,Data!$2:$2,0)))</f>
        <v>70.409060957999998</v>
      </c>
      <c r="Y19" s="56">
        <f>IF($A19="","",INDEX(Data!$2:$9996,ROW(Y19)-4,MATCH(Y$5,Data!$2:$2,0)))</f>
        <v>66.867330519000006</v>
      </c>
      <c r="Z19" s="56">
        <f>IF($A19="","",INDEX(Data!$2:$9996,ROW(Z19)-4,MATCH(Z$5,Data!$2:$2,0)))</f>
        <v>33.812119406000001</v>
      </c>
      <c r="AA19" s="56">
        <f>IF($A19="","",INDEX(Data!$2:$9996,ROW(AA19)-4,MATCH(AA$5,Data!$2:$2,0)))</f>
        <v>30.270388966999999</v>
      </c>
      <c r="AB19" s="53"/>
      <c r="AC19" s="49">
        <f>IF($A19="","",INDEX(Data!$2:$9996,ROW(AC19)-4,MATCH(AC$5,Data!$2:$2,0)))</f>
        <v>0.1034321606</v>
      </c>
      <c r="AD19" s="49">
        <f>IF($A19="","",INDEX(Data!$2:$9996,ROW(AD19)-4,MATCH(AD$5,Data!$2:$2,0)))</f>
        <v>0.1055869921</v>
      </c>
      <c r="AE19" s="49">
        <f>IF($A19="","",INDEX(Data!$2:$9996,ROW(AE19)-4,MATCH(AE$5,Data!$2:$2,0)))</f>
        <v>0.18319816580000001</v>
      </c>
      <c r="AF19" s="49">
        <f>IF($A19="","",INDEX(Data!$2:$9996,ROW(AF19)-4,MATCH(AF$5,Data!$2:$2,0)))</f>
        <v>9.2635943600000006E-2</v>
      </c>
      <c r="AG19" s="49">
        <f>IF($A19="","",INDEX(Data!$2:$9996,ROW(AG19)-4,MATCH(AG$5,Data!$2:$2,0)))</f>
        <v>-8.2932572999999996E-2</v>
      </c>
      <c r="AH19" s="49">
        <f>IF($A19="","",INDEX(Data!$2:$9996,ROW(AH19)-4,MATCH(AH$5,Data!$2:$2,0)))</f>
        <v>7.7273864499999997E-2</v>
      </c>
      <c r="AI19" s="49">
        <f>IF($A19="","",INDEX(Data!$2:$9996,ROW(AI19)-4,MATCH(AI$5,Data!$2:$2,0)))</f>
        <v>-0.19801004899999999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-2.1548320000000002E-3</v>
      </c>
      <c r="AL19" s="49">
        <f>IF($A19="","",INDEX(Data!$2:$9996,ROW(AL19)-4,MATCH(AL$5,Data!$2:$2,0)))</f>
        <v>9.0243710999999994E-3</v>
      </c>
      <c r="AM19" s="49">
        <f>IF($A19="","",INDEX(Data!$2:$9996,ROW(AM19)-4,MATCH(AM$5,Data!$2:$2,0)))</f>
        <v>8.7779492700000003E-2</v>
      </c>
      <c r="AN19" s="49">
        <f>IF($A19="","",INDEX(Data!$2:$9996,ROW(AN19)-4,MATCH(AN$5,Data!$2:$2,0)))</f>
        <v>-9.8958694999999999E-2</v>
      </c>
      <c r="AO19" s="53"/>
      <c r="AP19" s="49">
        <f>IF($A19="","",INDEX(Data!$2:$9996,ROW(AP19)-4,MATCH(AP$5,Data!$2:$2,0)))</f>
        <v>0.11246331919999999</v>
      </c>
      <c r="AQ19" s="49">
        <f>IF($A19="","",INDEX(Data!$2:$9996,ROW(AQ19)-4,MATCH(AQ$5,Data!$2:$2,0)))</f>
        <v>6.2514346400000004E-2</v>
      </c>
      <c r="AR19" s="49">
        <f>IF($A19="","",INDEX(Data!$2:$9996,ROW(AR19)-4,MATCH(AR$5,Data!$2:$2,0)))</f>
        <v>-1.0331758E-2</v>
      </c>
      <c r="AS19" s="49">
        <f>IF($A19="","",INDEX(Data!$2:$9996,ROW(AS19)-4,MATCH(AS$5,Data!$2:$2,0)))</f>
        <v>-2.0378789999999998E-3</v>
      </c>
      <c r="AT19" s="49">
        <f>IF($A19="","",INDEX(Data!$2:$9996,ROW(AT19)-4,MATCH(AT$5,Data!$2:$2,0)))</f>
        <v>8.32177999E-2</v>
      </c>
      <c r="AU19" s="53"/>
      <c r="AV19" s="49">
        <f>IF($A19="","",INDEX(Data!$2:$9996,ROW(AV19)-4,MATCH(AV$5,Data!$2:$2,0)))</f>
        <v>0</v>
      </c>
      <c r="AW19" s="49">
        <f>IF($A19="","",INDEX(Data!$2:$9996,ROW(AW19)-4,MATCH(AW$5,Data!$2:$2,0)))</f>
        <v>0</v>
      </c>
      <c r="AX19" s="49">
        <f>IF($A19="","",INDEX(Data!$2:$9996,ROW(AX19)-4,MATCH(AX$5,Data!$2:$2,0)))</f>
        <v>0.40301691080000002</v>
      </c>
      <c r="AY19" s="49">
        <f>IF($A19="","",INDEX(Data!$2:$9996,ROW(AY19)-4,MATCH(AY$5,Data!$2:$2,0)))</f>
        <v>-1.0331758E-2</v>
      </c>
      <c r="AZ19" s="76">
        <f>IF($A19="","",INDEX(Data!$2:$9996,ROW(AZ19)-4,MATCH(AZ$5,Data!$2:$2,0)))</f>
        <v>0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130</v>
      </c>
      <c r="C20" s="41">
        <f>IF($A20="","",INDEX(Data!$2:$9996,ROW(C20)-4,MATCH(C$5,Data!$2:$2,0)))</f>
        <v>8.9169829199999995E-2</v>
      </c>
      <c r="D20" s="41">
        <f>IF($A20="","",INDEX(Data!$2:$9996,ROW(D20)-4,MATCH(D$5,Data!$2:$2,0)))</f>
        <v>-1.490964E-3</v>
      </c>
      <c r="E20" s="41">
        <f>IF($A20="","",INDEX(Data!$2:$9996,ROW(E20)-4,MATCH(E$5,Data!$2:$2,0)))</f>
        <v>1.4231702400000001E-2</v>
      </c>
      <c r="F20" s="53"/>
      <c r="G20" s="61">
        <f>IF($A20="","",INDEX(Data!$2:$9996,ROW(G20)-4,MATCH(G$5,Data!$2:$2,0)))</f>
        <v>10.637</v>
      </c>
      <c r="H20" s="52">
        <f t="shared" si="5"/>
        <v>-3.4185318018795118E-2</v>
      </c>
      <c r="I20" s="61">
        <f>IF($A20="","",INDEX(Data!$2:$9996,ROW(I20)-4,MATCH(I$5,Data!$2:$2,0)))</f>
        <v>1.4455</v>
      </c>
      <c r="J20" s="52">
        <f t="shared" si="0"/>
        <v>6509953405757221</v>
      </c>
      <c r="K20" s="61">
        <f>IF($A20="","",INDEX(Data!$2:$9996,ROW(K20)-4,MATCH(K$5,Data!$2:$2,0)))</f>
        <v>175.155</v>
      </c>
      <c r="L20" s="52">
        <f t="shared" si="1"/>
        <v>5.3633623878873167E-2</v>
      </c>
      <c r="M20" s="52">
        <f>IF($A20="","",INDEX(Data!$2:$9996,ROW(M20)-4,MATCH(M$5,Data!$2:$2,0)))</f>
        <v>0.88163376910000002</v>
      </c>
      <c r="N20" s="52">
        <f t="shared" si="2"/>
        <v>-0.14216421374632071</v>
      </c>
      <c r="O20" s="53"/>
      <c r="P20" s="61">
        <f>IF($A20="","",INDEX(Data!$2:$9996,ROW(P20)-4,MATCH(P$5,Data!$2:$2,0)))</f>
        <v>144.7705</v>
      </c>
      <c r="Q20" s="52">
        <f>IF($A20="","",INDEX(Data!$2:$9996,ROW(Q20)-4,MATCH(Q$5,Data!$2:$2,0)))</f>
        <v>0.4572040517</v>
      </c>
      <c r="R20" s="52">
        <f>IF($A20="","",INDEX(Data!$2:$9996,ROW(R20)-4,MATCH(R$5,Data!$2:$2,0)))</f>
        <v>0.27571023179999998</v>
      </c>
      <c r="S20" s="52">
        <f>IF($A20="","",INDEX(Data!$2:$9996,ROW(S20)-4,MATCH(S$5,Data!$2:$2,0)))</f>
        <v>0.1187340093</v>
      </c>
      <c r="T20" s="52">
        <f t="shared" si="3"/>
        <v>-8.7810589306621493E-3</v>
      </c>
      <c r="U20" s="52">
        <f>IF($A20="","",INDEX(Data!$2:$9996,ROW(U20)-4,MATCH(U$5,Data!$2:$2,0)))</f>
        <v>9.3133069000000002E-3</v>
      </c>
      <c r="V20" s="41">
        <f>IF($A20="","",INDEX(Data!$2:$9996,ROW(V20)-4,MATCH(V$5,Data!$2:$2,0)))</f>
        <v>7.8053906899999997E-2</v>
      </c>
      <c r="W20" s="53"/>
      <c r="X20" s="54">
        <f>IF($A20="","",INDEX(Data!$2:$9996,ROW(X20)-4,MATCH(X$5,Data!$2:$2,0)))</f>
        <v>72.164586474999993</v>
      </c>
      <c r="Y20" s="54">
        <f>IF($A20="","",INDEX(Data!$2:$9996,ROW(Y20)-4,MATCH(Y$5,Data!$2:$2,0)))</f>
        <v>64.175313911000003</v>
      </c>
      <c r="Z20" s="54">
        <f>IF($A20="","",INDEX(Data!$2:$9996,ROW(Z20)-4,MATCH(Z$5,Data!$2:$2,0)))</f>
        <v>35.520159974999999</v>
      </c>
      <c r="AA20" s="54">
        <f>IF($A20="","",INDEX(Data!$2:$9996,ROW(AA20)-4,MATCH(AA$5,Data!$2:$2,0)))</f>
        <v>27.530887409999998</v>
      </c>
      <c r="AB20" s="53"/>
      <c r="AC20" s="52">
        <f>IF($A20="","",INDEX(Data!$2:$9996,ROW(AC20)-4,MATCH(AC$5,Data!$2:$2,0)))</f>
        <v>0.1187340093</v>
      </c>
      <c r="AD20" s="52">
        <f>IF($A20="","",INDEX(Data!$2:$9996,ROW(AD20)-4,MATCH(AD$5,Data!$2:$2,0)))</f>
        <v>8.84224381E-2</v>
      </c>
      <c r="AE20" s="52">
        <f>IF($A20="","",INDEX(Data!$2:$9996,ROW(AE20)-4,MATCH(AE$5,Data!$2:$2,0)))</f>
        <v>0.1758227778</v>
      </c>
      <c r="AF20" s="52">
        <f>IF($A20="","",INDEX(Data!$2:$9996,ROW(AF20)-4,MATCH(AF$5,Data!$2:$2,0)))</f>
        <v>9.7315506800000007E-2</v>
      </c>
      <c r="AG20" s="52">
        <f>IF($A20="","",INDEX(Data!$2:$9996,ROW(AG20)-4,MATCH(AG$5,Data!$2:$2,0)))</f>
        <v>-7.5427089000000003E-2</v>
      </c>
      <c r="AH20" s="52">
        <f>IF($A20="","",INDEX(Data!$2:$9996,ROW(AH20)-4,MATCH(AH$5,Data!$2:$2,0)))</f>
        <v>7.47634348E-2</v>
      </c>
      <c r="AI20" s="52">
        <f>IF($A20="","",INDEX(Data!$2:$9996,ROW(AI20)-4,MATCH(AI$5,Data!$2:$2,0)))</f>
        <v>-0.20714755300000001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3.0311571200000002E-2</v>
      </c>
      <c r="AL20" s="52">
        <f>IF($A20="","",INDEX(Data!$2:$9996,ROW(AL20)-4,MATCH(AL$5,Data!$2:$2,0)))</f>
        <v>9.3133069000000002E-3</v>
      </c>
      <c r="AM20" s="52">
        <f>IF($A20="","",INDEX(Data!$2:$9996,ROW(AM20)-4,MATCH(AM$5,Data!$2:$2,0)))</f>
        <v>7.8053906899999997E-2</v>
      </c>
      <c r="AN20" s="52">
        <f>IF($A20="","",INDEX(Data!$2:$9996,ROW(AN20)-4,MATCH(AN$5,Data!$2:$2,0)))</f>
        <v>-5.7055643000000003E-2</v>
      </c>
      <c r="AO20" s="53"/>
      <c r="AP20" s="52">
        <f>IF($A20="","",INDEX(Data!$2:$9996,ROW(AP20)-4,MATCH(AP$5,Data!$2:$2,0)))</f>
        <v>0.1234968535</v>
      </c>
      <c r="AQ20" s="52">
        <f>IF($A20="","",INDEX(Data!$2:$9996,ROW(AQ20)-4,MATCH(AQ$5,Data!$2:$2,0)))</f>
        <v>8.9169829199999995E-2</v>
      </c>
      <c r="AR20" s="52">
        <f>IF($A20="","",INDEX(Data!$2:$9996,ROW(AR20)-4,MATCH(AR$5,Data!$2:$2,0)))</f>
        <v>-1.490964E-3</v>
      </c>
      <c r="AS20" s="52">
        <f>IF($A20="","",INDEX(Data!$2:$9996,ROW(AS20)-4,MATCH(AS$5,Data!$2:$2,0)))</f>
        <v>-1.0101279999999999E-3</v>
      </c>
      <c r="AT20" s="52">
        <f>IF($A20="","",INDEX(Data!$2:$9996,ROW(AT20)-4,MATCH(AT$5,Data!$2:$2,0)))</f>
        <v>7.7927881800000001E-2</v>
      </c>
      <c r="AU20" s="53"/>
      <c r="AV20" s="52">
        <f>IF($A20="","",INDEX(Data!$2:$9996,ROW(AV20)-4,MATCH(AV$5,Data!$2:$2,0)))</f>
        <v>0</v>
      </c>
      <c r="AW20" s="52">
        <f>IF($A20="","",INDEX(Data!$2:$9996,ROW(AW20)-4,MATCH(AW$5,Data!$2:$2,0)))</f>
        <v>0</v>
      </c>
      <c r="AX20" s="52">
        <f>IF($A20="","",INDEX(Data!$2:$9996,ROW(AX20)-4,MATCH(AX$5,Data!$2:$2,0)))</f>
        <v>0.37604604069999997</v>
      </c>
      <c r="AY20" s="52">
        <f>IF($A20="","",INDEX(Data!$2:$9996,ROW(AY20)-4,MATCH(AY$5,Data!$2:$2,0)))</f>
        <v>-1.490964E-3</v>
      </c>
      <c r="AZ20" s="75">
        <f>IF($A20="","",INDEX(Data!$2:$9996,ROW(AZ20)-4,MATCH(AZ$5,Data!$2:$2,0)))</f>
        <v>0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128</v>
      </c>
      <c r="C21" s="43">
        <f>IF($A21="","",INDEX(Data!$2:$9996,ROW(C21)-4,MATCH(C$5,Data!$2:$2,0)))</f>
        <v>4.3037179699999997E-2</v>
      </c>
      <c r="D21" s="43">
        <f>IF($A21="","",INDEX(Data!$2:$9996,ROW(D21)-4,MATCH(D$5,Data!$2:$2,0)))</f>
        <v>-1.4496367E-2</v>
      </c>
      <c r="E21" s="43">
        <f>IF($A21="","",INDEX(Data!$2:$9996,ROW(E21)-4,MATCH(E$5,Data!$2:$2,0)))</f>
        <v>-5.6775469999999998E-3</v>
      </c>
      <c r="F21" s="53"/>
      <c r="G21" s="62">
        <f>IF($A21="","",INDEX(Data!$2:$9996,ROW(G21)-4,MATCH(G$5,Data!$2:$2,0)))</f>
        <v>7.3354999999999997</v>
      </c>
      <c r="H21" s="49">
        <f t="shared" si="5"/>
        <v>-0.3103788662216791</v>
      </c>
      <c r="I21" s="62">
        <f>IF($A21="","",INDEX(Data!$2:$9996,ROW(I21)-4,MATCH(I$5,Data!$2:$2,0)))</f>
        <v>-0.88849999999999996</v>
      </c>
      <c r="J21" s="49">
        <f t="shared" si="0"/>
        <v>-1.614666205465237</v>
      </c>
      <c r="K21" s="62">
        <f>IF($A21="","",INDEX(Data!$2:$9996,ROW(K21)-4,MATCH(K$5,Data!$2:$2,0)))</f>
        <v>184.47900000000001</v>
      </c>
      <c r="L21" s="49">
        <f t="shared" si="1"/>
        <v>5.3232850903485555E-2</v>
      </c>
      <c r="M21" s="49">
        <f>IF($A21="","",INDEX(Data!$2:$9996,ROW(M21)-4,MATCH(M$5,Data!$2:$2,0)))</f>
        <v>0.97336423260000005</v>
      </c>
      <c r="N21" s="49">
        <f t="shared" si="2"/>
        <v>0.10404599587155268</v>
      </c>
      <c r="O21" s="53"/>
      <c r="P21" s="62">
        <f>IF($A21="","",INDEX(Data!$2:$9996,ROW(P21)-4,MATCH(P$5,Data!$2:$2,0)))</f>
        <v>150.16749999999999</v>
      </c>
      <c r="Q21" s="49">
        <f>IF($A21="","",INDEX(Data!$2:$9996,ROW(Q21)-4,MATCH(Q$5,Data!$2:$2,0)))</f>
        <v>0.46037171960000001</v>
      </c>
      <c r="R21" s="49">
        <f>IF($A21="","",INDEX(Data!$2:$9996,ROW(R21)-4,MATCH(R$5,Data!$2:$2,0)))</f>
        <v>0.29891073750000002</v>
      </c>
      <c r="S21" s="49">
        <f>IF($A21="","",INDEX(Data!$2:$9996,ROW(S21)-4,MATCH(S$5,Data!$2:$2,0)))</f>
        <v>0.10899525440000001</v>
      </c>
      <c r="T21" s="49">
        <f t="shared" si="3"/>
        <v>3.7279694412881016E-2</v>
      </c>
      <c r="U21" s="49">
        <f>IF($A21="","",INDEX(Data!$2:$9996,ROW(U21)-4,MATCH(U$5,Data!$2:$2,0)))</f>
        <v>5.8473038000000001E-3</v>
      </c>
      <c r="V21" s="43">
        <f>IF($A21="","",INDEX(Data!$2:$9996,ROW(V21)-4,MATCH(V$5,Data!$2:$2,0)))</f>
        <v>8.1844769499999998E-2</v>
      </c>
      <c r="W21" s="53"/>
      <c r="X21" s="55">
        <f>IF($A21="","",INDEX(Data!$2:$9996,ROW(X21)-4,MATCH(X$5,Data!$2:$2,0)))</f>
        <v>80.250574723</v>
      </c>
      <c r="Y21" s="56">
        <f>IF($A21="","",INDEX(Data!$2:$9996,ROW(Y21)-4,MATCH(Y$5,Data!$2:$2,0)))</f>
        <v>69.614943445999998</v>
      </c>
      <c r="Z21" s="56">
        <f>IF($A21="","",INDEX(Data!$2:$9996,ROW(Z21)-4,MATCH(Z$5,Data!$2:$2,0)))</f>
        <v>38.300304429000001</v>
      </c>
      <c r="AA21" s="56">
        <f>IF($A21="","",INDEX(Data!$2:$9996,ROW(AA21)-4,MATCH(AA$5,Data!$2:$2,0)))</f>
        <v>27.664673150999999</v>
      </c>
      <c r="AB21" s="53"/>
      <c r="AC21" s="49">
        <f>IF($A21="","",INDEX(Data!$2:$9996,ROW(AC21)-4,MATCH(AC$5,Data!$2:$2,0)))</f>
        <v>0.10899525440000001</v>
      </c>
      <c r="AD21" s="49">
        <f>IF($A21="","",INDEX(Data!$2:$9996,ROW(AD21)-4,MATCH(AD$5,Data!$2:$2,0)))</f>
        <v>5.6022240899999999E-2</v>
      </c>
      <c r="AE21" s="49">
        <f>IF($A21="","",INDEX(Data!$2:$9996,ROW(AE21)-4,MATCH(AE$5,Data!$2:$2,0)))</f>
        <v>0.1907258725</v>
      </c>
      <c r="AF21" s="49">
        <f>IF($A21="","",INDEX(Data!$2:$9996,ROW(AF21)-4,MATCH(AF$5,Data!$2:$2,0)))</f>
        <v>0.1049323409</v>
      </c>
      <c r="AG21" s="49">
        <f>IF($A21="","",INDEX(Data!$2:$9996,ROW(AG21)-4,MATCH(AG$5,Data!$2:$2,0)))</f>
        <v>-7.5793625000000003E-2</v>
      </c>
      <c r="AH21" s="49">
        <f>IF($A21="","",INDEX(Data!$2:$9996,ROW(AH21)-4,MATCH(AH$5,Data!$2:$2,0)))</f>
        <v>6.8262858800000006E-2</v>
      </c>
      <c r="AI21" s="49">
        <f>IF($A21="","",INDEX(Data!$2:$9996,ROW(AI21)-4,MATCH(AI$5,Data!$2:$2,0)))</f>
        <v>-0.21827212200000001</v>
      </c>
      <c r="AJ21" s="49">
        <f>IF($A21="","",INDEX(Data!$2:$9996,ROW(AJ21)-4,MATCH(AJ$5,Data!$2:$2,0)))</f>
        <v>-9.3416290000000006E-3</v>
      </c>
      <c r="AK21" s="49">
        <f>IF($A21="","",INDEX(Data!$2:$9996,ROW(AK21)-4,MATCH(AK$5,Data!$2:$2,0)))</f>
        <v>5.2973013499999999E-2</v>
      </c>
      <c r="AL21" s="49">
        <f>IF($A21="","",INDEX(Data!$2:$9996,ROW(AL21)-4,MATCH(AL$5,Data!$2:$2,0)))</f>
        <v>5.8473038000000001E-3</v>
      </c>
      <c r="AM21" s="49">
        <f>IF($A21="","",INDEX(Data!$2:$9996,ROW(AM21)-4,MATCH(AM$5,Data!$2:$2,0)))</f>
        <v>8.1844769499999998E-2</v>
      </c>
      <c r="AN21" s="49">
        <f>IF($A21="","",INDEX(Data!$2:$9996,ROW(AN21)-4,MATCH(AN$5,Data!$2:$2,0)))</f>
        <v>-3.4719060000000003E-2</v>
      </c>
      <c r="AO21" s="53"/>
      <c r="AP21" s="49">
        <f>IF($A21="","",INDEX(Data!$2:$9996,ROW(AP21)-4,MATCH(AP$5,Data!$2:$2,0)))</f>
        <v>0.13179922190000001</v>
      </c>
      <c r="AQ21" s="49">
        <f>IF($A21="","",INDEX(Data!$2:$9996,ROW(AQ21)-4,MATCH(AQ$5,Data!$2:$2,0)))</f>
        <v>4.3037179699999997E-2</v>
      </c>
      <c r="AR21" s="49">
        <f>IF($A21="","",INDEX(Data!$2:$9996,ROW(AR21)-4,MATCH(AR$5,Data!$2:$2,0)))</f>
        <v>-1.4496367E-2</v>
      </c>
      <c r="AS21" s="49">
        <f>IF($A21="","",INDEX(Data!$2:$9996,ROW(AS21)-4,MATCH(AS$5,Data!$2:$2,0)))</f>
        <v>-7.2514900000000002E-4</v>
      </c>
      <c r="AT21" s="49">
        <f>IF($A21="","",INDEX(Data!$2:$9996,ROW(AT21)-4,MATCH(AT$5,Data!$2:$2,0)))</f>
        <v>8.0628856999999998E-2</v>
      </c>
      <c r="AU21" s="53"/>
      <c r="AV21" s="49">
        <f>IF($A21="","",INDEX(Data!$2:$9996,ROW(AV21)-4,MATCH(AV$5,Data!$2:$2,0)))</f>
        <v>0</v>
      </c>
      <c r="AW21" s="49">
        <f>IF($A21="","",INDEX(Data!$2:$9996,ROW(AW21)-4,MATCH(AW$5,Data!$2:$2,0)))</f>
        <v>0</v>
      </c>
      <c r="AX21" s="49">
        <f>IF($A21="","",INDEX(Data!$2:$9996,ROW(AX21)-4,MATCH(AX$5,Data!$2:$2,0)))</f>
        <v>0.38140102850000002</v>
      </c>
      <c r="AY21" s="49">
        <f>IF($A21="","",INDEX(Data!$2:$9996,ROW(AY21)-4,MATCH(AY$5,Data!$2:$2,0)))</f>
        <v>-1.4496367E-2</v>
      </c>
      <c r="AZ21" s="76">
        <f>IF($A21="","",INDEX(Data!$2:$9996,ROW(AZ21)-4,MATCH(AZ$5,Data!$2:$2,0)))</f>
        <v>0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128</v>
      </c>
      <c r="C22" s="41">
        <f>IF($A22="","",INDEX(Data!$2:$9996,ROW(C22)-4,MATCH(C$5,Data!$2:$2,0)))</f>
        <v>5.0113241699999998E-2</v>
      </c>
      <c r="D22" s="41">
        <f>IF($A22="","",INDEX(Data!$2:$9996,ROW(D22)-4,MATCH(D$5,Data!$2:$2,0)))</f>
        <v>2.31645911E-2</v>
      </c>
      <c r="E22" s="41">
        <f>IF($A22="","",INDEX(Data!$2:$9996,ROW(E22)-4,MATCH(E$5,Data!$2:$2,0)))</f>
        <v>1.8808592999999998E-2</v>
      </c>
      <c r="F22" s="53"/>
      <c r="G22" s="61">
        <f>IF($A22="","",INDEX(Data!$2:$9996,ROW(G22)-4,MATCH(G$5,Data!$2:$2,0)))</f>
        <v>10.717499999999999</v>
      </c>
      <c r="H22" s="52">
        <f t="shared" si="5"/>
        <v>0.46104560016358803</v>
      </c>
      <c r="I22" s="61">
        <f>IF($A22="","",INDEX(Data!$2:$9996,ROW(I22)-4,MATCH(I$5,Data!$2:$2,0)))</f>
        <v>3.1040000000000001</v>
      </c>
      <c r="J22" s="52">
        <f t="shared" si="0"/>
        <v>-4.4935284186831739</v>
      </c>
      <c r="K22" s="61">
        <f>IF($A22="","",INDEX(Data!$2:$9996,ROW(K22)-4,MATCH(K$5,Data!$2:$2,0)))</f>
        <v>175.28700000000001</v>
      </c>
      <c r="L22" s="52">
        <f t="shared" si="1"/>
        <v>-4.9826809555559202E-2</v>
      </c>
      <c r="M22" s="52">
        <f>IF($A22="","",INDEX(Data!$2:$9996,ROW(M22)-4,MATCH(M$5,Data!$2:$2,0)))</f>
        <v>0.8759604245</v>
      </c>
      <c r="N22" s="52">
        <f t="shared" si="2"/>
        <v>-0.10006922880227481</v>
      </c>
      <c r="O22" s="53"/>
      <c r="P22" s="61">
        <f>IF($A22="","",INDEX(Data!$2:$9996,ROW(P22)-4,MATCH(P$5,Data!$2:$2,0)))</f>
        <v>156.65700000000001</v>
      </c>
      <c r="Q22" s="52">
        <f>IF($A22="","",INDEX(Data!$2:$9996,ROW(Q22)-4,MATCH(Q$5,Data!$2:$2,0)))</f>
        <v>0.44499243620000001</v>
      </c>
      <c r="R22" s="52">
        <f>IF($A22="","",INDEX(Data!$2:$9996,ROW(R22)-4,MATCH(R$5,Data!$2:$2,0)))</f>
        <v>0.30299603930000002</v>
      </c>
      <c r="S22" s="52">
        <f>IF($A22="","",INDEX(Data!$2:$9996,ROW(S22)-4,MATCH(S$5,Data!$2:$2,0)))</f>
        <v>9.2999442299999999E-2</v>
      </c>
      <c r="T22" s="52">
        <f t="shared" si="3"/>
        <v>4.3215076497910808E-2</v>
      </c>
      <c r="U22" s="52">
        <f>IF($A22="","",INDEX(Data!$2:$9996,ROW(U22)-4,MATCH(U$5,Data!$2:$2,0)))</f>
        <v>4.8383247000000004E-3</v>
      </c>
      <c r="V22" s="41">
        <f>IF($A22="","",INDEX(Data!$2:$9996,ROW(V22)-4,MATCH(V$5,Data!$2:$2,0)))</f>
        <v>7.4801382099999994E-2</v>
      </c>
      <c r="W22" s="53"/>
      <c r="X22" s="54">
        <f>IF($A22="","",INDEX(Data!$2:$9996,ROW(X22)-4,MATCH(X$5,Data!$2:$2,0)))</f>
        <v>77.394826894999994</v>
      </c>
      <c r="Y22" s="54">
        <f>IF($A22="","",INDEX(Data!$2:$9996,ROW(Y22)-4,MATCH(Y$5,Data!$2:$2,0)))</f>
        <v>65.108137553999995</v>
      </c>
      <c r="Z22" s="54">
        <f>IF($A22="","",INDEX(Data!$2:$9996,ROW(Z22)-4,MATCH(Z$5,Data!$2:$2,0)))</f>
        <v>38.641335613999999</v>
      </c>
      <c r="AA22" s="54">
        <f>IF($A22="","",INDEX(Data!$2:$9996,ROW(AA22)-4,MATCH(AA$5,Data!$2:$2,0)))</f>
        <v>26.354646274</v>
      </c>
      <c r="AB22" s="53"/>
      <c r="AC22" s="52">
        <f>IF($A22="","",INDEX(Data!$2:$9996,ROW(AC22)-4,MATCH(AC$5,Data!$2:$2,0)))</f>
        <v>9.2999442299999999E-2</v>
      </c>
      <c r="AD22" s="52">
        <f>IF($A22="","",INDEX(Data!$2:$9996,ROW(AD22)-4,MATCH(AD$5,Data!$2:$2,0)))</f>
        <v>7.4661611200000005E-2</v>
      </c>
      <c r="AE22" s="52">
        <f>IF($A22="","",INDEX(Data!$2:$9996,ROW(AE22)-4,MATCH(AE$5,Data!$2:$2,0)))</f>
        <v>0.1783784591</v>
      </c>
      <c r="AF22" s="52">
        <f>IF($A22="","",INDEX(Data!$2:$9996,ROW(AF22)-4,MATCH(AF$5,Data!$2:$2,0)))</f>
        <v>0.1058666729</v>
      </c>
      <c r="AG22" s="52">
        <f>IF($A22="","",INDEX(Data!$2:$9996,ROW(AG22)-4,MATCH(AG$5,Data!$2:$2,0)))</f>
        <v>-7.220451E-2</v>
      </c>
      <c r="AH22" s="52">
        <f>IF($A22="","",INDEX(Data!$2:$9996,ROW(AH22)-4,MATCH(AH$5,Data!$2:$2,0)))</f>
        <v>7.1467568300000006E-2</v>
      </c>
      <c r="AI22" s="52">
        <f>IF($A22="","",INDEX(Data!$2:$9996,ROW(AI22)-4,MATCH(AI$5,Data!$2:$2,0)))</f>
        <v>-0.188993455</v>
      </c>
      <c r="AJ22" s="52">
        <f>IF($A22="","",INDEX(Data!$2:$9996,ROW(AJ22)-4,MATCH(AJ$5,Data!$2:$2,0)))</f>
        <v>-8.1726469999999999E-3</v>
      </c>
      <c r="AK22" s="52">
        <f>IF($A22="","",INDEX(Data!$2:$9996,ROW(AK22)-4,MATCH(AK$5,Data!$2:$2,0)))</f>
        <v>1.83378311E-2</v>
      </c>
      <c r="AL22" s="52">
        <f>IF($A22="","",INDEX(Data!$2:$9996,ROW(AL22)-4,MATCH(AL$5,Data!$2:$2,0)))</f>
        <v>4.8383247000000004E-3</v>
      </c>
      <c r="AM22" s="52">
        <f>IF($A22="","",INDEX(Data!$2:$9996,ROW(AM22)-4,MATCH(AM$5,Data!$2:$2,0)))</f>
        <v>7.4801382099999994E-2</v>
      </c>
      <c r="AN22" s="52">
        <f>IF($A22="","",INDEX(Data!$2:$9996,ROW(AN22)-4,MATCH(AN$5,Data!$2:$2,0)))</f>
        <v>-6.1301875999999998E-2</v>
      </c>
      <c r="AO22" s="53"/>
      <c r="AP22" s="52">
        <f>IF($A22="","",INDEX(Data!$2:$9996,ROW(AP22)-4,MATCH(AP$5,Data!$2:$2,0)))</f>
        <v>9.6801588699999996E-2</v>
      </c>
      <c r="AQ22" s="52">
        <f>IF($A22="","",INDEX(Data!$2:$9996,ROW(AQ22)-4,MATCH(AQ$5,Data!$2:$2,0)))</f>
        <v>5.0113241699999998E-2</v>
      </c>
      <c r="AR22" s="52">
        <f>IF($A22="","",INDEX(Data!$2:$9996,ROW(AR22)-4,MATCH(AR$5,Data!$2:$2,0)))</f>
        <v>2.31645911E-2</v>
      </c>
      <c r="AS22" s="52">
        <f>IF($A22="","",INDEX(Data!$2:$9996,ROW(AS22)-4,MATCH(AS$5,Data!$2:$2,0)))</f>
        <v>-1.894899E-3</v>
      </c>
      <c r="AT22" s="52">
        <f>IF($A22="","",INDEX(Data!$2:$9996,ROW(AT22)-4,MATCH(AT$5,Data!$2:$2,0)))</f>
        <v>8.2750309300000005E-2</v>
      </c>
      <c r="AU22" s="53"/>
      <c r="AV22" s="52">
        <f>IF($A22="","",INDEX(Data!$2:$9996,ROW(AV22)-4,MATCH(AV$5,Data!$2:$2,0)))</f>
        <v>0</v>
      </c>
      <c r="AW22" s="52">
        <f>IF($A22="","",INDEX(Data!$2:$9996,ROW(AW22)-4,MATCH(AW$5,Data!$2:$2,0)))</f>
        <v>0.21120818750000001</v>
      </c>
      <c r="AX22" s="52">
        <f>IF($A22="","",INDEX(Data!$2:$9996,ROW(AX22)-4,MATCH(AX$5,Data!$2:$2,0)))</f>
        <v>0.3860782914</v>
      </c>
      <c r="AY22" s="52">
        <f>IF($A22="","",INDEX(Data!$2:$9996,ROW(AY22)-4,MATCH(AY$5,Data!$2:$2,0)))</f>
        <v>2.31645911E-2</v>
      </c>
      <c r="AZ22" s="75">
        <f>IF($A22="","",INDEX(Data!$2:$9996,ROW(AZ22)-4,MATCH(AZ$5,Data!$2:$2,0)))</f>
        <v>1.4071023475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132</v>
      </c>
      <c r="C23" s="43">
        <f>IF($A23="","",INDEX(Data!$2:$9996,ROW(C23)-4,MATCH(C$5,Data!$2:$2,0)))</f>
        <v>7.8172002000000004E-2</v>
      </c>
      <c r="D23" s="43">
        <f>IF($A23="","",INDEX(Data!$2:$9996,ROW(D23)-4,MATCH(D$5,Data!$2:$2,0)))</f>
        <v>2.7658086299999999E-2</v>
      </c>
      <c r="E23" s="43">
        <f>IF($A23="","",INDEX(Data!$2:$9996,ROW(E23)-4,MATCH(E$5,Data!$2:$2,0)))</f>
        <v>2.5183865699999999E-2</v>
      </c>
      <c r="F23" s="53"/>
      <c r="G23" s="62">
        <f>IF($A23="","",INDEX(Data!$2:$9996,ROW(G23)-4,MATCH(G$5,Data!$2:$2,0)))</f>
        <v>13.353</v>
      </c>
      <c r="H23" s="49">
        <f t="shared" si="5"/>
        <v>0.24590622813156057</v>
      </c>
      <c r="I23" s="62">
        <f>IF($A23="","",INDEX(Data!$2:$9996,ROW(I23)-4,MATCH(I$5,Data!$2:$2,0)))</f>
        <v>3.423</v>
      </c>
      <c r="J23" s="49">
        <f t="shared" si="0"/>
        <v>0.10277061855670101</v>
      </c>
      <c r="K23" s="62">
        <f>IF($A23="","",INDEX(Data!$2:$9996,ROW(K23)-4,MATCH(K$5,Data!$2:$2,0)))</f>
        <v>175.47900000000001</v>
      </c>
      <c r="L23" s="49">
        <f t="shared" si="1"/>
        <v>1.0953464889011009E-3</v>
      </c>
      <c r="M23" s="49">
        <f>IF($A23="","",INDEX(Data!$2:$9996,ROW(M23)-4,MATCH(M$5,Data!$2:$2,0)))</f>
        <v>0.89279223379999995</v>
      </c>
      <c r="N23" s="49">
        <f t="shared" si="2"/>
        <v>1.9215262275812946E-2</v>
      </c>
      <c r="O23" s="53"/>
      <c r="P23" s="62">
        <f>IF($A23="","",INDEX(Data!$2:$9996,ROW(P23)-4,MATCH(P$5,Data!$2:$2,0)))</f>
        <v>162.3595</v>
      </c>
      <c r="Q23" s="49">
        <f>IF($A23="","",INDEX(Data!$2:$9996,ROW(Q23)-4,MATCH(Q$5,Data!$2:$2,0)))</f>
        <v>0.46370577909999999</v>
      </c>
      <c r="R23" s="49">
        <f>IF($A23="","",INDEX(Data!$2:$9996,ROW(R23)-4,MATCH(R$5,Data!$2:$2,0)))</f>
        <v>0.32393515420000002</v>
      </c>
      <c r="S23" s="49">
        <f>IF($A23="","",INDEX(Data!$2:$9996,ROW(S23)-4,MATCH(S$5,Data!$2:$2,0)))</f>
        <v>9.2974067800000004E-2</v>
      </c>
      <c r="T23" s="49">
        <f t="shared" si="3"/>
        <v>3.6401182200603781E-2</v>
      </c>
      <c r="U23" s="49">
        <f>IF($A23="","",INDEX(Data!$2:$9996,ROW(U23)-4,MATCH(U$5,Data!$2:$2,0)))</f>
        <v>4.0918391000000004E-3</v>
      </c>
      <c r="V23" s="43">
        <f>IF($A23="","",INDEX(Data!$2:$9996,ROW(V23)-4,MATCH(V$5,Data!$2:$2,0)))</f>
        <v>7.3978916500000005E-2</v>
      </c>
      <c r="W23" s="53"/>
      <c r="X23" s="55">
        <f>IF($A23="","",INDEX(Data!$2:$9996,ROW(X23)-4,MATCH(X$5,Data!$2:$2,0)))</f>
        <v>75.285025353999998</v>
      </c>
      <c r="Y23" s="56">
        <f>IF($A23="","",INDEX(Data!$2:$9996,ROW(Y23)-4,MATCH(Y$5,Data!$2:$2,0)))</f>
        <v>67.218038442999998</v>
      </c>
      <c r="Z23" s="56">
        <f>IF($A23="","",INDEX(Data!$2:$9996,ROW(Z23)-4,MATCH(Z$5,Data!$2:$2,0)))</f>
        <v>35.025808046999998</v>
      </c>
      <c r="AA23" s="56">
        <f>IF($A23="","",INDEX(Data!$2:$9996,ROW(AA23)-4,MATCH(AA$5,Data!$2:$2,0)))</f>
        <v>26.958821136000001</v>
      </c>
      <c r="AB23" s="53"/>
      <c r="AC23" s="49">
        <f>IF($A23="","",INDEX(Data!$2:$9996,ROW(AC23)-4,MATCH(AC$5,Data!$2:$2,0)))</f>
        <v>9.2974067800000004E-2</v>
      </c>
      <c r="AD23" s="49">
        <f>IF($A23="","",INDEX(Data!$2:$9996,ROW(AD23)-4,MATCH(AD$5,Data!$2:$2,0)))</f>
        <v>8.69099183E-2</v>
      </c>
      <c r="AE23" s="49">
        <f>IF($A23="","",INDEX(Data!$2:$9996,ROW(AE23)-4,MATCH(AE$5,Data!$2:$2,0)))</f>
        <v>0.18415900939999999</v>
      </c>
      <c r="AF23" s="49">
        <f>IF($A23="","",INDEX(Data!$2:$9996,ROW(AF23)-4,MATCH(AF$5,Data!$2:$2,0)))</f>
        <v>9.5961117900000004E-2</v>
      </c>
      <c r="AG23" s="49">
        <f>IF($A23="","",INDEX(Data!$2:$9996,ROW(AG23)-4,MATCH(AG$5,Data!$2:$2,0)))</f>
        <v>-7.3859783999999998E-2</v>
      </c>
      <c r="AH23" s="49">
        <f>IF($A23="","",INDEX(Data!$2:$9996,ROW(AH23)-4,MATCH(AH$5,Data!$2:$2,0)))</f>
        <v>6.7166244700000002E-2</v>
      </c>
      <c r="AI23" s="49">
        <f>IF($A23="","",INDEX(Data!$2:$9996,ROW(AI23)-4,MATCH(AI$5,Data!$2:$2,0)))</f>
        <v>-0.190188943</v>
      </c>
      <c r="AJ23" s="49">
        <f>IF($A23="","",INDEX(Data!$2:$9996,ROW(AJ23)-4,MATCH(AJ$5,Data!$2:$2,0)))</f>
        <v>-1.1671858E-2</v>
      </c>
      <c r="AK23" s="49">
        <f>IF($A23="","",INDEX(Data!$2:$9996,ROW(AK23)-4,MATCH(AK$5,Data!$2:$2,0)))</f>
        <v>6.0641495000000002E-3</v>
      </c>
      <c r="AL23" s="49">
        <f>IF($A23="","",INDEX(Data!$2:$9996,ROW(AL23)-4,MATCH(AL$5,Data!$2:$2,0)))</f>
        <v>4.0918391000000004E-3</v>
      </c>
      <c r="AM23" s="49">
        <f>IF($A23="","",INDEX(Data!$2:$9996,ROW(AM23)-4,MATCH(AM$5,Data!$2:$2,0)))</f>
        <v>7.3978916500000005E-2</v>
      </c>
      <c r="AN23" s="49">
        <f>IF($A23="","",INDEX(Data!$2:$9996,ROW(AN23)-4,MATCH(AN$5,Data!$2:$2,0)))</f>
        <v>-7.2006606000000001E-2</v>
      </c>
      <c r="AO23" s="53"/>
      <c r="AP23" s="49">
        <f>IF($A23="","",INDEX(Data!$2:$9996,ROW(AP23)-4,MATCH(AP$5,Data!$2:$2,0)))</f>
        <v>9.0006471699999993E-2</v>
      </c>
      <c r="AQ23" s="49">
        <f>IF($A23="","",INDEX(Data!$2:$9996,ROW(AQ23)-4,MATCH(AQ$5,Data!$2:$2,0)))</f>
        <v>7.8172002000000004E-2</v>
      </c>
      <c r="AR23" s="49">
        <f>IF($A23="","",INDEX(Data!$2:$9996,ROW(AR23)-4,MATCH(AR$5,Data!$2:$2,0)))</f>
        <v>2.7658086299999999E-2</v>
      </c>
      <c r="AS23" s="49">
        <f>IF($A23="","",INDEX(Data!$2:$9996,ROW(AS23)-4,MATCH(AS$5,Data!$2:$2,0)))</f>
        <v>-3.9801799999999998E-4</v>
      </c>
      <c r="AT23" s="49">
        <f>IF($A23="","",INDEX(Data!$2:$9996,ROW(AT23)-4,MATCH(AT$5,Data!$2:$2,0)))</f>
        <v>8.1310136500000005E-2</v>
      </c>
      <c r="AU23" s="53"/>
      <c r="AV23" s="49">
        <f>IF($A23="","",INDEX(Data!$2:$9996,ROW(AV23)-4,MATCH(AV$5,Data!$2:$2,0)))</f>
        <v>0</v>
      </c>
      <c r="AW23" s="49">
        <f>IF($A23="","",INDEX(Data!$2:$9996,ROW(AW23)-4,MATCH(AW$5,Data!$2:$2,0)))</f>
        <v>0.2067943877</v>
      </c>
      <c r="AX23" s="49">
        <f>IF($A23="","",INDEX(Data!$2:$9996,ROW(AX23)-4,MATCH(AX$5,Data!$2:$2,0)))</f>
        <v>0.41566271389999998</v>
      </c>
      <c r="AY23" s="49">
        <f>IF($A23="","",INDEX(Data!$2:$9996,ROW(AY23)-4,MATCH(AY$5,Data!$2:$2,0)))</f>
        <v>2.7658086299999999E-2</v>
      </c>
      <c r="AZ23" s="76">
        <f>IF($A23="","",INDEX(Data!$2:$9996,ROW(AZ23)-4,MATCH(AZ$5,Data!$2:$2,0)))</f>
        <v>1.3738765706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135</v>
      </c>
      <c r="C24" s="41">
        <f>IF($A24="","",INDEX(Data!$2:$9996,ROW(C24)-4,MATCH(C$5,Data!$2:$2,0)))</f>
        <v>9.5881527199999997E-2</v>
      </c>
      <c r="D24" s="41">
        <f>IF($A24="","",INDEX(Data!$2:$9996,ROW(D24)-4,MATCH(D$5,Data!$2:$2,0)))</f>
        <v>4.00498413E-2</v>
      </c>
      <c r="E24" s="41">
        <f>IF($A24="","",INDEX(Data!$2:$9996,ROW(E24)-4,MATCH(E$5,Data!$2:$2,0)))</f>
        <v>3.6340837799999998E-2</v>
      </c>
      <c r="F24" s="53"/>
      <c r="G24" s="61">
        <f>IF($A24="","",INDEX(Data!$2:$9996,ROW(G24)-4,MATCH(G$5,Data!$2:$2,0)))</f>
        <v>12.648</v>
      </c>
      <c r="H24" s="52">
        <f t="shared" si="5"/>
        <v>-5.2797124241743432E-2</v>
      </c>
      <c r="I24" s="61">
        <f>IF($A24="","",INDEX(Data!$2:$9996,ROW(I24)-4,MATCH(I$5,Data!$2:$2,0)))</f>
        <v>5.61</v>
      </c>
      <c r="J24" s="52">
        <f t="shared" si="0"/>
        <v>0.63891323400525857</v>
      </c>
      <c r="K24" s="61">
        <f>IF($A24="","",INDEX(Data!$2:$9996,ROW(K24)-4,MATCH(K$5,Data!$2:$2,0)))</f>
        <v>183.35400000000001</v>
      </c>
      <c r="L24" s="52">
        <f t="shared" si="1"/>
        <v>4.4877164788949105E-2</v>
      </c>
      <c r="M24" s="52">
        <f>IF($A24="","",INDEX(Data!$2:$9996,ROW(M24)-4,MATCH(M$5,Data!$2:$2,0)))</f>
        <v>0.82619949329999998</v>
      </c>
      <c r="N24" s="52">
        <f t="shared" si="2"/>
        <v>-7.4589291863080692E-2</v>
      </c>
      <c r="O24" s="53"/>
      <c r="P24" s="61">
        <f>IF($A24="","",INDEX(Data!$2:$9996,ROW(P24)-4,MATCH(P$5,Data!$2:$2,0)))</f>
        <v>164.18299999999999</v>
      </c>
      <c r="Q24" s="52">
        <f>IF($A24="","",INDEX(Data!$2:$9996,ROW(Q24)-4,MATCH(Q$5,Data!$2:$2,0)))</f>
        <v>0.47643481300000001</v>
      </c>
      <c r="R24" s="52">
        <f>IF($A24="","",INDEX(Data!$2:$9996,ROW(R24)-4,MATCH(R$5,Data!$2:$2,0)))</f>
        <v>0.32307298249999999</v>
      </c>
      <c r="S24" s="52">
        <f>IF($A24="","",INDEX(Data!$2:$9996,ROW(S24)-4,MATCH(S$5,Data!$2:$2,0)))</f>
        <v>0.1042759726</v>
      </c>
      <c r="T24" s="52">
        <f t="shared" si="3"/>
        <v>1.1231249172361308E-2</v>
      </c>
      <c r="U24" s="52">
        <f>IF($A24="","",INDEX(Data!$2:$9996,ROW(U24)-4,MATCH(U$5,Data!$2:$2,0)))</f>
        <v>1.04881222E-2</v>
      </c>
      <c r="V24" s="41">
        <f>IF($A24="","",INDEX(Data!$2:$9996,ROW(V24)-4,MATCH(V$5,Data!$2:$2,0)))</f>
        <v>6.6965397100000004E-2</v>
      </c>
      <c r="W24" s="53"/>
      <c r="X24" s="54">
        <f>IF($A24="","",INDEX(Data!$2:$9996,ROW(X24)-4,MATCH(X$5,Data!$2:$2,0)))</f>
        <v>73.592930667999994</v>
      </c>
      <c r="Y24" s="54">
        <f>IF($A24="","",INDEX(Data!$2:$9996,ROW(Y24)-4,MATCH(Y$5,Data!$2:$2,0)))</f>
        <v>64.077658065999998</v>
      </c>
      <c r="Z24" s="54">
        <f>IF($A24="","",INDEX(Data!$2:$9996,ROW(Z24)-4,MATCH(Z$5,Data!$2:$2,0)))</f>
        <v>32.392648833000003</v>
      </c>
      <c r="AA24" s="54">
        <f>IF($A24="","",INDEX(Data!$2:$9996,ROW(AA24)-4,MATCH(AA$5,Data!$2:$2,0)))</f>
        <v>22.877376231</v>
      </c>
      <c r="AB24" s="53"/>
      <c r="AC24" s="52">
        <f>IF($A24="","",INDEX(Data!$2:$9996,ROW(AC24)-4,MATCH(AC$5,Data!$2:$2,0)))</f>
        <v>0.1042759726</v>
      </c>
      <c r="AD24" s="52">
        <f>IF($A24="","",INDEX(Data!$2:$9996,ROW(AD24)-4,MATCH(AD$5,Data!$2:$2,0)))</f>
        <v>7.1428571400000002E-2</v>
      </c>
      <c r="AE24" s="52">
        <f>IF($A24="","",INDEX(Data!$2:$9996,ROW(AE24)-4,MATCH(AE$5,Data!$2:$2,0)))</f>
        <v>0.1755552276</v>
      </c>
      <c r="AF24" s="52">
        <f>IF($A24="","",INDEX(Data!$2:$9996,ROW(AF24)-4,MATCH(AF$5,Data!$2:$2,0)))</f>
        <v>8.8746983099999996E-2</v>
      </c>
      <c r="AG24" s="52">
        <f>IF($A24="","",INDEX(Data!$2:$9996,ROW(AG24)-4,MATCH(AG$5,Data!$2:$2,0)))</f>
        <v>-6.2677742999999994E-2</v>
      </c>
      <c r="AH24" s="52">
        <f>IF($A24="","",INDEX(Data!$2:$9996,ROW(AH24)-4,MATCH(AH$5,Data!$2:$2,0)))</f>
        <v>6.8092802499999994E-2</v>
      </c>
      <c r="AI24" s="52">
        <f>IF($A24="","",INDEX(Data!$2:$9996,ROW(AI24)-4,MATCH(AI$5,Data!$2:$2,0)))</f>
        <v>-0.19236524399999999</v>
      </c>
      <c r="AJ24" s="52">
        <f>IF($A24="","",INDEX(Data!$2:$9996,ROW(AJ24)-4,MATCH(AJ$5,Data!$2:$2,0)))</f>
        <v>-1.0635505999999999E-2</v>
      </c>
      <c r="AK24" s="52">
        <f>IF($A24="","",INDEX(Data!$2:$9996,ROW(AK24)-4,MATCH(AK$5,Data!$2:$2,0)))</f>
        <v>3.2847401200000001E-2</v>
      </c>
      <c r="AL24" s="52">
        <f>IF($A24="","",INDEX(Data!$2:$9996,ROW(AL24)-4,MATCH(AL$5,Data!$2:$2,0)))</f>
        <v>1.04881222E-2</v>
      </c>
      <c r="AM24" s="52">
        <f>IF($A24="","",INDEX(Data!$2:$9996,ROW(AM24)-4,MATCH(AM$5,Data!$2:$2,0)))</f>
        <v>6.6965397100000004E-2</v>
      </c>
      <c r="AN24" s="52">
        <f>IF($A24="","",INDEX(Data!$2:$9996,ROW(AN24)-4,MATCH(AN$5,Data!$2:$2,0)))</f>
        <v>-4.4606118E-2</v>
      </c>
      <c r="AO24" s="53"/>
      <c r="AP24" s="52">
        <f>IF($A24="","",INDEX(Data!$2:$9996,ROW(AP24)-4,MATCH(AP$5,Data!$2:$2,0)))</f>
        <v>8.6287553099999997E-2</v>
      </c>
      <c r="AQ24" s="52">
        <f>IF($A24="","",INDEX(Data!$2:$9996,ROW(AQ24)-4,MATCH(AQ$5,Data!$2:$2,0)))</f>
        <v>9.5881527199999997E-2</v>
      </c>
      <c r="AR24" s="52">
        <f>IF($A24="","",INDEX(Data!$2:$9996,ROW(AR24)-4,MATCH(AR$5,Data!$2:$2,0)))</f>
        <v>4.00498413E-2</v>
      </c>
      <c r="AS24" s="52">
        <f>IF($A24="","",INDEX(Data!$2:$9996,ROW(AS24)-4,MATCH(AS$5,Data!$2:$2,0)))</f>
        <v>-3.1861929999999999E-3</v>
      </c>
      <c r="AT24" s="52">
        <f>IF($A24="","",INDEX(Data!$2:$9996,ROW(AT24)-4,MATCH(AT$5,Data!$2:$2,0)))</f>
        <v>7.9243211100000002E-2</v>
      </c>
      <c r="AU24" s="53"/>
      <c r="AV24" s="52">
        <f>IF($A24="","",INDEX(Data!$2:$9996,ROW(AV24)-4,MATCH(AV$5,Data!$2:$2,0)))</f>
        <v>0</v>
      </c>
      <c r="AW24" s="52">
        <f>IF($A24="","",INDEX(Data!$2:$9996,ROW(AW24)-4,MATCH(AW$5,Data!$2:$2,0)))</f>
        <v>0.2048368709</v>
      </c>
      <c r="AX24" s="52">
        <f>IF($A24="","",INDEX(Data!$2:$9996,ROW(AX24)-4,MATCH(AX$5,Data!$2:$2,0)))</f>
        <v>0.41170971169999998</v>
      </c>
      <c r="AY24" s="52">
        <f>IF($A24="","",INDEX(Data!$2:$9996,ROW(AY24)-4,MATCH(AY$5,Data!$2:$2,0)))</f>
        <v>4.00498413E-2</v>
      </c>
      <c r="AZ24" s="75">
        <f>IF($A24="","",INDEX(Data!$2:$9996,ROW(AZ24)-4,MATCH(AZ$5,Data!$2:$2,0)))</f>
        <v>1.3871912275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135</v>
      </c>
      <c r="C25" s="43">
        <f>IF($A25="","",INDEX(Data!$2:$9996,ROW(C25)-4,MATCH(C$5,Data!$2:$2,0)))</f>
        <v>0.10728961889999999</v>
      </c>
      <c r="D25" s="43">
        <f>IF($A25="","",INDEX(Data!$2:$9996,ROW(D25)-4,MATCH(D$5,Data!$2:$2,0)))</f>
        <v>3.6330230599999999E-2</v>
      </c>
      <c r="E25" s="43">
        <f>IF($A25="","",INDEX(Data!$2:$9996,ROW(E25)-4,MATCH(E$5,Data!$2:$2,0)))</f>
        <v>3.9965582999999999E-2</v>
      </c>
      <c r="F25" s="53"/>
      <c r="G25" s="62">
        <f>IF($A25="","",INDEX(Data!$2:$9996,ROW(G25)-4,MATCH(G$5,Data!$2:$2,0)))</f>
        <v>17.603000000000002</v>
      </c>
      <c r="H25" s="49">
        <f t="shared" si="5"/>
        <v>0.39176154332700835</v>
      </c>
      <c r="I25" s="62">
        <f>IF($A25="","",INDEX(Data!$2:$9996,ROW(I25)-4,MATCH(I$5,Data!$2:$2,0)))</f>
        <v>6.5</v>
      </c>
      <c r="J25" s="49">
        <f t="shared" si="0"/>
        <v>0.15864527629233505</v>
      </c>
      <c r="K25" s="62">
        <f>IF($A25="","",INDEX(Data!$2:$9996,ROW(K25)-4,MATCH(K$5,Data!$2:$2,0)))</f>
        <v>189.661</v>
      </c>
      <c r="L25" s="49">
        <f t="shared" si="1"/>
        <v>3.4397940595787317E-2</v>
      </c>
      <c r="M25" s="49">
        <f>IF($A25="","",INDEX(Data!$2:$9996,ROW(M25)-4,MATCH(M$5,Data!$2:$2,0)))</f>
        <v>0.78430193609999999</v>
      </c>
      <c r="N25" s="49">
        <f t="shared" si="2"/>
        <v>-5.0711187237180544E-2</v>
      </c>
      <c r="O25" s="53"/>
      <c r="P25" s="62">
        <f>IF($A25="","",INDEX(Data!$2:$9996,ROW(P25)-4,MATCH(P$5,Data!$2:$2,0)))</f>
        <v>170.59899999999999</v>
      </c>
      <c r="Q25" s="49">
        <f>IF($A25="","",INDEX(Data!$2:$9996,ROW(Q25)-4,MATCH(Q$5,Data!$2:$2,0)))</f>
        <v>0.48313692629999999</v>
      </c>
      <c r="R25" s="49">
        <f>IF($A25="","",INDEX(Data!$2:$9996,ROW(R25)-4,MATCH(R$5,Data!$2:$2,0)))</f>
        <v>0.31706058399999998</v>
      </c>
      <c r="S25" s="49">
        <f>IF($A25="","",INDEX(Data!$2:$9996,ROW(S25)-4,MATCH(S$5,Data!$2:$2,0)))</f>
        <v>0.1035715057</v>
      </c>
      <c r="T25" s="49">
        <f t="shared" si="3"/>
        <v>3.907834550471119E-2</v>
      </c>
      <c r="U25" s="49">
        <f>IF($A25="","",INDEX(Data!$2:$9996,ROW(U25)-4,MATCH(U$5,Data!$2:$2,0)))</f>
        <v>1.14931314E-2</v>
      </c>
      <c r="V25" s="43">
        <f>IF($A25="","",INDEX(Data!$2:$9996,ROW(V25)-4,MATCH(V$5,Data!$2:$2,0)))</f>
        <v>7.0180254799999994E-2</v>
      </c>
      <c r="W25" s="53"/>
      <c r="X25" s="55">
        <f>IF($A25="","",INDEX(Data!$2:$9996,ROW(X25)-4,MATCH(X$5,Data!$2:$2,0)))</f>
        <v>74.310306777999998</v>
      </c>
      <c r="Y25" s="56">
        <f>IF($A25="","",INDEX(Data!$2:$9996,ROW(Y25)-4,MATCH(Y$5,Data!$2:$2,0)))</f>
        <v>70.767518284999994</v>
      </c>
      <c r="Z25" s="56">
        <f>IF($A25="","",INDEX(Data!$2:$9996,ROW(Z25)-4,MATCH(Z$5,Data!$2:$2,0)))</f>
        <v>31.016966506999999</v>
      </c>
      <c r="AA25" s="56">
        <f>IF($A25="","",INDEX(Data!$2:$9996,ROW(AA25)-4,MATCH(AA$5,Data!$2:$2,0)))</f>
        <v>27.474178015</v>
      </c>
      <c r="AB25" s="53"/>
      <c r="AC25" s="49">
        <f>IF($A25="","",INDEX(Data!$2:$9996,ROW(AC25)-4,MATCH(AC$5,Data!$2:$2,0)))</f>
        <v>0.1035715057</v>
      </c>
      <c r="AD25" s="49">
        <f>IF($A25="","",INDEX(Data!$2:$9996,ROW(AD25)-4,MATCH(AD$5,Data!$2:$2,0)))</f>
        <v>5.0532261500000002E-2</v>
      </c>
      <c r="AE25" s="49">
        <f>IF($A25="","",INDEX(Data!$2:$9996,ROW(AE25)-4,MATCH(AE$5,Data!$2:$2,0)))</f>
        <v>0.19388361170000001</v>
      </c>
      <c r="AF25" s="49">
        <f>IF($A25="","",INDEX(Data!$2:$9996,ROW(AF25)-4,MATCH(AF$5,Data!$2:$2,0)))</f>
        <v>8.4977990399999995E-2</v>
      </c>
      <c r="AG25" s="49">
        <f>IF($A25="","",INDEX(Data!$2:$9996,ROW(AG25)-4,MATCH(AG$5,Data!$2:$2,0)))</f>
        <v>-7.5271721E-2</v>
      </c>
      <c r="AH25" s="49">
        <f>IF($A25="","",INDEX(Data!$2:$9996,ROW(AH25)-4,MATCH(AH$5,Data!$2:$2,0)))</f>
        <v>7.50319931E-2</v>
      </c>
      <c r="AI25" s="49">
        <f>IF($A25="","",INDEX(Data!$2:$9996,ROW(AI25)-4,MATCH(AI$5,Data!$2:$2,0)))</f>
        <v>-0.23832171499999999</v>
      </c>
      <c r="AJ25" s="49">
        <f>IF($A25="","",INDEX(Data!$2:$9996,ROW(AJ25)-4,MATCH(AJ$5,Data!$2:$2,0)))</f>
        <v>-1.6070485999999998E-2</v>
      </c>
      <c r="AK25" s="49">
        <f>IF($A25="","",INDEX(Data!$2:$9996,ROW(AK25)-4,MATCH(AK$5,Data!$2:$2,0)))</f>
        <v>5.3039244200000002E-2</v>
      </c>
      <c r="AL25" s="49">
        <f>IF($A25="","",INDEX(Data!$2:$9996,ROW(AL25)-4,MATCH(AL$5,Data!$2:$2,0)))</f>
        <v>1.14931314E-2</v>
      </c>
      <c r="AM25" s="49">
        <f>IF($A25="","",INDEX(Data!$2:$9996,ROW(AM25)-4,MATCH(AM$5,Data!$2:$2,0)))</f>
        <v>7.0180254799999994E-2</v>
      </c>
      <c r="AN25" s="49">
        <f>IF($A25="","",INDEX(Data!$2:$9996,ROW(AN25)-4,MATCH(AN$5,Data!$2:$2,0)))</f>
        <v>-2.8634142000000001E-2</v>
      </c>
      <c r="AO25" s="53"/>
      <c r="AP25" s="49">
        <f>IF($A25="","",INDEX(Data!$2:$9996,ROW(AP25)-4,MATCH(AP$5,Data!$2:$2,0)))</f>
        <v>9.5057805199999998E-2</v>
      </c>
      <c r="AQ25" s="49">
        <f>IF($A25="","",INDEX(Data!$2:$9996,ROW(AQ25)-4,MATCH(AQ$5,Data!$2:$2,0)))</f>
        <v>0.10728961889999999</v>
      </c>
      <c r="AR25" s="49">
        <f>IF($A25="","",INDEX(Data!$2:$9996,ROW(AR25)-4,MATCH(AR$5,Data!$2:$2,0)))</f>
        <v>3.6330230599999999E-2</v>
      </c>
      <c r="AS25" s="49">
        <f>IF($A25="","",INDEX(Data!$2:$9996,ROW(AS25)-4,MATCH(AS$5,Data!$2:$2,0)))</f>
        <v>-2.7424E-5</v>
      </c>
      <c r="AT25" s="49">
        <f>IF($A25="","",INDEX(Data!$2:$9996,ROW(AT25)-4,MATCH(AT$5,Data!$2:$2,0)))</f>
        <v>9.0196461000000006E-2</v>
      </c>
      <c r="AU25" s="53"/>
      <c r="AV25" s="49">
        <f>IF($A25="","",INDEX(Data!$2:$9996,ROW(AV25)-4,MATCH(AV$5,Data!$2:$2,0)))</f>
        <v>0</v>
      </c>
      <c r="AW25" s="49">
        <f>IF($A25="","",INDEX(Data!$2:$9996,ROW(AW25)-4,MATCH(AW$5,Data!$2:$2,0)))</f>
        <v>0.18914126610000001</v>
      </c>
      <c r="AX25" s="49">
        <f>IF($A25="","",INDEX(Data!$2:$9996,ROW(AX25)-4,MATCH(AX$5,Data!$2:$2,0)))</f>
        <v>0.38279878589999999</v>
      </c>
      <c r="AY25" s="49">
        <f>IF($A25="","",INDEX(Data!$2:$9996,ROW(AY25)-4,MATCH(AY$5,Data!$2:$2,0)))</f>
        <v>3.6330230599999999E-2</v>
      </c>
      <c r="AZ25" s="76">
        <f>IF($A25="","",INDEX(Data!$2:$9996,ROW(AZ25)-4,MATCH(AZ$5,Data!$2:$2,0)))</f>
        <v>1.4123528348000001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144</v>
      </c>
      <c r="C26" s="41">
        <f>IF($A26="","",INDEX(Data!$2:$9996,ROW(C26)-4,MATCH(C$5,Data!$2:$2,0)))</f>
        <v>8.6853755300000002E-2</v>
      </c>
      <c r="D26" s="41">
        <f>IF($A26="","",INDEX(Data!$2:$9996,ROW(D26)-4,MATCH(D$5,Data!$2:$2,0)))</f>
        <v>7.7294232999999997E-3</v>
      </c>
      <c r="E26" s="41">
        <f>IF($A26="","",INDEX(Data!$2:$9996,ROW(E26)-4,MATCH(E$5,Data!$2:$2,0)))</f>
        <v>3.0614422700000001E-2</v>
      </c>
      <c r="F26" s="53"/>
      <c r="G26" s="61">
        <f>IF($A26="","",INDEX(Data!$2:$9996,ROW(G26)-4,MATCH(G$5,Data!$2:$2,0)))</f>
        <v>11.178000000000001</v>
      </c>
      <c r="H26" s="52">
        <f t="shared" si="5"/>
        <v>-0.3649946031926376</v>
      </c>
      <c r="I26" s="61">
        <f>IF($A26="","",INDEX(Data!$2:$9996,ROW(I26)-4,MATCH(I$5,Data!$2:$2,0)))</f>
        <v>4.5495000000000001</v>
      </c>
      <c r="J26" s="52">
        <f t="shared" si="0"/>
        <v>-0.30007692307692307</v>
      </c>
      <c r="K26" s="61">
        <f>IF($A26="","",INDEX(Data!$2:$9996,ROW(K26)-4,MATCH(K$5,Data!$2:$2,0)))</f>
        <v>180.31100000000001</v>
      </c>
      <c r="L26" s="52">
        <f t="shared" si="1"/>
        <v>-4.9298485192000432E-2</v>
      </c>
      <c r="M26" s="52">
        <f>IF($A26="","",INDEX(Data!$2:$9996,ROW(M26)-4,MATCH(M$5,Data!$2:$2,0)))</f>
        <v>0.86919125809999997</v>
      </c>
      <c r="N26" s="52">
        <f t="shared" si="2"/>
        <v>0.10823551248912949</v>
      </c>
      <c r="O26" s="53"/>
      <c r="P26" s="61">
        <f>IF($A26="","",INDEX(Data!$2:$9996,ROW(P26)-4,MATCH(P$5,Data!$2:$2,0)))</f>
        <v>162.25749999999999</v>
      </c>
      <c r="Q26" s="52">
        <f>IF($A26="","",INDEX(Data!$2:$9996,ROW(Q26)-4,MATCH(Q$5,Data!$2:$2,0)))</f>
        <v>0.48391643880000001</v>
      </c>
      <c r="R26" s="52">
        <f>IF($A26="","",INDEX(Data!$2:$9996,ROW(R26)-4,MATCH(R$5,Data!$2:$2,0)))</f>
        <v>0.3115960679</v>
      </c>
      <c r="S26" s="52">
        <f>IF($A26="","",INDEX(Data!$2:$9996,ROW(S26)-4,MATCH(S$5,Data!$2:$2,0)))</f>
        <v>8.1010566399999998E-2</v>
      </c>
      <c r="T26" s="52">
        <f t="shared" si="3"/>
        <v>-4.8895362809864049E-2</v>
      </c>
      <c r="U26" s="52">
        <f>IF($A26="","",INDEX(Data!$2:$9996,ROW(U26)-4,MATCH(U$5,Data!$2:$2,0)))</f>
        <v>5.0860336000000004E-3</v>
      </c>
      <c r="V26" s="41">
        <f>IF($A26="","",INDEX(Data!$2:$9996,ROW(V26)-4,MATCH(V$5,Data!$2:$2,0)))</f>
        <v>7.3029659100000005E-2</v>
      </c>
      <c r="W26" s="53"/>
      <c r="X26" s="54">
        <f>IF($A26="","",INDEX(Data!$2:$9996,ROW(X26)-4,MATCH(X$5,Data!$2:$2,0)))</f>
        <v>72.351031911999996</v>
      </c>
      <c r="Y26" s="54">
        <f>IF($A26="","",INDEX(Data!$2:$9996,ROW(Y26)-4,MATCH(Y$5,Data!$2:$2,0)))</f>
        <v>66.569363379999999</v>
      </c>
      <c r="Z26" s="54">
        <f>IF($A26="","",INDEX(Data!$2:$9996,ROW(Z26)-4,MATCH(Z$5,Data!$2:$2,0)))</f>
        <v>33.346403496000001</v>
      </c>
      <c r="AA26" s="54">
        <f>IF($A26="","",INDEX(Data!$2:$9996,ROW(AA26)-4,MATCH(AA$5,Data!$2:$2,0)))</f>
        <v>27.564734962999999</v>
      </c>
      <c r="AB26" s="53"/>
      <c r="AC26" s="52">
        <f>IF($A26="","",INDEX(Data!$2:$9996,ROW(AC26)-4,MATCH(AC$5,Data!$2:$2,0)))</f>
        <v>8.1010566399999998E-2</v>
      </c>
      <c r="AD26" s="52">
        <f>IF($A26="","",INDEX(Data!$2:$9996,ROW(AD26)-4,MATCH(AD$5,Data!$2:$2,0)))</f>
        <v>3.2155797100000001E-2</v>
      </c>
      <c r="AE26" s="52">
        <f>IF($A26="","",INDEX(Data!$2:$9996,ROW(AE26)-4,MATCH(AE$5,Data!$2:$2,0)))</f>
        <v>0.18238181749999999</v>
      </c>
      <c r="AF26" s="52">
        <f>IF($A26="","",INDEX(Data!$2:$9996,ROW(AF26)-4,MATCH(AF$5,Data!$2:$2,0)))</f>
        <v>9.13600096E-2</v>
      </c>
      <c r="AG26" s="52">
        <f>IF($A26="","",INDEX(Data!$2:$9996,ROW(AG26)-4,MATCH(AG$5,Data!$2:$2,0)))</f>
        <v>-7.5519822E-2</v>
      </c>
      <c r="AH26" s="52">
        <f>IF($A26="","",INDEX(Data!$2:$9996,ROW(AH26)-4,MATCH(AH$5,Data!$2:$2,0)))</f>
        <v>7.6272598499999997E-2</v>
      </c>
      <c r="AI26" s="52">
        <f>IF($A26="","",INDEX(Data!$2:$9996,ROW(AI26)-4,MATCH(AI$5,Data!$2:$2,0)))</f>
        <v>-0.23295153299999999</v>
      </c>
      <c r="AJ26" s="52">
        <f>IF($A26="","",INDEX(Data!$2:$9996,ROW(AJ26)-4,MATCH(AJ$5,Data!$2:$2,0)))</f>
        <v>-1.8702193999999998E-2</v>
      </c>
      <c r="AK26" s="52">
        <f>IF($A26="","",INDEX(Data!$2:$9996,ROW(AK26)-4,MATCH(AK$5,Data!$2:$2,0)))</f>
        <v>4.8854769300000003E-2</v>
      </c>
      <c r="AL26" s="52">
        <f>IF($A26="","",INDEX(Data!$2:$9996,ROW(AL26)-4,MATCH(AL$5,Data!$2:$2,0)))</f>
        <v>5.0860336000000004E-3</v>
      </c>
      <c r="AM26" s="52">
        <f>IF($A26="","",INDEX(Data!$2:$9996,ROW(AM26)-4,MATCH(AM$5,Data!$2:$2,0)))</f>
        <v>7.3029659100000005E-2</v>
      </c>
      <c r="AN26" s="52">
        <f>IF($A26="","",INDEX(Data!$2:$9996,ROW(AN26)-4,MATCH(AN$5,Data!$2:$2,0)))</f>
        <v>-2.9260923000000001E-2</v>
      </c>
      <c r="AO26" s="53"/>
      <c r="AP26" s="52">
        <f>IF($A26="","",INDEX(Data!$2:$9996,ROW(AP26)-4,MATCH(AP$5,Data!$2:$2,0)))</f>
        <v>0.106839397</v>
      </c>
      <c r="AQ26" s="52">
        <f>IF($A26="","",INDEX(Data!$2:$9996,ROW(AQ26)-4,MATCH(AQ$5,Data!$2:$2,0)))</f>
        <v>8.6853755300000002E-2</v>
      </c>
      <c r="AR26" s="52">
        <f>IF($A26="","",INDEX(Data!$2:$9996,ROW(AR26)-4,MATCH(AR$5,Data!$2:$2,0)))</f>
        <v>7.7294232999999997E-3</v>
      </c>
      <c r="AS26" s="52">
        <f>IF($A26="","",INDEX(Data!$2:$9996,ROW(AS26)-4,MATCH(AS$5,Data!$2:$2,0)))</f>
        <v>-2.33921E-3</v>
      </c>
      <c r="AT26" s="52">
        <f>IF($A26="","",INDEX(Data!$2:$9996,ROW(AT26)-4,MATCH(AT$5,Data!$2:$2,0)))</f>
        <v>8.8522885100000004E-2</v>
      </c>
      <c r="AU26" s="53"/>
      <c r="AV26" s="52">
        <f>IF($A26="","",INDEX(Data!$2:$9996,ROW(AV26)-4,MATCH(AV$5,Data!$2:$2,0)))</f>
        <v>0</v>
      </c>
      <c r="AW26" s="52">
        <f>IF($A26="","",INDEX(Data!$2:$9996,ROW(AW26)-4,MATCH(AW$5,Data!$2:$2,0)))</f>
        <v>0.25506654280000002</v>
      </c>
      <c r="AX26" s="52">
        <f>IF($A26="","",INDEX(Data!$2:$9996,ROW(AX26)-4,MATCH(AX$5,Data!$2:$2,0)))</f>
        <v>0.38359714239999998</v>
      </c>
      <c r="AY26" s="52">
        <f>IF($A26="","",INDEX(Data!$2:$9996,ROW(AY26)-4,MATCH(AY$5,Data!$2:$2,0)))</f>
        <v>7.7294232999999997E-3</v>
      </c>
      <c r="AZ26" s="75">
        <f>IF($A26="","",INDEX(Data!$2:$9996,ROW(AZ26)-4,MATCH(AZ$5,Data!$2:$2,0)))</f>
        <v>1.6232946510999999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140</v>
      </c>
      <c r="C27" s="43">
        <f>IF($A27="","",INDEX(Data!$2:$9996,ROW(C27)-4,MATCH(C$5,Data!$2:$2,0)))</f>
        <v>8.9253517199999993E-2</v>
      </c>
      <c r="D27" s="43">
        <f>IF($A27="","",INDEX(Data!$2:$9996,ROW(D27)-4,MATCH(D$5,Data!$2:$2,0)))</f>
        <v>1.9523618499999999E-2</v>
      </c>
      <c r="E27" s="43">
        <f>IF($A27="","",INDEX(Data!$2:$9996,ROW(E27)-4,MATCH(E$5,Data!$2:$2,0)))</f>
        <v>2.9431393100000001E-2</v>
      </c>
      <c r="F27" s="53"/>
      <c r="G27" s="62">
        <f>IF($A27="","",INDEX(Data!$2:$9996,ROW(G27)-4,MATCH(G$5,Data!$2:$2,0)))</f>
        <v>16.611999999999998</v>
      </c>
      <c r="H27" s="49">
        <f t="shared" si="5"/>
        <v>0.48613347647164046</v>
      </c>
      <c r="I27" s="62">
        <f>IF($A27="","",INDEX(Data!$2:$9996,ROW(I27)-4,MATCH(I$5,Data!$2:$2,0)))</f>
        <v>4.5804999999999998</v>
      </c>
      <c r="J27" s="49">
        <f t="shared" si="0"/>
        <v>6.8139355973183191E-3</v>
      </c>
      <c r="K27" s="62">
        <f>IF($A27="","",INDEX(Data!$2:$9996,ROW(K27)-4,MATCH(K$5,Data!$2:$2,0)))</f>
        <v>169.417</v>
      </c>
      <c r="L27" s="49">
        <f t="shared" si="1"/>
        <v>-6.0417833631891592E-2</v>
      </c>
      <c r="M27" s="49">
        <f>IF($A27="","",INDEX(Data!$2:$9996,ROW(M27)-4,MATCH(M$5,Data!$2:$2,0)))</f>
        <v>0.76913535779999997</v>
      </c>
      <c r="N27" s="49">
        <f t="shared" si="2"/>
        <v>-0.11511379039719774</v>
      </c>
      <c r="O27" s="53"/>
      <c r="P27" s="62">
        <f>IF($A27="","",INDEX(Data!$2:$9996,ROW(P27)-4,MATCH(P$5,Data!$2:$2,0)))</f>
        <v>173.66050000000001</v>
      </c>
      <c r="Q27" s="49">
        <f>IF($A27="","",INDEX(Data!$2:$9996,ROW(Q27)-4,MATCH(Q$5,Data!$2:$2,0)))</f>
        <v>0.47678645650000001</v>
      </c>
      <c r="R27" s="49">
        <f>IF($A27="","",INDEX(Data!$2:$9996,ROW(R27)-4,MATCH(R$5,Data!$2:$2,0)))</f>
        <v>0.33544794319999999</v>
      </c>
      <c r="S27" s="49">
        <f>IF($A27="","",INDEX(Data!$2:$9996,ROW(S27)-4,MATCH(S$5,Data!$2:$2,0)))</f>
        <v>8.3576113600000002E-2</v>
      </c>
      <c r="T27" s="49">
        <f t="shared" si="3"/>
        <v>7.0277182872902771E-2</v>
      </c>
      <c r="U27" s="49">
        <f>IF($A27="","",INDEX(Data!$2:$9996,ROW(U27)-4,MATCH(U$5,Data!$2:$2,0)))</f>
        <v>9.1489182999999995E-3</v>
      </c>
      <c r="V27" s="43">
        <f>IF($A27="","",INDEX(Data!$2:$9996,ROW(V27)-4,MATCH(V$5,Data!$2:$2,0)))</f>
        <v>6.8532936700000005E-2</v>
      </c>
      <c r="W27" s="53"/>
      <c r="X27" s="55">
        <f>IF($A27="","",INDEX(Data!$2:$9996,ROW(X27)-4,MATCH(X$5,Data!$2:$2,0)))</f>
        <v>71.324876650999997</v>
      </c>
      <c r="Y27" s="56">
        <f>IF($A27="","",INDEX(Data!$2:$9996,ROW(Y27)-4,MATCH(Y$5,Data!$2:$2,0)))</f>
        <v>64.908803195999994</v>
      </c>
      <c r="Z27" s="56">
        <f>IF($A27="","",INDEX(Data!$2:$9996,ROW(Z27)-4,MATCH(Z$5,Data!$2:$2,0)))</f>
        <v>30.889903758999999</v>
      </c>
      <c r="AA27" s="56">
        <f>IF($A27="","",INDEX(Data!$2:$9996,ROW(AA27)-4,MATCH(AA$5,Data!$2:$2,0)))</f>
        <v>24.473830304</v>
      </c>
      <c r="AB27" s="53"/>
      <c r="AC27" s="49">
        <f>IF($A27="","",INDEX(Data!$2:$9996,ROW(AC27)-4,MATCH(AC$5,Data!$2:$2,0)))</f>
        <v>8.3576113600000002E-2</v>
      </c>
      <c r="AD27" s="49">
        <f>IF($A27="","",INDEX(Data!$2:$9996,ROW(AD27)-4,MATCH(AD$5,Data!$2:$2,0)))</f>
        <v>1.3084630700000001E-2</v>
      </c>
      <c r="AE27" s="49">
        <f>IF($A27="","",INDEX(Data!$2:$9996,ROW(AE27)-4,MATCH(AE$5,Data!$2:$2,0)))</f>
        <v>0.17783233749999999</v>
      </c>
      <c r="AF27" s="49">
        <f>IF($A27="","",INDEX(Data!$2:$9996,ROW(AF27)-4,MATCH(AF$5,Data!$2:$2,0)))</f>
        <v>8.4629873300000005E-2</v>
      </c>
      <c r="AG27" s="49">
        <f>IF($A27="","",INDEX(Data!$2:$9996,ROW(AG27)-4,MATCH(AG$5,Data!$2:$2,0)))</f>
        <v>-6.7051589999999994E-2</v>
      </c>
      <c r="AH27" s="49">
        <f>IF($A27="","",INDEX(Data!$2:$9996,ROW(AH27)-4,MATCH(AH$5,Data!$2:$2,0)))</f>
        <v>6.6216510899999997E-2</v>
      </c>
      <c r="AI27" s="49">
        <f>IF($A27="","",INDEX(Data!$2:$9996,ROW(AI27)-4,MATCH(AI$5,Data!$2:$2,0)))</f>
        <v>-0.229721175</v>
      </c>
      <c r="AJ27" s="49">
        <f>IF($A27="","",INDEX(Data!$2:$9996,ROW(AJ27)-4,MATCH(AJ$5,Data!$2:$2,0)))</f>
        <v>-1.2124373000000001E-2</v>
      </c>
      <c r="AK27" s="49">
        <f>IF($A27="","",INDEX(Data!$2:$9996,ROW(AK27)-4,MATCH(AK$5,Data!$2:$2,0)))</f>
        <v>7.0491482899999999E-2</v>
      </c>
      <c r="AL27" s="49">
        <f>IF($A27="","",INDEX(Data!$2:$9996,ROW(AL27)-4,MATCH(AL$5,Data!$2:$2,0)))</f>
        <v>9.1489182999999995E-3</v>
      </c>
      <c r="AM27" s="49">
        <f>IF($A27="","",INDEX(Data!$2:$9996,ROW(AM27)-4,MATCH(AM$5,Data!$2:$2,0)))</f>
        <v>6.8532936700000005E-2</v>
      </c>
      <c r="AN27" s="49">
        <f>IF($A27="","",INDEX(Data!$2:$9996,ROW(AN27)-4,MATCH(AN$5,Data!$2:$2,0)))</f>
        <v>-7.1903720000000004E-3</v>
      </c>
      <c r="AO27" s="53"/>
      <c r="AP27" s="49">
        <f>IF($A27="","",INDEX(Data!$2:$9996,ROW(AP27)-4,MATCH(AP$5,Data!$2:$2,0)))</f>
        <v>0.1015536282</v>
      </c>
      <c r="AQ27" s="49">
        <f>IF($A27="","",INDEX(Data!$2:$9996,ROW(AQ27)-4,MATCH(AQ$5,Data!$2:$2,0)))</f>
        <v>8.9253517199999993E-2</v>
      </c>
      <c r="AR27" s="49">
        <f>IF($A27="","",INDEX(Data!$2:$9996,ROW(AR27)-4,MATCH(AR$5,Data!$2:$2,0)))</f>
        <v>1.9523618499999999E-2</v>
      </c>
      <c r="AS27" s="49">
        <f>IF($A27="","",INDEX(Data!$2:$9996,ROW(AS27)-4,MATCH(AS$5,Data!$2:$2,0)))</f>
        <v>1.3606419999999999E-4</v>
      </c>
      <c r="AT27" s="49">
        <f>IF($A27="","",INDEX(Data!$2:$9996,ROW(AT27)-4,MATCH(AT$5,Data!$2:$2,0)))</f>
        <v>9.2466603100000003E-2</v>
      </c>
      <c r="AU27" s="53"/>
      <c r="AV27" s="49">
        <f>IF($A27="","",INDEX(Data!$2:$9996,ROW(AV27)-4,MATCH(AV$5,Data!$2:$2,0)))</f>
        <v>0</v>
      </c>
      <c r="AW27" s="49">
        <f>IF($A27="","",INDEX(Data!$2:$9996,ROW(AW27)-4,MATCH(AW$5,Data!$2:$2,0)))</f>
        <v>0.28497485119999999</v>
      </c>
      <c r="AX27" s="49">
        <f>IF($A27="","",INDEX(Data!$2:$9996,ROW(AX27)-4,MATCH(AX$5,Data!$2:$2,0)))</f>
        <v>0.4168791872</v>
      </c>
      <c r="AY27" s="49">
        <f>IF($A27="","",INDEX(Data!$2:$9996,ROW(AY27)-4,MATCH(AY$5,Data!$2:$2,0)))</f>
        <v>1.9523618499999999E-2</v>
      </c>
      <c r="AZ27" s="76">
        <f>IF($A27="","",INDEX(Data!$2:$9996,ROW(AZ27)-4,MATCH(AZ$5,Data!$2:$2,0)))</f>
        <v>1.6595607328999999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140</v>
      </c>
      <c r="C28" s="41">
        <f>IF($A28="","",INDEX(Data!$2:$9996,ROW(C28)-4,MATCH(C$5,Data!$2:$2,0)))</f>
        <v>9.19167652E-2</v>
      </c>
      <c r="D28" s="41">
        <f>IF($A28="","",INDEX(Data!$2:$9996,ROW(D28)-4,MATCH(D$5,Data!$2:$2,0)))</f>
        <v>1.19723435E-2</v>
      </c>
      <c r="E28" s="41">
        <f>IF($A28="","",INDEX(Data!$2:$9996,ROW(E28)-4,MATCH(E$5,Data!$2:$2,0)))</f>
        <v>1.44913306E-2</v>
      </c>
      <c r="F28" s="53"/>
      <c r="G28" s="61">
        <f>IF($A28="","",INDEX(Data!$2:$9996,ROW(G28)-4,MATCH(G$5,Data!$2:$2,0)))</f>
        <v>22.155999999999999</v>
      </c>
      <c r="H28" s="52">
        <f t="shared" si="5"/>
        <v>0.33373464965085486</v>
      </c>
      <c r="I28" s="61">
        <f>IF($A28="","",INDEX(Data!$2:$9996,ROW(I28)-4,MATCH(I$5,Data!$2:$2,0)))</f>
        <v>2.78</v>
      </c>
      <c r="J28" s="52">
        <f t="shared" si="0"/>
        <v>-0.39307935814867373</v>
      </c>
      <c r="K28" s="61">
        <f>IF($A28="","",INDEX(Data!$2:$9996,ROW(K28)-4,MATCH(K$5,Data!$2:$2,0)))</f>
        <v>166.05699999999999</v>
      </c>
      <c r="L28" s="52">
        <f t="shared" si="1"/>
        <v>-1.9832720447180707E-2</v>
      </c>
      <c r="M28" s="52">
        <f>IF($A28="","",INDEX(Data!$2:$9996,ROW(M28)-4,MATCH(M$5,Data!$2:$2,0)))</f>
        <v>0.63189439810000003</v>
      </c>
      <c r="N28" s="52">
        <f t="shared" si="2"/>
        <v>-0.17843537981735463</v>
      </c>
      <c r="O28" s="53"/>
      <c r="P28" s="61">
        <f>IF($A28="","",INDEX(Data!$2:$9996,ROW(P28)-4,MATCH(P$5,Data!$2:$2,0)))</f>
        <v>188.17500000000001</v>
      </c>
      <c r="Q28" s="52">
        <f>IF($A28="","",INDEX(Data!$2:$9996,ROW(Q28)-4,MATCH(Q$5,Data!$2:$2,0)))</f>
        <v>0.47081722259999997</v>
      </c>
      <c r="R28" s="52">
        <f>IF($A28="","",INDEX(Data!$2:$9996,ROW(R28)-4,MATCH(R$5,Data!$2:$2,0)))</f>
        <v>0.33710047650000002</v>
      </c>
      <c r="S28" s="52">
        <f>IF($A28="","",INDEX(Data!$2:$9996,ROW(S28)-4,MATCH(S$5,Data!$2:$2,0)))</f>
        <v>8.3705095100000002E-2</v>
      </c>
      <c r="T28" s="52">
        <f t="shared" si="3"/>
        <v>8.3579743234644593E-2</v>
      </c>
      <c r="U28" s="52">
        <f>IF($A28="","",INDEX(Data!$2:$9996,ROW(U28)-4,MATCH(U$5,Data!$2:$2,0)))</f>
        <v>8.4331280999999994E-3</v>
      </c>
      <c r="V28" s="41">
        <f>IF($A28="","",INDEX(Data!$2:$9996,ROW(V28)-4,MATCH(V$5,Data!$2:$2,0)))</f>
        <v>6.8580428299999996E-2</v>
      </c>
      <c r="W28" s="53"/>
      <c r="X28" s="54">
        <f>IF($A28="","",INDEX(Data!$2:$9996,ROW(X28)-4,MATCH(X$5,Data!$2:$2,0)))</f>
        <v>73.576506954999999</v>
      </c>
      <c r="Y28" s="54">
        <f>IF($A28="","",INDEX(Data!$2:$9996,ROW(Y28)-4,MATCH(Y$5,Data!$2:$2,0)))</f>
        <v>63.807847404999997</v>
      </c>
      <c r="Z28" s="54">
        <f>IF($A28="","",INDEX(Data!$2:$9996,ROW(Z28)-4,MATCH(Z$5,Data!$2:$2,0)))</f>
        <v>32.190320317999998</v>
      </c>
      <c r="AA28" s="54">
        <f>IF($A28="","",INDEX(Data!$2:$9996,ROW(AA28)-4,MATCH(AA$5,Data!$2:$2,0)))</f>
        <v>22.421660767999999</v>
      </c>
      <c r="AB28" s="53"/>
      <c r="AC28" s="52">
        <f>IF($A28="","",INDEX(Data!$2:$9996,ROW(AC28)-4,MATCH(AC$5,Data!$2:$2,0)))</f>
        <v>8.3705095100000002E-2</v>
      </c>
      <c r="AD28" s="52">
        <f>IF($A28="","",INDEX(Data!$2:$9996,ROW(AD28)-4,MATCH(AD$5,Data!$2:$2,0)))</f>
        <v>1.58965215E-2</v>
      </c>
      <c r="AE28" s="52">
        <f>IF($A28="","",INDEX(Data!$2:$9996,ROW(AE28)-4,MATCH(AE$5,Data!$2:$2,0)))</f>
        <v>0.17481602030000001</v>
      </c>
      <c r="AF28" s="52">
        <f>IF($A28="","",INDEX(Data!$2:$9996,ROW(AF28)-4,MATCH(AF$5,Data!$2:$2,0)))</f>
        <v>8.8192658399999999E-2</v>
      </c>
      <c r="AG28" s="52">
        <f>IF($A28="","",INDEX(Data!$2:$9996,ROW(AG28)-4,MATCH(AG$5,Data!$2:$2,0)))</f>
        <v>-6.1429207999999999E-2</v>
      </c>
      <c r="AH28" s="52">
        <f>IF($A28="","",INDEX(Data!$2:$9996,ROW(AH28)-4,MATCH(AH$5,Data!$2:$2,0)))</f>
        <v>6.7453336200000005E-2</v>
      </c>
      <c r="AI28" s="52">
        <f>IF($A28="","",INDEX(Data!$2:$9996,ROW(AI28)-4,MATCH(AI$5,Data!$2:$2,0)))</f>
        <v>-0.233497028</v>
      </c>
      <c r="AJ28" s="52">
        <f>IF($A28="","",INDEX(Data!$2:$9996,ROW(AJ28)-4,MATCH(AJ$5,Data!$2:$2,0)))</f>
        <v>-1.1053323E-2</v>
      </c>
      <c r="AK28" s="52">
        <f>IF($A28="","",INDEX(Data!$2:$9996,ROW(AK28)-4,MATCH(AK$5,Data!$2:$2,0)))</f>
        <v>6.7808573600000005E-2</v>
      </c>
      <c r="AL28" s="52">
        <f>IF($A28="","",INDEX(Data!$2:$9996,ROW(AL28)-4,MATCH(AL$5,Data!$2:$2,0)))</f>
        <v>8.4331280999999994E-3</v>
      </c>
      <c r="AM28" s="52">
        <f>IF($A28="","",INDEX(Data!$2:$9996,ROW(AM28)-4,MATCH(AM$5,Data!$2:$2,0)))</f>
        <v>6.8580428299999996E-2</v>
      </c>
      <c r="AN28" s="52">
        <f>IF($A28="","",INDEX(Data!$2:$9996,ROW(AN28)-4,MATCH(AN$5,Data!$2:$2,0)))</f>
        <v>-9.2049829999999999E-3</v>
      </c>
      <c r="AO28" s="53"/>
      <c r="AP28" s="52">
        <f>IF($A28="","",INDEX(Data!$2:$9996,ROW(AP28)-4,MATCH(AP$5,Data!$2:$2,0)))</f>
        <v>0.108387286</v>
      </c>
      <c r="AQ28" s="52">
        <f>IF($A28="","",INDEX(Data!$2:$9996,ROW(AQ28)-4,MATCH(AQ$5,Data!$2:$2,0)))</f>
        <v>9.19167652E-2</v>
      </c>
      <c r="AR28" s="52">
        <f>IF($A28="","",INDEX(Data!$2:$9996,ROW(AR28)-4,MATCH(AR$5,Data!$2:$2,0)))</f>
        <v>1.19723435E-2</v>
      </c>
      <c r="AS28" s="52">
        <f>IF($A28="","",INDEX(Data!$2:$9996,ROW(AS28)-4,MATCH(AS$5,Data!$2:$2,0)))</f>
        <v>-3.6819650000000002E-3</v>
      </c>
      <c r="AT28" s="52">
        <f>IF($A28="","",INDEX(Data!$2:$9996,ROW(AT28)-4,MATCH(AT$5,Data!$2:$2,0)))</f>
        <v>9.2720701700000005E-2</v>
      </c>
      <c r="AU28" s="53"/>
      <c r="AV28" s="52">
        <f>IF($A28="","",INDEX(Data!$2:$9996,ROW(AV28)-4,MATCH(AV$5,Data!$2:$2,0)))</f>
        <v>0</v>
      </c>
      <c r="AW28" s="52">
        <f>IF($A28="","",INDEX(Data!$2:$9996,ROW(AW28)-4,MATCH(AW$5,Data!$2:$2,0)))</f>
        <v>0.29137871339999999</v>
      </c>
      <c r="AX28" s="52">
        <f>IF($A28="","",INDEX(Data!$2:$9996,ROW(AX28)-4,MATCH(AX$5,Data!$2:$2,0)))</f>
        <v>0.44794824560000002</v>
      </c>
      <c r="AY28" s="52">
        <f>IF($A28="","",INDEX(Data!$2:$9996,ROW(AY28)-4,MATCH(AY$5,Data!$2:$2,0)))</f>
        <v>1.19723435E-2</v>
      </c>
      <c r="AZ28" s="75">
        <f>IF($A28="","",INDEX(Data!$2:$9996,ROW(AZ28)-4,MATCH(AZ$5,Data!$2:$2,0)))</f>
        <v>1.6793986545999999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134</v>
      </c>
      <c r="C29" s="43">
        <f>IF($A29="","",INDEX(Data!$2:$9996,ROW(C29)-4,MATCH(C$5,Data!$2:$2,0)))</f>
        <v>9.3243857900000005E-2</v>
      </c>
      <c r="D29" s="43">
        <f>IF($A29="","",INDEX(Data!$2:$9996,ROW(D29)-4,MATCH(D$5,Data!$2:$2,0)))</f>
        <v>4.7836106999999996E-3</v>
      </c>
      <c r="E29" s="43">
        <f>IF($A29="","",INDEX(Data!$2:$9996,ROW(E29)-4,MATCH(E$5,Data!$2:$2,0)))</f>
        <v>3.7192893099999999E-2</v>
      </c>
      <c r="F29" s="53"/>
      <c r="G29" s="62">
        <f>IF($A29="","",INDEX(Data!$2:$9996,ROW(G29)-4,MATCH(G$5,Data!$2:$2,0)))</f>
        <v>24.709499999999998</v>
      </c>
      <c r="H29" s="49">
        <f t="shared" si="5"/>
        <v>0.11525094782451706</v>
      </c>
      <c r="I29" s="62">
        <f>IF($A29="","",INDEX(Data!$2:$9996,ROW(I29)-4,MATCH(I$5,Data!$2:$2,0)))</f>
        <v>10.887499999999999</v>
      </c>
      <c r="J29" s="49">
        <f t="shared" si="0"/>
        <v>2.9163669064748201</v>
      </c>
      <c r="K29" s="62">
        <f>IF($A29="","",INDEX(Data!$2:$9996,ROW(K29)-4,MATCH(K$5,Data!$2:$2,0)))</f>
        <v>190.7655</v>
      </c>
      <c r="L29" s="49">
        <f t="shared" si="1"/>
        <v>0.14879529318246154</v>
      </c>
      <c r="M29" s="49">
        <f>IF($A29="","",INDEX(Data!$2:$9996,ROW(M29)-4,MATCH(M$5,Data!$2:$2,0)))</f>
        <v>0.5874000841</v>
      </c>
      <c r="N29" s="49">
        <f t="shared" si="2"/>
        <v>-7.041416118545589E-2</v>
      </c>
      <c r="O29" s="53"/>
      <c r="P29" s="62">
        <f>IF($A29="","",INDEX(Data!$2:$9996,ROW(P29)-4,MATCH(P$5,Data!$2:$2,0)))</f>
        <v>223.0975</v>
      </c>
      <c r="Q29" s="49">
        <f>IF($A29="","",INDEX(Data!$2:$9996,ROW(Q29)-4,MATCH(Q$5,Data!$2:$2,0)))</f>
        <v>0.47236400629999997</v>
      </c>
      <c r="R29" s="49">
        <f>IF($A29="","",INDEX(Data!$2:$9996,ROW(R29)-4,MATCH(R$5,Data!$2:$2,0)))</f>
        <v>0.31666457609999998</v>
      </c>
      <c r="S29" s="49">
        <f>IF($A29="","",INDEX(Data!$2:$9996,ROW(S29)-4,MATCH(S$5,Data!$2:$2,0)))</f>
        <v>9.8341508499999994E-2</v>
      </c>
      <c r="T29" s="49">
        <f t="shared" si="3"/>
        <v>0.18558522651786891</v>
      </c>
      <c r="U29" s="49">
        <f>IF($A29="","",INDEX(Data!$2:$9996,ROW(U29)-4,MATCH(U$5,Data!$2:$2,0)))</f>
        <v>5.8708414999999996E-3</v>
      </c>
      <c r="V29" s="43">
        <f>IF($A29="","",INDEX(Data!$2:$9996,ROW(V29)-4,MATCH(V$5,Data!$2:$2,0)))</f>
        <v>6.97506034E-2</v>
      </c>
      <c r="W29" s="53"/>
      <c r="X29" s="55">
        <f>IF($A29="","",INDEX(Data!$2:$9996,ROW(X29)-4,MATCH(X$5,Data!$2:$2,0)))</f>
        <v>78.492791166999993</v>
      </c>
      <c r="Y29" s="56">
        <f>IF($A29="","",INDEX(Data!$2:$9996,ROW(Y29)-4,MATCH(Y$5,Data!$2:$2,0)))</f>
        <v>67.367211901999994</v>
      </c>
      <c r="Z29" s="56">
        <f>IF($A29="","",INDEX(Data!$2:$9996,ROW(Z29)-4,MATCH(Z$5,Data!$2:$2,0)))</f>
        <v>34.301670391999998</v>
      </c>
      <c r="AA29" s="56">
        <f>IF($A29="","",INDEX(Data!$2:$9996,ROW(AA29)-4,MATCH(AA$5,Data!$2:$2,0)))</f>
        <v>23.176091126999999</v>
      </c>
      <c r="AB29" s="53"/>
      <c r="AC29" s="49">
        <f>IF($A29="","",INDEX(Data!$2:$9996,ROW(AC29)-4,MATCH(AC$5,Data!$2:$2,0)))</f>
        <v>9.8341508499999994E-2</v>
      </c>
      <c r="AD29" s="49">
        <f>IF($A29="","",INDEX(Data!$2:$9996,ROW(AD29)-4,MATCH(AD$5,Data!$2:$2,0)))</f>
        <v>6.3518508999999999E-3</v>
      </c>
      <c r="AE29" s="49">
        <f>IF($A29="","",INDEX(Data!$2:$9996,ROW(AE29)-4,MATCH(AE$5,Data!$2:$2,0)))</f>
        <v>0.18456770380000001</v>
      </c>
      <c r="AF29" s="49">
        <f>IF($A29="","",INDEX(Data!$2:$9996,ROW(AF29)-4,MATCH(AF$5,Data!$2:$2,0)))</f>
        <v>9.3977179199999997E-2</v>
      </c>
      <c r="AG29" s="49">
        <f>IF($A29="","",INDEX(Data!$2:$9996,ROW(AG29)-4,MATCH(AG$5,Data!$2:$2,0)))</f>
        <v>-6.3496140000000006E-2</v>
      </c>
      <c r="AH29" s="49">
        <f>IF($A29="","",INDEX(Data!$2:$9996,ROW(AH29)-4,MATCH(AH$5,Data!$2:$2,0)))</f>
        <v>7.0794220000000005E-2</v>
      </c>
      <c r="AI29" s="49">
        <f>IF($A29="","",INDEX(Data!$2:$9996,ROW(AI29)-4,MATCH(AI$5,Data!$2:$2,0)))</f>
        <v>-0.23715039900000001</v>
      </c>
      <c r="AJ29" s="49">
        <f>IF($A29="","",INDEX(Data!$2:$9996,ROW(AJ29)-4,MATCH(AJ$5,Data!$2:$2,0)))</f>
        <v>-1.1913475999999999E-2</v>
      </c>
      <c r="AK29" s="49">
        <f>IF($A29="","",INDEX(Data!$2:$9996,ROW(AK29)-4,MATCH(AK$5,Data!$2:$2,0)))</f>
        <v>9.1989657599999997E-2</v>
      </c>
      <c r="AL29" s="49">
        <f>IF($A29="","",INDEX(Data!$2:$9996,ROW(AL29)-4,MATCH(AL$5,Data!$2:$2,0)))</f>
        <v>5.8708414999999996E-3</v>
      </c>
      <c r="AM29" s="49">
        <f>IF($A29="","",INDEX(Data!$2:$9996,ROW(AM29)-4,MATCH(AM$5,Data!$2:$2,0)))</f>
        <v>6.97506034E-2</v>
      </c>
      <c r="AN29" s="49">
        <f>IF($A29="","",INDEX(Data!$2:$9996,ROW(AN29)-4,MATCH(AN$5,Data!$2:$2,0)))</f>
        <v>1.63682128E-2</v>
      </c>
      <c r="AO29" s="53"/>
      <c r="AP29" s="49">
        <f>IF($A29="","",INDEX(Data!$2:$9996,ROW(AP29)-4,MATCH(AP$5,Data!$2:$2,0)))</f>
        <v>9.9517296899999996E-2</v>
      </c>
      <c r="AQ29" s="49">
        <f>IF($A29="","",INDEX(Data!$2:$9996,ROW(AQ29)-4,MATCH(AQ$5,Data!$2:$2,0)))</f>
        <v>9.3243857900000005E-2</v>
      </c>
      <c r="AR29" s="49">
        <f>IF($A29="","",INDEX(Data!$2:$9996,ROW(AR29)-4,MATCH(AR$5,Data!$2:$2,0)))</f>
        <v>4.7836106999999996E-3</v>
      </c>
      <c r="AS29" s="49">
        <f>IF($A29="","",INDEX(Data!$2:$9996,ROW(AS29)-4,MATCH(AS$5,Data!$2:$2,0)))</f>
        <v>-2.4106380000000001E-3</v>
      </c>
      <c r="AT29" s="49">
        <f>IF($A29="","",INDEX(Data!$2:$9996,ROW(AT29)-4,MATCH(AT$5,Data!$2:$2,0)))</f>
        <v>9.4206740299999994E-2</v>
      </c>
      <c r="AU29" s="53"/>
      <c r="AV29" s="49">
        <f>IF($A29="","",INDEX(Data!$2:$9996,ROW(AV29)-4,MATCH(AV$5,Data!$2:$2,0)))</f>
        <v>0</v>
      </c>
      <c r="AW29" s="49">
        <f>IF($A29="","",INDEX(Data!$2:$9996,ROW(AW29)-4,MATCH(AW$5,Data!$2:$2,0)))</f>
        <v>0.2122022777</v>
      </c>
      <c r="AX29" s="49">
        <f>IF($A29="","",INDEX(Data!$2:$9996,ROW(AX29)-4,MATCH(AX$5,Data!$2:$2,0)))</f>
        <v>0.43029077850000003</v>
      </c>
      <c r="AY29" s="49">
        <f>IF($A29="","",INDEX(Data!$2:$9996,ROW(AY29)-4,MATCH(AY$5,Data!$2:$2,0)))</f>
        <v>4.7836106999999996E-3</v>
      </c>
      <c r="AZ29" s="76">
        <f>IF($A29="","",INDEX(Data!$2:$9996,ROW(AZ29)-4,MATCH(AZ$5,Data!$2:$2,0)))</f>
        <v>1.7914120712999999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133</v>
      </c>
      <c r="C30" s="41">
        <f>IF($A30="","",INDEX(Data!$2:$9996,ROW(C30)-4,MATCH(C$5,Data!$2:$2,0)))</f>
        <v>8.5868134700000001E-2</v>
      </c>
      <c r="D30" s="41">
        <f>IF($A30="","",INDEX(Data!$2:$9996,ROW(D30)-4,MATCH(D$5,Data!$2:$2,0)))</f>
        <v>1.5621271E-3</v>
      </c>
      <c r="E30" s="41">
        <f>IF($A30="","",INDEX(Data!$2:$9996,ROW(E30)-4,MATCH(E$5,Data!$2:$2,0)))</f>
        <v>2.0004699000000001E-2</v>
      </c>
      <c r="F30" s="53"/>
      <c r="G30" s="61">
        <f>IF($A30="","",INDEX(Data!$2:$9996,ROW(G30)-4,MATCH(G$5,Data!$2:$2,0)))</f>
        <v>28.643000000000001</v>
      </c>
      <c r="H30" s="52">
        <f t="shared" si="5"/>
        <v>0.15918978530524708</v>
      </c>
      <c r="I30" s="61">
        <f>IF($A30="","",INDEX(Data!$2:$9996,ROW(I30)-4,MATCH(I$5,Data!$2:$2,0)))</f>
        <v>4.4320000000000004</v>
      </c>
      <c r="J30" s="52">
        <f t="shared" si="0"/>
        <v>-0.59292766934557972</v>
      </c>
      <c r="K30" s="61">
        <f>IF($A30="","",INDEX(Data!$2:$9996,ROW(K30)-4,MATCH(K$5,Data!$2:$2,0)))</f>
        <v>207.375</v>
      </c>
      <c r="L30" s="52">
        <f t="shared" si="1"/>
        <v>8.7067630153250961E-2</v>
      </c>
      <c r="M30" s="52">
        <f>IF($A30="","",INDEX(Data!$2:$9996,ROW(M30)-4,MATCH(M$5,Data!$2:$2,0)))</f>
        <v>0.6516082111</v>
      </c>
      <c r="N30" s="52">
        <f t="shared" si="2"/>
        <v>0.10930901907918199</v>
      </c>
      <c r="O30" s="53"/>
      <c r="P30" s="61">
        <f>IF($A30="","",INDEX(Data!$2:$9996,ROW(P30)-4,MATCH(P$5,Data!$2:$2,0)))</f>
        <v>218.55799999999999</v>
      </c>
      <c r="Q30" s="52">
        <f>IF($A30="","",INDEX(Data!$2:$9996,ROW(Q30)-4,MATCH(Q$5,Data!$2:$2,0)))</f>
        <v>0.49227333719999999</v>
      </c>
      <c r="R30" s="52">
        <f>IF($A30="","",INDEX(Data!$2:$9996,ROW(R30)-4,MATCH(R$5,Data!$2:$2,0)))</f>
        <v>0.32235677909999999</v>
      </c>
      <c r="S30" s="52">
        <f>IF($A30="","",INDEX(Data!$2:$9996,ROW(S30)-4,MATCH(S$5,Data!$2:$2,0)))</f>
        <v>0.1126919113</v>
      </c>
      <c r="T30" s="52">
        <f t="shared" si="3"/>
        <v>-2.0347605867389835E-2</v>
      </c>
      <c r="U30" s="52">
        <f>IF($A30="","",INDEX(Data!$2:$9996,ROW(U30)-4,MATCH(U$5,Data!$2:$2,0)))</f>
        <v>1.03237703E-2</v>
      </c>
      <c r="V30" s="41">
        <f>IF($A30="","",INDEX(Data!$2:$9996,ROW(V30)-4,MATCH(V$5,Data!$2:$2,0)))</f>
        <v>6.8820025500000007E-2</v>
      </c>
      <c r="W30" s="53"/>
      <c r="X30" s="54">
        <f>IF($A30="","",INDEX(Data!$2:$9996,ROW(X30)-4,MATCH(X$5,Data!$2:$2,0)))</f>
        <v>74.819454917000002</v>
      </c>
      <c r="Y30" s="54">
        <f>IF($A30="","",INDEX(Data!$2:$9996,ROW(Y30)-4,MATCH(Y$5,Data!$2:$2,0)))</f>
        <v>62.991019064</v>
      </c>
      <c r="Z30" s="54">
        <f>IF($A30="","",INDEX(Data!$2:$9996,ROW(Z30)-4,MATCH(Z$5,Data!$2:$2,0)))</f>
        <v>34.358544440000003</v>
      </c>
      <c r="AA30" s="54">
        <f>IF($A30="","",INDEX(Data!$2:$9996,ROW(AA30)-4,MATCH(AA$5,Data!$2:$2,0)))</f>
        <v>22.530108587000001</v>
      </c>
      <c r="AB30" s="53"/>
      <c r="AC30" s="52">
        <f>IF($A30="","",INDEX(Data!$2:$9996,ROW(AC30)-4,MATCH(AC$5,Data!$2:$2,0)))</f>
        <v>0.1126919113</v>
      </c>
      <c r="AD30" s="52">
        <f>IF($A30="","",INDEX(Data!$2:$9996,ROW(AD30)-4,MATCH(AD$5,Data!$2:$2,0)))</f>
        <v>5.02877906E-2</v>
      </c>
      <c r="AE30" s="52">
        <f>IF($A30="","",INDEX(Data!$2:$9996,ROW(AE30)-4,MATCH(AE$5,Data!$2:$2,0)))</f>
        <v>0.1725781344</v>
      </c>
      <c r="AF30" s="52">
        <f>IF($A30="","",INDEX(Data!$2:$9996,ROW(AF30)-4,MATCH(AF$5,Data!$2:$2,0)))</f>
        <v>9.4132998499999995E-2</v>
      </c>
      <c r="AG30" s="52">
        <f>IF($A30="","",INDEX(Data!$2:$9996,ROW(AG30)-4,MATCH(AG$5,Data!$2:$2,0)))</f>
        <v>-6.1726324999999999E-2</v>
      </c>
      <c r="AH30" s="52">
        <f>IF($A30="","",INDEX(Data!$2:$9996,ROW(AH30)-4,MATCH(AH$5,Data!$2:$2,0)))</f>
        <v>7.0820465599999993E-2</v>
      </c>
      <c r="AI30" s="52">
        <f>IF($A30="","",INDEX(Data!$2:$9996,ROW(AI30)-4,MATCH(AI$5,Data!$2:$2,0)))</f>
        <v>-0.20362760399999999</v>
      </c>
      <c r="AJ30" s="52">
        <f>IF($A30="","",INDEX(Data!$2:$9996,ROW(AJ30)-4,MATCH(AJ$5,Data!$2:$2,0)))</f>
        <v>-7.8040690000000003E-3</v>
      </c>
      <c r="AK30" s="52">
        <f>IF($A30="","",INDEX(Data!$2:$9996,ROW(AK30)-4,MATCH(AK$5,Data!$2:$2,0)))</f>
        <v>6.2404120700000003E-2</v>
      </c>
      <c r="AL30" s="52">
        <f>IF($A30="","",INDEX(Data!$2:$9996,ROW(AL30)-4,MATCH(AL$5,Data!$2:$2,0)))</f>
        <v>1.03237703E-2</v>
      </c>
      <c r="AM30" s="52">
        <f>IF($A30="","",INDEX(Data!$2:$9996,ROW(AM30)-4,MATCH(AM$5,Data!$2:$2,0)))</f>
        <v>6.8820025500000007E-2</v>
      </c>
      <c r="AN30" s="52">
        <f>IF($A30="","",INDEX(Data!$2:$9996,ROW(AN30)-4,MATCH(AN$5,Data!$2:$2,0)))</f>
        <v>-1.6739674999999999E-2</v>
      </c>
      <c r="AO30" s="53"/>
      <c r="AP30" s="52">
        <f>IF($A30="","",INDEX(Data!$2:$9996,ROW(AP30)-4,MATCH(AP$5,Data!$2:$2,0)))</f>
        <v>9.73256334E-2</v>
      </c>
      <c r="AQ30" s="52">
        <f>IF($A30="","",INDEX(Data!$2:$9996,ROW(AQ30)-4,MATCH(AQ$5,Data!$2:$2,0)))</f>
        <v>8.5868134700000001E-2</v>
      </c>
      <c r="AR30" s="52">
        <f>IF($A30="","",INDEX(Data!$2:$9996,ROW(AR30)-4,MATCH(AR$5,Data!$2:$2,0)))</f>
        <v>1.5621271E-3</v>
      </c>
      <c r="AS30" s="52">
        <f>IF($A30="","",INDEX(Data!$2:$9996,ROW(AS30)-4,MATCH(AS$5,Data!$2:$2,0)))</f>
        <v>-1.6401999999999999E-4</v>
      </c>
      <c r="AT30" s="52">
        <f>IF($A30="","",INDEX(Data!$2:$9996,ROW(AT30)-4,MATCH(AT$5,Data!$2:$2,0)))</f>
        <v>8.3204912500000006E-2</v>
      </c>
      <c r="AU30" s="53"/>
      <c r="AV30" s="52">
        <f>IF($A30="","",INDEX(Data!$2:$9996,ROW(AV30)-4,MATCH(AV$5,Data!$2:$2,0)))</f>
        <v>0</v>
      </c>
      <c r="AW30" s="52">
        <f>IF($A30="","",INDEX(Data!$2:$9996,ROW(AW30)-4,MATCH(AW$5,Data!$2:$2,0)))</f>
        <v>0.29071529330000001</v>
      </c>
      <c r="AX30" s="52">
        <f>IF($A30="","",INDEX(Data!$2:$9996,ROW(AX30)-4,MATCH(AX$5,Data!$2:$2,0)))</f>
        <v>0.44494362180000002</v>
      </c>
      <c r="AY30" s="52">
        <f>IF($A30="","",INDEX(Data!$2:$9996,ROW(AY30)-4,MATCH(AY$5,Data!$2:$2,0)))</f>
        <v>1.5621271E-3</v>
      </c>
      <c r="AZ30" s="75">
        <f>IF($A30="","",INDEX(Data!$2:$9996,ROW(AZ30)-4,MATCH(AZ$5,Data!$2:$2,0)))</f>
        <v>1.6869819314000001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136</v>
      </c>
      <c r="C31" s="43">
        <f>IF($A31="","",INDEX(Data!$2:$9996,ROW(C31)-4,MATCH(C$5,Data!$2:$2,0)))</f>
        <v>7.8219481100000002E-2</v>
      </c>
      <c r="D31" s="43">
        <f>IF($A31="","",INDEX(Data!$2:$9996,ROW(D31)-4,MATCH(D$5,Data!$2:$2,0)))</f>
        <v>8.2276517999999993E-3</v>
      </c>
      <c r="E31" s="43">
        <f>IF($A31="","",INDEX(Data!$2:$9996,ROW(E31)-4,MATCH(E$5,Data!$2:$2,0)))</f>
        <v>2.0865471399999998E-2</v>
      </c>
      <c r="F31" s="53"/>
      <c r="G31" s="62">
        <f>IF($A31="","",INDEX(Data!$2:$9996,ROW(G31)-4,MATCH(G$5,Data!$2:$2,0)))</f>
        <v>26.751000000000001</v>
      </c>
      <c r="H31" s="49">
        <f t="shared" si="5"/>
        <v>-6.6054533393848383E-2</v>
      </c>
      <c r="I31" s="62">
        <f>IF($A31="","",INDEX(Data!$2:$9996,ROW(I31)-4,MATCH(I$5,Data!$2:$2,0)))</f>
        <v>5.1890000000000001</v>
      </c>
      <c r="J31" s="49">
        <f t="shared" si="0"/>
        <v>0.17080324909747283</v>
      </c>
      <c r="K31" s="62">
        <f>IF($A31="","",INDEX(Data!$2:$9996,ROW(K31)-4,MATCH(K$5,Data!$2:$2,0)))</f>
        <v>195.7885</v>
      </c>
      <c r="L31" s="49">
        <f t="shared" si="1"/>
        <v>-5.5872212176009649E-2</v>
      </c>
      <c r="M31" s="49">
        <f>IF($A31="","",INDEX(Data!$2:$9996,ROW(M31)-4,MATCH(M$5,Data!$2:$2,0)))</f>
        <v>0.8083794782</v>
      </c>
      <c r="N31" s="49">
        <f t="shared" si="2"/>
        <v>0.24059130076852403</v>
      </c>
      <c r="O31" s="53"/>
      <c r="P31" s="62">
        <f>IF($A31="","",INDEX(Data!$2:$9996,ROW(P31)-4,MATCH(P$5,Data!$2:$2,0)))</f>
        <v>212.42850000000001</v>
      </c>
      <c r="Q31" s="49">
        <f>IF($A31="","",INDEX(Data!$2:$9996,ROW(Q31)-4,MATCH(Q$5,Data!$2:$2,0)))</f>
        <v>0.45722644680000002</v>
      </c>
      <c r="R31" s="49">
        <f>IF($A31="","",INDEX(Data!$2:$9996,ROW(R31)-4,MATCH(R$5,Data!$2:$2,0)))</f>
        <v>0.29736001839999998</v>
      </c>
      <c r="S31" s="49">
        <f>IF($A31="","",INDEX(Data!$2:$9996,ROW(S31)-4,MATCH(S$5,Data!$2:$2,0)))</f>
        <v>0.10551001040000001</v>
      </c>
      <c r="T31" s="49">
        <f t="shared" si="3"/>
        <v>-2.8045187089925691E-2</v>
      </c>
      <c r="U31" s="49">
        <f>IF($A31="","",INDEX(Data!$2:$9996,ROW(U31)-4,MATCH(U$5,Data!$2:$2,0)))</f>
        <v>7.4000181E-3</v>
      </c>
      <c r="V31" s="43">
        <f>IF($A31="","",INDEX(Data!$2:$9996,ROW(V31)-4,MATCH(V$5,Data!$2:$2,0)))</f>
        <v>6.89456923E-2</v>
      </c>
      <c r="W31" s="53"/>
      <c r="X31" s="55">
        <f>IF($A31="","",INDEX(Data!$2:$9996,ROW(X31)-4,MATCH(X$5,Data!$2:$2,0)))</f>
        <v>69.490077209999995</v>
      </c>
      <c r="Y31" s="56">
        <f>IF($A31="","",INDEX(Data!$2:$9996,ROW(Y31)-4,MATCH(Y$5,Data!$2:$2,0)))</f>
        <v>64.119200380999999</v>
      </c>
      <c r="Z31" s="56">
        <f>IF($A31="","",INDEX(Data!$2:$9996,ROW(Z31)-4,MATCH(Z$5,Data!$2:$2,0)))</f>
        <v>27.909424699999999</v>
      </c>
      <c r="AA31" s="56">
        <f>IF($A31="","",INDEX(Data!$2:$9996,ROW(AA31)-4,MATCH(AA$5,Data!$2:$2,0)))</f>
        <v>22.538547869999999</v>
      </c>
      <c r="AB31" s="53"/>
      <c r="AC31" s="49">
        <f>IF($A31="","",INDEX(Data!$2:$9996,ROW(AC31)-4,MATCH(AC$5,Data!$2:$2,0)))</f>
        <v>0.10551001040000001</v>
      </c>
      <c r="AD31" s="49">
        <f>IF($A31="","",INDEX(Data!$2:$9996,ROW(AD31)-4,MATCH(AD$5,Data!$2:$2,0)))</f>
        <v>1.2269465E-2</v>
      </c>
      <c r="AE31" s="49">
        <f>IF($A31="","",INDEX(Data!$2:$9996,ROW(AE31)-4,MATCH(AE$5,Data!$2:$2,0)))</f>
        <v>0.17566904210000001</v>
      </c>
      <c r="AF31" s="49">
        <f>IF($A31="","",INDEX(Data!$2:$9996,ROW(AF31)-4,MATCH(AF$5,Data!$2:$2,0)))</f>
        <v>7.6464177300000005E-2</v>
      </c>
      <c r="AG31" s="49">
        <f>IF($A31="","",INDEX(Data!$2:$9996,ROW(AG31)-4,MATCH(AG$5,Data!$2:$2,0)))</f>
        <v>-6.1749446E-2</v>
      </c>
      <c r="AH31" s="49">
        <f>IF($A31="","",INDEX(Data!$2:$9996,ROW(AH31)-4,MATCH(AH$5,Data!$2:$2,0)))</f>
        <v>7.4284856999999996E-2</v>
      </c>
      <c r="AI31" s="49">
        <f>IF($A31="","",INDEX(Data!$2:$9996,ROW(AI31)-4,MATCH(AI$5,Data!$2:$2,0)))</f>
        <v>-0.20814771100000001</v>
      </c>
      <c r="AJ31" s="49">
        <f>IF($A31="","",INDEX(Data!$2:$9996,ROW(AJ31)-4,MATCH(AJ$5,Data!$2:$2,0)))</f>
        <v>-1.3686896E-2</v>
      </c>
      <c r="AK31" s="49">
        <f>IF($A31="","",INDEX(Data!$2:$9996,ROW(AK31)-4,MATCH(AK$5,Data!$2:$2,0)))</f>
        <v>9.3240545399999999E-2</v>
      </c>
      <c r="AL31" s="49">
        <f>IF($A31="","",INDEX(Data!$2:$9996,ROW(AL31)-4,MATCH(AL$5,Data!$2:$2,0)))</f>
        <v>7.4000181E-3</v>
      </c>
      <c r="AM31" s="49">
        <f>IF($A31="","",INDEX(Data!$2:$9996,ROW(AM31)-4,MATCH(AM$5,Data!$2:$2,0)))</f>
        <v>6.89456923E-2</v>
      </c>
      <c r="AN31" s="49">
        <f>IF($A31="","",INDEX(Data!$2:$9996,ROW(AN31)-4,MATCH(AN$5,Data!$2:$2,0)))</f>
        <v>1.6894835099999998E-2</v>
      </c>
      <c r="AO31" s="53"/>
      <c r="AP31" s="49">
        <f>IF($A31="","",INDEX(Data!$2:$9996,ROW(AP31)-4,MATCH(AP$5,Data!$2:$2,0)))</f>
        <v>9.5468338799999997E-2</v>
      </c>
      <c r="AQ31" s="49">
        <f>IF($A31="","",INDEX(Data!$2:$9996,ROW(AQ31)-4,MATCH(AQ$5,Data!$2:$2,0)))</f>
        <v>7.8219481100000002E-2</v>
      </c>
      <c r="AR31" s="49">
        <f>IF($A31="","",INDEX(Data!$2:$9996,ROW(AR31)-4,MATCH(AR$5,Data!$2:$2,0)))</f>
        <v>8.2276517999999993E-3</v>
      </c>
      <c r="AS31" s="49">
        <f>IF($A31="","",INDEX(Data!$2:$9996,ROW(AS31)-4,MATCH(AS$5,Data!$2:$2,0)))</f>
        <v>-1.768115E-3</v>
      </c>
      <c r="AT31" s="49">
        <f>IF($A31="","",INDEX(Data!$2:$9996,ROW(AT31)-4,MATCH(AT$5,Data!$2:$2,0)))</f>
        <v>8.2126130899999997E-2</v>
      </c>
      <c r="AU31" s="53"/>
      <c r="AV31" s="49">
        <f>IF($A31="","",INDEX(Data!$2:$9996,ROW(AV31)-4,MATCH(AV$5,Data!$2:$2,0)))</f>
        <v>0</v>
      </c>
      <c r="AW31" s="49">
        <f>IF($A31="","",INDEX(Data!$2:$9996,ROW(AW31)-4,MATCH(AW$5,Data!$2:$2,0)))</f>
        <v>0.28076933120000003</v>
      </c>
      <c r="AX31" s="49">
        <f>IF($A31="","",INDEX(Data!$2:$9996,ROW(AX31)-4,MATCH(AX$5,Data!$2:$2,0)))</f>
        <v>0.41845674360000001</v>
      </c>
      <c r="AY31" s="49">
        <f>IF($A31="","",INDEX(Data!$2:$9996,ROW(AY31)-4,MATCH(AY$5,Data!$2:$2,0)))</f>
        <v>8.2276517999999993E-3</v>
      </c>
      <c r="AZ31" s="76">
        <f>IF($A31="","",INDEX(Data!$2:$9996,ROW(AZ31)-4,MATCH(AZ$5,Data!$2:$2,0)))</f>
        <v>1.7006061438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142</v>
      </c>
      <c r="C32" s="41">
        <f>IF($A32="","",INDEX(Data!$2:$9996,ROW(C32)-4,MATCH(C$5,Data!$2:$2,0)))</f>
        <v>9.1896744299999999E-2</v>
      </c>
      <c r="D32" s="41">
        <f>IF($A32="","",INDEX(Data!$2:$9996,ROW(D32)-4,MATCH(D$5,Data!$2:$2,0)))</f>
        <v>3.0669578499999999E-2</v>
      </c>
      <c r="E32" s="41">
        <f>IF($A32="","",INDEX(Data!$2:$9996,ROW(E32)-4,MATCH(E$5,Data!$2:$2,0)))</f>
        <v>2.9323579700000001E-2</v>
      </c>
      <c r="F32" s="53"/>
      <c r="G32" s="61">
        <f>IF($A32="","",INDEX(Data!$2:$9996,ROW(G32)-4,MATCH(G$5,Data!$2:$2,0)))</f>
        <v>25.651499999999999</v>
      </c>
      <c r="H32" s="52">
        <f t="shared" si="5"/>
        <v>-4.1101267242346175E-2</v>
      </c>
      <c r="I32" s="61">
        <f>IF($A32="","",INDEX(Data!$2:$9996,ROW(I32)-4,MATCH(I$5,Data!$2:$2,0)))</f>
        <v>12.1835</v>
      </c>
      <c r="J32" s="52">
        <f t="shared" si="0"/>
        <v>1.3479475814222395</v>
      </c>
      <c r="K32" s="61">
        <f>IF($A32="","",INDEX(Data!$2:$9996,ROW(K32)-4,MATCH(K$5,Data!$2:$2,0)))</f>
        <v>175.53049999999999</v>
      </c>
      <c r="L32" s="52">
        <f t="shared" si="1"/>
        <v>-0.10346879413244399</v>
      </c>
      <c r="M32" s="52">
        <f>IF($A32="","",INDEX(Data!$2:$9996,ROW(M32)-4,MATCH(M$5,Data!$2:$2,0)))</f>
        <v>0.74009935459999998</v>
      </c>
      <c r="N32" s="52">
        <f t="shared" si="2"/>
        <v>-8.4465434169652354E-2</v>
      </c>
      <c r="O32" s="53"/>
      <c r="P32" s="61">
        <f>IF($A32="","",INDEX(Data!$2:$9996,ROW(P32)-4,MATCH(P$5,Data!$2:$2,0)))</f>
        <v>185.941</v>
      </c>
      <c r="Q32" s="52">
        <f>IF($A32="","",INDEX(Data!$2:$9996,ROW(Q32)-4,MATCH(Q$5,Data!$2:$2,0)))</f>
        <v>0.45581190500000002</v>
      </c>
      <c r="R32" s="52">
        <f>IF($A32="","",INDEX(Data!$2:$9996,ROW(R32)-4,MATCH(R$5,Data!$2:$2,0)))</f>
        <v>0.31290760179999999</v>
      </c>
      <c r="S32" s="52">
        <f>IF($A32="","",INDEX(Data!$2:$9996,ROW(S32)-4,MATCH(S$5,Data!$2:$2,0)))</f>
        <v>0.1046430931</v>
      </c>
      <c r="T32" s="52">
        <f t="shared" si="3"/>
        <v>-0.1246890130090831</v>
      </c>
      <c r="U32" s="52">
        <f>IF($A32="","",INDEX(Data!$2:$9996,ROW(U32)-4,MATCH(U$5,Data!$2:$2,0)))</f>
        <v>5.0336870999999998E-3</v>
      </c>
      <c r="V32" s="41">
        <f>IF($A32="","",INDEX(Data!$2:$9996,ROW(V32)-4,MATCH(V$5,Data!$2:$2,0)))</f>
        <v>6.0327102399999999E-2</v>
      </c>
      <c r="W32" s="53"/>
      <c r="X32" s="54">
        <f>IF($A32="","",INDEX(Data!$2:$9996,ROW(X32)-4,MATCH(X$5,Data!$2:$2,0)))</f>
        <v>67.440667904999998</v>
      </c>
      <c r="Y32" s="54">
        <f>IF($A32="","",INDEX(Data!$2:$9996,ROW(Y32)-4,MATCH(Y$5,Data!$2:$2,0)))</f>
        <v>62.148425817000003</v>
      </c>
      <c r="Z32" s="54">
        <f>IF($A32="","",INDEX(Data!$2:$9996,ROW(Z32)-4,MATCH(Z$5,Data!$2:$2,0)))</f>
        <v>30.729065171999999</v>
      </c>
      <c r="AA32" s="54">
        <f>IF($A32="","",INDEX(Data!$2:$9996,ROW(AA32)-4,MATCH(AA$5,Data!$2:$2,0)))</f>
        <v>25.436823085</v>
      </c>
      <c r="AB32" s="53"/>
      <c r="AC32" s="52">
        <f>IF($A32="","",INDEX(Data!$2:$9996,ROW(AC32)-4,MATCH(AC$5,Data!$2:$2,0)))</f>
        <v>0.1046430931</v>
      </c>
      <c r="AD32" s="52">
        <f>IF($A32="","",INDEX(Data!$2:$9996,ROW(AD32)-4,MATCH(AD$5,Data!$2:$2,0)))</f>
        <v>1.68937636E-2</v>
      </c>
      <c r="AE32" s="52">
        <f>IF($A32="","",INDEX(Data!$2:$9996,ROW(AE32)-4,MATCH(AE$5,Data!$2:$2,0)))</f>
        <v>0.1702696598</v>
      </c>
      <c r="AF32" s="52">
        <f>IF($A32="","",INDEX(Data!$2:$9996,ROW(AF32)-4,MATCH(AF$5,Data!$2:$2,0)))</f>
        <v>8.4189219699999998E-2</v>
      </c>
      <c r="AG32" s="52">
        <f>IF($A32="","",INDEX(Data!$2:$9996,ROW(AG32)-4,MATCH(AG$5,Data!$2:$2,0)))</f>
        <v>-6.9689925999999999E-2</v>
      </c>
      <c r="AH32" s="52">
        <f>IF($A32="","",INDEX(Data!$2:$9996,ROW(AH32)-4,MATCH(AH$5,Data!$2:$2,0)))</f>
        <v>7.5402680400000005E-2</v>
      </c>
      <c r="AI32" s="52">
        <f>IF($A32="","",INDEX(Data!$2:$9996,ROW(AI32)-4,MATCH(AI$5,Data!$2:$2,0)))</f>
        <v>-0.22130791299999999</v>
      </c>
      <c r="AJ32" s="52">
        <f>IF($A32="","",INDEX(Data!$2:$9996,ROW(AJ32)-4,MATCH(AJ$5,Data!$2:$2,0)))</f>
        <v>-1.5514686999999999E-2</v>
      </c>
      <c r="AK32" s="52">
        <f>IF($A32="","",INDEX(Data!$2:$9996,ROW(AK32)-4,MATCH(AK$5,Data!$2:$2,0)))</f>
        <v>8.7749329500000001E-2</v>
      </c>
      <c r="AL32" s="52">
        <f>IF($A32="","",INDEX(Data!$2:$9996,ROW(AL32)-4,MATCH(AL$5,Data!$2:$2,0)))</f>
        <v>5.0336870999999998E-3</v>
      </c>
      <c r="AM32" s="52">
        <f>IF($A32="","",INDEX(Data!$2:$9996,ROW(AM32)-4,MATCH(AM$5,Data!$2:$2,0)))</f>
        <v>6.0327102399999999E-2</v>
      </c>
      <c r="AN32" s="52">
        <f>IF($A32="","",INDEX(Data!$2:$9996,ROW(AN32)-4,MATCH(AN$5,Data!$2:$2,0)))</f>
        <v>2.2388539999999998E-2</v>
      </c>
      <c r="AO32" s="53"/>
      <c r="AP32" s="52">
        <f>IF($A32="","",INDEX(Data!$2:$9996,ROW(AP32)-4,MATCH(AP$5,Data!$2:$2,0)))</f>
        <v>0.1218668374</v>
      </c>
      <c r="AQ32" s="52">
        <f>IF($A32="","",INDEX(Data!$2:$9996,ROW(AQ32)-4,MATCH(AQ$5,Data!$2:$2,0)))</f>
        <v>9.1896744299999999E-2</v>
      </c>
      <c r="AR32" s="52">
        <f>IF($A32="","",INDEX(Data!$2:$9996,ROW(AR32)-4,MATCH(AR$5,Data!$2:$2,0)))</f>
        <v>3.0669578499999999E-2</v>
      </c>
      <c r="AS32" s="52">
        <f>IF($A32="","",INDEX(Data!$2:$9996,ROW(AS32)-4,MATCH(AS$5,Data!$2:$2,0)))</f>
        <v>-1.721719E-3</v>
      </c>
      <c r="AT32" s="52">
        <f>IF($A32="","",INDEX(Data!$2:$9996,ROW(AT32)-4,MATCH(AT$5,Data!$2:$2,0)))</f>
        <v>8.1352564200000005E-2</v>
      </c>
      <c r="AU32" s="53"/>
      <c r="AV32" s="52">
        <f>IF($A32="","",INDEX(Data!$2:$9996,ROW(AV32)-4,MATCH(AV$5,Data!$2:$2,0)))</f>
        <v>0</v>
      </c>
      <c r="AW32" s="52">
        <f>IF($A32="","",INDEX(Data!$2:$9996,ROW(AW32)-4,MATCH(AW$5,Data!$2:$2,0)))</f>
        <v>0.30063009909999999</v>
      </c>
      <c r="AX32" s="52">
        <f>IF($A32="","",INDEX(Data!$2:$9996,ROW(AX32)-4,MATCH(AX$5,Data!$2:$2,0)))</f>
        <v>0.4250298575</v>
      </c>
      <c r="AY32" s="52">
        <f>IF($A32="","",INDEX(Data!$2:$9996,ROW(AY32)-4,MATCH(AY$5,Data!$2:$2,0)))</f>
        <v>3.0669578499999999E-2</v>
      </c>
      <c r="AZ32" s="75">
        <f>IF($A32="","",INDEX(Data!$2:$9996,ROW(AZ32)-4,MATCH(AZ$5,Data!$2:$2,0)))</f>
        <v>1.7308280599999999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144</v>
      </c>
      <c r="C33" s="43">
        <f>IF($A33="","",INDEX(Data!$2:$9996,ROW(C33)-4,MATCH(C$5,Data!$2:$2,0)))</f>
        <v>9.4061432900000005E-2</v>
      </c>
      <c r="D33" s="43">
        <f>IF($A33="","",INDEX(Data!$2:$9996,ROW(D33)-4,MATCH(D$5,Data!$2:$2,0)))</f>
        <v>1.88414067E-2</v>
      </c>
      <c r="E33" s="43">
        <f>IF($A33="","",INDEX(Data!$2:$9996,ROW(E33)-4,MATCH(E$5,Data!$2:$2,0)))</f>
        <v>3.4478494599999999E-2</v>
      </c>
      <c r="F33" s="53"/>
      <c r="G33" s="62">
        <f>IF($A33="","",INDEX(Data!$2:$9996,ROW(G33)-4,MATCH(G$5,Data!$2:$2,0)))</f>
        <v>26.7895</v>
      </c>
      <c r="H33" s="49">
        <f t="shared" si="5"/>
        <v>4.4363877356100104E-2</v>
      </c>
      <c r="I33" s="62">
        <f>IF($A33="","",INDEX(Data!$2:$9996,ROW(I33)-4,MATCH(I$5,Data!$2:$2,0)))</f>
        <v>14.6995</v>
      </c>
      <c r="J33" s="49">
        <f t="shared" si="0"/>
        <v>0.20650880288915335</v>
      </c>
      <c r="K33" s="62">
        <f>IF($A33="","",INDEX(Data!$2:$9996,ROW(K33)-4,MATCH(K$5,Data!$2:$2,0)))</f>
        <v>192.29900000000001</v>
      </c>
      <c r="L33" s="49">
        <f t="shared" si="1"/>
        <v>9.5530406396609244E-2</v>
      </c>
      <c r="M33" s="49">
        <f>IF($A33="","",INDEX(Data!$2:$9996,ROW(M33)-4,MATCH(M$5,Data!$2:$2,0)))</f>
        <v>0.79198877459999995</v>
      </c>
      <c r="N33" s="49">
        <f t="shared" si="2"/>
        <v>7.0111424469549141E-2</v>
      </c>
      <c r="O33" s="53"/>
      <c r="P33" s="62">
        <f>IF($A33="","",INDEX(Data!$2:$9996,ROW(P33)-4,MATCH(P$5,Data!$2:$2,0)))</f>
        <v>210.136</v>
      </c>
      <c r="Q33" s="49">
        <f>IF($A33="","",INDEX(Data!$2:$9996,ROW(Q33)-4,MATCH(Q$5,Data!$2:$2,0)))</f>
        <v>0.4449946642</v>
      </c>
      <c r="R33" s="49">
        <f>IF($A33="","",INDEX(Data!$2:$9996,ROW(R33)-4,MATCH(R$5,Data!$2:$2,0)))</f>
        <v>0.30558817199999999</v>
      </c>
      <c r="S33" s="49">
        <f>IF($A33="","",INDEX(Data!$2:$9996,ROW(S33)-4,MATCH(S$5,Data!$2:$2,0)))</f>
        <v>0.1101810917</v>
      </c>
      <c r="T33" s="49">
        <f t="shared" si="3"/>
        <v>0.13012192039410347</v>
      </c>
      <c r="U33" s="49">
        <f>IF($A33="","",INDEX(Data!$2:$9996,ROW(U33)-4,MATCH(U$5,Data!$2:$2,0)))</f>
        <v>7.7805931000000002E-3</v>
      </c>
      <c r="V33" s="43">
        <f>IF($A33="","",INDEX(Data!$2:$9996,ROW(V33)-4,MATCH(V$5,Data!$2:$2,0)))</f>
        <v>6.6516639700000005E-2</v>
      </c>
      <c r="W33" s="53"/>
      <c r="X33" s="55">
        <f>IF($A33="","",INDEX(Data!$2:$9996,ROW(X33)-4,MATCH(X$5,Data!$2:$2,0)))</f>
        <v>75.024867395000001</v>
      </c>
      <c r="Y33" s="56">
        <f>IF($A33="","",INDEX(Data!$2:$9996,ROW(Y33)-4,MATCH(Y$5,Data!$2:$2,0)))</f>
        <v>70.059882841999993</v>
      </c>
      <c r="Z33" s="56">
        <f>IF($A33="","",INDEX(Data!$2:$9996,ROW(Z33)-4,MATCH(Z$5,Data!$2:$2,0)))</f>
        <v>31.264974042999999</v>
      </c>
      <c r="AA33" s="56">
        <f>IF($A33="","",INDEX(Data!$2:$9996,ROW(AA33)-4,MATCH(AA$5,Data!$2:$2,0)))</f>
        <v>26.299989490000002</v>
      </c>
      <c r="AB33" s="53"/>
      <c r="AC33" s="49">
        <f>IF($A33="","",INDEX(Data!$2:$9996,ROW(AC33)-4,MATCH(AC$5,Data!$2:$2,0)))</f>
        <v>0.1101810917</v>
      </c>
      <c r="AD33" s="49">
        <f>IF($A33="","",INDEX(Data!$2:$9996,ROW(AD33)-4,MATCH(AD$5,Data!$2:$2,0)))</f>
        <v>5.5931326E-3</v>
      </c>
      <c r="AE33" s="49">
        <f>IF($A33="","",INDEX(Data!$2:$9996,ROW(AE33)-4,MATCH(AE$5,Data!$2:$2,0)))</f>
        <v>0.1919448845</v>
      </c>
      <c r="AF33" s="49">
        <f>IF($A33="","",INDEX(Data!$2:$9996,ROW(AF33)-4,MATCH(AF$5,Data!$2:$2,0)))</f>
        <v>8.5657463099999998E-2</v>
      </c>
      <c r="AG33" s="49">
        <f>IF($A33="","",INDEX(Data!$2:$9996,ROW(AG33)-4,MATCH(AG$5,Data!$2:$2,0)))</f>
        <v>-7.2054766000000006E-2</v>
      </c>
      <c r="AH33" s="49">
        <f>IF($A33="","",INDEX(Data!$2:$9996,ROW(AH33)-4,MATCH(AH$5,Data!$2:$2,0)))</f>
        <v>7.0929163200000006E-2</v>
      </c>
      <c r="AI33" s="49">
        <f>IF($A33="","",INDEX(Data!$2:$9996,ROW(AI33)-4,MATCH(AI$5,Data!$2:$2,0)))</f>
        <v>-0.25098991199999998</v>
      </c>
      <c r="AJ33" s="49">
        <f>IF($A33="","",INDEX(Data!$2:$9996,ROW(AJ33)-4,MATCH(AJ$5,Data!$2:$2,0)))</f>
        <v>-2.7310600000000001E-2</v>
      </c>
      <c r="AK33" s="49">
        <f>IF($A33="","",INDEX(Data!$2:$9996,ROW(AK33)-4,MATCH(AK$5,Data!$2:$2,0)))</f>
        <v>0.1045879591</v>
      </c>
      <c r="AL33" s="49">
        <f>IF($A33="","",INDEX(Data!$2:$9996,ROW(AL33)-4,MATCH(AL$5,Data!$2:$2,0)))</f>
        <v>7.7805931000000002E-3</v>
      </c>
      <c r="AM33" s="49">
        <f>IF($A33="","",INDEX(Data!$2:$9996,ROW(AM33)-4,MATCH(AM$5,Data!$2:$2,0)))</f>
        <v>6.6516639700000005E-2</v>
      </c>
      <c r="AN33" s="49">
        <f>IF($A33="","",INDEX(Data!$2:$9996,ROW(AN33)-4,MATCH(AN$5,Data!$2:$2,0)))</f>
        <v>3.0290726300000001E-2</v>
      </c>
      <c r="AO33" s="53"/>
      <c r="AP33" s="49">
        <f>IF($A33="","",INDEX(Data!$2:$9996,ROW(AP33)-4,MATCH(AP$5,Data!$2:$2,0)))</f>
        <v>0.1146556477</v>
      </c>
      <c r="AQ33" s="49">
        <f>IF($A33="","",INDEX(Data!$2:$9996,ROW(AQ33)-4,MATCH(AQ$5,Data!$2:$2,0)))</f>
        <v>9.4061432900000005E-2</v>
      </c>
      <c r="AR33" s="49">
        <f>IF($A33="","",INDEX(Data!$2:$9996,ROW(AR33)-4,MATCH(AR$5,Data!$2:$2,0)))</f>
        <v>1.88414067E-2</v>
      </c>
      <c r="AS33" s="49">
        <f>IF($A33="","",INDEX(Data!$2:$9996,ROW(AS33)-4,MATCH(AS$5,Data!$2:$2,0)))</f>
        <v>-4.0391450000000001E-3</v>
      </c>
      <c r="AT33" s="49">
        <f>IF($A33="","",INDEX(Data!$2:$9996,ROW(AT33)-4,MATCH(AT$5,Data!$2:$2,0)))</f>
        <v>7.8394967499999996E-2</v>
      </c>
      <c r="AU33" s="53"/>
      <c r="AV33" s="49">
        <f>IF($A33="","",INDEX(Data!$2:$9996,ROW(AV33)-4,MATCH(AV$5,Data!$2:$2,0)))</f>
        <v>0</v>
      </c>
      <c r="AW33" s="49">
        <f>IF($A33="","",INDEX(Data!$2:$9996,ROW(AW33)-4,MATCH(AW$5,Data!$2:$2,0)))</f>
        <v>0.2141956871</v>
      </c>
      <c r="AX33" s="49">
        <f>IF($A33="","",INDEX(Data!$2:$9996,ROW(AX33)-4,MATCH(AX$5,Data!$2:$2,0)))</f>
        <v>0.42054022120000001</v>
      </c>
      <c r="AY33" s="49">
        <f>IF($A33="","",INDEX(Data!$2:$9996,ROW(AY33)-4,MATCH(AY$5,Data!$2:$2,0)))</f>
        <v>1.88414067E-2</v>
      </c>
      <c r="AZ33" s="76">
        <f>IF($A33="","",INDEX(Data!$2:$9996,ROW(AZ33)-4,MATCH(AZ$5,Data!$2:$2,0)))</f>
        <v>1.6093079963000001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141</v>
      </c>
      <c r="C34" s="41">
        <f>IF($A34="","",INDEX(Data!$2:$9996,ROW(C34)-4,MATCH(C$5,Data!$2:$2,0)))</f>
        <v>0.1175268047</v>
      </c>
      <c r="D34" s="41">
        <f>IF($A34="","",INDEX(Data!$2:$9996,ROW(D34)-4,MATCH(D$5,Data!$2:$2,0)))</f>
        <v>4.0396089099999997E-2</v>
      </c>
      <c r="E34" s="41">
        <f>IF($A34="","",INDEX(Data!$2:$9996,ROW(E34)-4,MATCH(E$5,Data!$2:$2,0)))</f>
        <v>6.1566783600000001E-2</v>
      </c>
      <c r="F34" s="53"/>
      <c r="G34" s="61">
        <f>IF($A34="","",INDEX(Data!$2:$9996,ROW(G34)-4,MATCH(G$5,Data!$2:$2,0)))</f>
        <v>37.113999999999997</v>
      </c>
      <c r="H34" s="52">
        <f t="shared" si="5"/>
        <v>0.38539353104761181</v>
      </c>
      <c r="I34" s="61">
        <f>IF($A34="","",INDEX(Data!$2:$9996,ROW(I34)-4,MATCH(I$5,Data!$2:$2,0)))</f>
        <v>18.911000000000001</v>
      </c>
      <c r="J34" s="52">
        <f t="shared" si="0"/>
        <v>0.28650634375318895</v>
      </c>
      <c r="K34" s="61">
        <f>IF($A34="","",INDEX(Data!$2:$9996,ROW(K34)-4,MATCH(K$5,Data!$2:$2,0)))</f>
        <v>193.28</v>
      </c>
      <c r="L34" s="52">
        <f t="shared" si="1"/>
        <v>5.101430584662398E-3</v>
      </c>
      <c r="M34" s="52">
        <f>IF($A34="","",INDEX(Data!$2:$9996,ROW(M34)-4,MATCH(M$5,Data!$2:$2,0)))</f>
        <v>0.78582841719999996</v>
      </c>
      <c r="N34" s="52">
        <f t="shared" si="2"/>
        <v>-7.7783392865780438E-3</v>
      </c>
      <c r="O34" s="53"/>
      <c r="P34" s="61">
        <f>IF($A34="","",INDEX(Data!$2:$9996,ROW(P34)-4,MATCH(P$5,Data!$2:$2,0)))</f>
        <v>245.95699999999999</v>
      </c>
      <c r="Q34" s="52">
        <f>IF($A34="","",INDEX(Data!$2:$9996,ROW(Q34)-4,MATCH(Q$5,Data!$2:$2,0)))</f>
        <v>0.45413469839999998</v>
      </c>
      <c r="R34" s="52">
        <f>IF($A34="","",INDEX(Data!$2:$9996,ROW(R34)-4,MATCH(R$5,Data!$2:$2,0)))</f>
        <v>0.33308449600000001</v>
      </c>
      <c r="S34" s="52">
        <f>IF($A34="","",INDEX(Data!$2:$9996,ROW(S34)-4,MATCH(S$5,Data!$2:$2,0)))</f>
        <v>0.12473352159999999</v>
      </c>
      <c r="T34" s="52">
        <f t="shared" si="3"/>
        <v>0.17046579358129973</v>
      </c>
      <c r="U34" s="52">
        <f>IF($A34="","",INDEX(Data!$2:$9996,ROW(U34)-4,MATCH(U$5,Data!$2:$2,0)))</f>
        <v>9.0913098000000008E-3</v>
      </c>
      <c r="V34" s="41">
        <f>IF($A34="","",INDEX(Data!$2:$9996,ROW(V34)-4,MATCH(V$5,Data!$2:$2,0)))</f>
        <v>6.1218609899999998E-2</v>
      </c>
      <c r="W34" s="53"/>
      <c r="X34" s="54">
        <f>IF($A34="","",INDEX(Data!$2:$9996,ROW(X34)-4,MATCH(X$5,Data!$2:$2,0)))</f>
        <v>65.246823917</v>
      </c>
      <c r="Y34" s="54">
        <f>IF($A34="","",INDEX(Data!$2:$9996,ROW(Y34)-4,MATCH(Y$5,Data!$2:$2,0)))</f>
        <v>63.766047905999997</v>
      </c>
      <c r="Z34" s="54">
        <f>IF($A34="","",INDEX(Data!$2:$9996,ROW(Z34)-4,MATCH(Z$5,Data!$2:$2,0)))</f>
        <v>27.693995923999999</v>
      </c>
      <c r="AA34" s="54">
        <f>IF($A34="","",INDEX(Data!$2:$9996,ROW(AA34)-4,MATCH(AA$5,Data!$2:$2,0)))</f>
        <v>26.213219914</v>
      </c>
      <c r="AB34" s="53"/>
      <c r="AC34" s="52">
        <f>IF($A34="","",INDEX(Data!$2:$9996,ROW(AC34)-4,MATCH(AC$5,Data!$2:$2,0)))</f>
        <v>0.12473352159999999</v>
      </c>
      <c r="AD34" s="52">
        <f>IF($A34="","",INDEX(Data!$2:$9996,ROW(AD34)-4,MATCH(AD$5,Data!$2:$2,0)))</f>
        <v>4.1459026199999999E-2</v>
      </c>
      <c r="AE34" s="52">
        <f>IF($A34="","",INDEX(Data!$2:$9996,ROW(AE34)-4,MATCH(AE$5,Data!$2:$2,0)))</f>
        <v>0.17470150109999999</v>
      </c>
      <c r="AF34" s="52">
        <f>IF($A34="","",INDEX(Data!$2:$9996,ROW(AF34)-4,MATCH(AF$5,Data!$2:$2,0)))</f>
        <v>7.5873961399999995E-2</v>
      </c>
      <c r="AG34" s="52">
        <f>IF($A34="","",INDEX(Data!$2:$9996,ROW(AG34)-4,MATCH(AG$5,Data!$2:$2,0)))</f>
        <v>-7.1817040999999998E-2</v>
      </c>
      <c r="AH34" s="52">
        <f>IF($A34="","",INDEX(Data!$2:$9996,ROW(AH34)-4,MATCH(AH$5,Data!$2:$2,0)))</f>
        <v>7.2790642700000005E-2</v>
      </c>
      <c r="AI34" s="52">
        <f>IF($A34="","",INDEX(Data!$2:$9996,ROW(AI34)-4,MATCH(AI$5,Data!$2:$2,0)))</f>
        <v>-0.203452993</v>
      </c>
      <c r="AJ34" s="52">
        <f>IF($A34="","",INDEX(Data!$2:$9996,ROW(AJ34)-4,MATCH(AJ$5,Data!$2:$2,0)))</f>
        <v>-1.1107633E-2</v>
      </c>
      <c r="AK34" s="52">
        <f>IF($A34="","",INDEX(Data!$2:$9996,ROW(AK34)-4,MATCH(AK$5,Data!$2:$2,0)))</f>
        <v>8.3274495500000004E-2</v>
      </c>
      <c r="AL34" s="52">
        <f>IF($A34="","",INDEX(Data!$2:$9996,ROW(AL34)-4,MATCH(AL$5,Data!$2:$2,0)))</f>
        <v>9.0913098000000008E-3</v>
      </c>
      <c r="AM34" s="52">
        <f>IF($A34="","",INDEX(Data!$2:$9996,ROW(AM34)-4,MATCH(AM$5,Data!$2:$2,0)))</f>
        <v>6.1218609899999998E-2</v>
      </c>
      <c r="AN34" s="52">
        <f>IF($A34="","",INDEX(Data!$2:$9996,ROW(AN34)-4,MATCH(AN$5,Data!$2:$2,0)))</f>
        <v>1.2964575799999999E-2</v>
      </c>
      <c r="AO34" s="53"/>
      <c r="AP34" s="52">
        <f>IF($A34="","",INDEX(Data!$2:$9996,ROW(AP34)-4,MATCH(AP$5,Data!$2:$2,0)))</f>
        <v>9.3126513899999999E-2</v>
      </c>
      <c r="AQ34" s="52">
        <f>IF($A34="","",INDEX(Data!$2:$9996,ROW(AQ34)-4,MATCH(AQ$5,Data!$2:$2,0)))</f>
        <v>0.1175268047</v>
      </c>
      <c r="AR34" s="52">
        <f>IF($A34="","",INDEX(Data!$2:$9996,ROW(AR34)-4,MATCH(AR$5,Data!$2:$2,0)))</f>
        <v>4.0396089099999997E-2</v>
      </c>
      <c r="AS34" s="52">
        <f>IF($A34="","",INDEX(Data!$2:$9996,ROW(AS34)-4,MATCH(AS$5,Data!$2:$2,0)))</f>
        <v>-3.509917E-3</v>
      </c>
      <c r="AT34" s="52">
        <f>IF($A34="","",INDEX(Data!$2:$9996,ROW(AT34)-4,MATCH(AT$5,Data!$2:$2,0)))</f>
        <v>8.8169759099999995E-2</v>
      </c>
      <c r="AU34" s="53"/>
      <c r="AV34" s="52">
        <f>IF($A34="","",INDEX(Data!$2:$9996,ROW(AV34)-4,MATCH(AV$5,Data!$2:$2,0)))</f>
        <v>0</v>
      </c>
      <c r="AW34" s="52">
        <f>IF($A34="","",INDEX(Data!$2:$9996,ROW(AW34)-4,MATCH(AW$5,Data!$2:$2,0)))</f>
        <v>0.33968169549999999</v>
      </c>
      <c r="AX34" s="52">
        <f>IF($A34="","",INDEX(Data!$2:$9996,ROW(AX34)-4,MATCH(AX$5,Data!$2:$2,0)))</f>
        <v>0.42201220140000001</v>
      </c>
      <c r="AY34" s="52">
        <f>IF($A34="","",INDEX(Data!$2:$9996,ROW(AY34)-4,MATCH(AY$5,Data!$2:$2,0)))</f>
        <v>4.0396089099999997E-2</v>
      </c>
      <c r="AZ34" s="75">
        <f>IF($A34="","",INDEX(Data!$2:$9996,ROW(AZ34)-4,MATCH(AZ$5,Data!$2:$2,0)))</f>
        <v>1.8167953530000001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140</v>
      </c>
      <c r="C35" s="43">
        <f>IF($A35="","",INDEX(Data!$2:$9996,ROW(C35)-4,MATCH(C$5,Data!$2:$2,0)))</f>
        <v>0.1165264967</v>
      </c>
      <c r="D35" s="43">
        <f>IF($A35="","",INDEX(Data!$2:$9996,ROW(D35)-4,MATCH(D$5,Data!$2:$2,0)))</f>
        <v>3.9013314799999997E-2</v>
      </c>
      <c r="E35" s="43">
        <f>IF($A35="","",INDEX(Data!$2:$9996,ROW(E35)-4,MATCH(E$5,Data!$2:$2,0)))</f>
        <v>6.0981130299999999E-2</v>
      </c>
      <c r="F35" s="53"/>
      <c r="G35" s="62">
        <f>IF($A35="","",INDEX(Data!$2:$9996,ROW(G35)-4,MATCH(G$5,Data!$2:$2,0)))</f>
        <v>32.583500000000001</v>
      </c>
      <c r="H35" s="49">
        <f t="shared" si="5"/>
        <v>-0.12206983887481804</v>
      </c>
      <c r="I35" s="62">
        <f>IF($A35="","",INDEX(Data!$2:$9996,ROW(I35)-4,MATCH(I$5,Data!$2:$2,0)))</f>
        <v>17.251000000000001</v>
      </c>
      <c r="J35" s="49">
        <f t="shared" si="0"/>
        <v>-8.7779599175083281E-2</v>
      </c>
      <c r="K35" s="62">
        <f>IF($A35="","",INDEX(Data!$2:$9996,ROW(K35)-4,MATCH(K$5,Data!$2:$2,0)))</f>
        <v>197.8175</v>
      </c>
      <c r="L35" s="49">
        <f t="shared" si="1"/>
        <v>2.3476303807946991E-2</v>
      </c>
      <c r="M35" s="49">
        <f>IF($A35="","",INDEX(Data!$2:$9996,ROW(M35)-4,MATCH(M$5,Data!$2:$2,0)))</f>
        <v>0.72348683999999996</v>
      </c>
      <c r="N35" s="49">
        <f t="shared" si="2"/>
        <v>-7.9332301855576118E-2</v>
      </c>
      <c r="O35" s="53"/>
      <c r="P35" s="62">
        <f>IF($A35="","",INDEX(Data!$2:$9996,ROW(P35)-4,MATCH(P$5,Data!$2:$2,0)))</f>
        <v>255.95699999999999</v>
      </c>
      <c r="Q35" s="49">
        <f>IF($A35="","",INDEX(Data!$2:$9996,ROW(Q35)-4,MATCH(Q$5,Data!$2:$2,0)))</f>
        <v>0.44861013239999997</v>
      </c>
      <c r="R35" s="49">
        <f>IF($A35="","",INDEX(Data!$2:$9996,ROW(R35)-4,MATCH(R$5,Data!$2:$2,0)))</f>
        <v>0.30644561100000001</v>
      </c>
      <c r="S35" s="49">
        <f>IF($A35="","",INDEX(Data!$2:$9996,ROW(S35)-4,MATCH(S$5,Data!$2:$2,0)))</f>
        <v>0.1235506485</v>
      </c>
      <c r="T35" s="49">
        <f t="shared" si="3"/>
        <v>4.0657513305171228E-2</v>
      </c>
      <c r="U35" s="49">
        <f>IF($A35="","",INDEX(Data!$2:$9996,ROW(U35)-4,MATCH(U$5,Data!$2:$2,0)))</f>
        <v>8.9207246000000007E-3</v>
      </c>
      <c r="V35" s="43">
        <f>IF($A35="","",INDEX(Data!$2:$9996,ROW(V35)-4,MATCH(V$5,Data!$2:$2,0)))</f>
        <v>5.7972876899999998E-2</v>
      </c>
      <c r="W35" s="53"/>
      <c r="X35" s="55">
        <f>IF($A35="","",INDEX(Data!$2:$9996,ROW(X35)-4,MATCH(X$5,Data!$2:$2,0)))</f>
        <v>68.449847229</v>
      </c>
      <c r="Y35" s="56">
        <f>IF($A35="","",INDEX(Data!$2:$9996,ROW(Y35)-4,MATCH(Y$5,Data!$2:$2,0)))</f>
        <v>65.197912768999998</v>
      </c>
      <c r="Z35" s="56">
        <f>IF($A35="","",INDEX(Data!$2:$9996,ROW(Z35)-4,MATCH(Z$5,Data!$2:$2,0)))</f>
        <v>30.96068751</v>
      </c>
      <c r="AA35" s="56">
        <f>IF($A35="","",INDEX(Data!$2:$9996,ROW(AA35)-4,MATCH(AA$5,Data!$2:$2,0)))</f>
        <v>27.708753049999999</v>
      </c>
      <c r="AB35" s="53"/>
      <c r="AC35" s="49">
        <f>IF($A35="","",INDEX(Data!$2:$9996,ROW(AC35)-4,MATCH(AC$5,Data!$2:$2,0)))</f>
        <v>0.1235506485</v>
      </c>
      <c r="AD35" s="49">
        <f>IF($A35="","",INDEX(Data!$2:$9996,ROW(AD35)-4,MATCH(AD$5,Data!$2:$2,0)))</f>
        <v>3.2905965299999999E-2</v>
      </c>
      <c r="AE35" s="49">
        <f>IF($A35="","",INDEX(Data!$2:$9996,ROW(AE35)-4,MATCH(AE$5,Data!$2:$2,0)))</f>
        <v>0.17862441849999999</v>
      </c>
      <c r="AF35" s="49">
        <f>IF($A35="","",INDEX(Data!$2:$9996,ROW(AF35)-4,MATCH(AF$5,Data!$2:$2,0)))</f>
        <v>8.4823801399999996E-2</v>
      </c>
      <c r="AG35" s="49">
        <f>IF($A35="","",INDEX(Data!$2:$9996,ROW(AG35)-4,MATCH(AG$5,Data!$2:$2,0)))</f>
        <v>-7.5914391999999997E-2</v>
      </c>
      <c r="AH35" s="49">
        <f>IF($A35="","",INDEX(Data!$2:$9996,ROW(AH35)-4,MATCH(AH$5,Data!$2:$2,0)))</f>
        <v>7.0587686499999996E-2</v>
      </c>
      <c r="AI35" s="49">
        <f>IF($A35="","",INDEX(Data!$2:$9996,ROW(AI35)-4,MATCH(AI$5,Data!$2:$2,0)))</f>
        <v>-0.20297243600000001</v>
      </c>
      <c r="AJ35" s="49">
        <f>IF($A35="","",INDEX(Data!$2:$9996,ROW(AJ35)-4,MATCH(AJ$5,Data!$2:$2,0)))</f>
        <v>-1.2456475999999999E-2</v>
      </c>
      <c r="AK35" s="49">
        <f>IF($A35="","",INDEX(Data!$2:$9996,ROW(AK35)-4,MATCH(AK$5,Data!$2:$2,0)))</f>
        <v>9.0644683200000006E-2</v>
      </c>
      <c r="AL35" s="49">
        <f>IF($A35="","",INDEX(Data!$2:$9996,ROW(AL35)-4,MATCH(AL$5,Data!$2:$2,0)))</f>
        <v>8.9207246000000007E-3</v>
      </c>
      <c r="AM35" s="49">
        <f>IF($A35="","",INDEX(Data!$2:$9996,ROW(AM35)-4,MATCH(AM$5,Data!$2:$2,0)))</f>
        <v>5.7972876899999998E-2</v>
      </c>
      <c r="AN35" s="49">
        <f>IF($A35="","",INDEX(Data!$2:$9996,ROW(AN35)-4,MATCH(AN$5,Data!$2:$2,0)))</f>
        <v>2.3751081800000001E-2</v>
      </c>
      <c r="AO35" s="53"/>
      <c r="AP35" s="49">
        <f>IF($A35="","",INDEX(Data!$2:$9996,ROW(AP35)-4,MATCH(AP$5,Data!$2:$2,0)))</f>
        <v>9.9019379599999999E-2</v>
      </c>
      <c r="AQ35" s="49">
        <f>IF($A35="","",INDEX(Data!$2:$9996,ROW(AQ35)-4,MATCH(AQ$5,Data!$2:$2,0)))</f>
        <v>0.1165264967</v>
      </c>
      <c r="AR35" s="49">
        <f>IF($A35="","",INDEX(Data!$2:$9996,ROW(AR35)-4,MATCH(AR$5,Data!$2:$2,0)))</f>
        <v>3.9013314799999997E-2</v>
      </c>
      <c r="AS35" s="49">
        <f>IF($A35="","",INDEX(Data!$2:$9996,ROW(AS35)-4,MATCH(AS$5,Data!$2:$2,0)))</f>
        <v>-4.3528250000000003E-3</v>
      </c>
      <c r="AT35" s="49">
        <f>IF($A35="","",INDEX(Data!$2:$9996,ROW(AT35)-4,MATCH(AT$5,Data!$2:$2,0)))</f>
        <v>9.9971478200000005E-2</v>
      </c>
      <c r="AU35" s="53"/>
      <c r="AV35" s="49">
        <f>IF($A35="","",INDEX(Data!$2:$9996,ROW(AV35)-4,MATCH(AV$5,Data!$2:$2,0)))</f>
        <v>0</v>
      </c>
      <c r="AW35" s="49">
        <f>IF($A35="","",INDEX(Data!$2:$9996,ROW(AW35)-4,MATCH(AW$5,Data!$2:$2,0)))</f>
        <v>0.3346203049</v>
      </c>
      <c r="AX35" s="49">
        <f>IF($A35="","",INDEX(Data!$2:$9996,ROW(AX35)-4,MATCH(AX$5,Data!$2:$2,0)))</f>
        <v>0.42781408030000001</v>
      </c>
      <c r="AY35" s="49">
        <f>IF($A35="","",INDEX(Data!$2:$9996,ROW(AY35)-4,MATCH(AY$5,Data!$2:$2,0)))</f>
        <v>3.9013314799999997E-2</v>
      </c>
      <c r="AZ35" s="76">
        <f>IF($A35="","",INDEX(Data!$2:$9996,ROW(AZ35)-4,MATCH(AZ$5,Data!$2:$2,0)))</f>
        <v>2.3244513950000001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144</v>
      </c>
      <c r="C36" s="41">
        <f>IF($A36="","",INDEX(Data!$2:$9996,ROW(C36)-4,MATCH(C$5,Data!$2:$2,0)))</f>
        <v>0.11376499430000001</v>
      </c>
      <c r="D36" s="41">
        <f>IF($A36="","",INDEX(Data!$2:$9996,ROW(D36)-4,MATCH(D$5,Data!$2:$2,0)))</f>
        <v>3.9860393600000002E-2</v>
      </c>
      <c r="E36" s="41">
        <f>IF($A36="","",INDEX(Data!$2:$9996,ROW(E36)-4,MATCH(E$5,Data!$2:$2,0)))</f>
        <v>6.7172163899999998E-2</v>
      </c>
      <c r="F36" s="53"/>
      <c r="G36" s="61">
        <f>IF($A36="","",INDEX(Data!$2:$9996,ROW(G36)-4,MATCH(G$5,Data!$2:$2,0)))</f>
        <v>32.716999999999999</v>
      </c>
      <c r="H36" s="52">
        <f t="shared" si="5"/>
        <v>4.0971657433976688E-3</v>
      </c>
      <c r="I36" s="61">
        <f>IF($A36="","",INDEX(Data!$2:$9996,ROW(I36)-4,MATCH(I$5,Data!$2:$2,0)))</f>
        <v>15.0665</v>
      </c>
      <c r="J36" s="52">
        <f t="shared" si="0"/>
        <v>-0.12663034027012934</v>
      </c>
      <c r="K36" s="61">
        <f>IF($A36="","",INDEX(Data!$2:$9996,ROW(K36)-4,MATCH(K$5,Data!$2:$2,0)))</f>
        <v>201.84299999999999</v>
      </c>
      <c r="L36" s="52">
        <f t="shared" si="1"/>
        <v>2.034956462395892E-2</v>
      </c>
      <c r="M36" s="52">
        <f>IF($A36="","",INDEX(Data!$2:$9996,ROW(M36)-4,MATCH(M$5,Data!$2:$2,0)))</f>
        <v>0.78995975870000001</v>
      </c>
      <c r="N36" s="52">
        <f t="shared" si="2"/>
        <v>9.1878545710658746E-2</v>
      </c>
      <c r="O36" s="53"/>
      <c r="P36" s="61">
        <f>IF($A36="","",INDEX(Data!$2:$9996,ROW(P36)-4,MATCH(P$5,Data!$2:$2,0)))</f>
        <v>251.816</v>
      </c>
      <c r="Q36" s="52">
        <f>IF($A36="","",INDEX(Data!$2:$9996,ROW(Q36)-4,MATCH(Q$5,Data!$2:$2,0)))</f>
        <v>0.4543327653</v>
      </c>
      <c r="R36" s="52">
        <f>IF($A36="","",INDEX(Data!$2:$9996,ROW(R36)-4,MATCH(R$5,Data!$2:$2,0)))</f>
        <v>0.30955977179999999</v>
      </c>
      <c r="S36" s="52">
        <f>IF($A36="","",INDEX(Data!$2:$9996,ROW(S36)-4,MATCH(S$5,Data!$2:$2,0)))</f>
        <v>0.13702615039999999</v>
      </c>
      <c r="T36" s="52">
        <f t="shared" si="3"/>
        <v>-1.617849873220889E-2</v>
      </c>
      <c r="U36" s="52">
        <f>IF($A36="","",INDEX(Data!$2:$9996,ROW(U36)-4,MATCH(U$5,Data!$2:$2,0)))</f>
        <v>6.6997080000000004E-3</v>
      </c>
      <c r="V36" s="41">
        <f>IF($A36="","",INDEX(Data!$2:$9996,ROW(V36)-4,MATCH(V$5,Data!$2:$2,0)))</f>
        <v>5.3593765000000002E-2</v>
      </c>
      <c r="W36" s="53"/>
      <c r="X36" s="54">
        <f>IF($A36="","",INDEX(Data!$2:$9996,ROW(X36)-4,MATCH(X$5,Data!$2:$2,0)))</f>
        <v>65.025496902</v>
      </c>
      <c r="Y36" s="54">
        <f>IF($A36="","",INDEX(Data!$2:$9996,ROW(Y36)-4,MATCH(Y$5,Data!$2:$2,0)))</f>
        <v>62.629789066000001</v>
      </c>
      <c r="Z36" s="54">
        <f>IF($A36="","",INDEX(Data!$2:$9996,ROW(Z36)-4,MATCH(Z$5,Data!$2:$2,0)))</f>
        <v>28.12910175</v>
      </c>
      <c r="AA36" s="54">
        <f>IF($A36="","",INDEX(Data!$2:$9996,ROW(AA36)-4,MATCH(AA$5,Data!$2:$2,0)))</f>
        <v>25.733393914000001</v>
      </c>
      <c r="AB36" s="53"/>
      <c r="AC36" s="52">
        <f>IF($A36="","",INDEX(Data!$2:$9996,ROW(AC36)-4,MATCH(AC$5,Data!$2:$2,0)))</f>
        <v>0.13702615039999999</v>
      </c>
      <c r="AD36" s="52">
        <f>IF($A36="","",INDEX(Data!$2:$9996,ROW(AD36)-4,MATCH(AD$5,Data!$2:$2,0)))</f>
        <v>2.07051501E-2</v>
      </c>
      <c r="AE36" s="52">
        <f>IF($A36="","",INDEX(Data!$2:$9996,ROW(AE36)-4,MATCH(AE$5,Data!$2:$2,0)))</f>
        <v>0.17158846320000001</v>
      </c>
      <c r="AF36" s="52">
        <f>IF($A36="","",INDEX(Data!$2:$9996,ROW(AF36)-4,MATCH(AF$5,Data!$2:$2,0)))</f>
        <v>7.7066032199999995E-2</v>
      </c>
      <c r="AG36" s="52">
        <f>IF($A36="","",INDEX(Data!$2:$9996,ROW(AG36)-4,MATCH(AG$5,Data!$2:$2,0)))</f>
        <v>-7.0502448999999995E-2</v>
      </c>
      <c r="AH36" s="52">
        <f>IF($A36="","",INDEX(Data!$2:$9996,ROW(AH36)-4,MATCH(AH$5,Data!$2:$2,0)))</f>
        <v>7.1406751199999993E-2</v>
      </c>
      <c r="AI36" s="52">
        <f>IF($A36="","",INDEX(Data!$2:$9996,ROW(AI36)-4,MATCH(AI$5,Data!$2:$2,0)))</f>
        <v>-0.217942209</v>
      </c>
      <c r="AJ36" s="52">
        <f>IF($A36="","",INDEX(Data!$2:$9996,ROW(AJ36)-4,MATCH(AJ$5,Data!$2:$2,0)))</f>
        <v>-2.4764577999999999E-2</v>
      </c>
      <c r="AK36" s="52">
        <f>IF($A36="","",INDEX(Data!$2:$9996,ROW(AK36)-4,MATCH(AK$5,Data!$2:$2,0)))</f>
        <v>0.1163210003</v>
      </c>
      <c r="AL36" s="52">
        <f>IF($A36="","",INDEX(Data!$2:$9996,ROW(AL36)-4,MATCH(AL$5,Data!$2:$2,0)))</f>
        <v>6.6997080000000004E-3</v>
      </c>
      <c r="AM36" s="52">
        <f>IF($A36="","",INDEX(Data!$2:$9996,ROW(AM36)-4,MATCH(AM$5,Data!$2:$2,0)))</f>
        <v>5.3593765000000002E-2</v>
      </c>
      <c r="AN36" s="52">
        <f>IF($A36="","",INDEX(Data!$2:$9996,ROW(AN36)-4,MATCH(AN$5,Data!$2:$2,0)))</f>
        <v>5.6027527299999998E-2</v>
      </c>
      <c r="AO36" s="53"/>
      <c r="AP36" s="52">
        <f>IF($A36="","",INDEX(Data!$2:$9996,ROW(AP36)-4,MATCH(AP$5,Data!$2:$2,0)))</f>
        <v>9.6409477800000004E-2</v>
      </c>
      <c r="AQ36" s="52">
        <f>IF($A36="","",INDEX(Data!$2:$9996,ROW(AQ36)-4,MATCH(AQ$5,Data!$2:$2,0)))</f>
        <v>0.11376499430000001</v>
      </c>
      <c r="AR36" s="52">
        <f>IF($A36="","",INDEX(Data!$2:$9996,ROW(AR36)-4,MATCH(AR$5,Data!$2:$2,0)))</f>
        <v>3.9860393600000002E-2</v>
      </c>
      <c r="AS36" s="52">
        <f>IF($A36="","",INDEX(Data!$2:$9996,ROW(AS36)-4,MATCH(AS$5,Data!$2:$2,0)))</f>
        <v>-6.1141989999999998E-3</v>
      </c>
      <c r="AT36" s="52">
        <f>IF($A36="","",INDEX(Data!$2:$9996,ROW(AT36)-4,MATCH(AT$5,Data!$2:$2,0)))</f>
        <v>8.8143784899999994E-2</v>
      </c>
      <c r="AU36" s="53"/>
      <c r="AV36" s="52">
        <f>IF($A36="","",INDEX(Data!$2:$9996,ROW(AV36)-4,MATCH(AV$5,Data!$2:$2,0)))</f>
        <v>0</v>
      </c>
      <c r="AW36" s="52">
        <f>IF($A36="","",INDEX(Data!$2:$9996,ROW(AW36)-4,MATCH(AW$5,Data!$2:$2,0)))</f>
        <v>0.33757555900000003</v>
      </c>
      <c r="AX36" s="52">
        <f>IF($A36="","",INDEX(Data!$2:$9996,ROW(AX36)-4,MATCH(AX$5,Data!$2:$2,0)))</f>
        <v>0.43720521089999997</v>
      </c>
      <c r="AY36" s="52">
        <f>IF($A36="","",INDEX(Data!$2:$9996,ROW(AY36)-4,MATCH(AY$5,Data!$2:$2,0)))</f>
        <v>3.9860393600000002E-2</v>
      </c>
      <c r="AZ36" s="75">
        <f>IF($A36="","",INDEX(Data!$2:$9996,ROW(AZ36)-4,MATCH(AZ$5,Data!$2:$2,0)))</f>
        <v>2.3022423822000002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137</v>
      </c>
      <c r="C37" s="43">
        <f>IF($A37="","",INDEX(Data!$2:$9996,ROW(C37)-4,MATCH(C$5,Data!$2:$2,0)))</f>
        <v>0.15248497420000001</v>
      </c>
      <c r="D37" s="43">
        <f>IF($A37="","",INDEX(Data!$2:$9996,ROW(D37)-4,MATCH(D$5,Data!$2:$2,0)))</f>
        <v>3.6856450399999997E-2</v>
      </c>
      <c r="E37" s="43">
        <f>IF($A37="","",INDEX(Data!$2:$9996,ROW(E37)-4,MATCH(E$5,Data!$2:$2,0)))</f>
        <v>8.0004105899999997E-2</v>
      </c>
      <c r="F37" s="53"/>
      <c r="G37" s="62">
        <f>IF($A37="","",INDEX(Data!$2:$9996,ROW(G37)-4,MATCH(G$5,Data!$2:$2,0)))</f>
        <v>43.738</v>
      </c>
      <c r="H37" s="49">
        <f t="shared" si="5"/>
        <v>0.33685851392242566</v>
      </c>
      <c r="I37" s="62">
        <f>IF($A37="","",INDEX(Data!$2:$9996,ROW(I37)-4,MATCH(I$5,Data!$2:$2,0)))</f>
        <v>28.724</v>
      </c>
      <c r="J37" s="49">
        <f t="shared" si="0"/>
        <v>0.90648126638569015</v>
      </c>
      <c r="K37" s="62">
        <f>IF($A37="","",INDEX(Data!$2:$9996,ROW(K37)-4,MATCH(K$5,Data!$2:$2,0)))</f>
        <v>208.44399999999999</v>
      </c>
      <c r="L37" s="49">
        <f t="shared" si="1"/>
        <v>3.2703635994312405E-2</v>
      </c>
      <c r="M37" s="49">
        <f>IF($A37="","",INDEX(Data!$2:$9996,ROW(M37)-4,MATCH(M$5,Data!$2:$2,0)))</f>
        <v>0.82661307660000005</v>
      </c>
      <c r="N37" s="49">
        <f t="shared" si="2"/>
        <v>4.6398968423807682E-2</v>
      </c>
      <c r="O37" s="53"/>
      <c r="P37" s="62">
        <f>IF($A37="","",INDEX(Data!$2:$9996,ROW(P37)-4,MATCH(P$5,Data!$2:$2,0)))</f>
        <v>243.15299999999999</v>
      </c>
      <c r="Q37" s="49">
        <f>IF($A37="","",INDEX(Data!$2:$9996,ROW(Q37)-4,MATCH(Q$5,Data!$2:$2,0)))</f>
        <v>0.49695878199999999</v>
      </c>
      <c r="R37" s="49">
        <f>IF($A37="","",INDEX(Data!$2:$9996,ROW(R37)-4,MATCH(R$5,Data!$2:$2,0)))</f>
        <v>0.32869548279999999</v>
      </c>
      <c r="S37" s="49">
        <f>IF($A37="","",INDEX(Data!$2:$9996,ROW(S37)-4,MATCH(S$5,Data!$2:$2,0)))</f>
        <v>0.13957581129999999</v>
      </c>
      <c r="T37" s="49">
        <f t="shared" si="3"/>
        <v>-3.4402103122915188E-2</v>
      </c>
      <c r="U37" s="49">
        <f>IF($A37="","",INDEX(Data!$2:$9996,ROW(U37)-4,MATCH(U$5,Data!$2:$2,0)))</f>
        <v>9.823343E-3</v>
      </c>
      <c r="V37" s="43">
        <f>IF($A37="","",INDEX(Data!$2:$9996,ROW(V37)-4,MATCH(V$5,Data!$2:$2,0)))</f>
        <v>5.7849734999999999E-2</v>
      </c>
      <c r="W37" s="53"/>
      <c r="X37" s="55">
        <f>IF($A37="","",INDEX(Data!$2:$9996,ROW(X37)-4,MATCH(X$5,Data!$2:$2,0)))</f>
        <v>66.901657571000001</v>
      </c>
      <c r="Y37" s="56">
        <f>IF($A37="","",INDEX(Data!$2:$9996,ROW(Y37)-4,MATCH(Y$5,Data!$2:$2,0)))</f>
        <v>64.176596344999993</v>
      </c>
      <c r="Z37" s="56">
        <f>IF($A37="","",INDEX(Data!$2:$9996,ROW(Z37)-4,MATCH(Z$5,Data!$2:$2,0)))</f>
        <v>26.517672090000001</v>
      </c>
      <c r="AA37" s="56">
        <f>IF($A37="","",INDEX(Data!$2:$9996,ROW(AA37)-4,MATCH(AA$5,Data!$2:$2,0)))</f>
        <v>23.792610865</v>
      </c>
      <c r="AB37" s="53"/>
      <c r="AC37" s="49">
        <f>IF($A37="","",INDEX(Data!$2:$9996,ROW(AC37)-4,MATCH(AC$5,Data!$2:$2,0)))</f>
        <v>0.13957581129999999</v>
      </c>
      <c r="AD37" s="49">
        <f>IF($A37="","",INDEX(Data!$2:$9996,ROW(AD37)-4,MATCH(AD$5,Data!$2:$2,0)))</f>
        <v>-4.2321299999999997E-3</v>
      </c>
      <c r="AE37" s="49">
        <f>IF($A37="","",INDEX(Data!$2:$9996,ROW(AE37)-4,MATCH(AE$5,Data!$2:$2,0)))</f>
        <v>0.1758262914</v>
      </c>
      <c r="AF37" s="49">
        <f>IF($A37="","",INDEX(Data!$2:$9996,ROW(AF37)-4,MATCH(AF$5,Data!$2:$2,0)))</f>
        <v>7.26511564E-2</v>
      </c>
      <c r="AG37" s="49">
        <f>IF($A37="","",INDEX(Data!$2:$9996,ROW(AG37)-4,MATCH(AG$5,Data!$2:$2,0)))</f>
        <v>-6.5185234999999994E-2</v>
      </c>
      <c r="AH37" s="49">
        <f>IF($A37="","",INDEX(Data!$2:$9996,ROW(AH37)-4,MATCH(AH$5,Data!$2:$2,0)))</f>
        <v>6.6778209300000002E-2</v>
      </c>
      <c r="AI37" s="49">
        <f>IF($A37="","",INDEX(Data!$2:$9996,ROW(AI37)-4,MATCH(AI$5,Data!$2:$2,0)))</f>
        <v>-0.25302766500000001</v>
      </c>
      <c r="AJ37" s="49">
        <f>IF($A37="","",INDEX(Data!$2:$9996,ROW(AJ37)-4,MATCH(AJ$5,Data!$2:$2,0)))</f>
        <v>-2.4763475E-2</v>
      </c>
      <c r="AK37" s="49">
        <f>IF($A37="","",INDEX(Data!$2:$9996,ROW(AK37)-4,MATCH(AK$5,Data!$2:$2,0)))</f>
        <v>0.14380794099999999</v>
      </c>
      <c r="AL37" s="49">
        <f>IF($A37="","",INDEX(Data!$2:$9996,ROW(AL37)-4,MATCH(AL$5,Data!$2:$2,0)))</f>
        <v>9.823343E-3</v>
      </c>
      <c r="AM37" s="49">
        <f>IF($A37="","",INDEX(Data!$2:$9996,ROW(AM37)-4,MATCH(AM$5,Data!$2:$2,0)))</f>
        <v>5.7849734999999999E-2</v>
      </c>
      <c r="AN37" s="49">
        <f>IF($A37="","",INDEX(Data!$2:$9996,ROW(AN37)-4,MATCH(AN$5,Data!$2:$2,0)))</f>
        <v>7.6134862900000003E-2</v>
      </c>
      <c r="AO37" s="53"/>
      <c r="AP37" s="49">
        <f>IF($A37="","",INDEX(Data!$2:$9996,ROW(AP37)-4,MATCH(AP$5,Data!$2:$2,0)))</f>
        <v>0.1137118068</v>
      </c>
      <c r="AQ37" s="49">
        <f>IF($A37="","",INDEX(Data!$2:$9996,ROW(AQ37)-4,MATCH(AQ$5,Data!$2:$2,0)))</f>
        <v>0.15248497420000001</v>
      </c>
      <c r="AR37" s="49">
        <f>IF($A37="","",INDEX(Data!$2:$9996,ROW(AR37)-4,MATCH(AR$5,Data!$2:$2,0)))</f>
        <v>3.6856450399999997E-2</v>
      </c>
      <c r="AS37" s="49">
        <f>IF($A37="","",INDEX(Data!$2:$9996,ROW(AS37)-4,MATCH(AS$5,Data!$2:$2,0)))</f>
        <v>-4.4788229999999998E-3</v>
      </c>
      <c r="AT37" s="49">
        <f>IF($A37="","",INDEX(Data!$2:$9996,ROW(AT37)-4,MATCH(AT$5,Data!$2:$2,0)))</f>
        <v>8.34619682E-2</v>
      </c>
      <c r="AU37" s="53"/>
      <c r="AV37" s="49">
        <f>IF($A37="","",INDEX(Data!$2:$9996,ROW(AV37)-4,MATCH(AV$5,Data!$2:$2,0)))</f>
        <v>0</v>
      </c>
      <c r="AW37" s="49">
        <f>IF($A37="","",INDEX(Data!$2:$9996,ROW(AW37)-4,MATCH(AW$5,Data!$2:$2,0)))</f>
        <v>0.26480646390000001</v>
      </c>
      <c r="AX37" s="49">
        <f>IF($A37="","",INDEX(Data!$2:$9996,ROW(AX37)-4,MATCH(AX$5,Data!$2:$2,0)))</f>
        <v>0.42642685990000001</v>
      </c>
      <c r="AY37" s="49">
        <f>IF($A37="","",INDEX(Data!$2:$9996,ROW(AY37)-4,MATCH(AY$5,Data!$2:$2,0)))</f>
        <v>3.6856450399999997E-2</v>
      </c>
      <c r="AZ37" s="76">
        <f>IF($A37="","",INDEX(Data!$2:$9996,ROW(AZ37)-4,MATCH(AZ$5,Data!$2:$2,0)))</f>
        <v>1.7730810644999999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148</v>
      </c>
      <c r="C38" s="41">
        <f>IF($A38="","",INDEX(Data!$2:$9996,ROW(C38)-4,MATCH(C$5,Data!$2:$2,0)))</f>
        <v>0.1103979001</v>
      </c>
      <c r="D38" s="41">
        <f>IF($A38="","",INDEX(Data!$2:$9996,ROW(D38)-4,MATCH(D$5,Data!$2:$2,0)))</f>
        <v>3.7156067299999998E-2</v>
      </c>
      <c r="E38" s="41">
        <f>IF($A38="","",INDEX(Data!$2:$9996,ROW(E38)-4,MATCH(E$5,Data!$2:$2,0)))</f>
        <v>3.8917495099999998E-2</v>
      </c>
      <c r="F38" s="53"/>
      <c r="G38" s="61">
        <f>IF($A38="","",INDEX(Data!$2:$9996,ROW(G38)-4,MATCH(G$5,Data!$2:$2,0)))</f>
        <v>32.271500000000003</v>
      </c>
      <c r="H38" s="52">
        <f t="shared" si="5"/>
        <v>-0.26216333622936566</v>
      </c>
      <c r="I38" s="61">
        <f>IF($A38="","",INDEX(Data!$2:$9996,ROW(I38)-4,MATCH(I$5,Data!$2:$2,0)))</f>
        <v>17.822500000000002</v>
      </c>
      <c r="J38" s="52">
        <f t="shared" si="0"/>
        <v>-0.37952583205681656</v>
      </c>
      <c r="K38" s="61">
        <f>IF($A38="","",INDEX(Data!$2:$9996,ROW(K38)-4,MATCH(K$5,Data!$2:$2,0)))</f>
        <v>173.31549999999999</v>
      </c>
      <c r="L38" s="52">
        <f t="shared" si="1"/>
        <v>-0.16852727830976189</v>
      </c>
      <c r="M38" s="52">
        <f>IF($A38="","",INDEX(Data!$2:$9996,ROW(M38)-4,MATCH(M$5,Data!$2:$2,0)))</f>
        <v>0.8023476906</v>
      </c>
      <c r="N38" s="52">
        <f t="shared" si="2"/>
        <v>-2.9355192516198399E-2</v>
      </c>
      <c r="O38" s="53"/>
      <c r="P38" s="61">
        <f>IF($A38="","",INDEX(Data!$2:$9996,ROW(P38)-4,MATCH(P$5,Data!$2:$2,0)))</f>
        <v>204.58199999999999</v>
      </c>
      <c r="Q38" s="52">
        <f>IF($A38="","",INDEX(Data!$2:$9996,ROW(Q38)-4,MATCH(Q$5,Data!$2:$2,0)))</f>
        <v>0.46576707519999999</v>
      </c>
      <c r="R38" s="52">
        <f>IF($A38="","",INDEX(Data!$2:$9996,ROW(R38)-4,MATCH(R$5,Data!$2:$2,0)))</f>
        <v>0.32800956440000001</v>
      </c>
      <c r="S38" s="52">
        <f>IF($A38="","",INDEX(Data!$2:$9996,ROW(S38)-4,MATCH(S$5,Data!$2:$2,0)))</f>
        <v>0.1206932017</v>
      </c>
      <c r="T38" s="52">
        <f t="shared" si="3"/>
        <v>-0.15862851784678783</v>
      </c>
      <c r="U38" s="52">
        <f>IF($A38="","",INDEX(Data!$2:$9996,ROW(U38)-4,MATCH(U$5,Data!$2:$2,0)))</f>
        <v>1.09502283E-2</v>
      </c>
      <c r="V38" s="41">
        <f>IF($A38="","",INDEX(Data!$2:$9996,ROW(V38)-4,MATCH(V$5,Data!$2:$2,0)))</f>
        <v>5.3458235799999997E-2</v>
      </c>
      <c r="W38" s="53"/>
      <c r="X38" s="54">
        <f>IF($A38="","",INDEX(Data!$2:$9996,ROW(X38)-4,MATCH(X$5,Data!$2:$2,0)))</f>
        <v>61.720770539999997</v>
      </c>
      <c r="Y38" s="54">
        <f>IF($A38="","",INDEX(Data!$2:$9996,ROW(Y38)-4,MATCH(Y$5,Data!$2:$2,0)))</f>
        <v>62.142442602999999</v>
      </c>
      <c r="Z38" s="54">
        <f>IF($A38="","",INDEX(Data!$2:$9996,ROW(Z38)-4,MATCH(Z$5,Data!$2:$2,0)))</f>
        <v>25.670946653000001</v>
      </c>
      <c r="AA38" s="54">
        <f>IF($A38="","",INDEX(Data!$2:$9996,ROW(AA38)-4,MATCH(AA$5,Data!$2:$2,0)))</f>
        <v>26.092618716</v>
      </c>
      <c r="AB38" s="53"/>
      <c r="AC38" s="52">
        <f>IF($A38="","",INDEX(Data!$2:$9996,ROW(AC38)-4,MATCH(AC$5,Data!$2:$2,0)))</f>
        <v>0.1206932017</v>
      </c>
      <c r="AD38" s="52">
        <f>IF($A38="","",INDEX(Data!$2:$9996,ROW(AD38)-4,MATCH(AD$5,Data!$2:$2,0)))</f>
        <v>2.3794550000000001E-2</v>
      </c>
      <c r="AE38" s="52">
        <f>IF($A38="","",INDEX(Data!$2:$9996,ROW(AE38)-4,MATCH(AE$5,Data!$2:$2,0)))</f>
        <v>0.17025326739999999</v>
      </c>
      <c r="AF38" s="52">
        <f>IF($A38="","",INDEX(Data!$2:$9996,ROW(AF38)-4,MATCH(AF$5,Data!$2:$2,0)))</f>
        <v>7.0331360699999998E-2</v>
      </c>
      <c r="AG38" s="52">
        <f>IF($A38="","",INDEX(Data!$2:$9996,ROW(AG38)-4,MATCH(AG$5,Data!$2:$2,0)))</f>
        <v>-7.1486626999999997E-2</v>
      </c>
      <c r="AH38" s="52">
        <f>IF($A38="","",INDEX(Data!$2:$9996,ROW(AH38)-4,MATCH(AH$5,Data!$2:$2,0)))</f>
        <v>6.9750923899999998E-2</v>
      </c>
      <c r="AI38" s="52">
        <f>IF($A38="","",INDEX(Data!$2:$9996,ROW(AI38)-4,MATCH(AI$5,Data!$2:$2,0)))</f>
        <v>-0.22817538100000001</v>
      </c>
      <c r="AJ38" s="52">
        <f>IF($A38="","",INDEX(Data!$2:$9996,ROW(AJ38)-4,MATCH(AJ$5,Data!$2:$2,0)))</f>
        <v>-1.9187162000000001E-2</v>
      </c>
      <c r="AK38" s="52">
        <f>IF($A38="","",INDEX(Data!$2:$9996,ROW(AK38)-4,MATCH(AK$5,Data!$2:$2,0)))</f>
        <v>9.6898651599999996E-2</v>
      </c>
      <c r="AL38" s="52">
        <f>IF($A38="","",INDEX(Data!$2:$9996,ROW(AL38)-4,MATCH(AL$5,Data!$2:$2,0)))</f>
        <v>1.09502283E-2</v>
      </c>
      <c r="AM38" s="52">
        <f>IF($A38="","",INDEX(Data!$2:$9996,ROW(AM38)-4,MATCH(AM$5,Data!$2:$2,0)))</f>
        <v>5.3458235799999997E-2</v>
      </c>
      <c r="AN38" s="52">
        <f>IF($A38="","",INDEX(Data!$2:$9996,ROW(AN38)-4,MATCH(AN$5,Data!$2:$2,0)))</f>
        <v>3.2490187599999998E-2</v>
      </c>
      <c r="AO38" s="53"/>
      <c r="AP38" s="52">
        <f>IF($A38="","",INDEX(Data!$2:$9996,ROW(AP38)-4,MATCH(AP$5,Data!$2:$2,0)))</f>
        <v>9.6893685699999996E-2</v>
      </c>
      <c r="AQ38" s="52">
        <f>IF($A38="","",INDEX(Data!$2:$9996,ROW(AQ38)-4,MATCH(AQ$5,Data!$2:$2,0)))</f>
        <v>0.1103979001</v>
      </c>
      <c r="AR38" s="52">
        <f>IF($A38="","",INDEX(Data!$2:$9996,ROW(AR38)-4,MATCH(AR$5,Data!$2:$2,0)))</f>
        <v>3.7156067299999998E-2</v>
      </c>
      <c r="AS38" s="52">
        <f>IF($A38="","",INDEX(Data!$2:$9996,ROW(AS38)-4,MATCH(AS$5,Data!$2:$2,0)))</f>
        <v>-8.3967279999999991E-3</v>
      </c>
      <c r="AT38" s="52">
        <f>IF($A38="","",INDEX(Data!$2:$9996,ROW(AT38)-4,MATCH(AT$5,Data!$2:$2,0)))</f>
        <v>8.0310685899999998E-2</v>
      </c>
      <c r="AU38" s="53"/>
      <c r="AV38" s="52">
        <f>IF($A38="","",INDEX(Data!$2:$9996,ROW(AV38)-4,MATCH(AV$5,Data!$2:$2,0)))</f>
        <v>0</v>
      </c>
      <c r="AW38" s="52">
        <f>IF($A38="","",INDEX(Data!$2:$9996,ROW(AW38)-4,MATCH(AW$5,Data!$2:$2,0)))</f>
        <v>0.275477796</v>
      </c>
      <c r="AX38" s="52">
        <f>IF($A38="","",INDEX(Data!$2:$9996,ROW(AX38)-4,MATCH(AX$5,Data!$2:$2,0)))</f>
        <v>0.41975199470000002</v>
      </c>
      <c r="AY38" s="52">
        <f>IF($A38="","",INDEX(Data!$2:$9996,ROW(AY38)-4,MATCH(AY$5,Data!$2:$2,0)))</f>
        <v>3.7156067299999998E-2</v>
      </c>
      <c r="AZ38" s="75">
        <f>IF($A38="","",INDEX(Data!$2:$9996,ROW(AZ38)-4,MATCH(AZ$5,Data!$2:$2,0)))</f>
        <v>1.5479629367000001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142</v>
      </c>
      <c r="C39" s="43">
        <f>IF($A39="","",INDEX(Data!$2:$9996,ROW(C39)-4,MATCH(C$5,Data!$2:$2,0)))</f>
        <v>0.11970197320000001</v>
      </c>
      <c r="D39" s="43">
        <f>IF($A39="","",INDEX(Data!$2:$9996,ROW(D39)-4,MATCH(D$5,Data!$2:$2,0)))</f>
        <v>6.3714537599999996E-2</v>
      </c>
      <c r="E39" s="43">
        <f>IF($A39="","",INDEX(Data!$2:$9996,ROW(E39)-4,MATCH(E$5,Data!$2:$2,0)))</f>
        <v>5.9440559400000002E-2</v>
      </c>
      <c r="F39" s="53"/>
      <c r="G39" s="62">
        <f>IF($A39="","",INDEX(Data!$2:$9996,ROW(G39)-4,MATCH(G$5,Data!$2:$2,0)))</f>
        <v>39.252499999999998</v>
      </c>
      <c r="H39" s="49">
        <f t="shared" si="5"/>
        <v>0.21632090234417345</v>
      </c>
      <c r="I39" s="62">
        <f>IF($A39="","",INDEX(Data!$2:$9996,ROW(I39)-4,MATCH(I$5,Data!$2:$2,0)))</f>
        <v>16.194500000000001</v>
      </c>
      <c r="J39" s="49">
        <f t="shared" si="0"/>
        <v>-9.1345209706831257E-2</v>
      </c>
      <c r="K39" s="62">
        <f>IF($A39="","",INDEX(Data!$2:$9996,ROW(K39)-4,MATCH(K$5,Data!$2:$2,0)))</f>
        <v>178.76349999999999</v>
      </c>
      <c r="L39" s="49">
        <f t="shared" si="1"/>
        <v>3.1434003306109425E-2</v>
      </c>
      <c r="M39" s="49">
        <f>IF($A39="","",INDEX(Data!$2:$9996,ROW(M39)-4,MATCH(M$5,Data!$2:$2,0)))</f>
        <v>0.68770229859999998</v>
      </c>
      <c r="N39" s="49">
        <f t="shared" si="2"/>
        <v>-0.14288742068200827</v>
      </c>
      <c r="O39" s="53"/>
      <c r="P39" s="62">
        <f>IF($A39="","",INDEX(Data!$2:$9996,ROW(P39)-4,MATCH(P$5,Data!$2:$2,0)))</f>
        <v>221.64599999999999</v>
      </c>
      <c r="Q39" s="49">
        <f>IF($A39="","",INDEX(Data!$2:$9996,ROW(Q39)-4,MATCH(Q$5,Data!$2:$2,0)))</f>
        <v>0.49534141259999998</v>
      </c>
      <c r="R39" s="49">
        <f>IF($A39="","",INDEX(Data!$2:$9996,ROW(R39)-4,MATCH(R$5,Data!$2:$2,0)))</f>
        <v>0.34926458589999998</v>
      </c>
      <c r="S39" s="49">
        <f>IF($A39="","",INDEX(Data!$2:$9996,ROW(S39)-4,MATCH(S$5,Data!$2:$2,0)))</f>
        <v>0.13257575760000001</v>
      </c>
      <c r="T39" s="49">
        <f t="shared" ref="T39:T70" si="6">IF($A39="","",(P39-P38)/P38)</f>
        <v>8.3409097574566646E-2</v>
      </c>
      <c r="U39" s="49">
        <f>IF($A39="","",INDEX(Data!$2:$9996,ROW(U39)-4,MATCH(U$5,Data!$2:$2,0)))</f>
        <v>1.4940478199999999E-2</v>
      </c>
      <c r="V39" s="43">
        <f>IF($A39="","",INDEX(Data!$2:$9996,ROW(V39)-4,MATCH(V$5,Data!$2:$2,0)))</f>
        <v>5.0162058099999997E-2</v>
      </c>
      <c r="W39" s="53"/>
      <c r="X39" s="55">
        <f>IF($A39="","",INDEX(Data!$2:$9996,ROW(X39)-4,MATCH(X$5,Data!$2:$2,0)))</f>
        <v>65.936008748999996</v>
      </c>
      <c r="Y39" s="56">
        <f>IF($A39="","",INDEX(Data!$2:$9996,ROW(Y39)-4,MATCH(Y$5,Data!$2:$2,0)))</f>
        <v>63.604566636000001</v>
      </c>
      <c r="Z39" s="56">
        <f>IF($A39="","",INDEX(Data!$2:$9996,ROW(Z39)-4,MATCH(Z$5,Data!$2:$2,0)))</f>
        <v>26.222493112999999</v>
      </c>
      <c r="AA39" s="56">
        <f>IF($A39="","",INDEX(Data!$2:$9996,ROW(AA39)-4,MATCH(AA$5,Data!$2:$2,0)))</f>
        <v>23.891051000000001</v>
      </c>
      <c r="AB39" s="53"/>
      <c r="AC39" s="49">
        <f>IF($A39="","",INDEX(Data!$2:$9996,ROW(AC39)-4,MATCH(AC$5,Data!$2:$2,0)))</f>
        <v>0.13257575760000001</v>
      </c>
      <c r="AD39" s="49">
        <f>IF($A39="","",INDEX(Data!$2:$9996,ROW(AD39)-4,MATCH(AD$5,Data!$2:$2,0)))</f>
        <v>1.06961816E-2</v>
      </c>
      <c r="AE39" s="49">
        <f>IF($A39="","",INDEX(Data!$2:$9996,ROW(AE39)-4,MATCH(AE$5,Data!$2:$2,0)))</f>
        <v>0.17425908670000001</v>
      </c>
      <c r="AF39" s="49">
        <f>IF($A39="","",INDEX(Data!$2:$9996,ROW(AF39)-4,MATCH(AF$5,Data!$2:$2,0)))</f>
        <v>7.1842446899999995E-2</v>
      </c>
      <c r="AG39" s="49">
        <f>IF($A39="","",INDEX(Data!$2:$9996,ROW(AG39)-4,MATCH(AG$5,Data!$2:$2,0)))</f>
        <v>-6.5454934000000006E-2</v>
      </c>
      <c r="AH39" s="49">
        <f>IF($A39="","",INDEX(Data!$2:$9996,ROW(AH39)-4,MATCH(AH$5,Data!$2:$2,0)))</f>
        <v>6.9050160099999994E-2</v>
      </c>
      <c r="AI39" s="49">
        <f>IF($A39="","",INDEX(Data!$2:$9996,ROW(AI39)-4,MATCH(AI$5,Data!$2:$2,0)))</f>
        <v>-0.21244313200000001</v>
      </c>
      <c r="AJ39" s="49">
        <f>IF($A39="","",INDEX(Data!$2:$9996,ROW(AJ39)-4,MATCH(AJ$5,Data!$2:$2,0)))</f>
        <v>-2.0579729000000001E-2</v>
      </c>
      <c r="AK39" s="49">
        <f>IF($A39="","",INDEX(Data!$2:$9996,ROW(AK39)-4,MATCH(AK$5,Data!$2:$2,0)))</f>
        <v>0.121879576</v>
      </c>
      <c r="AL39" s="49">
        <f>IF($A39="","",INDEX(Data!$2:$9996,ROW(AL39)-4,MATCH(AL$5,Data!$2:$2,0)))</f>
        <v>1.4940478199999999E-2</v>
      </c>
      <c r="AM39" s="49">
        <f>IF($A39="","",INDEX(Data!$2:$9996,ROW(AM39)-4,MATCH(AM$5,Data!$2:$2,0)))</f>
        <v>5.0162058099999997E-2</v>
      </c>
      <c r="AN39" s="49">
        <f>IF($A39="","",INDEX(Data!$2:$9996,ROW(AN39)-4,MATCH(AN$5,Data!$2:$2,0)))</f>
        <v>5.6777039699999997E-2</v>
      </c>
      <c r="AO39" s="53"/>
      <c r="AP39" s="49">
        <f>IF($A39="","",INDEX(Data!$2:$9996,ROW(AP39)-4,MATCH(AP$5,Data!$2:$2,0)))</f>
        <v>0.1186088423</v>
      </c>
      <c r="AQ39" s="49">
        <f>IF($A39="","",INDEX(Data!$2:$9996,ROW(AQ39)-4,MATCH(AQ$5,Data!$2:$2,0)))</f>
        <v>0.11970197320000001</v>
      </c>
      <c r="AR39" s="49">
        <f>IF($A39="","",INDEX(Data!$2:$9996,ROW(AR39)-4,MATCH(AR$5,Data!$2:$2,0)))</f>
        <v>6.3714537599999996E-2</v>
      </c>
      <c r="AS39" s="49">
        <f>IF($A39="","",INDEX(Data!$2:$9996,ROW(AS39)-4,MATCH(AS$5,Data!$2:$2,0)))</f>
        <v>-7.8588400000000006E-3</v>
      </c>
      <c r="AT39" s="49">
        <f>IF($A39="","",INDEX(Data!$2:$9996,ROW(AT39)-4,MATCH(AT$5,Data!$2:$2,0)))</f>
        <v>7.5347715100000004E-2</v>
      </c>
      <c r="AU39" s="53"/>
      <c r="AV39" s="49">
        <f>IF($A39="","",INDEX(Data!$2:$9996,ROW(AV39)-4,MATCH(AV$5,Data!$2:$2,0)))</f>
        <v>0</v>
      </c>
      <c r="AW39" s="49">
        <f>IF($A39="","",INDEX(Data!$2:$9996,ROW(AW39)-4,MATCH(AW$5,Data!$2:$2,0)))</f>
        <v>0.24037062319999999</v>
      </c>
      <c r="AX39" s="49">
        <f>IF($A39="","",INDEX(Data!$2:$9996,ROW(AX39)-4,MATCH(AX$5,Data!$2:$2,0)))</f>
        <v>0.46960577370000001</v>
      </c>
      <c r="AY39" s="49">
        <f>IF($A39="","",INDEX(Data!$2:$9996,ROW(AY39)-4,MATCH(AY$5,Data!$2:$2,0)))</f>
        <v>6.3714537599999996E-2</v>
      </c>
      <c r="AZ39" s="76">
        <f>IF($A39="","",INDEX(Data!$2:$9996,ROW(AZ39)-4,MATCH(AZ$5,Data!$2:$2,0)))</f>
        <v>1.6403764723000001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135</v>
      </c>
      <c r="C40" s="41">
        <f>IF($A40="","",INDEX(Data!$2:$9996,ROW(C40)-4,MATCH(C$5,Data!$2:$2,0)))</f>
        <v>0.12598034320000001</v>
      </c>
      <c r="D40" s="41">
        <f>IF($A40="","",INDEX(Data!$2:$9996,ROW(D40)-4,MATCH(D$5,Data!$2:$2,0)))</f>
        <v>6.8208943499999994E-2</v>
      </c>
      <c r="E40" s="41">
        <f>IF($A40="","",INDEX(Data!$2:$9996,ROW(E40)-4,MATCH(E$5,Data!$2:$2,0)))</f>
        <v>7.8228789500000007E-2</v>
      </c>
      <c r="F40" s="53"/>
      <c r="G40" s="61">
        <f>IF($A40="","",INDEX(Data!$2:$9996,ROW(G40)-4,MATCH(G$5,Data!$2:$2,0)))</f>
        <v>32.765000000000001</v>
      </c>
      <c r="H40" s="52">
        <f t="shared" si="5"/>
        <v>-0.16527609706388122</v>
      </c>
      <c r="I40" s="61">
        <f>IF($A40="","",INDEX(Data!$2:$9996,ROW(I40)-4,MATCH(I$5,Data!$2:$2,0)))</f>
        <v>19.952999999999999</v>
      </c>
      <c r="J40" s="52">
        <f t="shared" si="0"/>
        <v>0.23208496711846599</v>
      </c>
      <c r="K40" s="61">
        <f>IF($A40="","",INDEX(Data!$2:$9996,ROW(K40)-4,MATCH(K$5,Data!$2:$2,0)))</f>
        <v>196.179</v>
      </c>
      <c r="L40" s="52">
        <f t="shared" si="1"/>
        <v>9.7422012882943151E-2</v>
      </c>
      <c r="M40" s="52">
        <f>IF($A40="","",INDEX(Data!$2:$9996,ROW(M40)-4,MATCH(M$5,Data!$2:$2,0)))</f>
        <v>0.71095635710000005</v>
      </c>
      <c r="N40" s="52">
        <f t="shared" si="2"/>
        <v>3.3814135196784792E-2</v>
      </c>
      <c r="O40" s="53"/>
      <c r="P40" s="61">
        <f>IF($A40="","",INDEX(Data!$2:$9996,ROW(P40)-4,MATCH(P$5,Data!$2:$2,0)))</f>
        <v>247.35</v>
      </c>
      <c r="Q40" s="52">
        <f>IF($A40="","",INDEX(Data!$2:$9996,ROW(Q40)-4,MATCH(Q$5,Data!$2:$2,0)))</f>
        <v>0.47857257580000001</v>
      </c>
      <c r="R40" s="52">
        <f>IF($A40="","",INDEX(Data!$2:$9996,ROW(R40)-4,MATCH(R$5,Data!$2:$2,0)))</f>
        <v>0.36342408809999999</v>
      </c>
      <c r="S40" s="52">
        <f>IF($A40="","",INDEX(Data!$2:$9996,ROW(S40)-4,MATCH(S$5,Data!$2:$2,0)))</f>
        <v>0.137904584</v>
      </c>
      <c r="T40" s="52">
        <f t="shared" si="6"/>
        <v>0.11596870685687993</v>
      </c>
      <c r="U40" s="52">
        <f>IF($A40="","",INDEX(Data!$2:$9996,ROW(U40)-4,MATCH(U$5,Data!$2:$2,0)))</f>
        <v>1.2119827200000001E-2</v>
      </c>
      <c r="V40" s="41">
        <f>IF($A40="","",INDEX(Data!$2:$9996,ROW(V40)-4,MATCH(V$5,Data!$2:$2,0)))</f>
        <v>4.8883281299999998E-2</v>
      </c>
      <c r="W40" s="53"/>
      <c r="X40" s="54">
        <f>IF($A40="","",INDEX(Data!$2:$9996,ROW(X40)-4,MATCH(X$5,Data!$2:$2,0)))</f>
        <v>63.333203335999997</v>
      </c>
      <c r="Y40" s="54">
        <f>IF($A40="","",INDEX(Data!$2:$9996,ROW(Y40)-4,MATCH(Y$5,Data!$2:$2,0)))</f>
        <v>59.269956186000002</v>
      </c>
      <c r="Z40" s="54">
        <f>IF($A40="","",INDEX(Data!$2:$9996,ROW(Z40)-4,MATCH(Z$5,Data!$2:$2,0)))</f>
        <v>25.989810662</v>
      </c>
      <c r="AA40" s="54">
        <f>IF($A40="","",INDEX(Data!$2:$9996,ROW(AA40)-4,MATCH(AA$5,Data!$2:$2,0)))</f>
        <v>21.926563512000001</v>
      </c>
      <c r="AB40" s="53"/>
      <c r="AC40" s="52">
        <f>IF($A40="","",INDEX(Data!$2:$9996,ROW(AC40)-4,MATCH(AC$5,Data!$2:$2,0)))</f>
        <v>0.137904584</v>
      </c>
      <c r="AD40" s="52">
        <f>IF($A40="","",INDEX(Data!$2:$9996,ROW(AD40)-4,MATCH(AD$5,Data!$2:$2,0)))</f>
        <v>2.6977398699999999E-2</v>
      </c>
      <c r="AE40" s="52">
        <f>IF($A40="","",INDEX(Data!$2:$9996,ROW(AE40)-4,MATCH(AE$5,Data!$2:$2,0)))</f>
        <v>0.16238344160000001</v>
      </c>
      <c r="AF40" s="52">
        <f>IF($A40="","",INDEX(Data!$2:$9996,ROW(AF40)-4,MATCH(AF$5,Data!$2:$2,0)))</f>
        <v>7.12049607E-2</v>
      </c>
      <c r="AG40" s="52">
        <f>IF($A40="","",INDEX(Data!$2:$9996,ROW(AG40)-4,MATCH(AG$5,Data!$2:$2,0)))</f>
        <v>-6.0072777000000001E-2</v>
      </c>
      <c r="AH40" s="52">
        <f>IF($A40="","",INDEX(Data!$2:$9996,ROW(AH40)-4,MATCH(AH$5,Data!$2:$2,0)))</f>
        <v>6.2872081900000001E-2</v>
      </c>
      <c r="AI40" s="52">
        <f>IF($A40="","",INDEX(Data!$2:$9996,ROW(AI40)-4,MATCH(AI$5,Data!$2:$2,0)))</f>
        <v>-0.201734409</v>
      </c>
      <c r="AJ40" s="52">
        <f>IF($A40="","",INDEX(Data!$2:$9996,ROW(AJ40)-4,MATCH(AJ$5,Data!$2:$2,0)))</f>
        <v>-1.9565206000000002E-2</v>
      </c>
      <c r="AK40" s="52">
        <f>IF($A40="","",INDEX(Data!$2:$9996,ROW(AK40)-4,MATCH(AK$5,Data!$2:$2,0)))</f>
        <v>0.11092718529999999</v>
      </c>
      <c r="AL40" s="52">
        <f>IF($A40="","",INDEX(Data!$2:$9996,ROW(AL40)-4,MATCH(AL$5,Data!$2:$2,0)))</f>
        <v>1.2119827200000001E-2</v>
      </c>
      <c r="AM40" s="52">
        <f>IF($A40="","",INDEX(Data!$2:$9996,ROW(AM40)-4,MATCH(AM$5,Data!$2:$2,0)))</f>
        <v>4.8883281299999998E-2</v>
      </c>
      <c r="AN40" s="52">
        <f>IF($A40="","",INDEX(Data!$2:$9996,ROW(AN40)-4,MATCH(AN$5,Data!$2:$2,0)))</f>
        <v>4.99240767E-2</v>
      </c>
      <c r="AO40" s="53"/>
      <c r="AP40" s="52">
        <f>IF($A40="","",INDEX(Data!$2:$9996,ROW(AP40)-4,MATCH(AP$5,Data!$2:$2,0)))</f>
        <v>9.95910411E-2</v>
      </c>
      <c r="AQ40" s="52">
        <f>IF($A40="","",INDEX(Data!$2:$9996,ROW(AQ40)-4,MATCH(AQ$5,Data!$2:$2,0)))</f>
        <v>0.12598034320000001</v>
      </c>
      <c r="AR40" s="52">
        <f>IF($A40="","",INDEX(Data!$2:$9996,ROW(AR40)-4,MATCH(AR$5,Data!$2:$2,0)))</f>
        <v>6.8208943499999994E-2</v>
      </c>
      <c r="AS40" s="52">
        <f>IF($A40="","",INDEX(Data!$2:$9996,ROW(AS40)-4,MATCH(AS$5,Data!$2:$2,0)))</f>
        <v>-6.8212510000000004E-3</v>
      </c>
      <c r="AT40" s="52">
        <f>IF($A40="","",INDEX(Data!$2:$9996,ROW(AT40)-4,MATCH(AT$5,Data!$2:$2,0)))</f>
        <v>8.2103704E-2</v>
      </c>
      <c r="AU40" s="53"/>
      <c r="AV40" s="52">
        <f>IF($A40="","",INDEX(Data!$2:$9996,ROW(AV40)-4,MATCH(AV$5,Data!$2:$2,0)))</f>
        <v>0</v>
      </c>
      <c r="AW40" s="52">
        <f>IF($A40="","",INDEX(Data!$2:$9996,ROW(AW40)-4,MATCH(AW$5,Data!$2:$2,0)))</f>
        <v>0.16557329009999999</v>
      </c>
      <c r="AX40" s="52">
        <f>IF($A40="","",INDEX(Data!$2:$9996,ROW(AX40)-4,MATCH(AX$5,Data!$2:$2,0)))</f>
        <v>0.4745575554</v>
      </c>
      <c r="AY40" s="52">
        <f>IF($A40="","",INDEX(Data!$2:$9996,ROW(AY40)-4,MATCH(AY$5,Data!$2:$2,0)))</f>
        <v>6.8208943499999994E-2</v>
      </c>
      <c r="AZ40" s="75">
        <f>IF($A40="","",INDEX(Data!$2:$9996,ROW(AZ40)-4,MATCH(AZ$5,Data!$2:$2,0)))</f>
        <v>1.5929402632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131</v>
      </c>
      <c r="C41" s="43">
        <f>IF($A41="","",INDEX(Data!$2:$9996,ROW(C41)-4,MATCH(C$5,Data!$2:$2,0)))</f>
        <v>0.1093673257</v>
      </c>
      <c r="D41" s="43">
        <f>IF($A41="","",INDEX(Data!$2:$9996,ROW(D41)-4,MATCH(D$5,Data!$2:$2,0)))</f>
        <v>3.4104992600000002E-2</v>
      </c>
      <c r="E41" s="43">
        <f>IF($A41="","",INDEX(Data!$2:$9996,ROW(E41)-4,MATCH(E$5,Data!$2:$2,0)))</f>
        <v>5.2276980000000001E-2</v>
      </c>
      <c r="F41" s="53"/>
      <c r="G41" s="62">
        <f>IF($A41="","",INDEX(Data!$2:$9996,ROW(G41)-4,MATCH(G$5,Data!$2:$2,0)))</f>
        <v>38.076999999999998</v>
      </c>
      <c r="H41" s="49">
        <f t="shared" si="5"/>
        <v>0.1621242179154585</v>
      </c>
      <c r="I41" s="62">
        <f>IF($A41="","",INDEX(Data!$2:$9996,ROW(I41)-4,MATCH(I$5,Data!$2:$2,0)))</f>
        <v>16.061</v>
      </c>
      <c r="J41" s="49">
        <f t="shared" si="0"/>
        <v>-0.19505838720994334</v>
      </c>
      <c r="K41" s="62">
        <f>IF($A41="","",INDEX(Data!$2:$9996,ROW(K41)-4,MATCH(K$5,Data!$2:$2,0)))</f>
        <v>179.11</v>
      </c>
      <c r="L41" s="49">
        <f t="shared" si="1"/>
        <v>-8.7007273969181148E-2</v>
      </c>
      <c r="M41" s="49">
        <f>IF($A41="","",INDEX(Data!$2:$9996,ROW(M41)-4,MATCH(M$5,Data!$2:$2,0)))</f>
        <v>0.62100144479999997</v>
      </c>
      <c r="N41" s="49">
        <f t="shared" si="2"/>
        <v>-0.12652663050503873</v>
      </c>
      <c r="O41" s="53"/>
      <c r="P41" s="62">
        <f>IF($A41="","",INDEX(Data!$2:$9996,ROW(P41)-4,MATCH(P$5,Data!$2:$2,0)))</f>
        <v>259.09899999999999</v>
      </c>
      <c r="Q41" s="49">
        <f>IF($A41="","",INDEX(Data!$2:$9996,ROW(Q41)-4,MATCH(Q$5,Data!$2:$2,0)))</f>
        <v>0.50891946310000002</v>
      </c>
      <c r="R41" s="49">
        <f>IF($A41="","",INDEX(Data!$2:$9996,ROW(R41)-4,MATCH(R$5,Data!$2:$2,0)))</f>
        <v>0.38058580460000002</v>
      </c>
      <c r="S41" s="49">
        <f>IF($A41="","",INDEX(Data!$2:$9996,ROW(S41)-4,MATCH(S$5,Data!$2:$2,0)))</f>
        <v>0.14704685819999999</v>
      </c>
      <c r="T41" s="49">
        <f t="shared" si="6"/>
        <v>4.7499494643218093E-2</v>
      </c>
      <c r="U41" s="49">
        <f>IF($A41="","",INDEX(Data!$2:$9996,ROW(U41)-4,MATCH(U$5,Data!$2:$2,0)))</f>
        <v>8.7455689999999999E-3</v>
      </c>
      <c r="V41" s="43">
        <f>IF($A41="","",INDEX(Data!$2:$9996,ROW(V41)-4,MATCH(V$5,Data!$2:$2,0)))</f>
        <v>4.4639764499999998E-2</v>
      </c>
      <c r="W41" s="53"/>
      <c r="X41" s="55">
        <f>IF($A41="","",INDEX(Data!$2:$9996,ROW(X41)-4,MATCH(X$5,Data!$2:$2,0)))</f>
        <v>66.752355042999994</v>
      </c>
      <c r="Y41" s="56">
        <f>IF($A41="","",INDEX(Data!$2:$9996,ROW(Y41)-4,MATCH(Y$5,Data!$2:$2,0)))</f>
        <v>58.701270979</v>
      </c>
      <c r="Z41" s="56">
        <f>IF($A41="","",INDEX(Data!$2:$9996,ROW(Z41)-4,MATCH(Z$5,Data!$2:$2,0)))</f>
        <v>28.670972634000002</v>
      </c>
      <c r="AA41" s="56">
        <f>IF($A41="","",INDEX(Data!$2:$9996,ROW(AA41)-4,MATCH(AA$5,Data!$2:$2,0)))</f>
        <v>20.619888569</v>
      </c>
      <c r="AB41" s="53"/>
      <c r="AC41" s="49">
        <f>IF($A41="","",INDEX(Data!$2:$9996,ROW(AC41)-4,MATCH(AC$5,Data!$2:$2,0)))</f>
        <v>0.14704685819999999</v>
      </c>
      <c r="AD41" s="49">
        <f>IF($A41="","",INDEX(Data!$2:$9996,ROW(AD41)-4,MATCH(AD$5,Data!$2:$2,0)))</f>
        <v>2.1159056700000001E-2</v>
      </c>
      <c r="AE41" s="49">
        <f>IF($A41="","",INDEX(Data!$2:$9996,ROW(AE41)-4,MATCH(AE$5,Data!$2:$2,0)))</f>
        <v>0.1608253999</v>
      </c>
      <c r="AF41" s="49">
        <f>IF($A41="","",INDEX(Data!$2:$9996,ROW(AF41)-4,MATCH(AF$5,Data!$2:$2,0)))</f>
        <v>7.8550610000000007E-2</v>
      </c>
      <c r="AG41" s="49">
        <f>IF($A41="","",INDEX(Data!$2:$9996,ROW(AG41)-4,MATCH(AG$5,Data!$2:$2,0)))</f>
        <v>-5.6492845E-2</v>
      </c>
      <c r="AH41" s="49">
        <f>IF($A41="","",INDEX(Data!$2:$9996,ROW(AH41)-4,MATCH(AH$5,Data!$2:$2,0)))</f>
        <v>6.1835226200000003E-2</v>
      </c>
      <c r="AI41" s="49">
        <f>IF($A41="","",INDEX(Data!$2:$9996,ROW(AI41)-4,MATCH(AI$5,Data!$2:$2,0)))</f>
        <v>-0.22073193399999999</v>
      </c>
      <c r="AJ41" s="49">
        <f>IF($A41="","",INDEX(Data!$2:$9996,ROW(AJ41)-4,MATCH(AJ$5,Data!$2:$2,0)))</f>
        <v>-1.8227166999999999E-2</v>
      </c>
      <c r="AK41" s="49">
        <f>IF($A41="","",INDEX(Data!$2:$9996,ROW(AK41)-4,MATCH(AK$5,Data!$2:$2,0)))</f>
        <v>0.12588780150000001</v>
      </c>
      <c r="AL41" s="49">
        <f>IF($A41="","",INDEX(Data!$2:$9996,ROW(AL41)-4,MATCH(AL$5,Data!$2:$2,0)))</f>
        <v>8.7455689999999999E-3</v>
      </c>
      <c r="AM41" s="49">
        <f>IF($A41="","",INDEX(Data!$2:$9996,ROW(AM41)-4,MATCH(AM$5,Data!$2:$2,0)))</f>
        <v>4.4639764499999998E-2</v>
      </c>
      <c r="AN41" s="49">
        <f>IF($A41="","",INDEX(Data!$2:$9996,ROW(AN41)-4,MATCH(AN$5,Data!$2:$2,0)))</f>
        <v>7.2502468E-2</v>
      </c>
      <c r="AO41" s="53"/>
      <c r="AP41" s="49">
        <f>IF($A41="","",INDEX(Data!$2:$9996,ROW(AP41)-4,MATCH(AP$5,Data!$2:$2,0)))</f>
        <v>8.4549696899999999E-2</v>
      </c>
      <c r="AQ41" s="49">
        <f>IF($A41="","",INDEX(Data!$2:$9996,ROW(AQ41)-4,MATCH(AQ$5,Data!$2:$2,0)))</f>
        <v>0.1093673257</v>
      </c>
      <c r="AR41" s="49">
        <f>IF($A41="","",INDEX(Data!$2:$9996,ROW(AR41)-4,MATCH(AR$5,Data!$2:$2,0)))</f>
        <v>3.4104992600000002E-2</v>
      </c>
      <c r="AS41" s="49">
        <f>IF($A41="","",INDEX(Data!$2:$9996,ROW(AS41)-4,MATCH(AS$5,Data!$2:$2,0)))</f>
        <v>-5.4533120000000001E-3</v>
      </c>
      <c r="AT41" s="49">
        <f>IF($A41="","",INDEX(Data!$2:$9996,ROW(AT41)-4,MATCH(AT$5,Data!$2:$2,0)))</f>
        <v>8.7220202100000005E-2</v>
      </c>
      <c r="AU41" s="53"/>
      <c r="AV41" s="49">
        <f>IF($A41="","",INDEX(Data!$2:$9996,ROW(AV41)-4,MATCH(AV$5,Data!$2:$2,0)))</f>
        <v>0</v>
      </c>
      <c r="AW41" s="49">
        <f>IF($A41="","",INDEX(Data!$2:$9996,ROW(AW41)-4,MATCH(AW$5,Data!$2:$2,0)))</f>
        <v>0.15929091349999999</v>
      </c>
      <c r="AX41" s="49">
        <f>IF($A41="","",INDEX(Data!$2:$9996,ROW(AX41)-4,MATCH(AX$5,Data!$2:$2,0)))</f>
        <v>0.49777145569999998</v>
      </c>
      <c r="AY41" s="49">
        <f>IF($A41="","",INDEX(Data!$2:$9996,ROW(AY41)-4,MATCH(AY$5,Data!$2:$2,0)))</f>
        <v>3.4104992600000002E-2</v>
      </c>
      <c r="AZ41" s="76">
        <f>IF($A41="","",INDEX(Data!$2:$9996,ROW(AZ41)-4,MATCH(AZ$5,Data!$2:$2,0)))</f>
        <v>1.5258447554000001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129</v>
      </c>
      <c r="C42" s="45">
        <f>IF($A42="","",INDEX(Data!$2:$9996,ROW(C42)-4,MATCH(C$5,Data!$2:$2,0)))</f>
        <v>0.1505917189</v>
      </c>
      <c r="D42" s="46">
        <f>IF($A42="","",INDEX(Data!$2:$9996,ROW(D42)-4,MATCH(D$5,Data!$2:$2,0)))</f>
        <v>4.51392641E-2</v>
      </c>
      <c r="E42" s="46">
        <f>IF($A42="","",INDEX(Data!$2:$9996,ROW(E42)-4,MATCH(E$5,Data!$2:$2,0)))</f>
        <v>9.1688602699999996E-2</v>
      </c>
      <c r="F42" s="53"/>
      <c r="G42" s="61">
        <f>IF($A42="","",INDEX(Data!$2:$9996,ROW(G42)-4,MATCH(G$5,Data!$2:$2,0)))</f>
        <v>44.877000000000002</v>
      </c>
      <c r="H42" s="52">
        <f t="shared" si="5"/>
        <v>0.17858549780707525</v>
      </c>
      <c r="I42" s="61">
        <f>IF($A42="","",INDEX(Data!$2:$9996,ROW(I42)-4,MATCH(I$5,Data!$2:$2,0)))</f>
        <v>28.97</v>
      </c>
      <c r="J42" s="52">
        <f t="shared" si="0"/>
        <v>0.80374820994956719</v>
      </c>
      <c r="K42" s="61">
        <f>IF($A42="","",INDEX(Data!$2:$9996,ROW(K42)-4,MATCH(K$5,Data!$2:$2,0)))</f>
        <v>185.57400000000001</v>
      </c>
      <c r="L42" s="52">
        <f t="shared" si="1"/>
        <v>3.6089553905421241E-2</v>
      </c>
      <c r="M42" s="52">
        <f>IF($A42="","",INDEX(Data!$2:$9996,ROW(M42)-4,MATCH(M$5,Data!$2:$2,0)))</f>
        <v>0.62629340229999997</v>
      </c>
      <c r="N42" s="52">
        <f t="shared" si="2"/>
        <v>8.5216508662138944E-3</v>
      </c>
      <c r="O42" s="53"/>
      <c r="P42" s="61">
        <f>IF($A42="","",INDEX(Data!$2:$9996,ROW(P42)-4,MATCH(P$5,Data!$2:$2,0)))</f>
        <v>263.68599999999998</v>
      </c>
      <c r="Q42" s="52">
        <f>IF($A42="","",INDEX(Data!$2:$9996,ROW(Q42)-4,MATCH(Q$5,Data!$2:$2,0)))</f>
        <v>0.5243363781</v>
      </c>
      <c r="R42" s="52">
        <f>IF($A42="","",INDEX(Data!$2:$9996,ROW(R42)-4,MATCH(R$5,Data!$2:$2,0)))</f>
        <v>0.41690832760000002</v>
      </c>
      <c r="S42" s="52">
        <f>IF($A42="","",INDEX(Data!$2:$9996,ROW(S42)-4,MATCH(S$5,Data!$2:$2,0)))</f>
        <v>0.1520834271</v>
      </c>
      <c r="T42" s="52">
        <f t="shared" si="6"/>
        <v>1.7703657675251502E-2</v>
      </c>
      <c r="U42" s="52">
        <f>IF($A42="","",INDEX(Data!$2:$9996,ROW(U42)-4,MATCH(U$5,Data!$2:$2,0)))</f>
        <v>1.1905723599999999E-2</v>
      </c>
      <c r="V42" s="46">
        <f>IF($A42="","",INDEX(Data!$2:$9996,ROW(V42)-4,MATCH(V$5,Data!$2:$2,0)))</f>
        <v>4.3572916500000003E-2</v>
      </c>
      <c r="W42" s="53"/>
      <c r="X42" s="54">
        <f>IF($A42="","",INDEX(Data!$2:$9996,ROW(X42)-4,MATCH(X$5,Data!$2:$2,0)))</f>
        <v>62.300047503999998</v>
      </c>
      <c r="Y42" s="54">
        <f>IF($A42="","",INDEX(Data!$2:$9996,ROW(Y42)-4,MATCH(Y$5,Data!$2:$2,0)))</f>
        <v>57.632976724999999</v>
      </c>
      <c r="Z42" s="54">
        <f>IF($A42="","",INDEX(Data!$2:$9996,ROW(Z42)-4,MATCH(Z$5,Data!$2:$2,0)))</f>
        <v>26.477747182000002</v>
      </c>
      <c r="AA42" s="54">
        <f>IF($A42="","",INDEX(Data!$2:$9996,ROW(AA42)-4,MATCH(AA$5,Data!$2:$2,0)))</f>
        <v>21.810676402999999</v>
      </c>
      <c r="AB42" s="53"/>
      <c r="AC42" s="52">
        <f>IF($A42="","",INDEX(Data!$2:$9996,ROW(AC42)-4,MATCH(AC$5,Data!$2:$2,0)))</f>
        <v>0.1520834271</v>
      </c>
      <c r="AD42" s="52">
        <f>IF($A42="","",INDEX(Data!$2:$9996,ROW(AD42)-4,MATCH(AD$5,Data!$2:$2,0)))</f>
        <v>7.0039556099999997E-2</v>
      </c>
      <c r="AE42" s="52">
        <f>IF($A42="","",INDEX(Data!$2:$9996,ROW(AE42)-4,MATCH(AE$5,Data!$2:$2,0)))</f>
        <v>0.1578985664</v>
      </c>
      <c r="AF42" s="52">
        <f>IF($A42="","",INDEX(Data!$2:$9996,ROW(AF42)-4,MATCH(AF$5,Data!$2:$2,0)))</f>
        <v>7.2541773099999998E-2</v>
      </c>
      <c r="AG42" s="52">
        <f>IF($A42="","",INDEX(Data!$2:$9996,ROW(AG42)-4,MATCH(AG$5,Data!$2:$2,0)))</f>
        <v>-5.9755278000000002E-2</v>
      </c>
      <c r="AH42" s="52">
        <f>IF($A42="","",INDEX(Data!$2:$9996,ROW(AH42)-4,MATCH(AH$5,Data!$2:$2,0)))</f>
        <v>6.0335160700000001E-2</v>
      </c>
      <c r="AI42" s="52">
        <f>IF($A42="","",INDEX(Data!$2:$9996,ROW(AI42)-4,MATCH(AI$5,Data!$2:$2,0)))</f>
        <v>-0.19350514799999999</v>
      </c>
      <c r="AJ42" s="52">
        <f>IF($A42="","",INDEX(Data!$2:$9996,ROW(AJ42)-4,MATCH(AJ$5,Data!$2:$2,0)))</f>
        <v>-1.1772619999999999E-2</v>
      </c>
      <c r="AK42" s="52">
        <f>IF($A42="","",INDEX(Data!$2:$9996,ROW(AK42)-4,MATCH(AK$5,Data!$2:$2,0)))</f>
        <v>8.2043871099999999E-2</v>
      </c>
      <c r="AL42" s="52">
        <f>IF($A42="","",INDEX(Data!$2:$9996,ROW(AL42)-4,MATCH(AL$5,Data!$2:$2,0)))</f>
        <v>1.1905723599999999E-2</v>
      </c>
      <c r="AM42" s="52">
        <f>IF($A42="","",INDEX(Data!$2:$9996,ROW(AM42)-4,MATCH(AM$5,Data!$2:$2,0)))</f>
        <v>4.3572916500000003E-2</v>
      </c>
      <c r="AN42" s="52">
        <f>IF($A42="","",INDEX(Data!$2:$9996,ROW(AN42)-4,MATCH(AN$5,Data!$2:$2,0)))</f>
        <v>2.65652309E-2</v>
      </c>
      <c r="AO42" s="53"/>
      <c r="AP42" s="52">
        <f>IF($A42="","",INDEX(Data!$2:$9996,ROW(AP42)-4,MATCH(AP$5,Data!$2:$2,0)))</f>
        <v>9.6622274999999994E-2</v>
      </c>
      <c r="AQ42" s="52">
        <f>IF($A42="","",INDEX(Data!$2:$9996,ROW(AQ42)-4,MATCH(AQ$5,Data!$2:$2,0)))</f>
        <v>0.1505917189</v>
      </c>
      <c r="AR42" s="52">
        <f>IF($A42="","",INDEX(Data!$2:$9996,ROW(AR42)-4,MATCH(AR$5,Data!$2:$2,0)))</f>
        <v>4.51392641E-2</v>
      </c>
      <c r="AS42" s="52">
        <f>IF($A42="","",INDEX(Data!$2:$9996,ROW(AS42)-4,MATCH(AS$5,Data!$2:$2,0)))</f>
        <v>2.0969419E-3</v>
      </c>
      <c r="AT42" s="52">
        <f>IF($A42="","",INDEX(Data!$2:$9996,ROW(AT42)-4,MATCH(AT$5,Data!$2:$2,0)))</f>
        <v>8.5824027400000003E-2</v>
      </c>
      <c r="AU42" s="53"/>
      <c r="AV42" s="52">
        <f>IF($A42="","",INDEX(Data!$2:$9996,ROW(AV42)-4,MATCH(AV$5,Data!$2:$2,0)))</f>
        <v>0</v>
      </c>
      <c r="AW42" s="52">
        <f>IF($A42="","",INDEX(Data!$2:$9996,ROW(AW42)-4,MATCH(AW$5,Data!$2:$2,0)))</f>
        <v>6.5953700700000006E-2</v>
      </c>
      <c r="AX42" s="52">
        <f>IF($A42="","",INDEX(Data!$2:$9996,ROW(AX42)-4,MATCH(AX$5,Data!$2:$2,0)))</f>
        <v>0.49291894330000002</v>
      </c>
      <c r="AY42" s="52">
        <f>IF($A42="","",INDEX(Data!$2:$9996,ROW(AY42)-4,MATCH(AY$5,Data!$2:$2,0)))</f>
        <v>4.51392641E-2</v>
      </c>
      <c r="AZ42" s="75">
        <f>IF($A42="","",INDEX(Data!$2:$9996,ROW(AZ42)-4,MATCH(AZ$5,Data!$2:$2,0)))</f>
        <v>1.6808498317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127</v>
      </c>
      <c r="C43" s="48">
        <f>IF($A43="","",INDEX(Data!$2:$9996,ROW(C43)-4,MATCH(C$5,Data!$2:$2,0)))</f>
        <v>0.13468288279999999</v>
      </c>
      <c r="D43" s="49">
        <f>IF($A43="","",INDEX(Data!$2:$9996,ROW(D43)-4,MATCH(D$5,Data!$2:$2,0)))</f>
        <v>4.9617282800000002E-2</v>
      </c>
      <c r="E43" s="49">
        <f>IF($A43="","",INDEX(Data!$2:$9996,ROW(E43)-4,MATCH(E$5,Data!$2:$2,0)))</f>
        <v>9.0545734099999997E-2</v>
      </c>
      <c r="F43" s="53"/>
      <c r="G43" s="62">
        <f>IF($A43="","",INDEX(Data!$2:$9996,ROW(G43)-4,MATCH(G$5,Data!$2:$2,0)))</f>
        <v>42.883000000000003</v>
      </c>
      <c r="H43" s="49">
        <f t="shared" si="5"/>
        <v>-4.4432560108741664E-2</v>
      </c>
      <c r="I43" s="62">
        <f>IF($A43="","",INDEX(Data!$2:$9996,ROW(I43)-4,MATCH(I$5,Data!$2:$2,0)))</f>
        <v>34.926000000000002</v>
      </c>
      <c r="J43" s="49">
        <f t="shared" si="0"/>
        <v>0.20559199171556794</v>
      </c>
      <c r="K43" s="62">
        <f>IF($A43="","",INDEX(Data!$2:$9996,ROW(K43)-4,MATCH(K$5,Data!$2:$2,0)))</f>
        <v>188.637</v>
      </c>
      <c r="L43" s="49">
        <f t="shared" si="1"/>
        <v>1.6505544957806526E-2</v>
      </c>
      <c r="M43" s="49">
        <f>IF($A43="","",INDEX(Data!$2:$9996,ROW(M43)-4,MATCH(M$5,Data!$2:$2,0)))</f>
        <v>0.62162258719999997</v>
      </c>
      <c r="N43" s="49">
        <f t="shared" si="2"/>
        <v>-7.457870516992357E-3</v>
      </c>
      <c r="O43" s="53"/>
      <c r="P43" s="62">
        <f>IF($A43="","",INDEX(Data!$2:$9996,ROW(P43)-4,MATCH(P$5,Data!$2:$2,0)))</f>
        <v>300.26299999999998</v>
      </c>
      <c r="Q43" s="49">
        <f>IF($A43="","",INDEX(Data!$2:$9996,ROW(Q43)-4,MATCH(Q$5,Data!$2:$2,0)))</f>
        <v>0.53629772840000001</v>
      </c>
      <c r="R43" s="49">
        <f>IF($A43="","",INDEX(Data!$2:$9996,ROW(R43)-4,MATCH(R$5,Data!$2:$2,0)))</f>
        <v>0.4344837406</v>
      </c>
      <c r="S43" s="49">
        <f>IF($A43="","",INDEX(Data!$2:$9996,ROW(S43)-4,MATCH(S$5,Data!$2:$2,0)))</f>
        <v>0.1645417555</v>
      </c>
      <c r="T43" s="49">
        <f t="shared" si="6"/>
        <v>0.13871422828667432</v>
      </c>
      <c r="U43" s="49">
        <f>IF($A43="","",INDEX(Data!$2:$9996,ROW(U43)-4,MATCH(U$5,Data!$2:$2,0)))</f>
        <v>1.0863656100000001E-2</v>
      </c>
      <c r="V43" s="49">
        <f>IF($A43="","",INDEX(Data!$2:$9996,ROW(V43)-4,MATCH(V$5,Data!$2:$2,0)))</f>
        <v>3.9569018499999997E-2</v>
      </c>
      <c r="W43" s="53"/>
      <c r="X43" s="57">
        <f>IF($A43="","",INDEX(Data!$2:$9996,ROW(X43)-4,MATCH(X$5,Data!$2:$2,0)))</f>
        <v>74.496860071</v>
      </c>
      <c r="Y43" s="58">
        <f>IF($A43="","",INDEX(Data!$2:$9996,ROW(Y43)-4,MATCH(Y$5,Data!$2:$2,0)))</f>
        <v>62.959755211999997</v>
      </c>
      <c r="Z43" s="58">
        <f>IF($A43="","",INDEX(Data!$2:$9996,ROW(Z43)-4,MATCH(Z$5,Data!$2:$2,0)))</f>
        <v>32.002846740000003</v>
      </c>
      <c r="AA43" s="58">
        <f>IF($A43="","",INDEX(Data!$2:$9996,ROW(AA43)-4,MATCH(AA$5,Data!$2:$2,0)))</f>
        <v>20.465741881</v>
      </c>
      <c r="AB43" s="53"/>
      <c r="AC43" s="81">
        <f>IF($A43="","",INDEX(Data!$2:$9996,ROW(AC43)-4,MATCH(AC$5,Data!$2:$2,0)))</f>
        <v>0.1645417555</v>
      </c>
      <c r="AD43" s="82">
        <f>IF($A43="","",INDEX(Data!$2:$9996,ROW(AD43)-4,MATCH(AD$5,Data!$2:$2,0)))</f>
        <v>8.83100993E-2</v>
      </c>
      <c r="AE43" s="82">
        <f>IF($A43="","",INDEX(Data!$2:$9996,ROW(AE43)-4,MATCH(AE$5,Data!$2:$2,0)))</f>
        <v>0.17249248</v>
      </c>
      <c r="AF43" s="82">
        <f>IF($A43="","",INDEX(Data!$2:$9996,ROW(AF43)-4,MATCH(AF$5,Data!$2:$2,0)))</f>
        <v>8.7679032200000007E-2</v>
      </c>
      <c r="AG43" s="82">
        <f>IF($A43="","",INDEX(Data!$2:$9996,ROW(AG43)-4,MATCH(AG$5,Data!$2:$2,0)))</f>
        <v>-5.6070526000000002E-2</v>
      </c>
      <c r="AH43" s="82">
        <f>IF($A43="","",INDEX(Data!$2:$9996,ROW(AH43)-4,MATCH(AH$5,Data!$2:$2,0)))</f>
        <v>5.9019812300000002E-2</v>
      </c>
      <c r="AI43" s="82">
        <f>IF($A43="","",INDEX(Data!$2:$9996,ROW(AI43)-4,MATCH(AI$5,Data!$2:$2,0)))</f>
        <v>-0.19750145099999999</v>
      </c>
      <c r="AJ43" s="82">
        <f>IF($A43="","",INDEX(Data!$2:$9996,ROW(AJ43)-4,MATCH(AJ$5,Data!$2:$2,0)))</f>
        <v>-1.1720595E-2</v>
      </c>
      <c r="AK43" s="49">
        <f>IF($A43="","",INDEX(Data!$2:$9996,ROW(AK43)-4,MATCH(AK$5,Data!$2:$2,0)))</f>
        <v>7.6231656100000003E-2</v>
      </c>
      <c r="AL43" s="49">
        <f>IF($A43="","",INDEX(Data!$2:$9996,ROW(AL43)-4,MATCH(AL$5,Data!$2:$2,0)))</f>
        <v>1.0863656100000001E-2</v>
      </c>
      <c r="AM43" s="49">
        <f>IF($A43="","",INDEX(Data!$2:$9996,ROW(AM43)-4,MATCH(AM$5,Data!$2:$2,0)))</f>
        <v>3.9569018499999997E-2</v>
      </c>
      <c r="AN43" s="49">
        <f>IF($A43="","",INDEX(Data!$2:$9996,ROW(AN43)-4,MATCH(AN$5,Data!$2:$2,0)))</f>
        <v>2.5798981499999998E-2</v>
      </c>
      <c r="AO43" s="53"/>
      <c r="AP43" s="49">
        <f>IF($A43="","",INDEX(Data!$2:$9996,ROW(AP43)-4,MATCH(AP$5,Data!$2:$2,0)))</f>
        <v>9.9905970900000002E-2</v>
      </c>
      <c r="AQ43" s="49">
        <f>IF($A43="","",INDEX(Data!$2:$9996,ROW(AQ43)-4,MATCH(AQ$5,Data!$2:$2,0)))</f>
        <v>0.13468288279999999</v>
      </c>
      <c r="AR43" s="49">
        <f>IF($A43="","",INDEX(Data!$2:$9996,ROW(AR43)-4,MATCH(AR$5,Data!$2:$2,0)))</f>
        <v>4.9617282800000002E-2</v>
      </c>
      <c r="AS43" s="49">
        <f>IF($A43="","",INDEX(Data!$2:$9996,ROW(AS43)-4,MATCH(AS$5,Data!$2:$2,0)))</f>
        <v>3.6285866999999999E-3</v>
      </c>
      <c r="AT43" s="49">
        <f>IF($A43="","",INDEX(Data!$2:$9996,ROW(AT43)-4,MATCH(AT$5,Data!$2:$2,0)))</f>
        <v>8.5417701700000001E-2</v>
      </c>
      <c r="AU43" s="53"/>
      <c r="AV43" s="49">
        <f>IF($A43="","",INDEX(Data!$2:$9996,ROW(AV43)-4,MATCH(AV$5,Data!$2:$2,0)))</f>
        <v>0</v>
      </c>
      <c r="AW43" s="49">
        <f>IF($A43="","",INDEX(Data!$2:$9996,ROW(AW43)-4,MATCH(AW$5,Data!$2:$2,0)))</f>
        <v>7.6366311100000001E-2</v>
      </c>
      <c r="AX43" s="49">
        <f>IF($A43="","",INDEX(Data!$2:$9996,ROW(AX43)-4,MATCH(AX$5,Data!$2:$2,0)))</f>
        <v>0.48773509230000001</v>
      </c>
      <c r="AY43" s="49">
        <f>IF($A43="","",INDEX(Data!$2:$9996,ROW(AY43)-4,MATCH(AY$5,Data!$2:$2,0)))</f>
        <v>4.9617282800000002E-2</v>
      </c>
      <c r="AZ43" s="76">
        <f>IF($A43="","",INDEX(Data!$2:$9996,ROW(AZ43)-4,MATCH(AZ$5,Data!$2:$2,0)))</f>
        <v>1.6116236814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132</v>
      </c>
      <c r="C44" s="51">
        <f>IF($A44="","",INDEX(Data!$2:$9996,ROW(C44)-4,MATCH(C$5,Data!$2:$2,0)))</f>
        <v>0.14082933510000001</v>
      </c>
      <c r="D44" s="52">
        <f>IF($A44="","",INDEX(Data!$2:$9996,ROW(D44)-4,MATCH(D$5,Data!$2:$2,0)))</f>
        <v>2.7762619200000001E-2</v>
      </c>
      <c r="E44" s="52">
        <f>IF($A44="","",INDEX(Data!$2:$9996,ROW(E44)-4,MATCH(E$5,Data!$2:$2,0)))</f>
        <v>9.7339794800000004E-2</v>
      </c>
      <c r="F44" s="53"/>
      <c r="G44" s="61">
        <f>IF($A44="","",INDEX(Data!$2:$9996,ROW(G44)-4,MATCH(G$5,Data!$2:$2,0)))</f>
        <v>38.323</v>
      </c>
      <c r="H44" s="52">
        <f t="shared" si="5"/>
        <v>-0.10633584404076211</v>
      </c>
      <c r="I44" s="61">
        <f>IF($A44="","",INDEX(Data!$2:$9996,ROW(I44)-4,MATCH(I$5,Data!$2:$2,0)))</f>
        <v>29.452000000000002</v>
      </c>
      <c r="J44" s="52">
        <f t="shared" si="0"/>
        <v>-0.15673137490694611</v>
      </c>
      <c r="K44" s="61">
        <f>IF($A44="","",INDEX(Data!$2:$9996,ROW(K44)-4,MATCH(K$5,Data!$2:$2,0)))</f>
        <v>193.17449999999999</v>
      </c>
      <c r="L44" s="52">
        <f t="shared" si="1"/>
        <v>2.4054135720987899E-2</v>
      </c>
      <c r="M44" s="52">
        <f>IF($A44="","",INDEX(Data!$2:$9996,ROW(M44)-4,MATCH(M$5,Data!$2:$2,0)))</f>
        <v>0.76967743889999995</v>
      </c>
      <c r="N44" s="52">
        <f t="shared" si="2"/>
        <v>0.23817482625090813</v>
      </c>
      <c r="O44" s="53"/>
      <c r="P44" s="61">
        <f>IF($A44="","",INDEX(Data!$2:$9996,ROW(P44)-4,MATCH(P$5,Data!$2:$2,0)))</f>
        <v>260.06450000000001</v>
      </c>
      <c r="Q44" s="52">
        <f>IF($A44="","",INDEX(Data!$2:$9996,ROW(Q44)-4,MATCH(Q$5,Data!$2:$2,0)))</f>
        <v>0.51288683690000003</v>
      </c>
      <c r="R44" s="52">
        <f>IF($A44="","",INDEX(Data!$2:$9996,ROW(R44)-4,MATCH(R$5,Data!$2:$2,0)))</f>
        <v>0.35533866130000002</v>
      </c>
      <c r="S44" s="52">
        <f>IF($A44="","",INDEX(Data!$2:$9996,ROW(S44)-4,MATCH(S$5,Data!$2:$2,0)))</f>
        <v>0.131764353</v>
      </c>
      <c r="T44" s="52">
        <f t="shared" si="6"/>
        <v>-0.13387763394091171</v>
      </c>
      <c r="U44" s="52">
        <f>IF($A44="","",INDEX(Data!$2:$9996,ROW(U44)-4,MATCH(U$5,Data!$2:$2,0)))</f>
        <v>1.5920906299999999E-2</v>
      </c>
      <c r="V44" s="52">
        <f>IF($A44="","",INDEX(Data!$2:$9996,ROW(V44)-4,MATCH(V$5,Data!$2:$2,0)))</f>
        <v>3.6629944599999999E-2</v>
      </c>
      <c r="W44" s="53"/>
      <c r="X44" s="59">
        <f>IF($A44="","",INDEX(Data!$2:$9996,ROW(X44)-4,MATCH(X$5,Data!$2:$2,0)))</f>
        <v>74.018057654000003</v>
      </c>
      <c r="Y44" s="54">
        <f>IF($A44="","",INDEX(Data!$2:$9996,ROW(Y44)-4,MATCH(Y$5,Data!$2:$2,0)))</f>
        <v>62.244707732999998</v>
      </c>
      <c r="Z44" s="54">
        <f>IF($A44="","",INDEX(Data!$2:$9996,ROW(Z44)-4,MATCH(Z$5,Data!$2:$2,0)))</f>
        <v>33.160560777000001</v>
      </c>
      <c r="AA44" s="54">
        <f>IF($A44="","",INDEX(Data!$2:$9996,ROW(AA44)-4,MATCH(AA$5,Data!$2:$2,0)))</f>
        <v>21.387210855999999</v>
      </c>
      <c r="AB44" s="53"/>
      <c r="AC44" s="51">
        <f>IF($A44="","",INDEX(Data!$2:$9996,ROW(AC44)-4,MATCH(AC$5,Data!$2:$2,0)))</f>
        <v>0.131764353</v>
      </c>
      <c r="AD44" s="52">
        <f>IF($A44="","",INDEX(Data!$2:$9996,ROW(AD44)-4,MATCH(AD$5,Data!$2:$2,0)))</f>
        <v>7.0551656099999999E-2</v>
      </c>
      <c r="AE44" s="52">
        <f>IF($A44="","",INDEX(Data!$2:$9996,ROW(AE44)-4,MATCH(AE$5,Data!$2:$2,0)))</f>
        <v>0.17053344579999999</v>
      </c>
      <c r="AF44" s="52">
        <f>IF($A44="","",INDEX(Data!$2:$9996,ROW(AF44)-4,MATCH(AF$5,Data!$2:$2,0)))</f>
        <v>9.0850851400000002E-2</v>
      </c>
      <c r="AG44" s="52">
        <f>IF($A44="","",INDEX(Data!$2:$9996,ROW(AG44)-4,MATCH(AG$5,Data!$2:$2,0)))</f>
        <v>-5.8595097999999998E-2</v>
      </c>
      <c r="AH44" s="52">
        <f>IF($A44="","",INDEX(Data!$2:$9996,ROW(AH44)-4,MATCH(AH$5,Data!$2:$2,0)))</f>
        <v>6.6637028500000001E-2</v>
      </c>
      <c r="AI44" s="52">
        <f>IF($A44="","",INDEX(Data!$2:$9996,ROW(AI44)-4,MATCH(AI$5,Data!$2:$2,0)))</f>
        <v>-0.217623968</v>
      </c>
      <c r="AJ44" s="52">
        <f>IF($A44="","",INDEX(Data!$2:$9996,ROW(AJ44)-4,MATCH(AJ$5,Data!$2:$2,0)))</f>
        <v>-1.2481188000000001E-2</v>
      </c>
      <c r="AK44" s="52">
        <f>IF($A44="","",INDEX(Data!$2:$9996,ROW(AK44)-4,MATCH(AK$5,Data!$2:$2,0)))</f>
        <v>6.1212696900000002E-2</v>
      </c>
      <c r="AL44" s="52">
        <f>IF($A44="","",INDEX(Data!$2:$9996,ROW(AL44)-4,MATCH(AL$5,Data!$2:$2,0)))</f>
        <v>1.5920906299999999E-2</v>
      </c>
      <c r="AM44" s="52">
        <f>IF($A44="","",INDEX(Data!$2:$9996,ROW(AM44)-4,MATCH(AM$5,Data!$2:$2,0)))</f>
        <v>3.6629944599999999E-2</v>
      </c>
      <c r="AN44" s="52">
        <f>IF($A44="","",INDEX(Data!$2:$9996,ROW(AN44)-4,MATCH(AN$5,Data!$2:$2,0)))</f>
        <v>8.6618460000000008E-3</v>
      </c>
      <c r="AO44" s="53"/>
      <c r="AP44" s="52">
        <f>IF($A44="","",INDEX(Data!$2:$9996,ROW(AP44)-4,MATCH(AP$5,Data!$2:$2,0)))</f>
        <v>0.10287633559999999</v>
      </c>
      <c r="AQ44" s="52">
        <f>IF($A44="","",INDEX(Data!$2:$9996,ROW(AQ44)-4,MATCH(AQ$5,Data!$2:$2,0)))</f>
        <v>0.14082933510000001</v>
      </c>
      <c r="AR44" s="52">
        <f>IF($A44="","",INDEX(Data!$2:$9996,ROW(AR44)-4,MATCH(AR$5,Data!$2:$2,0)))</f>
        <v>2.7762619200000001E-2</v>
      </c>
      <c r="AS44" s="52">
        <f>IF($A44="","",INDEX(Data!$2:$9996,ROW(AS44)-4,MATCH(AS$5,Data!$2:$2,0)))</f>
        <v>5.8651852999999999E-3</v>
      </c>
      <c r="AT44" s="52">
        <f>IF($A44="","",INDEX(Data!$2:$9996,ROW(AT44)-4,MATCH(AT$5,Data!$2:$2,0)))</f>
        <v>7.9478853599999996E-2</v>
      </c>
      <c r="AU44" s="53"/>
      <c r="AV44" s="52">
        <f>IF($A44="","",INDEX(Data!$2:$9996,ROW(AV44)-4,MATCH(AV$5,Data!$2:$2,0)))</f>
        <v>0</v>
      </c>
      <c r="AW44" s="52">
        <f>IF($A44="","",INDEX(Data!$2:$9996,ROW(AW44)-4,MATCH(AW$5,Data!$2:$2,0)))</f>
        <v>6.3806308000000006E-2</v>
      </c>
      <c r="AX44" s="52">
        <f>IF($A44="","",INDEX(Data!$2:$9996,ROW(AX44)-4,MATCH(AX$5,Data!$2:$2,0)))</f>
        <v>0.47945774930000001</v>
      </c>
      <c r="AY44" s="52">
        <f>IF($A44="","",INDEX(Data!$2:$9996,ROW(AY44)-4,MATCH(AY$5,Data!$2:$2,0)))</f>
        <v>2.7762619200000001E-2</v>
      </c>
      <c r="AZ44" s="75">
        <f>IF($A44="","",INDEX(Data!$2:$9996,ROW(AZ44)-4,MATCH(AZ$5,Data!$2:$2,0)))</f>
        <v>1.5446905859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129</v>
      </c>
      <c r="C45" s="48">
        <f>IF($A45="","",INDEX(Data!$2:$9996,ROW(C45)-4,MATCH(C$5,Data!$2:$2,0)))</f>
        <v>0.13490870029999999</v>
      </c>
      <c r="D45" s="49">
        <f>IF($A45="","",INDEX(Data!$2:$9996,ROW(D45)-4,MATCH(D$5,Data!$2:$2,0)))</f>
        <v>4.2078910800000001E-2</v>
      </c>
      <c r="E45" s="49">
        <f>IF($A45="","",INDEX(Data!$2:$9996,ROW(E45)-4,MATCH(E$5,Data!$2:$2,0)))</f>
        <v>9.2965252600000006E-2</v>
      </c>
      <c r="F45" s="53"/>
      <c r="G45" s="62">
        <f>IF($A45="","",INDEX(Data!$2:$9996,ROW(G45)-4,MATCH(G$5,Data!$2:$2,0)))</f>
        <v>39.700000000000003</v>
      </c>
      <c r="H45" s="49">
        <f t="shared" si="5"/>
        <v>3.5931424992824215E-2</v>
      </c>
      <c r="I45" s="62">
        <f>IF($A45="","",INDEX(Data!$2:$9996,ROW(I45)-4,MATCH(I$5,Data!$2:$2,0)))</f>
        <v>27.725999999999999</v>
      </c>
      <c r="J45" s="49">
        <f t="shared" si="0"/>
        <v>-5.8603829960613966E-2</v>
      </c>
      <c r="K45" s="62">
        <f>IF($A45="","",INDEX(Data!$2:$9996,ROW(K45)-4,MATCH(K$5,Data!$2:$2,0)))</f>
        <v>203.31200000000001</v>
      </c>
      <c r="L45" s="49">
        <f t="shared" si="1"/>
        <v>5.2478458595725717E-2</v>
      </c>
      <c r="M45" s="49">
        <f>IF($A45="","",INDEX(Data!$2:$9996,ROW(M45)-4,MATCH(M$5,Data!$2:$2,0)))</f>
        <v>0.80791572519999999</v>
      </c>
      <c r="N45" s="49">
        <f t="shared" si="2"/>
        <v>4.9680923939577924E-2</v>
      </c>
      <c r="O45" s="53"/>
      <c r="P45" s="62">
        <f>IF($A45="","",INDEX(Data!$2:$9996,ROW(P45)-4,MATCH(P$5,Data!$2:$2,0)))</f>
        <v>272.06200000000001</v>
      </c>
      <c r="Q45" s="49">
        <f>IF($A45="","",INDEX(Data!$2:$9996,ROW(Q45)-4,MATCH(Q$5,Data!$2:$2,0)))</f>
        <v>0.5274751526</v>
      </c>
      <c r="R45" s="49">
        <f>IF($A45="","",INDEX(Data!$2:$9996,ROW(R45)-4,MATCH(R$5,Data!$2:$2,0)))</f>
        <v>0.34407899339999998</v>
      </c>
      <c r="S45" s="49">
        <f>IF($A45="","",INDEX(Data!$2:$9996,ROW(S45)-4,MATCH(S$5,Data!$2:$2,0)))</f>
        <v>0.14339429679999999</v>
      </c>
      <c r="T45" s="49">
        <f t="shared" si="6"/>
        <v>4.6132786289555097E-2</v>
      </c>
      <c r="U45" s="49">
        <f>IF($A45="","",INDEX(Data!$2:$9996,ROW(U45)-4,MATCH(U$5,Data!$2:$2,0)))</f>
        <v>1.62867337E-2</v>
      </c>
      <c r="V45" s="49">
        <f>IF($A45="","",INDEX(Data!$2:$9996,ROW(V45)-4,MATCH(V$5,Data!$2:$2,0)))</f>
        <v>3.13335005E-2</v>
      </c>
      <c r="W45" s="53"/>
      <c r="X45" s="55">
        <f>IF($A45="","",INDEX(Data!$2:$9996,ROW(X45)-4,MATCH(X$5,Data!$2:$2,0)))</f>
        <v>75.354626949999997</v>
      </c>
      <c r="Y45" s="56">
        <f>IF($A45="","",INDEX(Data!$2:$9996,ROW(Y45)-4,MATCH(Y$5,Data!$2:$2,0)))</f>
        <v>64.497351395999999</v>
      </c>
      <c r="Z45" s="56">
        <f>IF($A45="","",INDEX(Data!$2:$9996,ROW(Z45)-4,MATCH(Z$5,Data!$2:$2,0)))</f>
        <v>32.256425788999998</v>
      </c>
      <c r="AA45" s="56">
        <f>IF($A45="","",INDEX(Data!$2:$9996,ROW(AA45)-4,MATCH(AA$5,Data!$2:$2,0)))</f>
        <v>21.399150235</v>
      </c>
      <c r="AB45" s="53"/>
      <c r="AC45" s="49">
        <f>IF($A45="","",INDEX(Data!$2:$9996,ROW(AC45)-4,MATCH(AC$5,Data!$2:$2,0)))</f>
        <v>0.14339429679999999</v>
      </c>
      <c r="AD45" s="49">
        <f>IF($A45="","",INDEX(Data!$2:$9996,ROW(AD45)-4,MATCH(AD$5,Data!$2:$2,0)))</f>
        <v>5.2084908999999999E-2</v>
      </c>
      <c r="AE45" s="49">
        <f>IF($A45="","",INDEX(Data!$2:$9996,ROW(AE45)-4,MATCH(AE$5,Data!$2:$2,0)))</f>
        <v>0.17670507229999999</v>
      </c>
      <c r="AF45" s="49">
        <f>IF($A45="","",INDEX(Data!$2:$9996,ROW(AF45)-4,MATCH(AF$5,Data!$2:$2,0)))</f>
        <v>8.8373769300000002E-2</v>
      </c>
      <c r="AG45" s="49">
        <f>IF($A45="","",INDEX(Data!$2:$9996,ROW(AG45)-4,MATCH(AG$5,Data!$2:$2,0)))</f>
        <v>-5.8627809000000003E-2</v>
      </c>
      <c r="AH45" s="49">
        <f>IF($A45="","",INDEX(Data!$2:$9996,ROW(AH45)-4,MATCH(AH$5,Data!$2:$2,0)))</f>
        <v>6.5591872800000006E-2</v>
      </c>
      <c r="AI45" s="49">
        <f>IF($A45="","",INDEX(Data!$2:$9996,ROW(AI45)-4,MATCH(AI$5,Data!$2:$2,0)))</f>
        <v>-0.218085053</v>
      </c>
      <c r="AJ45" s="49">
        <f>IF($A45="","",INDEX(Data!$2:$9996,ROW(AJ45)-4,MATCH(AJ$5,Data!$2:$2,0)))</f>
        <v>-2.4005054000000001E-2</v>
      </c>
      <c r="AK45" s="49">
        <f>IF($A45="","",INDEX(Data!$2:$9996,ROW(AK45)-4,MATCH(AK$5,Data!$2:$2,0)))</f>
        <v>9.1309387800000003E-2</v>
      </c>
      <c r="AL45" s="49">
        <f>IF($A45="","",INDEX(Data!$2:$9996,ROW(AL45)-4,MATCH(AL$5,Data!$2:$2,0)))</f>
        <v>1.62867337E-2</v>
      </c>
      <c r="AM45" s="49">
        <f>IF($A45="","",INDEX(Data!$2:$9996,ROW(AM45)-4,MATCH(AM$5,Data!$2:$2,0)))</f>
        <v>3.13335005E-2</v>
      </c>
      <c r="AN45" s="49">
        <f>IF($A45="","",INDEX(Data!$2:$9996,ROW(AN45)-4,MATCH(AN$5,Data!$2:$2,0)))</f>
        <v>4.3689153600000002E-2</v>
      </c>
      <c r="AO45" s="53"/>
      <c r="AP45" s="49">
        <f>IF($A45="","",INDEX(Data!$2:$9996,ROW(AP45)-4,MATCH(AP$5,Data!$2:$2,0)))</f>
        <v>9.06065811E-2</v>
      </c>
      <c r="AQ45" s="49">
        <f>IF($A45="","",INDEX(Data!$2:$9996,ROW(AQ45)-4,MATCH(AQ$5,Data!$2:$2,0)))</f>
        <v>0.13490870029999999</v>
      </c>
      <c r="AR45" s="49">
        <f>IF($A45="","",INDEX(Data!$2:$9996,ROW(AR45)-4,MATCH(AR$5,Data!$2:$2,0)))</f>
        <v>4.2078910800000001E-2</v>
      </c>
      <c r="AS45" s="49">
        <f>IF($A45="","",INDEX(Data!$2:$9996,ROW(AS45)-4,MATCH(AS$5,Data!$2:$2,0)))</f>
        <v>8.7915443000000006E-3</v>
      </c>
      <c r="AT45" s="49">
        <f>IF($A45="","",INDEX(Data!$2:$9996,ROW(AT45)-4,MATCH(AT$5,Data!$2:$2,0)))</f>
        <v>7.9345578999999999E-2</v>
      </c>
      <c r="AU45" s="53"/>
      <c r="AV45" s="49">
        <f>IF($A45="","",INDEX(Data!$2:$9996,ROW(AV45)-4,MATCH(AV$5,Data!$2:$2,0)))</f>
        <v>0</v>
      </c>
      <c r="AW45" s="49">
        <f>IF($A45="","",INDEX(Data!$2:$9996,ROW(AW45)-4,MATCH(AW$5,Data!$2:$2,0)))</f>
        <v>6.0129567000000002E-2</v>
      </c>
      <c r="AX45" s="49">
        <f>IF($A45="","",INDEX(Data!$2:$9996,ROW(AX45)-4,MATCH(AX$5,Data!$2:$2,0)))</f>
        <v>0.47064475929999999</v>
      </c>
      <c r="AY45" s="49">
        <f>IF($A45="","",INDEX(Data!$2:$9996,ROW(AY45)-4,MATCH(AY$5,Data!$2:$2,0)))</f>
        <v>4.2078910800000001E-2</v>
      </c>
      <c r="AZ45" s="76">
        <f>IF($A45="","",INDEX(Data!$2:$9996,ROW(AZ45)-4,MATCH(AZ$5,Data!$2:$2,0)))</f>
        <v>1.6569986762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132</v>
      </c>
      <c r="C46" s="51">
        <f>IF($A46="","",INDEX(Data!$2:$9996,ROW(C46)-4,MATCH(C$5,Data!$2:$2,0)))</f>
        <v>0.13752695910000001</v>
      </c>
      <c r="D46" s="52">
        <f>IF($A46="","",INDEX(Data!$2:$9996,ROW(D46)-4,MATCH(D$5,Data!$2:$2,0)))</f>
        <v>5.6165843799999997E-2</v>
      </c>
      <c r="E46" s="52">
        <f>IF($A46="","",INDEX(Data!$2:$9996,ROW(E46)-4,MATCH(E$5,Data!$2:$2,0)))</f>
        <v>0.1031760873</v>
      </c>
      <c r="F46" s="53"/>
      <c r="G46" s="61">
        <f>IF($A46="","",INDEX(Data!$2:$9996,ROW(G46)-4,MATCH(G$5,Data!$2:$2,0)))</f>
        <v>46.424999999999997</v>
      </c>
      <c r="H46" s="52">
        <f t="shared" si="5"/>
        <v>0.16939546599496205</v>
      </c>
      <c r="I46" s="61">
        <f>IF($A46="","",INDEX(Data!$2:$9996,ROW(I46)-4,MATCH(I$5,Data!$2:$2,0)))</f>
        <v>33.543500000000002</v>
      </c>
      <c r="J46" s="52">
        <f t="shared" si="0"/>
        <v>0.2098211065425955</v>
      </c>
      <c r="K46" s="61">
        <f>IF($A46="","",INDEX(Data!$2:$9996,ROW(K46)-4,MATCH(K$5,Data!$2:$2,0)))</f>
        <v>205.65199999999999</v>
      </c>
      <c r="L46" s="52">
        <f t="shared" si="1"/>
        <v>1.1509404265365423E-2</v>
      </c>
      <c r="M46" s="52">
        <f>IF($A46="","",INDEX(Data!$2:$9996,ROW(M46)-4,MATCH(M$5,Data!$2:$2,0)))</f>
        <v>0.74897746620000005</v>
      </c>
      <c r="N46" s="52">
        <f t="shared" si="2"/>
        <v>-7.2950998676761414E-2</v>
      </c>
      <c r="O46" s="53"/>
      <c r="P46" s="61">
        <f>IF($A46="","",INDEX(Data!$2:$9996,ROW(P46)-4,MATCH(P$5,Data!$2:$2,0)))</f>
        <v>270.8605</v>
      </c>
      <c r="Q46" s="52">
        <f>IF($A46="","",INDEX(Data!$2:$9996,ROW(Q46)-4,MATCH(Q$5,Data!$2:$2,0)))</f>
        <v>0.52840311790000005</v>
      </c>
      <c r="R46" s="52">
        <f>IF($A46="","",INDEX(Data!$2:$9996,ROW(R46)-4,MATCH(R$5,Data!$2:$2,0)))</f>
        <v>0.35518179589999999</v>
      </c>
      <c r="S46" s="52">
        <f>IF($A46="","",INDEX(Data!$2:$9996,ROW(S46)-4,MATCH(S$5,Data!$2:$2,0)))</f>
        <v>0.1515615683</v>
      </c>
      <c r="T46" s="52">
        <f t="shared" si="6"/>
        <v>-4.4162727613559043E-3</v>
      </c>
      <c r="U46" s="52">
        <f>IF($A46="","",INDEX(Data!$2:$9996,ROW(U46)-4,MATCH(U$5,Data!$2:$2,0)))</f>
        <v>1.5775878699999999E-2</v>
      </c>
      <c r="V46" s="52">
        <f>IF($A46="","",INDEX(Data!$2:$9996,ROW(V46)-4,MATCH(V$5,Data!$2:$2,0)))</f>
        <v>3.05409798E-2</v>
      </c>
      <c r="W46" s="53"/>
      <c r="X46" s="59">
        <f>IF($A46="","",INDEX(Data!$2:$9996,ROW(X46)-4,MATCH(X$5,Data!$2:$2,0)))</f>
        <v>73.828066901</v>
      </c>
      <c r="Y46" s="54">
        <f>IF($A46="","",INDEX(Data!$2:$9996,ROW(Y46)-4,MATCH(Y$5,Data!$2:$2,0)))</f>
        <v>63.625543284999999</v>
      </c>
      <c r="Z46" s="54">
        <f>IF($A46="","",INDEX(Data!$2:$9996,ROW(Z46)-4,MATCH(Z$5,Data!$2:$2,0)))</f>
        <v>30.740186293000001</v>
      </c>
      <c r="AA46" s="54">
        <f>IF($A46="","",INDEX(Data!$2:$9996,ROW(AA46)-4,MATCH(AA$5,Data!$2:$2,0)))</f>
        <v>20.537662677</v>
      </c>
      <c r="AB46" s="53"/>
      <c r="AC46" s="51">
        <f>IF($A46="","",INDEX(Data!$2:$9996,ROW(AC46)-4,MATCH(AC$5,Data!$2:$2,0)))</f>
        <v>0.1515615683</v>
      </c>
      <c r="AD46" s="52">
        <f>IF($A46="","",INDEX(Data!$2:$9996,ROW(AD46)-4,MATCH(AD$5,Data!$2:$2,0)))</f>
        <v>6.7495670800000004E-2</v>
      </c>
      <c r="AE46" s="52">
        <f>IF($A46="","",INDEX(Data!$2:$9996,ROW(AE46)-4,MATCH(AE$5,Data!$2:$2,0)))</f>
        <v>0.1743165569</v>
      </c>
      <c r="AF46" s="52">
        <f>IF($A46="","",INDEX(Data!$2:$9996,ROW(AF46)-4,MATCH(AF$5,Data!$2:$2,0)))</f>
        <v>8.4219688500000001E-2</v>
      </c>
      <c r="AG46" s="52">
        <f>IF($A46="","",INDEX(Data!$2:$9996,ROW(AG46)-4,MATCH(AG$5,Data!$2:$2,0)))</f>
        <v>-5.6267569000000003E-2</v>
      </c>
      <c r="AH46" s="52">
        <f>IF($A46="","",INDEX(Data!$2:$9996,ROW(AH46)-4,MATCH(AH$5,Data!$2:$2,0)))</f>
        <v>6.3779183599999997E-2</v>
      </c>
      <c r="AI46" s="52">
        <f>IF($A46="","",INDEX(Data!$2:$9996,ROW(AI46)-4,MATCH(AI$5,Data!$2:$2,0)))</f>
        <v>-0.209701943</v>
      </c>
      <c r="AJ46" s="52">
        <f>IF($A46="","",INDEX(Data!$2:$9996,ROW(AJ46)-4,MATCH(AJ$5,Data!$2:$2,0)))</f>
        <v>-1.3827828E-2</v>
      </c>
      <c r="AK46" s="52">
        <f>IF($A46="","",INDEX(Data!$2:$9996,ROW(AK46)-4,MATCH(AK$5,Data!$2:$2,0)))</f>
        <v>8.40658975E-2</v>
      </c>
      <c r="AL46" s="52">
        <f>IF($A46="","",INDEX(Data!$2:$9996,ROW(AL46)-4,MATCH(AL$5,Data!$2:$2,0)))</f>
        <v>1.5775878699999999E-2</v>
      </c>
      <c r="AM46" s="52">
        <f>IF($A46="","",INDEX(Data!$2:$9996,ROW(AM46)-4,MATCH(AM$5,Data!$2:$2,0)))</f>
        <v>3.05409798E-2</v>
      </c>
      <c r="AN46" s="52">
        <f>IF($A46="","",INDEX(Data!$2:$9996,ROW(AN46)-4,MATCH(AN$5,Data!$2:$2,0)))</f>
        <v>3.7749038999999998E-2</v>
      </c>
      <c r="AO46" s="53"/>
      <c r="AP46" s="52">
        <f>IF($A46="","",INDEX(Data!$2:$9996,ROW(AP46)-4,MATCH(AP$5,Data!$2:$2,0)))</f>
        <v>8.4851916499999999E-2</v>
      </c>
      <c r="AQ46" s="52">
        <f>IF($A46="","",INDEX(Data!$2:$9996,ROW(AQ46)-4,MATCH(AQ$5,Data!$2:$2,0)))</f>
        <v>0.13752695910000001</v>
      </c>
      <c r="AR46" s="52">
        <f>IF($A46="","",INDEX(Data!$2:$9996,ROW(AR46)-4,MATCH(AR$5,Data!$2:$2,0)))</f>
        <v>5.6165843799999997E-2</v>
      </c>
      <c r="AS46" s="52">
        <f>IF($A46="","",INDEX(Data!$2:$9996,ROW(AS46)-4,MATCH(AS$5,Data!$2:$2,0)))</f>
        <v>6.0287242000000001E-3</v>
      </c>
      <c r="AT46" s="52">
        <f>IF($A46="","",INDEX(Data!$2:$9996,ROW(AT46)-4,MATCH(AT$5,Data!$2:$2,0)))</f>
        <v>8.4355306899999996E-2</v>
      </c>
      <c r="AU46" s="53"/>
      <c r="AV46" s="52">
        <f>IF($A46="","",INDEX(Data!$2:$9996,ROW(AV46)-4,MATCH(AV$5,Data!$2:$2,0)))</f>
        <v>0</v>
      </c>
      <c r="AW46" s="52">
        <f>IF($A46="","",INDEX(Data!$2:$9996,ROW(AW46)-4,MATCH(AW$5,Data!$2:$2,0)))</f>
        <v>6.8033116199999993E-2</v>
      </c>
      <c r="AX46" s="52">
        <f>IF($A46="","",INDEX(Data!$2:$9996,ROW(AX46)-4,MATCH(AX$5,Data!$2:$2,0)))</f>
        <v>0.49298479899999997</v>
      </c>
      <c r="AY46" s="52">
        <f>IF($A46="","",INDEX(Data!$2:$9996,ROW(AY46)-4,MATCH(AY$5,Data!$2:$2,0)))</f>
        <v>5.6165843799999997E-2</v>
      </c>
      <c r="AZ46" s="75">
        <f>IF($A46="","",INDEX(Data!$2:$9996,ROW(AZ46)-4,MATCH(AZ$5,Data!$2:$2,0)))</f>
        <v>1.5913460692000001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134</v>
      </c>
      <c r="C47" s="48">
        <f>IF($A47="","",INDEX(Data!$2:$9996,ROW(C47)-4,MATCH(C$5,Data!$2:$2,0)))</f>
        <v>0.1446594772</v>
      </c>
      <c r="D47" s="49">
        <f>IF($A47="","",INDEX(Data!$2:$9996,ROW(D47)-4,MATCH(D$5,Data!$2:$2,0)))</f>
        <v>5.9718422100000002E-2</v>
      </c>
      <c r="E47" s="49">
        <f>IF($A47="","",INDEX(Data!$2:$9996,ROW(E47)-4,MATCH(E$5,Data!$2:$2,0)))</f>
        <v>0.1050044655</v>
      </c>
      <c r="F47" s="53"/>
      <c r="G47" s="62">
        <f>IF($A47="","",INDEX(Data!$2:$9996,ROW(G47)-4,MATCH(G$5,Data!$2:$2,0)))</f>
        <v>30.667999999999999</v>
      </c>
      <c r="H47" s="49">
        <f t="shared" si="5"/>
        <v>-0.33940764674205703</v>
      </c>
      <c r="I47" s="62">
        <f>IF($A47="","",INDEX(Data!$2:$9996,ROW(I47)-4,MATCH(I$5,Data!$2:$2,0)))</f>
        <v>25.532</v>
      </c>
      <c r="J47" s="49">
        <f t="shared" si="0"/>
        <v>-0.23883911935248264</v>
      </c>
      <c r="K47" s="62">
        <f>IF($A47="","",INDEX(Data!$2:$9996,ROW(K47)-4,MATCH(K$5,Data!$2:$2,0)))</f>
        <v>214.2295</v>
      </c>
      <c r="L47" s="49">
        <f t="shared" si="1"/>
        <v>4.1708809056075387E-2</v>
      </c>
      <c r="M47" s="49">
        <f>IF($A47="","",INDEX(Data!$2:$9996,ROW(M47)-4,MATCH(M$5,Data!$2:$2,0)))</f>
        <v>0.73495726930000005</v>
      </c>
      <c r="N47" s="49">
        <f t="shared" si="2"/>
        <v>-1.8719117106596874E-2</v>
      </c>
      <c r="O47" s="53"/>
      <c r="P47" s="62">
        <f>IF($A47="","",INDEX(Data!$2:$9996,ROW(P47)-4,MATCH(P$5,Data!$2:$2,0)))</f>
        <v>217.28049999999999</v>
      </c>
      <c r="Q47" s="49">
        <f>IF($A47="","",INDEX(Data!$2:$9996,ROW(Q47)-4,MATCH(Q$5,Data!$2:$2,0)))</f>
        <v>0.55030734969999995</v>
      </c>
      <c r="R47" s="49">
        <f>IF($A47="","",INDEX(Data!$2:$9996,ROW(R47)-4,MATCH(R$5,Data!$2:$2,0)))</f>
        <v>0.35075819860000002</v>
      </c>
      <c r="S47" s="49">
        <f>IF($A47="","",INDEX(Data!$2:$9996,ROW(S47)-4,MATCH(S$5,Data!$2:$2,0)))</f>
        <v>0.14733968259999999</v>
      </c>
      <c r="T47" s="49">
        <f t="shared" si="6"/>
        <v>-0.19781400388761008</v>
      </c>
      <c r="U47" s="49">
        <f>IF($A47="","",INDEX(Data!$2:$9996,ROW(U47)-4,MATCH(U$5,Data!$2:$2,0)))</f>
        <v>1.6404944300000002E-2</v>
      </c>
      <c r="V47" s="49">
        <f>IF($A47="","",INDEX(Data!$2:$9996,ROW(V47)-4,MATCH(V$5,Data!$2:$2,0)))</f>
        <v>3.1160426000000001E-2</v>
      </c>
      <c r="W47" s="53"/>
      <c r="X47" s="60">
        <f>IF($A47="","",INDEX(Data!$2:$9996,ROW(X47)-4,MATCH(X$5,Data!$2:$2,0)))</f>
        <v>68.584275703000003</v>
      </c>
      <c r="Y47" s="56">
        <f>IF($A47="","",INDEX(Data!$2:$9996,ROW(Y47)-4,MATCH(Y$5,Data!$2:$2,0)))</f>
        <v>59.807015501999999</v>
      </c>
      <c r="Z47" s="56">
        <f>IF($A47="","",INDEX(Data!$2:$9996,ROW(Z47)-4,MATCH(Z$5,Data!$2:$2,0)))</f>
        <v>27.435795513999999</v>
      </c>
      <c r="AA47" s="56">
        <f>IF($A47="","",INDEX(Data!$2:$9996,ROW(AA47)-4,MATCH(AA$5,Data!$2:$2,0)))</f>
        <v>18.658535313000002</v>
      </c>
      <c r="AB47" s="53"/>
      <c r="AC47" s="48">
        <f>IF($A47="","",INDEX(Data!$2:$9996,ROW(AC47)-4,MATCH(AC$5,Data!$2:$2,0)))</f>
        <v>0.14733968259999999</v>
      </c>
      <c r="AD47" s="49">
        <f>IF($A47="","",INDEX(Data!$2:$9996,ROW(AD47)-4,MATCH(AD$5,Data!$2:$2,0)))</f>
        <v>5.5017221400000003E-2</v>
      </c>
      <c r="AE47" s="49">
        <f>IF($A47="","",INDEX(Data!$2:$9996,ROW(AE47)-4,MATCH(AE$5,Data!$2:$2,0)))</f>
        <v>0.163854837</v>
      </c>
      <c r="AF47" s="49">
        <f>IF($A47="","",INDEX(Data!$2:$9996,ROW(AF47)-4,MATCH(AF$5,Data!$2:$2,0)))</f>
        <v>7.51665631E-2</v>
      </c>
      <c r="AG47" s="49">
        <f>IF($A47="","",INDEX(Data!$2:$9996,ROW(AG47)-4,MATCH(AG$5,Data!$2:$2,0)))</f>
        <v>-5.1119274999999999E-2</v>
      </c>
      <c r="AH47" s="49">
        <f>IF($A47="","",INDEX(Data!$2:$9996,ROW(AH47)-4,MATCH(AH$5,Data!$2:$2,0)))</f>
        <v>6.2178911099999998E-2</v>
      </c>
      <c r="AI47" s="49">
        <f>IF($A47="","",INDEX(Data!$2:$9996,ROW(AI47)-4,MATCH(AI$5,Data!$2:$2,0)))</f>
        <v>-0.21215993799999999</v>
      </c>
      <c r="AJ47" s="49">
        <f>IF($A47="","",INDEX(Data!$2:$9996,ROW(AJ47)-4,MATCH(AJ$5,Data!$2:$2,0)))</f>
        <v>-1.3391472E-2</v>
      </c>
      <c r="AK47" s="49">
        <f>IF($A47="","",INDEX(Data!$2:$9996,ROW(AK47)-4,MATCH(AK$5,Data!$2:$2,0)))</f>
        <v>9.2322461199999997E-2</v>
      </c>
      <c r="AL47" s="49">
        <f>IF($A47="","",INDEX(Data!$2:$9996,ROW(AL47)-4,MATCH(AL$5,Data!$2:$2,0)))</f>
        <v>1.6404944300000002E-2</v>
      </c>
      <c r="AM47" s="49">
        <f>IF($A47="","",INDEX(Data!$2:$9996,ROW(AM47)-4,MATCH(AM$5,Data!$2:$2,0)))</f>
        <v>3.1160426000000001E-2</v>
      </c>
      <c r="AN47" s="49">
        <f>IF($A47="","",INDEX(Data!$2:$9996,ROW(AN47)-4,MATCH(AN$5,Data!$2:$2,0)))</f>
        <v>4.4757090999999999E-2</v>
      </c>
      <c r="AO47" s="53"/>
      <c r="AP47" s="49">
        <f>IF($A47="","",INDEX(Data!$2:$9996,ROW(AP47)-4,MATCH(AP$5,Data!$2:$2,0)))</f>
        <v>9.2202847899999996E-2</v>
      </c>
      <c r="AQ47" s="49">
        <f>IF($A47="","",INDEX(Data!$2:$9996,ROW(AQ47)-4,MATCH(AQ$5,Data!$2:$2,0)))</f>
        <v>0.1446594772</v>
      </c>
      <c r="AR47" s="49">
        <f>IF($A47="","",INDEX(Data!$2:$9996,ROW(AR47)-4,MATCH(AR$5,Data!$2:$2,0)))</f>
        <v>5.9718422100000002E-2</v>
      </c>
      <c r="AS47" s="49">
        <f>IF($A47="","",INDEX(Data!$2:$9996,ROW(AS47)-4,MATCH(AS$5,Data!$2:$2,0)))</f>
        <v>6.4749669000000003E-3</v>
      </c>
      <c r="AT47" s="49">
        <f>IF($A47="","",INDEX(Data!$2:$9996,ROW(AT47)-4,MATCH(AT$5,Data!$2:$2,0)))</f>
        <v>8.2268514599999995E-2</v>
      </c>
      <c r="AU47" s="53"/>
      <c r="AV47" s="49">
        <f>IF($A47="","",INDEX(Data!$2:$9996,ROW(AV47)-4,MATCH(AV$5,Data!$2:$2,0)))</f>
        <v>0</v>
      </c>
      <c r="AW47" s="49">
        <f>IF($A47="","",INDEX(Data!$2:$9996,ROW(AW47)-4,MATCH(AW$5,Data!$2:$2,0)))</f>
        <v>7.0601323300000005E-2</v>
      </c>
      <c r="AX47" s="49">
        <f>IF($A47="","",INDEX(Data!$2:$9996,ROW(AX47)-4,MATCH(AX$5,Data!$2:$2,0)))</f>
        <v>0.49577681540000001</v>
      </c>
      <c r="AY47" s="49">
        <f>IF($A47="","",INDEX(Data!$2:$9996,ROW(AY47)-4,MATCH(AY$5,Data!$2:$2,0)))</f>
        <v>5.9718422100000002E-2</v>
      </c>
      <c r="AZ47" s="76">
        <f>IF($A47="","",INDEX(Data!$2:$9996,ROW(AZ47)-4,MATCH(AZ$5,Data!$2:$2,0)))</f>
        <v>1.5757784739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135</v>
      </c>
      <c r="C48" s="51">
        <f>IF($A48="","",INDEX(Data!$2:$9996,ROW(C48)-4,MATCH(C$5,Data!$2:$2,0)))</f>
        <v>0.12824645630000001</v>
      </c>
      <c r="D48" s="52">
        <f>IF($A48="","",INDEX(Data!$2:$9996,ROW(D48)-4,MATCH(D$5,Data!$2:$2,0)))</f>
        <v>5.3614707999999997E-2</v>
      </c>
      <c r="E48" s="52">
        <f>IF($A48="","",INDEX(Data!$2:$9996,ROW(E48)-4,MATCH(E$5,Data!$2:$2,0)))</f>
        <v>8.8495931400000005E-2</v>
      </c>
      <c r="F48" s="53"/>
      <c r="G48" s="61">
        <f>IF($A48="","",INDEX(Data!$2:$9996,ROW(G48)-4,MATCH(G$5,Data!$2:$2,0)))</f>
        <v>39.734000000000002</v>
      </c>
      <c r="H48" s="52">
        <f t="shared" si="5"/>
        <v>0.29561758184426773</v>
      </c>
      <c r="I48" s="61">
        <f>IF($A48="","",INDEX(Data!$2:$9996,ROW(I48)-4,MATCH(I$5,Data!$2:$2,0)))</f>
        <v>18.837</v>
      </c>
      <c r="J48" s="52">
        <f t="shared" si="0"/>
        <v>-0.26221995926680247</v>
      </c>
      <c r="K48" s="61">
        <f>IF($A48="","",INDEX(Data!$2:$9996,ROW(K48)-4,MATCH(K$5,Data!$2:$2,0)))</f>
        <v>192.46799999999999</v>
      </c>
      <c r="L48" s="52">
        <f t="shared" si="1"/>
        <v>-0.1015803145691887</v>
      </c>
      <c r="M48" s="52">
        <f>IF($A48="","",INDEX(Data!$2:$9996,ROW(M48)-4,MATCH(M$5,Data!$2:$2,0)))</f>
        <v>0.69456248590000003</v>
      </c>
      <c r="N48" s="52">
        <f t="shared" si="2"/>
        <v>-5.4962084310661324E-2</v>
      </c>
      <c r="O48" s="53"/>
      <c r="P48" s="61">
        <f>IF($A48="","",INDEX(Data!$2:$9996,ROW(P48)-4,MATCH(P$5,Data!$2:$2,0)))</f>
        <v>219.95099999999999</v>
      </c>
      <c r="Q48" s="52">
        <f>IF($A48="","",INDEX(Data!$2:$9996,ROW(Q48)-4,MATCH(Q$5,Data!$2:$2,0)))</f>
        <v>0.53661315409999999</v>
      </c>
      <c r="R48" s="52">
        <f>IF($A48="","",INDEX(Data!$2:$9996,ROW(R48)-4,MATCH(R$5,Data!$2:$2,0)))</f>
        <v>0.3491862174</v>
      </c>
      <c r="S48" s="52">
        <f>IF($A48="","",INDEX(Data!$2:$9996,ROW(S48)-4,MATCH(S$5,Data!$2:$2,0)))</f>
        <v>0.15165871650000001</v>
      </c>
      <c r="T48" s="52">
        <f t="shared" si="6"/>
        <v>1.2290564500726039E-2</v>
      </c>
      <c r="U48" s="52">
        <f>IF($A48="","",INDEX(Data!$2:$9996,ROW(U48)-4,MATCH(U$5,Data!$2:$2,0)))</f>
        <v>1.4049313500000001E-2</v>
      </c>
      <c r="V48" s="52">
        <f>IF($A48="","",INDEX(Data!$2:$9996,ROW(V48)-4,MATCH(V$5,Data!$2:$2,0)))</f>
        <v>3.1391242899999998E-2</v>
      </c>
      <c r="W48" s="53"/>
      <c r="X48" s="59">
        <f>IF($A48="","",INDEX(Data!$2:$9996,ROW(X48)-4,MATCH(X$5,Data!$2:$2,0)))</f>
        <v>69.080830302999999</v>
      </c>
      <c r="Y48" s="54">
        <f>IF($A48="","",INDEX(Data!$2:$9996,ROW(Y48)-4,MATCH(Y$5,Data!$2:$2,0)))</f>
        <v>61.967734585999999</v>
      </c>
      <c r="Z48" s="54">
        <f>IF($A48="","",INDEX(Data!$2:$9996,ROW(Z48)-4,MATCH(Z$5,Data!$2:$2,0)))</f>
        <v>26.704910277</v>
      </c>
      <c r="AA48" s="54">
        <f>IF($A48="","",INDEX(Data!$2:$9996,ROW(AA48)-4,MATCH(AA$5,Data!$2:$2,0)))</f>
        <v>19.59181456</v>
      </c>
      <c r="AB48" s="53"/>
      <c r="AC48" s="51">
        <f>IF($A48="","",INDEX(Data!$2:$9996,ROW(AC48)-4,MATCH(AC$5,Data!$2:$2,0)))</f>
        <v>0.15165871650000001</v>
      </c>
      <c r="AD48" s="52">
        <f>IF($A48="","",INDEX(Data!$2:$9996,ROW(AD48)-4,MATCH(AD$5,Data!$2:$2,0)))</f>
        <v>6.4632355000000002E-2</v>
      </c>
      <c r="AE48" s="52">
        <f>IF($A48="","",INDEX(Data!$2:$9996,ROW(AE48)-4,MATCH(AE$5,Data!$2:$2,0)))</f>
        <v>0.16977461529999999</v>
      </c>
      <c r="AF48" s="52">
        <f>IF($A48="","",INDEX(Data!$2:$9996,ROW(AF48)-4,MATCH(AF$5,Data!$2:$2,0)))</f>
        <v>7.3164137700000006E-2</v>
      </c>
      <c r="AG48" s="52">
        <f>IF($A48="","",INDEX(Data!$2:$9996,ROW(AG48)-4,MATCH(AG$5,Data!$2:$2,0)))</f>
        <v>-5.3676203999999998E-2</v>
      </c>
      <c r="AH48" s="52">
        <f>IF($A48="","",INDEX(Data!$2:$9996,ROW(AH48)-4,MATCH(AH$5,Data!$2:$2,0)))</f>
        <v>6.4334735099999998E-2</v>
      </c>
      <c r="AI48" s="52">
        <f>IF($A48="","",INDEX(Data!$2:$9996,ROW(AI48)-4,MATCH(AI$5,Data!$2:$2,0)))</f>
        <v>-0.212227305</v>
      </c>
      <c r="AJ48" s="52">
        <f>IF($A48="","",INDEX(Data!$2:$9996,ROW(AJ48)-4,MATCH(AJ$5,Data!$2:$2,0)))</f>
        <v>-9.8719910000000001E-3</v>
      </c>
      <c r="AK48" s="52">
        <f>IF($A48="","",INDEX(Data!$2:$9996,ROW(AK48)-4,MATCH(AK$5,Data!$2:$2,0)))</f>
        <v>8.7026361499999996E-2</v>
      </c>
      <c r="AL48" s="52">
        <f>IF($A48="","",INDEX(Data!$2:$9996,ROW(AL48)-4,MATCH(AL$5,Data!$2:$2,0)))</f>
        <v>1.4049313500000001E-2</v>
      </c>
      <c r="AM48" s="52">
        <f>IF($A48="","",INDEX(Data!$2:$9996,ROW(AM48)-4,MATCH(AM$5,Data!$2:$2,0)))</f>
        <v>3.1391242899999998E-2</v>
      </c>
      <c r="AN48" s="52">
        <f>IF($A48="","",INDEX(Data!$2:$9996,ROW(AN48)-4,MATCH(AN$5,Data!$2:$2,0)))</f>
        <v>4.1585805000000003E-2</v>
      </c>
      <c r="AO48" s="53"/>
      <c r="AP48" s="52">
        <f>IF($A48="","",INDEX(Data!$2:$9996,ROW(AP48)-4,MATCH(AP$5,Data!$2:$2,0)))</f>
        <v>8.1578893999999999E-2</v>
      </c>
      <c r="AQ48" s="52">
        <f>IF($A48="","",INDEX(Data!$2:$9996,ROW(AQ48)-4,MATCH(AQ$5,Data!$2:$2,0)))</f>
        <v>0.12824645630000001</v>
      </c>
      <c r="AR48" s="52">
        <f>IF($A48="","",INDEX(Data!$2:$9996,ROW(AR48)-4,MATCH(AR$5,Data!$2:$2,0)))</f>
        <v>5.3614707999999997E-2</v>
      </c>
      <c r="AS48" s="52">
        <f>IF($A48="","",INDEX(Data!$2:$9996,ROW(AS48)-4,MATCH(AS$5,Data!$2:$2,0)))</f>
        <v>7.5003700999999997E-3</v>
      </c>
      <c r="AT48" s="52">
        <f>IF($A48="","",INDEX(Data!$2:$9996,ROW(AT48)-4,MATCH(AT$5,Data!$2:$2,0)))</f>
        <v>8.6461425499999994E-2</v>
      </c>
      <c r="AU48" s="53"/>
      <c r="AV48" s="52">
        <f>IF($A48="","",INDEX(Data!$2:$9996,ROW(AV48)-4,MATCH(AV$5,Data!$2:$2,0)))</f>
        <v>0</v>
      </c>
      <c r="AW48" s="52">
        <f>IF($A48="","",INDEX(Data!$2:$9996,ROW(AW48)-4,MATCH(AW$5,Data!$2:$2,0)))</f>
        <v>6.2739331400000001E-2</v>
      </c>
      <c r="AX48" s="52">
        <f>IF($A48="","",INDEX(Data!$2:$9996,ROW(AX48)-4,MATCH(AX$5,Data!$2:$2,0)))</f>
        <v>0.50119712989999998</v>
      </c>
      <c r="AY48" s="52">
        <f>IF($A48="","",INDEX(Data!$2:$9996,ROW(AY48)-4,MATCH(AY$5,Data!$2:$2,0)))</f>
        <v>5.3614707999999997E-2</v>
      </c>
      <c r="AZ48" s="75">
        <f>IF($A48="","",INDEX(Data!$2:$9996,ROW(AZ48)-4,MATCH(AZ$5,Data!$2:$2,0)))</f>
        <v>1.5557030988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129</v>
      </c>
      <c r="C49" s="48">
        <f>IF($A49="","",INDEX(Data!$2:$9996,ROW(C49)-4,MATCH(C$5,Data!$2:$2,0)))</f>
        <v>0.1244853455</v>
      </c>
      <c r="D49" s="49">
        <f>IF($A49="","",INDEX(Data!$2:$9996,ROW(D49)-4,MATCH(D$5,Data!$2:$2,0)))</f>
        <v>6.0398688300000003E-2</v>
      </c>
      <c r="E49" s="49">
        <f>IF($A49="","",INDEX(Data!$2:$9996,ROW(E49)-4,MATCH(E$5,Data!$2:$2,0)))</f>
        <v>7.3976893500000002E-2</v>
      </c>
      <c r="F49" s="53"/>
      <c r="G49" s="62">
        <f>IF($A49="","",INDEX(Data!$2:$9996,ROW(G49)-4,MATCH(G$5,Data!$2:$2,0)))</f>
        <v>32.988999999999997</v>
      </c>
      <c r="H49" s="49">
        <f t="shared" si="5"/>
        <v>-0.16975386319021504</v>
      </c>
      <c r="I49" s="62">
        <f>IF($A49="","",INDEX(Data!$2:$9996,ROW(I49)-4,MATCH(I$5,Data!$2:$2,0)))</f>
        <v>20.648</v>
      </c>
      <c r="J49" s="49">
        <f t="shared" si="0"/>
        <v>9.6140574401443968E-2</v>
      </c>
      <c r="K49" s="62">
        <f>IF($A49="","",INDEX(Data!$2:$9996,ROW(K49)-4,MATCH(K$5,Data!$2:$2,0)))</f>
        <v>221.96700000000001</v>
      </c>
      <c r="L49" s="49">
        <f t="shared" si="1"/>
        <v>0.1532670365982918</v>
      </c>
      <c r="M49" s="49">
        <f>IF($A49="","",INDEX(Data!$2:$9996,ROW(M49)-4,MATCH(M$5,Data!$2:$2,0)))</f>
        <v>0.67637283159999995</v>
      </c>
      <c r="N49" s="49">
        <f t="shared" si="2"/>
        <v>-2.6188650653123445E-2</v>
      </c>
      <c r="O49" s="53"/>
      <c r="P49" s="62">
        <f>IF($A49="","",INDEX(Data!$2:$9996,ROW(P49)-4,MATCH(P$5,Data!$2:$2,0)))</f>
        <v>246.23699999999999</v>
      </c>
      <c r="Q49" s="49">
        <f>IF($A49="","",INDEX(Data!$2:$9996,ROW(Q49)-4,MATCH(Q$5,Data!$2:$2,0)))</f>
        <v>0.58533647249999998</v>
      </c>
      <c r="R49" s="49">
        <f>IF($A49="","",INDEX(Data!$2:$9996,ROW(R49)-4,MATCH(R$5,Data!$2:$2,0)))</f>
        <v>0.32951932820000002</v>
      </c>
      <c r="S49" s="49">
        <f>IF($A49="","",INDEX(Data!$2:$9996,ROW(S49)-4,MATCH(S$5,Data!$2:$2,0)))</f>
        <v>0.17322071829999999</v>
      </c>
      <c r="T49" s="49">
        <f t="shared" si="6"/>
        <v>0.11950843596982966</v>
      </c>
      <c r="U49" s="49">
        <f>IF($A49="","",INDEX(Data!$2:$9996,ROW(U49)-4,MATCH(U$5,Data!$2:$2,0)))</f>
        <v>1.0804532800000001E-2</v>
      </c>
      <c r="V49" s="49">
        <f>IF($A49="","",INDEX(Data!$2:$9996,ROW(V49)-4,MATCH(V$5,Data!$2:$2,0)))</f>
        <v>3.1271207099999997E-2</v>
      </c>
      <c r="W49" s="53"/>
      <c r="X49" s="55">
        <f>IF($A49="","",INDEX(Data!$2:$9996,ROW(X49)-4,MATCH(X$5,Data!$2:$2,0)))</f>
        <v>66.377163199999998</v>
      </c>
      <c r="Y49" s="56">
        <f>IF($A49="","",INDEX(Data!$2:$9996,ROW(Y49)-4,MATCH(Y$5,Data!$2:$2,0)))</f>
        <v>62.561995631000002</v>
      </c>
      <c r="Z49" s="56">
        <f>IF($A49="","",INDEX(Data!$2:$9996,ROW(Z49)-4,MATCH(Z$5,Data!$2:$2,0)))</f>
        <v>24.061368425000001</v>
      </c>
      <c r="AA49" s="56">
        <f>IF($A49="","",INDEX(Data!$2:$9996,ROW(AA49)-4,MATCH(AA$5,Data!$2:$2,0)))</f>
        <v>20.246200856000002</v>
      </c>
      <c r="AB49" s="53"/>
      <c r="AC49" s="49">
        <f>IF($A49="","",INDEX(Data!$2:$9996,ROW(AC49)-4,MATCH(AC$5,Data!$2:$2,0)))</f>
        <v>0.17322071829999999</v>
      </c>
      <c r="AD49" s="49">
        <f>IF($A49="","",INDEX(Data!$2:$9996,ROW(AD49)-4,MATCH(AD$5,Data!$2:$2,0)))</f>
        <v>4.1336934399999997E-2</v>
      </c>
      <c r="AE49" s="49">
        <f>IF($A49="","",INDEX(Data!$2:$9996,ROW(AE49)-4,MATCH(AE$5,Data!$2:$2,0)))</f>
        <v>0.17140272779999999</v>
      </c>
      <c r="AF49" s="49">
        <f>IF($A49="","",INDEX(Data!$2:$9996,ROW(AF49)-4,MATCH(AF$5,Data!$2:$2,0)))</f>
        <v>6.5921557300000003E-2</v>
      </c>
      <c r="AG49" s="49">
        <f>IF($A49="","",INDEX(Data!$2:$9996,ROW(AG49)-4,MATCH(AG$5,Data!$2:$2,0)))</f>
        <v>-5.5469043000000003E-2</v>
      </c>
      <c r="AH49" s="49">
        <f>IF($A49="","",INDEX(Data!$2:$9996,ROW(AH49)-4,MATCH(AH$5,Data!$2:$2,0)))</f>
        <v>6.3204569899999993E-2</v>
      </c>
      <c r="AI49" s="49">
        <f>IF($A49="","",INDEX(Data!$2:$9996,ROW(AI49)-4,MATCH(AI$5,Data!$2:$2,0)))</f>
        <v>-0.22540488</v>
      </c>
      <c r="AJ49" s="49">
        <f>IF($A49="","",INDEX(Data!$2:$9996,ROW(AJ49)-4,MATCH(AJ$5,Data!$2:$2,0)))</f>
        <v>-1.3489128E-2</v>
      </c>
      <c r="AK49" s="49">
        <f>IF($A49="","",INDEX(Data!$2:$9996,ROW(AK49)-4,MATCH(AK$5,Data!$2:$2,0)))</f>
        <v>0.13188378379999999</v>
      </c>
      <c r="AL49" s="49">
        <f>IF($A49="","",INDEX(Data!$2:$9996,ROW(AL49)-4,MATCH(AL$5,Data!$2:$2,0)))</f>
        <v>1.0804532800000001E-2</v>
      </c>
      <c r="AM49" s="49">
        <f>IF($A49="","",INDEX(Data!$2:$9996,ROW(AM49)-4,MATCH(AM$5,Data!$2:$2,0)))</f>
        <v>3.1271207099999997E-2</v>
      </c>
      <c r="AN49" s="49">
        <f>IF($A49="","",INDEX(Data!$2:$9996,ROW(AN49)-4,MATCH(AN$5,Data!$2:$2,0)))</f>
        <v>8.9808043899999995E-2</v>
      </c>
      <c r="AO49" s="53"/>
      <c r="AP49" s="49">
        <f>IF($A49="","",INDEX(Data!$2:$9996,ROW(AP49)-4,MATCH(AP$5,Data!$2:$2,0)))</f>
        <v>7.7184479200000003E-2</v>
      </c>
      <c r="AQ49" s="49">
        <f>IF($A49="","",INDEX(Data!$2:$9996,ROW(AQ49)-4,MATCH(AQ$5,Data!$2:$2,0)))</f>
        <v>0.1244853455</v>
      </c>
      <c r="AR49" s="49">
        <f>IF($A49="","",INDEX(Data!$2:$9996,ROW(AR49)-4,MATCH(AR$5,Data!$2:$2,0)))</f>
        <v>6.0398688300000003E-2</v>
      </c>
      <c r="AS49" s="49">
        <f>IF($A49="","",INDEX(Data!$2:$9996,ROW(AS49)-4,MATCH(AS$5,Data!$2:$2,0)))</f>
        <v>3.4635769999999998E-3</v>
      </c>
      <c r="AT49" s="49">
        <f>IF($A49="","",INDEX(Data!$2:$9996,ROW(AT49)-4,MATCH(AT$5,Data!$2:$2,0)))</f>
        <v>0.1142605084</v>
      </c>
      <c r="AU49" s="53"/>
      <c r="AV49" s="49">
        <f>IF($A49="","",INDEX(Data!$2:$9996,ROW(AV49)-4,MATCH(AV$5,Data!$2:$2,0)))</f>
        <v>0</v>
      </c>
      <c r="AW49" s="49">
        <f>IF($A49="","",INDEX(Data!$2:$9996,ROW(AW49)-4,MATCH(AW$5,Data!$2:$2,0)))</f>
        <v>8.0580645500000006E-2</v>
      </c>
      <c r="AX49" s="49">
        <f>IF($A49="","",INDEX(Data!$2:$9996,ROW(AX49)-4,MATCH(AX$5,Data!$2:$2,0)))</f>
        <v>0.4907146765</v>
      </c>
      <c r="AY49" s="49">
        <f>IF($A49="","",INDEX(Data!$2:$9996,ROW(AY49)-4,MATCH(AY$5,Data!$2:$2,0)))</f>
        <v>6.0398688300000003E-2</v>
      </c>
      <c r="AZ49" s="76">
        <f>IF($A49="","",INDEX(Data!$2:$9996,ROW(AZ49)-4,MATCH(AZ$5,Data!$2:$2,0)))</f>
        <v>1.5805480883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131</v>
      </c>
      <c r="C50" s="51">
        <f>IF($A50="","",INDEX(Data!$2:$9996,ROW(C50)-4,MATCH(C$5,Data!$2:$2,0)))</f>
        <v>9.5470048299999999E-2</v>
      </c>
      <c r="D50" s="52">
        <f>IF($A50="","",INDEX(Data!$2:$9996,ROW(D50)-4,MATCH(D$5,Data!$2:$2,0)))</f>
        <v>6.5452969200000002E-2</v>
      </c>
      <c r="E50" s="52">
        <f>IF($A50="","",INDEX(Data!$2:$9996,ROW(E50)-4,MATCH(E$5,Data!$2:$2,0)))</f>
        <v>6.1262823299999998E-2</v>
      </c>
      <c r="F50" s="53"/>
      <c r="G50" s="61">
        <f>IF($A50="","",INDEX(Data!$2:$9996,ROW(G50)-4,MATCH(G$5,Data!$2:$2,0)))</f>
        <v>29.509</v>
      </c>
      <c r="H50" s="52">
        <f t="shared" si="5"/>
        <v>-0.10548970869077563</v>
      </c>
      <c r="I50" s="61">
        <f>IF($A50="","",INDEX(Data!$2:$9996,ROW(I50)-4,MATCH(I$5,Data!$2:$2,0)))</f>
        <v>16.306000000000001</v>
      </c>
      <c r="J50" s="52">
        <f t="shared" si="0"/>
        <v>-0.21028671057729556</v>
      </c>
      <c r="K50" s="61">
        <f>IF($A50="","",INDEX(Data!$2:$9996,ROW(K50)-4,MATCH(K$5,Data!$2:$2,0)))</f>
        <v>206.066</v>
      </c>
      <c r="L50" s="52">
        <f t="shared" si="1"/>
        <v>-7.1636774835899072E-2</v>
      </c>
      <c r="M50" s="52">
        <f>IF($A50="","",INDEX(Data!$2:$9996,ROW(M50)-4,MATCH(M$5,Data!$2:$2,0)))</f>
        <v>0.70979087249999995</v>
      </c>
      <c r="N50" s="52">
        <f t="shared" si="2"/>
        <v>4.9407722100468836E-2</v>
      </c>
      <c r="O50" s="53"/>
      <c r="P50" s="61">
        <f>IF($A50="","",INDEX(Data!$2:$9996,ROW(P50)-4,MATCH(P$5,Data!$2:$2,0)))</f>
        <v>231.48400000000001</v>
      </c>
      <c r="Q50" s="52">
        <f>IF($A50="","",INDEX(Data!$2:$9996,ROW(Q50)-4,MATCH(Q$5,Data!$2:$2,0)))</f>
        <v>0.5709614127</v>
      </c>
      <c r="R50" s="52">
        <f>IF($A50="","",INDEX(Data!$2:$9996,ROW(R50)-4,MATCH(R$5,Data!$2:$2,0)))</f>
        <v>0.31488709390000003</v>
      </c>
      <c r="S50" s="52">
        <f>IF($A50="","",INDEX(Data!$2:$9996,ROW(S50)-4,MATCH(S$5,Data!$2:$2,0)))</f>
        <v>0.1650591699</v>
      </c>
      <c r="T50" s="52">
        <f t="shared" si="6"/>
        <v>-5.9913822861714469E-2</v>
      </c>
      <c r="U50" s="52">
        <f>IF($A50="","",INDEX(Data!$2:$9996,ROW(U50)-4,MATCH(U$5,Data!$2:$2,0)))</f>
        <v>6.1468779999999997E-3</v>
      </c>
      <c r="V50" s="52">
        <f>IF($A50="","",INDEX(Data!$2:$9996,ROW(V50)-4,MATCH(V$5,Data!$2:$2,0)))</f>
        <v>3.1285187200000002E-2</v>
      </c>
      <c r="W50" s="53"/>
      <c r="X50" s="59">
        <f>IF($A50="","",INDEX(Data!$2:$9996,ROW(X50)-4,MATCH(X$5,Data!$2:$2,0)))</f>
        <v>67.041389077999995</v>
      </c>
      <c r="Y50" s="54">
        <f>IF($A50="","",INDEX(Data!$2:$9996,ROW(Y50)-4,MATCH(Y$5,Data!$2:$2,0)))</f>
        <v>60.639914638</v>
      </c>
      <c r="Z50" s="54">
        <f>IF($A50="","",INDEX(Data!$2:$9996,ROW(Z50)-4,MATCH(Z$5,Data!$2:$2,0)))</f>
        <v>28.367979929000001</v>
      </c>
      <c r="AA50" s="54">
        <f>IF($A50="","",INDEX(Data!$2:$9996,ROW(AA50)-4,MATCH(AA$5,Data!$2:$2,0)))</f>
        <v>21.966505488999999</v>
      </c>
      <c r="AB50" s="53"/>
      <c r="AC50" s="51">
        <f>IF($A50="","",INDEX(Data!$2:$9996,ROW(AC50)-4,MATCH(AC$5,Data!$2:$2,0)))</f>
        <v>0.1650591699</v>
      </c>
      <c r="AD50" s="52">
        <f>IF($A50="","",INDEX(Data!$2:$9996,ROW(AD50)-4,MATCH(AD$5,Data!$2:$2,0)))</f>
        <v>3.4807525300000003E-2</v>
      </c>
      <c r="AE50" s="52">
        <f>IF($A50="","",INDEX(Data!$2:$9996,ROW(AE50)-4,MATCH(AE$5,Data!$2:$2,0)))</f>
        <v>0.1661367524</v>
      </c>
      <c r="AF50" s="52">
        <f>IF($A50="","",INDEX(Data!$2:$9996,ROW(AF50)-4,MATCH(AF$5,Data!$2:$2,0)))</f>
        <v>7.7720493000000002E-2</v>
      </c>
      <c r="AG50" s="52">
        <f>IF($A50="","",INDEX(Data!$2:$9996,ROW(AG50)-4,MATCH(AG$5,Data!$2:$2,0)))</f>
        <v>-6.0182207000000001E-2</v>
      </c>
      <c r="AH50" s="52">
        <f>IF($A50="","",INDEX(Data!$2:$9996,ROW(AH50)-4,MATCH(AH$5,Data!$2:$2,0)))</f>
        <v>6.9737543900000004E-2</v>
      </c>
      <c r="AI50" s="52">
        <f>IF($A50="","",INDEX(Data!$2:$9996,ROW(AI50)-4,MATCH(AI$5,Data!$2:$2,0)))</f>
        <v>-0.22022749</v>
      </c>
      <c r="AJ50" s="52">
        <f>IF($A50="","",INDEX(Data!$2:$9996,ROW(AJ50)-4,MATCH(AJ$5,Data!$2:$2,0)))</f>
        <v>-9.8526159999999998E-3</v>
      </c>
      <c r="AK50" s="52">
        <f>IF($A50="","",INDEX(Data!$2:$9996,ROW(AK50)-4,MATCH(AK$5,Data!$2:$2,0)))</f>
        <v>0.13025164459999999</v>
      </c>
      <c r="AL50" s="52">
        <f>IF($A50="","",INDEX(Data!$2:$9996,ROW(AL50)-4,MATCH(AL$5,Data!$2:$2,0)))</f>
        <v>6.1468779999999997E-3</v>
      </c>
      <c r="AM50" s="52">
        <f>IF($A50="","",INDEX(Data!$2:$9996,ROW(AM50)-4,MATCH(AM$5,Data!$2:$2,0)))</f>
        <v>3.1285187200000002E-2</v>
      </c>
      <c r="AN50" s="52">
        <f>IF($A50="","",INDEX(Data!$2:$9996,ROW(AN50)-4,MATCH(AN$5,Data!$2:$2,0)))</f>
        <v>9.2819579400000005E-2</v>
      </c>
      <c r="AO50" s="53"/>
      <c r="AP50" s="52">
        <f>IF($A50="","",INDEX(Data!$2:$9996,ROW(AP50)-4,MATCH(AP$5,Data!$2:$2,0)))</f>
        <v>8.5931170900000006E-2</v>
      </c>
      <c r="AQ50" s="52">
        <f>IF($A50="","",INDEX(Data!$2:$9996,ROW(AQ50)-4,MATCH(AQ$5,Data!$2:$2,0)))</f>
        <v>9.5470048299999999E-2</v>
      </c>
      <c r="AR50" s="52">
        <f>IF($A50="","",INDEX(Data!$2:$9996,ROW(AR50)-4,MATCH(AR$5,Data!$2:$2,0)))</f>
        <v>6.5452969200000002E-2</v>
      </c>
      <c r="AS50" s="52">
        <f>IF($A50="","",INDEX(Data!$2:$9996,ROW(AS50)-4,MATCH(AS$5,Data!$2:$2,0)))</f>
        <v>6.8760160000000004E-3</v>
      </c>
      <c r="AT50" s="52">
        <f>IF($A50="","",INDEX(Data!$2:$9996,ROW(AT50)-4,MATCH(AT$5,Data!$2:$2,0)))</f>
        <v>9.2634035700000006E-2</v>
      </c>
      <c r="AU50" s="53"/>
      <c r="AV50" s="52">
        <f>IF($A50="","",INDEX(Data!$2:$9996,ROW(AV50)-4,MATCH(AV$5,Data!$2:$2,0)))</f>
        <v>0</v>
      </c>
      <c r="AW50" s="52">
        <f>IF($A50="","",INDEX(Data!$2:$9996,ROW(AW50)-4,MATCH(AW$5,Data!$2:$2,0)))</f>
        <v>8.0642397599999999E-2</v>
      </c>
      <c r="AX50" s="52">
        <f>IF($A50="","",INDEX(Data!$2:$9996,ROW(AX50)-4,MATCH(AX$5,Data!$2:$2,0)))</f>
        <v>0.47205312290000001</v>
      </c>
      <c r="AY50" s="52">
        <f>IF($A50="","",INDEX(Data!$2:$9996,ROW(AY50)-4,MATCH(AY$5,Data!$2:$2,0)))</f>
        <v>6.5452969200000002E-2</v>
      </c>
      <c r="AZ50" s="75">
        <f>IF($A50="","",INDEX(Data!$2:$9996,ROW(AZ50)-4,MATCH(AZ$5,Data!$2:$2,0)))</f>
        <v>1.5816421246000001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128</v>
      </c>
      <c r="C51" s="48">
        <f>IF($A51="","",INDEX(Data!$2:$9996,ROW(C51)-4,MATCH(C$5,Data!$2:$2,0)))</f>
        <v>0.1095105909</v>
      </c>
      <c r="D51" s="49">
        <f>IF($A51="","",INDEX(Data!$2:$9996,ROW(D51)-4,MATCH(D$5,Data!$2:$2,0)))</f>
        <v>7.0455803900000002E-2</v>
      </c>
      <c r="E51" s="49">
        <f>IF($A51="","",INDEX(Data!$2:$9996,ROW(E51)-4,MATCH(E$5,Data!$2:$2,0)))</f>
        <v>4.68352951E-2</v>
      </c>
      <c r="F51" s="53"/>
      <c r="G51" s="62">
        <f>IF($A51="","",INDEX(Data!$2:$9996,ROW(G51)-4,MATCH(G$5,Data!$2:$2,0)))</f>
        <v>25.863</v>
      </c>
      <c r="H51" s="49">
        <f t="shared" si="5"/>
        <v>-0.1235555254329188</v>
      </c>
      <c r="I51" s="62">
        <f>IF($A51="","",INDEX(Data!$2:$9996,ROW(I51)-4,MATCH(I$5,Data!$2:$2,0)))</f>
        <v>12.5435</v>
      </c>
      <c r="J51" s="49">
        <f t="shared" si="0"/>
        <v>-0.23074328468048577</v>
      </c>
      <c r="K51" s="62">
        <f>IF($A51="","",INDEX(Data!$2:$9996,ROW(K51)-4,MATCH(K$5,Data!$2:$2,0)))</f>
        <v>208.965</v>
      </c>
      <c r="L51" s="49">
        <f t="shared" si="1"/>
        <v>1.4068308211932104E-2</v>
      </c>
      <c r="M51" s="49">
        <f>IF($A51="","",INDEX(Data!$2:$9996,ROW(M51)-4,MATCH(M$5,Data!$2:$2,0)))</f>
        <v>0.62684961910000003</v>
      </c>
      <c r="N51" s="49">
        <f t="shared" si="2"/>
        <v>-0.11685308534310565</v>
      </c>
      <c r="O51" s="53"/>
      <c r="P51" s="62">
        <f>IF($A51="","",INDEX(Data!$2:$9996,ROW(P51)-4,MATCH(P$5,Data!$2:$2,0)))</f>
        <v>249.50649999999999</v>
      </c>
      <c r="Q51" s="49">
        <f>IF($A51="","",INDEX(Data!$2:$9996,ROW(Q51)-4,MATCH(Q$5,Data!$2:$2,0)))</f>
        <v>0.54339121109999999</v>
      </c>
      <c r="R51" s="49">
        <f>IF($A51="","",INDEX(Data!$2:$9996,ROW(R51)-4,MATCH(R$5,Data!$2:$2,0)))</f>
        <v>0.3110970253</v>
      </c>
      <c r="S51" s="49">
        <f>IF($A51="","",INDEX(Data!$2:$9996,ROW(S51)-4,MATCH(S$5,Data!$2:$2,0)))</f>
        <v>0.17568118299999999</v>
      </c>
      <c r="T51" s="49">
        <f t="shared" si="6"/>
        <v>7.7856352922880109E-2</v>
      </c>
      <c r="U51" s="49">
        <f>IF($A51="","",INDEX(Data!$2:$9996,ROW(U51)-4,MATCH(U$5,Data!$2:$2,0)))</f>
        <v>6.7579937000000001E-3</v>
      </c>
      <c r="V51" s="49">
        <f>IF($A51="","",INDEX(Data!$2:$9996,ROW(V51)-4,MATCH(V$5,Data!$2:$2,0)))</f>
        <v>3.3267526999999998E-2</v>
      </c>
      <c r="W51" s="53"/>
      <c r="X51" s="60">
        <f>IF($A51="","",INDEX(Data!$2:$9996,ROW(X51)-4,MATCH(X$5,Data!$2:$2,0)))</f>
        <v>72.488164771000001</v>
      </c>
      <c r="Y51" s="56">
        <f>IF($A51="","",INDEX(Data!$2:$9996,ROW(Y51)-4,MATCH(Y$5,Data!$2:$2,0)))</f>
        <v>65.448495519999994</v>
      </c>
      <c r="Z51" s="56">
        <f>IF($A51="","",INDEX(Data!$2:$9996,ROW(Z51)-4,MATCH(Z$5,Data!$2:$2,0)))</f>
        <v>27.770512069999999</v>
      </c>
      <c r="AA51" s="56">
        <f>IF($A51="","",INDEX(Data!$2:$9996,ROW(AA51)-4,MATCH(AA$5,Data!$2:$2,0)))</f>
        <v>20.730842818999999</v>
      </c>
      <c r="AB51" s="53"/>
      <c r="AC51" s="48">
        <f>IF($A51="","",INDEX(Data!$2:$9996,ROW(AC51)-4,MATCH(AC$5,Data!$2:$2,0)))</f>
        <v>0.17568118299999999</v>
      </c>
      <c r="AD51" s="49">
        <f>IF($A51="","",INDEX(Data!$2:$9996,ROW(AD51)-4,MATCH(AD$5,Data!$2:$2,0)))</f>
        <v>4.7205592800000001E-2</v>
      </c>
      <c r="AE51" s="49">
        <f>IF($A51="","",INDEX(Data!$2:$9996,ROW(AE51)-4,MATCH(AE$5,Data!$2:$2,0)))</f>
        <v>0.17931094659999999</v>
      </c>
      <c r="AF51" s="49">
        <f>IF($A51="","",INDEX(Data!$2:$9996,ROW(AF51)-4,MATCH(AF$5,Data!$2:$2,0)))</f>
        <v>7.6083594700000007E-2</v>
      </c>
      <c r="AG51" s="49">
        <f>IF($A51="","",INDEX(Data!$2:$9996,ROW(AG51)-4,MATCH(AG$5,Data!$2:$2,0)))</f>
        <v>-5.679683E-2</v>
      </c>
      <c r="AH51" s="49">
        <f>IF($A51="","",INDEX(Data!$2:$9996,ROW(AH51)-4,MATCH(AH$5,Data!$2:$2,0)))</f>
        <v>6.6627692000000002E-2</v>
      </c>
      <c r="AI51" s="49">
        <f>IF($A51="","",INDEX(Data!$2:$9996,ROW(AI51)-4,MATCH(AI$5,Data!$2:$2,0)))</f>
        <v>-0.22890074999999999</v>
      </c>
      <c r="AJ51" s="49">
        <f>IF($A51="","",INDEX(Data!$2:$9996,ROW(AJ51)-4,MATCH(AJ$5,Data!$2:$2,0)))</f>
        <v>-9.9690760000000003E-3</v>
      </c>
      <c r="AK51" s="49">
        <f>IF($A51="","",INDEX(Data!$2:$9996,ROW(AK51)-4,MATCH(AK$5,Data!$2:$2,0)))</f>
        <v>0.1284755903</v>
      </c>
      <c r="AL51" s="49">
        <f>IF($A51="","",INDEX(Data!$2:$9996,ROW(AL51)-4,MATCH(AL$5,Data!$2:$2,0)))</f>
        <v>6.7579937000000001E-3</v>
      </c>
      <c r="AM51" s="49">
        <f>IF($A51="","",INDEX(Data!$2:$9996,ROW(AM51)-4,MATCH(AM$5,Data!$2:$2,0)))</f>
        <v>3.3267526999999998E-2</v>
      </c>
      <c r="AN51" s="49">
        <f>IF($A51="","",INDEX(Data!$2:$9996,ROW(AN51)-4,MATCH(AN$5,Data!$2:$2,0)))</f>
        <v>8.8450069500000006E-2</v>
      </c>
      <c r="AO51" s="53"/>
      <c r="AP51" s="49">
        <f>IF($A51="","",INDEX(Data!$2:$9996,ROW(AP51)-4,MATCH(AP$5,Data!$2:$2,0)))</f>
        <v>6.0842996900000001E-2</v>
      </c>
      <c r="AQ51" s="49">
        <f>IF($A51="","",INDEX(Data!$2:$9996,ROW(AQ51)-4,MATCH(AQ$5,Data!$2:$2,0)))</f>
        <v>0.1095105909</v>
      </c>
      <c r="AR51" s="49">
        <f>IF($A51="","",INDEX(Data!$2:$9996,ROW(AR51)-4,MATCH(AR$5,Data!$2:$2,0)))</f>
        <v>7.0455803900000002E-2</v>
      </c>
      <c r="AS51" s="49">
        <f>IF($A51="","",INDEX(Data!$2:$9996,ROW(AS51)-4,MATCH(AS$5,Data!$2:$2,0)))</f>
        <v>6.5857058999999997E-3</v>
      </c>
      <c r="AT51" s="49">
        <f>IF($A51="","",INDEX(Data!$2:$9996,ROW(AT51)-4,MATCH(AT$5,Data!$2:$2,0)))</f>
        <v>9.4299058199999994E-2</v>
      </c>
      <c r="AU51" s="53"/>
      <c r="AV51" s="49">
        <f>IF($A51="","",INDEX(Data!$2:$9996,ROW(AV51)-4,MATCH(AV$5,Data!$2:$2,0)))</f>
        <v>0</v>
      </c>
      <c r="AW51" s="49">
        <f>IF($A51="","",INDEX(Data!$2:$9996,ROW(AW51)-4,MATCH(AW$5,Data!$2:$2,0)))</f>
        <v>8.9489225399999997E-2</v>
      </c>
      <c r="AX51" s="49">
        <f>IF($A51="","",INDEX(Data!$2:$9996,ROW(AX51)-4,MATCH(AX$5,Data!$2:$2,0)))</f>
        <v>0.46325361450000002</v>
      </c>
      <c r="AY51" s="49">
        <f>IF($A51="","",INDEX(Data!$2:$9996,ROW(AY51)-4,MATCH(AY$5,Data!$2:$2,0)))</f>
        <v>7.0455803900000002E-2</v>
      </c>
      <c r="AZ51" s="76">
        <f>IF($A51="","",INDEX(Data!$2:$9996,ROW(AZ51)-4,MATCH(AZ$5,Data!$2:$2,0)))</f>
        <v>1.6081001874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135</v>
      </c>
      <c r="C52" s="51">
        <f>IF($A52="","",INDEX(Data!$2:$9996,ROW(C52)-4,MATCH(C$5,Data!$2:$2,0)))</f>
        <v>0.1054117213</v>
      </c>
      <c r="D52" s="52">
        <f>IF($A52="","",INDEX(Data!$2:$9996,ROW(D52)-4,MATCH(D$5,Data!$2:$2,0)))</f>
        <v>5.7983530399999997E-2</v>
      </c>
      <c r="E52" s="52">
        <f>IF($A52="","",INDEX(Data!$2:$9996,ROW(E52)-4,MATCH(E$5,Data!$2:$2,0)))</f>
        <v>4.9467635599999997E-2</v>
      </c>
      <c r="F52" s="53"/>
      <c r="G52" s="61">
        <f>IF($A52="","",INDEX(Data!$2:$9996,ROW(G52)-4,MATCH(G$5,Data!$2:$2,0)))</f>
        <v>18.809000000000001</v>
      </c>
      <c r="H52" s="52">
        <f t="shared" si="5"/>
        <v>-0.27274484785214392</v>
      </c>
      <c r="I52" s="61">
        <f>IF($A52="","",INDEX(Data!$2:$9996,ROW(I52)-4,MATCH(I$5,Data!$2:$2,0)))</f>
        <v>11.785</v>
      </c>
      <c r="J52" s="52">
        <f t="shared" si="0"/>
        <v>-6.0469565910630983E-2</v>
      </c>
      <c r="K52" s="61">
        <f>IF($A52="","",INDEX(Data!$2:$9996,ROW(K52)-4,MATCH(K$5,Data!$2:$2,0)))</f>
        <v>192.13</v>
      </c>
      <c r="L52" s="52">
        <f t="shared" si="1"/>
        <v>-8.0563730768310512E-2</v>
      </c>
      <c r="M52" s="52">
        <f>IF($A52="","",INDEX(Data!$2:$9996,ROW(M52)-4,MATCH(M$5,Data!$2:$2,0)))</f>
        <v>0.62539843530000006</v>
      </c>
      <c r="N52" s="52">
        <f t="shared" si="2"/>
        <v>-2.3150429637071746E-3</v>
      </c>
      <c r="O52" s="53"/>
      <c r="P52" s="61">
        <f>IF($A52="","",INDEX(Data!$2:$9996,ROW(P52)-4,MATCH(P$5,Data!$2:$2,0)))</f>
        <v>237.10400000000001</v>
      </c>
      <c r="Q52" s="52">
        <f>IF($A52="","",INDEX(Data!$2:$9996,ROW(Q52)-4,MATCH(Q$5,Data!$2:$2,0)))</f>
        <v>0.53991395009999998</v>
      </c>
      <c r="R52" s="52">
        <f>IF($A52="","",INDEX(Data!$2:$9996,ROW(R52)-4,MATCH(R$5,Data!$2:$2,0)))</f>
        <v>0.31477735579999999</v>
      </c>
      <c r="S52" s="52">
        <f>IF($A52="","",INDEX(Data!$2:$9996,ROW(S52)-4,MATCH(S$5,Data!$2:$2,0)))</f>
        <v>0.1519660048</v>
      </c>
      <c r="T52" s="52">
        <f t="shared" si="6"/>
        <v>-4.9708123836453059E-2</v>
      </c>
      <c r="U52" s="52">
        <f>IF($A52="","",INDEX(Data!$2:$9996,ROW(U52)-4,MATCH(U$5,Data!$2:$2,0)))</f>
        <v>5.0545338000000002E-3</v>
      </c>
      <c r="V52" s="52">
        <f>IF($A52="","",INDEX(Data!$2:$9996,ROW(V52)-4,MATCH(V$5,Data!$2:$2,0)))</f>
        <v>3.54408113E-2</v>
      </c>
      <c r="W52" s="53"/>
      <c r="X52" s="59">
        <f>IF($A52="","",INDEX(Data!$2:$9996,ROW(X52)-4,MATCH(X$5,Data!$2:$2,0)))</f>
        <v>72.984164160999995</v>
      </c>
      <c r="Y52" s="54">
        <f>IF($A52="","",INDEX(Data!$2:$9996,ROW(Y52)-4,MATCH(Y$5,Data!$2:$2,0)))</f>
        <v>62.720208446000001</v>
      </c>
      <c r="Z52" s="54">
        <f>IF($A52="","",INDEX(Data!$2:$9996,ROW(Z52)-4,MATCH(Z$5,Data!$2:$2,0)))</f>
        <v>30.399356060999999</v>
      </c>
      <c r="AA52" s="54">
        <f>IF($A52="","",INDEX(Data!$2:$9996,ROW(AA52)-4,MATCH(AA$5,Data!$2:$2,0)))</f>
        <v>20.135400345000001</v>
      </c>
      <c r="AB52" s="53"/>
      <c r="AC52" s="51">
        <f>IF($A52="","",INDEX(Data!$2:$9996,ROW(AC52)-4,MATCH(AC$5,Data!$2:$2,0)))</f>
        <v>0.1519660048</v>
      </c>
      <c r="AD52" s="52">
        <f>IF($A52="","",INDEX(Data!$2:$9996,ROW(AD52)-4,MATCH(AD$5,Data!$2:$2,0)))</f>
        <v>2.7873832099999999E-2</v>
      </c>
      <c r="AE52" s="52">
        <f>IF($A52="","",INDEX(Data!$2:$9996,ROW(AE52)-4,MATCH(AE$5,Data!$2:$2,0)))</f>
        <v>0.17183618749999999</v>
      </c>
      <c r="AF52" s="52">
        <f>IF($A52="","",INDEX(Data!$2:$9996,ROW(AF52)-4,MATCH(AF$5,Data!$2:$2,0)))</f>
        <v>8.3285907000000006E-2</v>
      </c>
      <c r="AG52" s="52">
        <f>IF($A52="","",INDEX(Data!$2:$9996,ROW(AG52)-4,MATCH(AG$5,Data!$2:$2,0)))</f>
        <v>-5.5165480000000003E-2</v>
      </c>
      <c r="AH52" s="52">
        <f>IF($A52="","",INDEX(Data!$2:$9996,ROW(AH52)-4,MATCH(AH$5,Data!$2:$2,0)))</f>
        <v>6.1461866900000002E-2</v>
      </c>
      <c r="AI52" s="52">
        <f>IF($A52="","",INDEX(Data!$2:$9996,ROW(AI52)-4,MATCH(AI$5,Data!$2:$2,0)))</f>
        <v>-0.24320809900000001</v>
      </c>
      <c r="AJ52" s="52">
        <f>IF($A52="","",INDEX(Data!$2:$9996,ROW(AJ52)-4,MATCH(AJ$5,Data!$2:$2,0)))</f>
        <v>-1.2123062E-2</v>
      </c>
      <c r="AK52" s="52">
        <f>IF($A52="","",INDEX(Data!$2:$9996,ROW(AK52)-4,MATCH(AK$5,Data!$2:$2,0)))</f>
        <v>0.12409217259999999</v>
      </c>
      <c r="AL52" s="52">
        <f>IF($A52="","",INDEX(Data!$2:$9996,ROW(AL52)-4,MATCH(AL$5,Data!$2:$2,0)))</f>
        <v>5.0545338000000002E-3</v>
      </c>
      <c r="AM52" s="52">
        <f>IF($A52="","",INDEX(Data!$2:$9996,ROW(AM52)-4,MATCH(AM$5,Data!$2:$2,0)))</f>
        <v>3.54408113E-2</v>
      </c>
      <c r="AN52" s="52">
        <f>IF($A52="","",INDEX(Data!$2:$9996,ROW(AN52)-4,MATCH(AN$5,Data!$2:$2,0)))</f>
        <v>8.3596827600000007E-2</v>
      </c>
      <c r="AO52" s="53"/>
      <c r="AP52" s="52">
        <f>IF($A52="","",INDEX(Data!$2:$9996,ROW(AP52)-4,MATCH(AP$5,Data!$2:$2,0)))</f>
        <v>7.3249779700000003E-2</v>
      </c>
      <c r="AQ52" s="52">
        <f>IF($A52="","",INDEX(Data!$2:$9996,ROW(AQ52)-4,MATCH(AQ$5,Data!$2:$2,0)))</f>
        <v>0.1054117213</v>
      </c>
      <c r="AR52" s="52">
        <f>IF($A52="","",INDEX(Data!$2:$9996,ROW(AR52)-4,MATCH(AR$5,Data!$2:$2,0)))</f>
        <v>5.7983530399999997E-2</v>
      </c>
      <c r="AS52" s="52">
        <f>IF($A52="","",INDEX(Data!$2:$9996,ROW(AS52)-4,MATCH(AS$5,Data!$2:$2,0)))</f>
        <v>6.4603137999999999E-3</v>
      </c>
      <c r="AT52" s="52">
        <f>IF($A52="","",INDEX(Data!$2:$9996,ROW(AT52)-4,MATCH(AT$5,Data!$2:$2,0)))</f>
        <v>9.7913611400000003E-2</v>
      </c>
      <c r="AU52" s="53"/>
      <c r="AV52" s="52">
        <f>IF($A52="","",INDEX(Data!$2:$9996,ROW(AV52)-4,MATCH(AV$5,Data!$2:$2,0)))</f>
        <v>0</v>
      </c>
      <c r="AW52" s="52">
        <f>IF($A52="","",INDEX(Data!$2:$9996,ROW(AW52)-4,MATCH(AW$5,Data!$2:$2,0)))</f>
        <v>7.3413084200000006E-2</v>
      </c>
      <c r="AX52" s="52">
        <f>IF($A52="","",INDEX(Data!$2:$9996,ROW(AX52)-4,MATCH(AX$5,Data!$2:$2,0)))</f>
        <v>0.4866244502</v>
      </c>
      <c r="AY52" s="52">
        <f>IF($A52="","",INDEX(Data!$2:$9996,ROW(AY52)-4,MATCH(AY$5,Data!$2:$2,0)))</f>
        <v>5.7983530399999997E-2</v>
      </c>
      <c r="AZ52" s="75">
        <f>IF($A52="","",INDEX(Data!$2:$9996,ROW(AZ52)-4,MATCH(AZ$5,Data!$2:$2,0)))</f>
        <v>1.6063649887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137</v>
      </c>
      <c r="C53" s="48">
        <f>IF($A53="","",INDEX(Data!$2:$9996,ROW(C53)-4,MATCH(C$5,Data!$2:$2,0)))</f>
        <v>0.11535951799999999</v>
      </c>
      <c r="D53" s="49">
        <f>IF($A53="","",INDEX(Data!$2:$9996,ROW(D53)-4,MATCH(D$5,Data!$2:$2,0)))</f>
        <v>6.4770545400000004E-2</v>
      </c>
      <c r="E53" s="49">
        <f>IF($A53="","",INDEX(Data!$2:$9996,ROW(E53)-4,MATCH(E$5,Data!$2:$2,0)))</f>
        <v>5.9553023699999999E-2</v>
      </c>
      <c r="F53" s="53"/>
      <c r="G53" s="62">
        <f>IF($A53="","",INDEX(Data!$2:$9996,ROW(G53)-4,MATCH(G$5,Data!$2:$2,0)))</f>
        <v>26.451000000000001</v>
      </c>
      <c r="H53" s="49">
        <f t="shared" si="5"/>
        <v>0.40629485884417027</v>
      </c>
      <c r="I53" s="62">
        <f>IF($A53="","",INDEX(Data!$2:$9996,ROW(I53)-4,MATCH(I$5,Data!$2:$2,0)))</f>
        <v>16.288</v>
      </c>
      <c r="J53" s="49">
        <f t="shared" si="0"/>
        <v>0.38209588459906663</v>
      </c>
      <c r="K53" s="62">
        <f>IF($A53="","",INDEX(Data!$2:$9996,ROW(K53)-4,MATCH(K$5,Data!$2:$2,0)))</f>
        <v>177.434</v>
      </c>
      <c r="L53" s="49">
        <f t="shared" si="1"/>
        <v>-7.6489876646020916E-2</v>
      </c>
      <c r="M53" s="49">
        <f>IF($A53="","",INDEX(Data!$2:$9996,ROW(M53)-4,MATCH(M$5,Data!$2:$2,0)))</f>
        <v>0.64786836430000005</v>
      </c>
      <c r="N53" s="49">
        <f t="shared" si="2"/>
        <v>3.5928981800572149E-2</v>
      </c>
      <c r="O53" s="53"/>
      <c r="P53" s="62">
        <f>IF($A53="","",INDEX(Data!$2:$9996,ROW(P53)-4,MATCH(P$5,Data!$2:$2,0)))</f>
        <v>229.25</v>
      </c>
      <c r="Q53" s="49">
        <f>IF($A53="","",INDEX(Data!$2:$9996,ROW(Q53)-4,MATCH(Q$5,Data!$2:$2,0)))</f>
        <v>0.53420715549999997</v>
      </c>
      <c r="R53" s="49">
        <f>IF($A53="","",INDEX(Data!$2:$9996,ROW(R53)-4,MATCH(R$5,Data!$2:$2,0)))</f>
        <v>0.29772826559999999</v>
      </c>
      <c r="S53" s="49">
        <f>IF($A53="","",INDEX(Data!$2:$9996,ROW(S53)-4,MATCH(S$5,Data!$2:$2,0)))</f>
        <v>0.17618136710000001</v>
      </c>
      <c r="T53" s="49">
        <f t="shared" si="6"/>
        <v>-3.3124704770902277E-2</v>
      </c>
      <c r="U53" s="49">
        <f>IF($A53="","",INDEX(Data!$2:$9996,ROW(U53)-4,MATCH(U$5,Data!$2:$2,0)))</f>
        <v>4.4711292999999996E-3</v>
      </c>
      <c r="V53" s="49">
        <f>IF($A53="","",INDEX(Data!$2:$9996,ROW(V53)-4,MATCH(V$5,Data!$2:$2,0)))</f>
        <v>3.3518618700000002E-2</v>
      </c>
      <c r="W53" s="53"/>
      <c r="X53" s="55">
        <f>IF($A53="","",INDEX(Data!$2:$9996,ROW(X53)-4,MATCH(X$5,Data!$2:$2,0)))</f>
        <v>69.979874081999995</v>
      </c>
      <c r="Y53" s="56">
        <f>IF($A53="","",INDEX(Data!$2:$9996,ROW(Y53)-4,MATCH(Y$5,Data!$2:$2,0)))</f>
        <v>62.554901516999998</v>
      </c>
      <c r="Z53" s="56">
        <f>IF($A53="","",INDEX(Data!$2:$9996,ROW(Z53)-4,MATCH(Z$5,Data!$2:$2,0)))</f>
        <v>29.116784725999999</v>
      </c>
      <c r="AA53" s="56">
        <f>IF($A53="","",INDEX(Data!$2:$9996,ROW(AA53)-4,MATCH(AA$5,Data!$2:$2,0)))</f>
        <v>21.691812161000001</v>
      </c>
      <c r="AB53" s="53"/>
      <c r="AC53" s="49">
        <f>IF($A53="","",INDEX(Data!$2:$9996,ROW(AC53)-4,MATCH(AC$5,Data!$2:$2,0)))</f>
        <v>0.17618136710000001</v>
      </c>
      <c r="AD53" s="49">
        <f>IF($A53="","",INDEX(Data!$2:$9996,ROW(AD53)-4,MATCH(AD$5,Data!$2:$2,0)))</f>
        <v>8.4038458000000003E-3</v>
      </c>
      <c r="AE53" s="49">
        <f>IF($A53="","",INDEX(Data!$2:$9996,ROW(AE53)-4,MATCH(AE$5,Data!$2:$2,0)))</f>
        <v>0.1713832918</v>
      </c>
      <c r="AF53" s="49">
        <f>IF($A53="","",INDEX(Data!$2:$9996,ROW(AF53)-4,MATCH(AF$5,Data!$2:$2,0)))</f>
        <v>7.9772012899999994E-2</v>
      </c>
      <c r="AG53" s="49">
        <f>IF($A53="","",INDEX(Data!$2:$9996,ROW(AG53)-4,MATCH(AG$5,Data!$2:$2,0)))</f>
        <v>-5.9429622000000001E-2</v>
      </c>
      <c r="AH53" s="49">
        <f>IF($A53="","",INDEX(Data!$2:$9996,ROW(AH53)-4,MATCH(AH$5,Data!$2:$2,0)))</f>
        <v>6.1642671500000003E-2</v>
      </c>
      <c r="AI53" s="49">
        <f>IF($A53="","",INDEX(Data!$2:$9996,ROW(AI53)-4,MATCH(AI$5,Data!$2:$2,0)))</f>
        <v>-0.25590080100000001</v>
      </c>
      <c r="AJ53" s="49">
        <f>IF($A53="","",INDEX(Data!$2:$9996,ROW(AJ53)-4,MATCH(AJ$5,Data!$2:$2,0)))</f>
        <v>-1.4344548E-2</v>
      </c>
      <c r="AK53" s="49">
        <f>IF($A53="","",INDEX(Data!$2:$9996,ROW(AK53)-4,MATCH(AK$5,Data!$2:$2,0)))</f>
        <v>0.16777752139999999</v>
      </c>
      <c r="AL53" s="49">
        <f>IF($A53="","",INDEX(Data!$2:$9996,ROW(AL53)-4,MATCH(AL$5,Data!$2:$2,0)))</f>
        <v>4.4711292999999996E-3</v>
      </c>
      <c r="AM53" s="49">
        <f>IF($A53="","",INDEX(Data!$2:$9996,ROW(AM53)-4,MATCH(AM$5,Data!$2:$2,0)))</f>
        <v>3.3518618700000002E-2</v>
      </c>
      <c r="AN53" s="49">
        <f>IF($A53="","",INDEX(Data!$2:$9996,ROW(AN53)-4,MATCH(AN$5,Data!$2:$2,0)))</f>
        <v>0.1297877734</v>
      </c>
      <c r="AO53" s="53"/>
      <c r="AP53" s="49">
        <f>IF($A53="","",INDEX(Data!$2:$9996,ROW(AP53)-4,MATCH(AP$5,Data!$2:$2,0)))</f>
        <v>8.0929317900000006E-2</v>
      </c>
      <c r="AQ53" s="49">
        <f>IF($A53="","",INDEX(Data!$2:$9996,ROW(AQ53)-4,MATCH(AQ$5,Data!$2:$2,0)))</f>
        <v>0.11535951799999999</v>
      </c>
      <c r="AR53" s="49">
        <f>IF($A53="","",INDEX(Data!$2:$9996,ROW(AR53)-4,MATCH(AR$5,Data!$2:$2,0)))</f>
        <v>6.4770545400000004E-2</v>
      </c>
      <c r="AS53" s="49">
        <f>IF($A53="","",INDEX(Data!$2:$9996,ROW(AS53)-4,MATCH(AS$5,Data!$2:$2,0)))</f>
        <v>3.9232638999999996E-3</v>
      </c>
      <c r="AT53" s="49">
        <f>IF($A53="","",INDEX(Data!$2:$9996,ROW(AT53)-4,MATCH(AT$5,Data!$2:$2,0)))</f>
        <v>9.9164914800000004E-2</v>
      </c>
      <c r="AU53" s="53"/>
      <c r="AV53" s="49">
        <f>IF($A53="","",INDEX(Data!$2:$9996,ROW(AV53)-4,MATCH(AV$5,Data!$2:$2,0)))</f>
        <v>0</v>
      </c>
      <c r="AW53" s="49">
        <f>IF($A53="","",INDEX(Data!$2:$9996,ROW(AW53)-4,MATCH(AW$5,Data!$2:$2,0)))</f>
        <v>8.0568072399999996E-2</v>
      </c>
      <c r="AX53" s="49">
        <f>IF($A53="","",INDEX(Data!$2:$9996,ROW(AX53)-4,MATCH(AX$5,Data!$2:$2,0)))</f>
        <v>0.48461654399999998</v>
      </c>
      <c r="AY53" s="49">
        <f>IF($A53="","",INDEX(Data!$2:$9996,ROW(AY53)-4,MATCH(AY$5,Data!$2:$2,0)))</f>
        <v>6.4770545400000004E-2</v>
      </c>
      <c r="AZ53" s="76">
        <f>IF($A53="","",INDEX(Data!$2:$9996,ROW(AZ53)-4,MATCH(AZ$5,Data!$2:$2,0)))</f>
        <v>1.5968505632000001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137</v>
      </c>
      <c r="C54" s="51">
        <f>IF($A54="","",INDEX(Data!$2:$9996,ROW(C54)-4,MATCH(C$5,Data!$2:$2,0)))</f>
        <v>0.1112772641</v>
      </c>
      <c r="D54" s="52">
        <f>IF($A54="","",INDEX(Data!$2:$9996,ROW(D54)-4,MATCH(D$5,Data!$2:$2,0)))</f>
        <v>5.9198053700000003E-2</v>
      </c>
      <c r="E54" s="52">
        <f>IF($A54="","",INDEX(Data!$2:$9996,ROW(E54)-4,MATCH(E$5,Data!$2:$2,0)))</f>
        <v>6.3661682400000003E-2</v>
      </c>
      <c r="F54" s="53"/>
      <c r="G54" s="61">
        <f>IF($A54="","",INDEX(Data!$2:$9996,ROW(G54)-4,MATCH(G$5,Data!$2:$2,0)))</f>
        <v>24.11</v>
      </c>
      <c r="H54" s="52">
        <f t="shared" si="5"/>
        <v>-8.8503270197724138E-2</v>
      </c>
      <c r="I54" s="61">
        <f>IF($A54="","",INDEX(Data!$2:$9996,ROW(I54)-4,MATCH(I$5,Data!$2:$2,0)))</f>
        <v>17.128</v>
      </c>
      <c r="J54" s="52">
        <f t="shared" si="0"/>
        <v>5.1571709233791736E-2</v>
      </c>
      <c r="K54" s="61">
        <f>IF($A54="","",INDEX(Data!$2:$9996,ROW(K54)-4,MATCH(K$5,Data!$2:$2,0)))</f>
        <v>202.108</v>
      </c>
      <c r="L54" s="52">
        <f t="shared" si="1"/>
        <v>0.13906015757971982</v>
      </c>
      <c r="M54" s="52">
        <f>IF($A54="","",INDEX(Data!$2:$9996,ROW(M54)-4,MATCH(M$5,Data!$2:$2,0)))</f>
        <v>0.58163796670000001</v>
      </c>
      <c r="N54" s="52">
        <f t="shared" si="2"/>
        <v>-0.10222817048886121</v>
      </c>
      <c r="O54" s="53"/>
      <c r="P54" s="61">
        <f>IF($A54="","",INDEX(Data!$2:$9996,ROW(P54)-4,MATCH(P$5,Data!$2:$2,0)))</f>
        <v>243.83500000000001</v>
      </c>
      <c r="Q54" s="52">
        <f>IF($A54="","",INDEX(Data!$2:$9996,ROW(Q54)-4,MATCH(Q$5,Data!$2:$2,0)))</f>
        <v>0.53363955129999996</v>
      </c>
      <c r="R54" s="52">
        <f>IF($A54="","",INDEX(Data!$2:$9996,ROW(R54)-4,MATCH(R$5,Data!$2:$2,0)))</f>
        <v>0.30465910969999999</v>
      </c>
      <c r="S54" s="52">
        <f>IF($A54="","",INDEX(Data!$2:$9996,ROW(S54)-4,MATCH(S$5,Data!$2:$2,0)))</f>
        <v>0.1354395974</v>
      </c>
      <c r="T54" s="52">
        <f t="shared" si="6"/>
        <v>6.362050163576885E-2</v>
      </c>
      <c r="U54" s="52">
        <f>IF($A54="","",INDEX(Data!$2:$9996,ROW(U54)-4,MATCH(U$5,Data!$2:$2,0)))</f>
        <v>5.9802811999999997E-3</v>
      </c>
      <c r="V54" s="52">
        <f>IF($A54="","",INDEX(Data!$2:$9996,ROW(V54)-4,MATCH(V$5,Data!$2:$2,0)))</f>
        <v>3.5893605500000002E-2</v>
      </c>
      <c r="W54" s="53"/>
      <c r="X54" s="59">
        <f>IF($A54="","",INDEX(Data!$2:$9996,ROW(X54)-4,MATCH(X$5,Data!$2:$2,0)))</f>
        <v>69.515018393999995</v>
      </c>
      <c r="Y54" s="54">
        <f>IF($A54="","",INDEX(Data!$2:$9996,ROW(Y54)-4,MATCH(Y$5,Data!$2:$2,0)))</f>
        <v>61.671949042999998</v>
      </c>
      <c r="Z54" s="54">
        <f>IF($A54="","",INDEX(Data!$2:$9996,ROW(Z54)-4,MATCH(Z$5,Data!$2:$2,0)))</f>
        <v>28.536999522999999</v>
      </c>
      <c r="AA54" s="54">
        <f>IF($A54="","",INDEX(Data!$2:$9996,ROW(AA54)-4,MATCH(AA$5,Data!$2:$2,0)))</f>
        <v>20.693930172000002</v>
      </c>
      <c r="AB54" s="53"/>
      <c r="AC54" s="51">
        <f>IF($A54="","",INDEX(Data!$2:$9996,ROW(AC54)-4,MATCH(AC$5,Data!$2:$2,0)))</f>
        <v>0.1354395974</v>
      </c>
      <c r="AD54" s="52">
        <f>IF($A54="","",INDEX(Data!$2:$9996,ROW(AD54)-4,MATCH(AD$5,Data!$2:$2,0)))</f>
        <v>2.8763440899999999E-2</v>
      </c>
      <c r="AE54" s="52">
        <f>IF($A54="","",INDEX(Data!$2:$9996,ROW(AE54)-4,MATCH(AE$5,Data!$2:$2,0)))</f>
        <v>0.16896424400000001</v>
      </c>
      <c r="AF54" s="52">
        <f>IF($A54="","",INDEX(Data!$2:$9996,ROW(AF54)-4,MATCH(AF$5,Data!$2:$2,0)))</f>
        <v>7.8183560299999996E-2</v>
      </c>
      <c r="AG54" s="52">
        <f>IF($A54="","",INDEX(Data!$2:$9996,ROW(AG54)-4,MATCH(AG$5,Data!$2:$2,0)))</f>
        <v>-5.6695699000000002E-2</v>
      </c>
      <c r="AH54" s="52">
        <f>IF($A54="","",INDEX(Data!$2:$9996,ROW(AH54)-4,MATCH(AH$5,Data!$2:$2,0)))</f>
        <v>6.0283479399999999E-2</v>
      </c>
      <c r="AI54" s="52">
        <f>IF($A54="","",INDEX(Data!$2:$9996,ROW(AI54)-4,MATCH(AI$5,Data!$2:$2,0)))</f>
        <v>-0.218487391</v>
      </c>
      <c r="AJ54" s="52">
        <f>IF($A54="","",INDEX(Data!$2:$9996,ROW(AJ54)-4,MATCH(AJ$5,Data!$2:$2,0)))</f>
        <v>-6.3786590000000001E-3</v>
      </c>
      <c r="AK54" s="52">
        <f>IF($A54="","",INDEX(Data!$2:$9996,ROW(AK54)-4,MATCH(AK$5,Data!$2:$2,0)))</f>
        <v>0.1066761566</v>
      </c>
      <c r="AL54" s="52">
        <f>IF($A54="","",INDEX(Data!$2:$9996,ROW(AL54)-4,MATCH(AL$5,Data!$2:$2,0)))</f>
        <v>5.9802811999999997E-3</v>
      </c>
      <c r="AM54" s="52">
        <f>IF($A54="","",INDEX(Data!$2:$9996,ROW(AM54)-4,MATCH(AM$5,Data!$2:$2,0)))</f>
        <v>3.5893605500000002E-2</v>
      </c>
      <c r="AN54" s="52">
        <f>IF($A54="","",INDEX(Data!$2:$9996,ROW(AN54)-4,MATCH(AN$5,Data!$2:$2,0)))</f>
        <v>6.4802269800000006E-2</v>
      </c>
      <c r="AO54" s="53"/>
      <c r="AP54" s="52">
        <f>IF($A54="","",INDEX(Data!$2:$9996,ROW(AP54)-4,MATCH(AP$5,Data!$2:$2,0)))</f>
        <v>5.8154710800000002E-2</v>
      </c>
      <c r="AQ54" s="52">
        <f>IF($A54="","",INDEX(Data!$2:$9996,ROW(AQ54)-4,MATCH(AQ$5,Data!$2:$2,0)))</f>
        <v>0.1112772641</v>
      </c>
      <c r="AR54" s="52">
        <f>IF($A54="","",INDEX(Data!$2:$9996,ROW(AR54)-4,MATCH(AR$5,Data!$2:$2,0)))</f>
        <v>5.9198053700000003E-2</v>
      </c>
      <c r="AS54" s="52">
        <f>IF($A54="","",INDEX(Data!$2:$9996,ROW(AS54)-4,MATCH(AS$5,Data!$2:$2,0)))</f>
        <v>9.8298537000000002E-3</v>
      </c>
      <c r="AT54" s="52">
        <f>IF($A54="","",INDEX(Data!$2:$9996,ROW(AT54)-4,MATCH(AT$5,Data!$2:$2,0)))</f>
        <v>0.1097969484</v>
      </c>
      <c r="AU54" s="53"/>
      <c r="AV54" s="52">
        <f>IF($A54="","",INDEX(Data!$2:$9996,ROW(AV54)-4,MATCH(AV$5,Data!$2:$2,0)))</f>
        <v>0</v>
      </c>
      <c r="AW54" s="52">
        <f>IF($A54="","",INDEX(Data!$2:$9996,ROW(AW54)-4,MATCH(AW$5,Data!$2:$2,0)))</f>
        <v>7.07099858E-2</v>
      </c>
      <c r="AX54" s="52">
        <f>IF($A54="","",INDEX(Data!$2:$9996,ROW(AX54)-4,MATCH(AX$5,Data!$2:$2,0)))</f>
        <v>0.45892017060000001</v>
      </c>
      <c r="AY54" s="52">
        <f>IF($A54="","",INDEX(Data!$2:$9996,ROW(AY54)-4,MATCH(AY$5,Data!$2:$2,0)))</f>
        <v>5.9198053700000003E-2</v>
      </c>
      <c r="AZ54" s="75">
        <f>IF($A54="","",INDEX(Data!$2:$9996,ROW(AZ54)-4,MATCH(AZ$5,Data!$2:$2,0)))</f>
        <v>1.6805720045000001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137</v>
      </c>
      <c r="C55" s="48">
        <f>IF($A55="","",INDEX(Data!$2:$9996,ROW(C55)-4,MATCH(C$5,Data!$2:$2,0)))</f>
        <v>0.107815491</v>
      </c>
      <c r="D55" s="49">
        <f>IF($A55="","",INDEX(Data!$2:$9996,ROW(D55)-4,MATCH(D$5,Data!$2:$2,0)))</f>
        <v>5.6554552899999999E-2</v>
      </c>
      <c r="E55" s="49">
        <f>IF($A55="","",INDEX(Data!$2:$9996,ROW(E55)-4,MATCH(E$5,Data!$2:$2,0)))</f>
        <v>6.9372913199999997E-2</v>
      </c>
      <c r="F55" s="53"/>
      <c r="G55" s="62">
        <f>IF($A55="","",INDEX(Data!$2:$9996,ROW(G55)-4,MATCH(G$5,Data!$2:$2,0)))</f>
        <v>25.061</v>
      </c>
      <c r="H55" s="49">
        <f t="shared" si="5"/>
        <v>3.9444214019079243E-2</v>
      </c>
      <c r="I55" s="62">
        <f>IF($A55="","",INDEX(Data!$2:$9996,ROW(I55)-4,MATCH(I$5,Data!$2:$2,0)))</f>
        <v>17.265999999999998</v>
      </c>
      <c r="J55" s="49">
        <f t="shared" si="0"/>
        <v>8.0569827183557992E-3</v>
      </c>
      <c r="K55" s="62">
        <f>IF($A55="","",INDEX(Data!$2:$9996,ROW(K55)-4,MATCH(K$5,Data!$2:$2,0)))</f>
        <v>203.607</v>
      </c>
      <c r="L55" s="49">
        <f t="shared" si="1"/>
        <v>7.4168266471391292E-3</v>
      </c>
      <c r="M55" s="49">
        <f>IF($A55="","",INDEX(Data!$2:$9996,ROW(M55)-4,MATCH(M$5,Data!$2:$2,0)))</f>
        <v>0.59145180919999996</v>
      </c>
      <c r="N55" s="49">
        <f t="shared" si="2"/>
        <v>1.6872768047932089E-2</v>
      </c>
      <c r="O55" s="53"/>
      <c r="P55" s="62">
        <f>IF($A55="","",INDEX(Data!$2:$9996,ROW(P55)-4,MATCH(P$5,Data!$2:$2,0)))</f>
        <v>244.16900000000001</v>
      </c>
      <c r="Q55" s="49">
        <f>IF($A55="","",INDEX(Data!$2:$9996,ROW(Q55)-4,MATCH(Q$5,Data!$2:$2,0)))</f>
        <v>0.5363591472</v>
      </c>
      <c r="R55" s="49">
        <f>IF($A55="","",INDEX(Data!$2:$9996,ROW(R55)-4,MATCH(R$5,Data!$2:$2,0)))</f>
        <v>0.2958522468</v>
      </c>
      <c r="S55" s="49">
        <f>IF($A55="","",INDEX(Data!$2:$9996,ROW(S55)-4,MATCH(S$5,Data!$2:$2,0)))</f>
        <v>0.15173801679999999</v>
      </c>
      <c r="T55" s="49">
        <f t="shared" si="6"/>
        <v>1.36977874382268E-3</v>
      </c>
      <c r="U55" s="49">
        <f>IF($A55="","",INDEX(Data!$2:$9996,ROW(U55)-4,MATCH(U$5,Data!$2:$2,0)))</f>
        <v>5.4388843000000003E-3</v>
      </c>
      <c r="V55" s="49">
        <f>IF($A55="","",INDEX(Data!$2:$9996,ROW(V55)-4,MATCH(V$5,Data!$2:$2,0)))</f>
        <v>3.17046484E-2</v>
      </c>
      <c r="W55" s="53"/>
      <c r="X55" s="60">
        <f>IF($A55="","",INDEX(Data!$2:$9996,ROW(X55)-4,MATCH(X$5,Data!$2:$2,0)))</f>
        <v>70.523808872000004</v>
      </c>
      <c r="Y55" s="56">
        <f>IF($A55="","",INDEX(Data!$2:$9996,ROW(Y55)-4,MATCH(Y$5,Data!$2:$2,0)))</f>
        <v>58.839113226999999</v>
      </c>
      <c r="Z55" s="56">
        <f>IF($A55="","",INDEX(Data!$2:$9996,ROW(Z55)-4,MATCH(Z$5,Data!$2:$2,0)))</f>
        <v>31.308828962</v>
      </c>
      <c r="AA55" s="56">
        <f>IF($A55="","",INDEX(Data!$2:$9996,ROW(AA55)-4,MATCH(AA$5,Data!$2:$2,0)))</f>
        <v>19.624133316999998</v>
      </c>
      <c r="AB55" s="53"/>
      <c r="AC55" s="48">
        <f>IF($A55="","",INDEX(Data!$2:$9996,ROW(AC55)-4,MATCH(AC$5,Data!$2:$2,0)))</f>
        <v>0.15173801679999999</v>
      </c>
      <c r="AD55" s="49">
        <f>IF($A55="","",INDEX(Data!$2:$9996,ROW(AD55)-4,MATCH(AD$5,Data!$2:$2,0)))</f>
        <v>2.0459713099999999E-2</v>
      </c>
      <c r="AE55" s="49">
        <f>IF($A55="","",INDEX(Data!$2:$9996,ROW(AE55)-4,MATCH(AE$5,Data!$2:$2,0)))</f>
        <v>0.16120304990000001</v>
      </c>
      <c r="AF55" s="49">
        <f>IF($A55="","",INDEX(Data!$2:$9996,ROW(AF55)-4,MATCH(AF$5,Data!$2:$2,0)))</f>
        <v>8.5777613599999997E-2</v>
      </c>
      <c r="AG55" s="49">
        <f>IF($A55="","",INDEX(Data!$2:$9996,ROW(AG55)-4,MATCH(AG$5,Data!$2:$2,0)))</f>
        <v>-5.3764749000000001E-2</v>
      </c>
      <c r="AH55" s="49">
        <f>IF($A55="","",INDEX(Data!$2:$9996,ROW(AH55)-4,MATCH(AH$5,Data!$2:$2,0)))</f>
        <v>5.9102506899999997E-2</v>
      </c>
      <c r="AI55" s="49">
        <f>IF($A55="","",INDEX(Data!$2:$9996,ROW(AI55)-4,MATCH(AI$5,Data!$2:$2,0)))</f>
        <v>-0.210752723</v>
      </c>
      <c r="AJ55" s="49">
        <f>IF($A55="","",INDEX(Data!$2:$9996,ROW(AJ55)-4,MATCH(AJ$5,Data!$2:$2,0)))</f>
        <v>-6.3325710000000004E-3</v>
      </c>
      <c r="AK55" s="49">
        <f>IF($A55="","",INDEX(Data!$2:$9996,ROW(AK55)-4,MATCH(AK$5,Data!$2:$2,0)))</f>
        <v>0.13127830369999999</v>
      </c>
      <c r="AL55" s="49">
        <f>IF($A55="","",INDEX(Data!$2:$9996,ROW(AL55)-4,MATCH(AL$5,Data!$2:$2,0)))</f>
        <v>5.4388843000000003E-3</v>
      </c>
      <c r="AM55" s="49">
        <f>IF($A55="","",INDEX(Data!$2:$9996,ROW(AM55)-4,MATCH(AM$5,Data!$2:$2,0)))</f>
        <v>3.17046484E-2</v>
      </c>
      <c r="AN55" s="49">
        <f>IF($A55="","",INDEX(Data!$2:$9996,ROW(AN55)-4,MATCH(AN$5,Data!$2:$2,0)))</f>
        <v>9.4134771000000006E-2</v>
      </c>
      <c r="AO55" s="53"/>
      <c r="AP55" s="49">
        <f>IF($A55="","",INDEX(Data!$2:$9996,ROW(AP55)-4,MATCH(AP$5,Data!$2:$2,0)))</f>
        <v>7.9639428499999998E-2</v>
      </c>
      <c r="AQ55" s="49">
        <f>IF($A55="","",INDEX(Data!$2:$9996,ROW(AQ55)-4,MATCH(AQ$5,Data!$2:$2,0)))</f>
        <v>0.107815491</v>
      </c>
      <c r="AR55" s="49">
        <f>IF($A55="","",INDEX(Data!$2:$9996,ROW(AR55)-4,MATCH(AR$5,Data!$2:$2,0)))</f>
        <v>5.6554552899999999E-2</v>
      </c>
      <c r="AS55" s="49">
        <f>IF($A55="","",INDEX(Data!$2:$9996,ROW(AS55)-4,MATCH(AS$5,Data!$2:$2,0)))</f>
        <v>8.7295227000000006E-3</v>
      </c>
      <c r="AT55" s="49">
        <f>IF($A55="","",INDEX(Data!$2:$9996,ROW(AT55)-4,MATCH(AT$5,Data!$2:$2,0)))</f>
        <v>0.1121148225</v>
      </c>
      <c r="AU55" s="53"/>
      <c r="AV55" s="49">
        <f>IF($A55="","",INDEX(Data!$2:$9996,ROW(AV55)-4,MATCH(AV$5,Data!$2:$2,0)))</f>
        <v>0</v>
      </c>
      <c r="AW55" s="49">
        <f>IF($A55="","",INDEX(Data!$2:$9996,ROW(AW55)-4,MATCH(AW$5,Data!$2:$2,0)))</f>
        <v>6.2277473999999999E-2</v>
      </c>
      <c r="AX55" s="49">
        <f>IF($A55="","",INDEX(Data!$2:$9996,ROW(AX55)-4,MATCH(AX$5,Data!$2:$2,0)))</f>
        <v>0.46051558100000001</v>
      </c>
      <c r="AY55" s="49">
        <f>IF($A55="","",INDEX(Data!$2:$9996,ROW(AY55)-4,MATCH(AY$5,Data!$2:$2,0)))</f>
        <v>5.6554552899999999E-2</v>
      </c>
      <c r="AZ55" s="76">
        <f>IF($A55="","",INDEX(Data!$2:$9996,ROW(AZ55)-4,MATCH(AZ$5,Data!$2:$2,0)))</f>
        <v>1.7106119757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137</v>
      </c>
      <c r="C56" s="51">
        <f>IF($A56="","",INDEX(Data!$2:$9996,ROW(C56)-4,MATCH(C$5,Data!$2:$2,0)))</f>
        <v>0.1232472266</v>
      </c>
      <c r="D56" s="52">
        <f>IF($A56="","",INDEX(Data!$2:$9996,ROW(D56)-4,MATCH(D$5,Data!$2:$2,0)))</f>
        <v>5.0296265200000002E-2</v>
      </c>
      <c r="E56" s="52">
        <f>IF($A56="","",INDEX(Data!$2:$9996,ROW(E56)-4,MATCH(E$5,Data!$2:$2,0)))</f>
        <v>7.4804953699999996E-2</v>
      </c>
      <c r="F56" s="53"/>
      <c r="G56" s="61">
        <f>IF($A56="","",INDEX(Data!$2:$9996,ROW(G56)-4,MATCH(G$5,Data!$2:$2,0)))</f>
        <v>31.448</v>
      </c>
      <c r="H56" s="52">
        <f t="shared" si="5"/>
        <v>0.25485814612345881</v>
      </c>
      <c r="I56" s="61">
        <f>IF($A56="","",INDEX(Data!$2:$9996,ROW(I56)-4,MATCH(I$5,Data!$2:$2,0)))</f>
        <v>23.635999999999999</v>
      </c>
      <c r="J56" s="52">
        <f t="shared" si="0"/>
        <v>0.36893316344260407</v>
      </c>
      <c r="K56" s="61">
        <f>IF($A56="","",INDEX(Data!$2:$9996,ROW(K56)-4,MATCH(K$5,Data!$2:$2,0)))</f>
        <v>206.84800000000001</v>
      </c>
      <c r="L56" s="52">
        <f t="shared" si="1"/>
        <v>1.5917920307258658E-2</v>
      </c>
      <c r="M56" s="52">
        <f>IF($A56="","",INDEX(Data!$2:$9996,ROW(M56)-4,MATCH(M$5,Data!$2:$2,0)))</f>
        <v>0.58466182970000002</v>
      </c>
      <c r="N56" s="52">
        <f t="shared" si="2"/>
        <v>-1.1480190599440528E-2</v>
      </c>
      <c r="O56" s="53"/>
      <c r="P56" s="61">
        <f>IF($A56="","",INDEX(Data!$2:$9996,ROW(P56)-4,MATCH(P$5,Data!$2:$2,0)))</f>
        <v>244.84</v>
      </c>
      <c r="Q56" s="52">
        <f>IF($A56="","",INDEX(Data!$2:$9996,ROW(Q56)-4,MATCH(Q$5,Data!$2:$2,0)))</f>
        <v>0.54387341590000005</v>
      </c>
      <c r="R56" s="52">
        <f>IF($A56="","",INDEX(Data!$2:$9996,ROW(R56)-4,MATCH(R$5,Data!$2:$2,0)))</f>
        <v>0.30292669789999999</v>
      </c>
      <c r="S56" s="52">
        <f>IF($A56="","",INDEX(Data!$2:$9996,ROW(S56)-4,MATCH(S$5,Data!$2:$2,0)))</f>
        <v>0.15155933739999999</v>
      </c>
      <c r="T56" s="52">
        <f t="shared" si="6"/>
        <v>2.7480966052201229E-3</v>
      </c>
      <c r="U56" s="52">
        <f>IF($A56="","",INDEX(Data!$2:$9996,ROW(U56)-4,MATCH(U$5,Data!$2:$2,0)))</f>
        <v>6.2455100999999997E-3</v>
      </c>
      <c r="V56" s="52">
        <f>IF($A56="","",INDEX(Data!$2:$9996,ROW(V56)-4,MATCH(V$5,Data!$2:$2,0)))</f>
        <v>3.0700201600000001E-2</v>
      </c>
      <c r="W56" s="53"/>
      <c r="X56" s="59">
        <f>IF($A56="","",INDEX(Data!$2:$9996,ROW(X56)-4,MATCH(X$5,Data!$2:$2,0)))</f>
        <v>69.837586262000002</v>
      </c>
      <c r="Y56" s="54">
        <f>IF($A56="","",INDEX(Data!$2:$9996,ROW(Y56)-4,MATCH(Y$5,Data!$2:$2,0)))</f>
        <v>61.111869968000001</v>
      </c>
      <c r="Z56" s="54">
        <f>IF($A56="","",INDEX(Data!$2:$9996,ROW(Z56)-4,MATCH(Z$5,Data!$2:$2,0)))</f>
        <v>29.015781303000001</v>
      </c>
      <c r="AA56" s="54">
        <f>IF($A56="","",INDEX(Data!$2:$9996,ROW(AA56)-4,MATCH(AA$5,Data!$2:$2,0)))</f>
        <v>20.290065008999999</v>
      </c>
      <c r="AB56" s="53"/>
      <c r="AC56" s="51">
        <f>IF($A56="","",INDEX(Data!$2:$9996,ROW(AC56)-4,MATCH(AC$5,Data!$2:$2,0)))</f>
        <v>0.15155933739999999</v>
      </c>
      <c r="AD56" s="52">
        <f>IF($A56="","",INDEX(Data!$2:$9996,ROW(AD56)-4,MATCH(AD$5,Data!$2:$2,0)))</f>
        <v>3.20748452E-2</v>
      </c>
      <c r="AE56" s="52">
        <f>IF($A56="","",INDEX(Data!$2:$9996,ROW(AE56)-4,MATCH(AE$5,Data!$2:$2,0)))</f>
        <v>0.1674297807</v>
      </c>
      <c r="AF56" s="52">
        <f>IF($A56="","",INDEX(Data!$2:$9996,ROW(AF56)-4,MATCH(AF$5,Data!$2:$2,0)))</f>
        <v>7.9495291199999998E-2</v>
      </c>
      <c r="AG56" s="52">
        <f>IF($A56="","",INDEX(Data!$2:$9996,ROW(AG56)-4,MATCH(AG$5,Data!$2:$2,0)))</f>
        <v>-5.5589219000000002E-2</v>
      </c>
      <c r="AH56" s="52">
        <f>IF($A56="","",INDEX(Data!$2:$9996,ROW(AH56)-4,MATCH(AH$5,Data!$2:$2,0)))</f>
        <v>5.86015472E-2</v>
      </c>
      <c r="AI56" s="52">
        <f>IF($A56="","",INDEX(Data!$2:$9996,ROW(AI56)-4,MATCH(AI$5,Data!$2:$2,0)))</f>
        <v>-0.20663338000000001</v>
      </c>
      <c r="AJ56" s="52">
        <f>IF($A56="","",INDEX(Data!$2:$9996,ROW(AJ56)-4,MATCH(AJ$5,Data!$2:$2,0)))</f>
        <v>-1.1876853E-2</v>
      </c>
      <c r="AK56" s="52">
        <f>IF($A56="","",INDEX(Data!$2:$9996,ROW(AK56)-4,MATCH(AK$5,Data!$2:$2,0)))</f>
        <v>0.11948449229999999</v>
      </c>
      <c r="AL56" s="52">
        <f>IF($A56="","",INDEX(Data!$2:$9996,ROW(AL56)-4,MATCH(AL$5,Data!$2:$2,0)))</f>
        <v>6.2455100999999997E-3</v>
      </c>
      <c r="AM56" s="52">
        <f>IF($A56="","",INDEX(Data!$2:$9996,ROW(AM56)-4,MATCH(AM$5,Data!$2:$2,0)))</f>
        <v>3.0700201600000001E-2</v>
      </c>
      <c r="AN56" s="52">
        <f>IF($A56="","",INDEX(Data!$2:$9996,ROW(AN56)-4,MATCH(AN$5,Data!$2:$2,0)))</f>
        <v>8.2538780500000006E-2</v>
      </c>
      <c r="AO56" s="53"/>
      <c r="AP56" s="52">
        <f>IF($A56="","",INDEX(Data!$2:$9996,ROW(AP56)-4,MATCH(AP$5,Data!$2:$2,0)))</f>
        <v>8.8317097499999997E-2</v>
      </c>
      <c r="AQ56" s="52">
        <f>IF($A56="","",INDEX(Data!$2:$9996,ROW(AQ56)-4,MATCH(AQ$5,Data!$2:$2,0)))</f>
        <v>0.1232472266</v>
      </c>
      <c r="AR56" s="52">
        <f>IF($A56="","",INDEX(Data!$2:$9996,ROW(AR56)-4,MATCH(AR$5,Data!$2:$2,0)))</f>
        <v>5.0296265200000002E-2</v>
      </c>
      <c r="AS56" s="52">
        <f>IF($A56="","",INDEX(Data!$2:$9996,ROW(AS56)-4,MATCH(AS$5,Data!$2:$2,0)))</f>
        <v>8.9907984999999992E-3</v>
      </c>
      <c r="AT56" s="52">
        <f>IF($A56="","",INDEX(Data!$2:$9996,ROW(AT56)-4,MATCH(AT$5,Data!$2:$2,0)))</f>
        <v>0.1018867596</v>
      </c>
      <c r="AU56" s="53"/>
      <c r="AV56" s="52">
        <f>IF($A56="","",INDEX(Data!$2:$9996,ROW(AV56)-4,MATCH(AV$5,Data!$2:$2,0)))</f>
        <v>0</v>
      </c>
      <c r="AW56" s="52">
        <f>IF($A56="","",INDEX(Data!$2:$9996,ROW(AW56)-4,MATCH(AW$5,Data!$2:$2,0)))</f>
        <v>4.81044214E-2</v>
      </c>
      <c r="AX56" s="52">
        <f>IF($A56="","",INDEX(Data!$2:$9996,ROW(AX56)-4,MATCH(AX$5,Data!$2:$2,0)))</f>
        <v>0.46713798989999999</v>
      </c>
      <c r="AY56" s="52">
        <f>IF($A56="","",INDEX(Data!$2:$9996,ROW(AY56)-4,MATCH(AY$5,Data!$2:$2,0)))</f>
        <v>5.0296265200000002E-2</v>
      </c>
      <c r="AZ56" s="75">
        <f>IF($A56="","",INDEX(Data!$2:$9996,ROW(AZ56)-4,MATCH(AZ$5,Data!$2:$2,0)))</f>
        <v>1.7068719888999999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134</v>
      </c>
      <c r="C57" s="48">
        <f>IF($A57="","",INDEX(Data!$2:$9996,ROW(C57)-4,MATCH(C$5,Data!$2:$2,0)))</f>
        <v>0.1194206775</v>
      </c>
      <c r="D57" s="49">
        <f>IF($A57="","",INDEX(Data!$2:$9996,ROW(D57)-4,MATCH(D$5,Data!$2:$2,0)))</f>
        <v>4.3262253000000001E-2</v>
      </c>
      <c r="E57" s="49">
        <f>IF($A57="","",INDEX(Data!$2:$9996,ROW(E57)-4,MATCH(E$5,Data!$2:$2,0)))</f>
        <v>7.6317965299999999E-2</v>
      </c>
      <c r="F57" s="53"/>
      <c r="G57" s="62">
        <f>IF($A57="","",INDEX(Data!$2:$9996,ROW(G57)-4,MATCH(G$5,Data!$2:$2,0)))</f>
        <v>25.122499999999999</v>
      </c>
      <c r="H57" s="49">
        <f t="shared" si="5"/>
        <v>-0.2011415670312898</v>
      </c>
      <c r="I57" s="62">
        <f>IF($A57="","",INDEX(Data!$2:$9996,ROW(I57)-4,MATCH(I$5,Data!$2:$2,0)))</f>
        <v>15.6775</v>
      </c>
      <c r="J57" s="49">
        <f t="shared" si="0"/>
        <v>-0.33671094939922147</v>
      </c>
      <c r="K57" s="62">
        <f>IF($A57="","",INDEX(Data!$2:$9996,ROW(K57)-4,MATCH(K$5,Data!$2:$2,0)))</f>
        <v>221.0805</v>
      </c>
      <c r="L57" s="49">
        <f t="shared" si="1"/>
        <v>6.8806563273514781E-2</v>
      </c>
      <c r="M57" s="49">
        <f>IF($A57="","",INDEX(Data!$2:$9996,ROW(M57)-4,MATCH(M$5,Data!$2:$2,0)))</f>
        <v>0.58160445540000005</v>
      </c>
      <c r="N57" s="49">
        <f t="shared" si="2"/>
        <v>-5.2293037525106808E-3</v>
      </c>
      <c r="O57" s="53"/>
      <c r="P57" s="62">
        <f>IF($A57="","",INDEX(Data!$2:$9996,ROW(P57)-4,MATCH(P$5,Data!$2:$2,0)))</f>
        <v>261.9325</v>
      </c>
      <c r="Q57" s="49">
        <f>IF($A57="","",INDEX(Data!$2:$9996,ROW(Q57)-4,MATCH(Q$5,Data!$2:$2,0)))</f>
        <v>0.54624036109999996</v>
      </c>
      <c r="R57" s="49">
        <f>IF($A57="","",INDEX(Data!$2:$9996,ROW(R57)-4,MATCH(R$5,Data!$2:$2,0)))</f>
        <v>0.29369266199999999</v>
      </c>
      <c r="S57" s="49">
        <f>IF($A57="","",INDEX(Data!$2:$9996,ROW(S57)-4,MATCH(S$5,Data!$2:$2,0)))</f>
        <v>0.15953081699999999</v>
      </c>
      <c r="T57" s="49">
        <f t="shared" si="6"/>
        <v>6.9810896912269244E-2</v>
      </c>
      <c r="U57" s="49">
        <f>IF($A57="","",INDEX(Data!$2:$9996,ROW(U57)-4,MATCH(U$5,Data!$2:$2,0)))</f>
        <v>8.793036E-4</v>
      </c>
      <c r="V57" s="49">
        <f>IF($A57="","",INDEX(Data!$2:$9996,ROW(V57)-4,MATCH(V$5,Data!$2:$2,0)))</f>
        <v>3.8342266999999999E-2</v>
      </c>
      <c r="W57" s="53"/>
      <c r="X57" s="55">
        <f>IF($A57="","",INDEX(Data!$2:$9996,ROW(X57)-4,MATCH(X$5,Data!$2:$2,0)))</f>
        <v>75.130638520000005</v>
      </c>
      <c r="Y57" s="56">
        <f>IF($A57="","",INDEX(Data!$2:$9996,ROW(Y57)-4,MATCH(Y$5,Data!$2:$2,0)))</f>
        <v>65.598403761</v>
      </c>
      <c r="Z57" s="56">
        <f>IF($A57="","",INDEX(Data!$2:$9996,ROW(Z57)-4,MATCH(Z$5,Data!$2:$2,0)))</f>
        <v>30.420367794000001</v>
      </c>
      <c r="AA57" s="56">
        <f>IF($A57="","",INDEX(Data!$2:$9996,ROW(AA57)-4,MATCH(AA$5,Data!$2:$2,0)))</f>
        <v>20.888133033999999</v>
      </c>
      <c r="AB57" s="53"/>
      <c r="AC57" s="49">
        <f>IF($A57="","",INDEX(Data!$2:$9996,ROW(AC57)-4,MATCH(AC$5,Data!$2:$2,0)))</f>
        <v>0.15953081699999999</v>
      </c>
      <c r="AD57" s="49">
        <f>IF($A57="","",INDEX(Data!$2:$9996,ROW(AD57)-4,MATCH(AD$5,Data!$2:$2,0)))</f>
        <v>2.4075893099999999E-2</v>
      </c>
      <c r="AE57" s="49">
        <f>IF($A57="","",INDEX(Data!$2:$9996,ROW(AE57)-4,MATCH(AE$5,Data!$2:$2,0)))</f>
        <v>0.17972165409999999</v>
      </c>
      <c r="AF57" s="49">
        <f>IF($A57="","",INDEX(Data!$2:$9996,ROW(AF57)-4,MATCH(AF$5,Data!$2:$2,0)))</f>
        <v>8.3343473400000007E-2</v>
      </c>
      <c r="AG57" s="49">
        <f>IF($A57="","",INDEX(Data!$2:$9996,ROW(AG57)-4,MATCH(AG$5,Data!$2:$2,0)))</f>
        <v>-5.7227762000000001E-2</v>
      </c>
      <c r="AH57" s="49">
        <f>IF($A57="","",INDEX(Data!$2:$9996,ROW(AH57)-4,MATCH(AH$5,Data!$2:$2,0)))</f>
        <v>5.62699584E-2</v>
      </c>
      <c r="AI57" s="49">
        <f>IF($A57="","",INDEX(Data!$2:$9996,ROW(AI57)-4,MATCH(AI$5,Data!$2:$2,0)))</f>
        <v>-0.227411735</v>
      </c>
      <c r="AJ57" s="49">
        <f>IF($A57="","",INDEX(Data!$2:$9996,ROW(AJ57)-4,MATCH(AJ$5,Data!$2:$2,0)))</f>
        <v>-1.3505603E-2</v>
      </c>
      <c r="AK57" s="49">
        <f>IF($A57="","",INDEX(Data!$2:$9996,ROW(AK57)-4,MATCH(AK$5,Data!$2:$2,0)))</f>
        <v>0.1354549239</v>
      </c>
      <c r="AL57" s="49">
        <f>IF($A57="","",INDEX(Data!$2:$9996,ROW(AL57)-4,MATCH(AL$5,Data!$2:$2,0)))</f>
        <v>8.793036E-4</v>
      </c>
      <c r="AM57" s="49">
        <f>IF($A57="","",INDEX(Data!$2:$9996,ROW(AM57)-4,MATCH(AM$5,Data!$2:$2,0)))</f>
        <v>3.8342266999999999E-2</v>
      </c>
      <c r="AN57" s="49">
        <f>IF($A57="","",INDEX(Data!$2:$9996,ROW(AN57)-4,MATCH(AN$5,Data!$2:$2,0)))</f>
        <v>9.6233353300000005E-2</v>
      </c>
      <c r="AO57" s="53"/>
      <c r="AP57" s="49">
        <f>IF($A57="","",INDEX(Data!$2:$9996,ROW(AP57)-4,MATCH(AP$5,Data!$2:$2,0)))</f>
        <v>7.53190205E-2</v>
      </c>
      <c r="AQ57" s="49">
        <f>IF($A57="","",INDEX(Data!$2:$9996,ROW(AQ57)-4,MATCH(AQ$5,Data!$2:$2,0)))</f>
        <v>0.1194206775</v>
      </c>
      <c r="AR57" s="49">
        <f>IF($A57="","",INDEX(Data!$2:$9996,ROW(AR57)-4,MATCH(AR$5,Data!$2:$2,0)))</f>
        <v>4.3262253000000001E-2</v>
      </c>
      <c r="AS57" s="49">
        <f>IF($A57="","",INDEX(Data!$2:$9996,ROW(AS57)-4,MATCH(AS$5,Data!$2:$2,0)))</f>
        <v>4.9299831000000002E-3</v>
      </c>
      <c r="AT57" s="49">
        <f>IF($A57="","",INDEX(Data!$2:$9996,ROW(AT57)-4,MATCH(AT$5,Data!$2:$2,0)))</f>
        <v>8.65764594E-2</v>
      </c>
      <c r="AU57" s="53"/>
      <c r="AV57" s="49">
        <f>IF($A57="","",INDEX(Data!$2:$9996,ROW(AV57)-4,MATCH(AV$5,Data!$2:$2,0)))</f>
        <v>0</v>
      </c>
      <c r="AW57" s="49">
        <f>IF($A57="","",INDEX(Data!$2:$9996,ROW(AW57)-4,MATCH(AW$5,Data!$2:$2,0)))</f>
        <v>4.7536249799999999E-2</v>
      </c>
      <c r="AX57" s="49">
        <f>IF($A57="","",INDEX(Data!$2:$9996,ROW(AX57)-4,MATCH(AX$5,Data!$2:$2,0)))</f>
        <v>0.4588472086</v>
      </c>
      <c r="AY57" s="49">
        <f>IF($A57="","",INDEX(Data!$2:$9996,ROW(AY57)-4,MATCH(AY$5,Data!$2:$2,0)))</f>
        <v>4.3262253000000001E-2</v>
      </c>
      <c r="AZ57" s="76">
        <f>IF($A57="","",INDEX(Data!$2:$9996,ROW(AZ57)-4,MATCH(AZ$5,Data!$2:$2,0)))</f>
        <v>1.6973932865000001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135</v>
      </c>
      <c r="C58" s="51">
        <f>IF($A58="","",INDEX(Data!$2:$9996,ROW(C58)-4,MATCH(C$5,Data!$2:$2,0)))</f>
        <v>0.100085065</v>
      </c>
      <c r="D58" s="52">
        <f>IF($A58="","",INDEX(Data!$2:$9996,ROW(D58)-4,MATCH(D$5,Data!$2:$2,0)))</f>
        <v>2.8674477800000001E-2</v>
      </c>
      <c r="E58" s="52">
        <f>IF($A58="","",INDEX(Data!$2:$9996,ROW(E58)-4,MATCH(E$5,Data!$2:$2,0)))</f>
        <v>5.1968306899999997E-2</v>
      </c>
      <c r="F58" s="53"/>
      <c r="G58" s="61">
        <f>IF($A58="","",INDEX(Data!$2:$9996,ROW(G58)-4,MATCH(G$5,Data!$2:$2,0)))</f>
        <v>22.187000000000001</v>
      </c>
      <c r="H58" s="52">
        <f t="shared" si="5"/>
        <v>-0.11684744750721456</v>
      </c>
      <c r="I58" s="61">
        <f>IF($A58="","",INDEX(Data!$2:$9996,ROW(I58)-4,MATCH(I$5,Data!$2:$2,0)))</f>
        <v>12.462</v>
      </c>
      <c r="J58" s="52">
        <f t="shared" si="0"/>
        <v>-0.20510285440918516</v>
      </c>
      <c r="K58" s="61">
        <f>IF($A58="","",INDEX(Data!$2:$9996,ROW(K58)-4,MATCH(K$5,Data!$2:$2,0)))</f>
        <v>236.19499999999999</v>
      </c>
      <c r="L58" s="52">
        <f t="shared" si="1"/>
        <v>6.8366499985299437E-2</v>
      </c>
      <c r="M58" s="52">
        <f>IF($A58="","",INDEX(Data!$2:$9996,ROW(M58)-4,MATCH(M$5,Data!$2:$2,0)))</f>
        <v>0.66250312020000002</v>
      </c>
      <c r="N58" s="52">
        <f t="shared" si="2"/>
        <v>0.13909567584787791</v>
      </c>
      <c r="O58" s="53"/>
      <c r="P58" s="61">
        <f>IF($A58="","",INDEX(Data!$2:$9996,ROW(P58)-4,MATCH(P$5,Data!$2:$2,0)))</f>
        <v>274.67700000000002</v>
      </c>
      <c r="Q58" s="52">
        <f>IF($A58="","",INDEX(Data!$2:$9996,ROW(Q58)-4,MATCH(Q$5,Data!$2:$2,0)))</f>
        <v>0.56542685459999997</v>
      </c>
      <c r="R58" s="52">
        <f>IF($A58="","",INDEX(Data!$2:$9996,ROW(R58)-4,MATCH(R$5,Data!$2:$2,0)))</f>
        <v>0.32098826800000002</v>
      </c>
      <c r="S58" s="52">
        <f>IF($A58="","",INDEX(Data!$2:$9996,ROW(S58)-4,MATCH(S$5,Data!$2:$2,0)))</f>
        <v>0.1574648947</v>
      </c>
      <c r="T58" s="52">
        <f t="shared" si="6"/>
        <v>4.8655665104559445E-2</v>
      </c>
      <c r="U58" s="52">
        <f>IF($A58="","",INDEX(Data!$2:$9996,ROW(U58)-4,MATCH(U$5,Data!$2:$2,0)))</f>
        <v>1.465777E-4</v>
      </c>
      <c r="V58" s="52">
        <f>IF($A58="","",INDEX(Data!$2:$9996,ROW(V58)-4,MATCH(V$5,Data!$2:$2,0)))</f>
        <v>4.05546289E-2</v>
      </c>
      <c r="W58" s="53"/>
      <c r="X58" s="59">
        <f>IF($A58="","",INDEX(Data!$2:$9996,ROW(X58)-4,MATCH(X$5,Data!$2:$2,0)))</f>
        <v>78.645937423000007</v>
      </c>
      <c r="Y58" s="54">
        <f>IF($A58="","",INDEX(Data!$2:$9996,ROW(Y58)-4,MATCH(Y$5,Data!$2:$2,0)))</f>
        <v>63.771492428999998</v>
      </c>
      <c r="Z58" s="54">
        <f>IF($A58="","",INDEX(Data!$2:$9996,ROW(Z58)-4,MATCH(Z$5,Data!$2:$2,0)))</f>
        <v>37.797278874</v>
      </c>
      <c r="AA58" s="54">
        <f>IF($A58="","",INDEX(Data!$2:$9996,ROW(AA58)-4,MATCH(AA$5,Data!$2:$2,0)))</f>
        <v>22.922833879999999</v>
      </c>
      <c r="AB58" s="53"/>
      <c r="AC58" s="51">
        <f>IF($A58="","",INDEX(Data!$2:$9996,ROW(AC58)-4,MATCH(AC$5,Data!$2:$2,0)))</f>
        <v>0.1574648947</v>
      </c>
      <c r="AD58" s="52">
        <f>IF($A58="","",INDEX(Data!$2:$9996,ROW(AD58)-4,MATCH(AD$5,Data!$2:$2,0)))</f>
        <v>5.2686184499999997E-2</v>
      </c>
      <c r="AE58" s="52">
        <f>IF($A58="","",INDEX(Data!$2:$9996,ROW(AE58)-4,MATCH(AE$5,Data!$2:$2,0)))</f>
        <v>0.17471641760000001</v>
      </c>
      <c r="AF58" s="52">
        <f>IF($A58="","",INDEX(Data!$2:$9996,ROW(AF58)-4,MATCH(AF$5,Data!$2:$2,0)))</f>
        <v>0.10355418869999999</v>
      </c>
      <c r="AG58" s="52">
        <f>IF($A58="","",INDEX(Data!$2:$9996,ROW(AG58)-4,MATCH(AG$5,Data!$2:$2,0)))</f>
        <v>-6.2802284999999999E-2</v>
      </c>
      <c r="AH58" s="52">
        <f>IF($A58="","",INDEX(Data!$2:$9996,ROW(AH58)-4,MATCH(AH$5,Data!$2:$2,0)))</f>
        <v>6.9700609100000005E-2</v>
      </c>
      <c r="AI58" s="52">
        <f>IF($A58="","",INDEX(Data!$2:$9996,ROW(AI58)-4,MATCH(AI$5,Data!$2:$2,0)))</f>
        <v>-0.230824803</v>
      </c>
      <c r="AJ58" s="52">
        <f>IF($A58="","",INDEX(Data!$2:$9996,ROW(AJ58)-4,MATCH(AJ$5,Data!$2:$2,0)))</f>
        <v>-8.0019080000000003E-3</v>
      </c>
      <c r="AK58" s="52">
        <f>IF($A58="","",INDEX(Data!$2:$9996,ROW(AK58)-4,MATCH(AK$5,Data!$2:$2,0)))</f>
        <v>0.1047787102</v>
      </c>
      <c r="AL58" s="52">
        <f>IF($A58="","",INDEX(Data!$2:$9996,ROW(AL58)-4,MATCH(AL$5,Data!$2:$2,0)))</f>
        <v>1.465777E-4</v>
      </c>
      <c r="AM58" s="52">
        <f>IF($A58="","",INDEX(Data!$2:$9996,ROW(AM58)-4,MATCH(AM$5,Data!$2:$2,0)))</f>
        <v>4.05546289E-2</v>
      </c>
      <c r="AN58" s="52">
        <f>IF($A58="","",INDEX(Data!$2:$9996,ROW(AN58)-4,MATCH(AN$5,Data!$2:$2,0)))</f>
        <v>6.4077503600000002E-2</v>
      </c>
      <c r="AO58" s="53"/>
      <c r="AP58" s="52">
        <f>IF($A58="","",INDEX(Data!$2:$9996,ROW(AP58)-4,MATCH(AP$5,Data!$2:$2,0)))</f>
        <v>7.8143798299999997E-2</v>
      </c>
      <c r="AQ58" s="52">
        <f>IF($A58="","",INDEX(Data!$2:$9996,ROW(AQ58)-4,MATCH(AQ$5,Data!$2:$2,0)))</f>
        <v>0.100085065</v>
      </c>
      <c r="AR58" s="52">
        <f>IF($A58="","",INDEX(Data!$2:$9996,ROW(AR58)-4,MATCH(AR$5,Data!$2:$2,0)))</f>
        <v>2.8674477800000001E-2</v>
      </c>
      <c r="AS58" s="52">
        <f>IF($A58="","",INDEX(Data!$2:$9996,ROW(AS58)-4,MATCH(AS$5,Data!$2:$2,0)))</f>
        <v>6.9045966999999996E-3</v>
      </c>
      <c r="AT58" s="52">
        <f>IF($A58="","",INDEX(Data!$2:$9996,ROW(AT58)-4,MATCH(AT$5,Data!$2:$2,0)))</f>
        <v>9.39920588E-2</v>
      </c>
      <c r="AU58" s="53"/>
      <c r="AV58" s="52">
        <f>IF($A58="","",INDEX(Data!$2:$9996,ROW(AV58)-4,MATCH(AV$5,Data!$2:$2,0)))</f>
        <v>0</v>
      </c>
      <c r="AW58" s="52">
        <f>IF($A58="","",INDEX(Data!$2:$9996,ROW(AW58)-4,MATCH(AW$5,Data!$2:$2,0)))</f>
        <v>4.3141630899999998E-2</v>
      </c>
      <c r="AX58" s="52">
        <f>IF($A58="","",INDEX(Data!$2:$9996,ROW(AX58)-4,MATCH(AX$5,Data!$2:$2,0)))</f>
        <v>0.45732554790000002</v>
      </c>
      <c r="AY58" s="52">
        <f>IF($A58="","",INDEX(Data!$2:$9996,ROW(AY58)-4,MATCH(AY$5,Data!$2:$2,0)))</f>
        <v>2.8674477800000001E-2</v>
      </c>
      <c r="AZ58" s="75">
        <f>IF($A58="","",INDEX(Data!$2:$9996,ROW(AZ58)-4,MATCH(AZ$5,Data!$2:$2,0)))</f>
        <v>1.6915955252999999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136</v>
      </c>
      <c r="C59" s="48">
        <f>IF($A59="","",INDEX(Data!$2:$9996,ROW(C59)-4,MATCH(C$5,Data!$2:$2,0)))</f>
        <v>9.6561042999999999E-2</v>
      </c>
      <c r="D59" s="49">
        <f>IF($A59="","",INDEX(Data!$2:$9996,ROW(D59)-4,MATCH(D$5,Data!$2:$2,0)))</f>
        <v>2.6506038499999999E-2</v>
      </c>
      <c r="E59" s="49">
        <f>IF($A59="","",INDEX(Data!$2:$9996,ROW(E59)-4,MATCH(E$5,Data!$2:$2,0)))</f>
        <v>4.9080024299999997E-2</v>
      </c>
      <c r="F59" s="53"/>
      <c r="G59" s="62">
        <f>IF($A59="","",INDEX(Data!$2:$9996,ROW(G59)-4,MATCH(G$5,Data!$2:$2,0)))</f>
        <v>24.914000000000001</v>
      </c>
      <c r="H59" s="49">
        <f t="shared" si="5"/>
        <v>0.12290981205210259</v>
      </c>
      <c r="I59" s="62">
        <f>IF($A59="","",INDEX(Data!$2:$9996,ROW(I59)-4,MATCH(I$5,Data!$2:$2,0)))</f>
        <v>11.7965</v>
      </c>
      <c r="J59" s="49">
        <f t="shared" si="0"/>
        <v>-5.3402343123094186E-2</v>
      </c>
      <c r="K59" s="62">
        <f>IF($A59="","",INDEX(Data!$2:$9996,ROW(K59)-4,MATCH(K$5,Data!$2:$2,0)))</f>
        <v>240.59299999999999</v>
      </c>
      <c r="L59" s="49">
        <f t="shared" si="1"/>
        <v>1.8620207879082945E-2</v>
      </c>
      <c r="M59" s="49">
        <f>IF($A59="","",INDEX(Data!$2:$9996,ROW(M59)-4,MATCH(M$5,Data!$2:$2,0)))</f>
        <v>0.65290583790000001</v>
      </c>
      <c r="N59" s="49">
        <f t="shared" si="2"/>
        <v>-1.4486395621959833E-2</v>
      </c>
      <c r="O59" s="53"/>
      <c r="P59" s="62">
        <f>IF($A59="","",INDEX(Data!$2:$9996,ROW(P59)-4,MATCH(P$5,Data!$2:$2,0)))</f>
        <v>289.37700000000001</v>
      </c>
      <c r="Q59" s="49">
        <f>IF($A59="","",INDEX(Data!$2:$9996,ROW(Q59)-4,MATCH(Q$5,Data!$2:$2,0)))</f>
        <v>0.55596072939999996</v>
      </c>
      <c r="R59" s="49">
        <f>IF($A59="","",INDEX(Data!$2:$9996,ROW(R59)-4,MATCH(R$5,Data!$2:$2,0)))</f>
        <v>0.32572793709999998</v>
      </c>
      <c r="S59" s="49">
        <f>IF($A59="","",INDEX(Data!$2:$9996,ROW(S59)-4,MATCH(S$5,Data!$2:$2,0)))</f>
        <v>0.15500120410000001</v>
      </c>
      <c r="T59" s="49">
        <f t="shared" si="6"/>
        <v>5.3517404078244582E-2</v>
      </c>
      <c r="U59" s="49">
        <f>IF($A59="","",INDEX(Data!$2:$9996,ROW(U59)-4,MATCH(U$5,Data!$2:$2,0)))</f>
        <v>1.1572206E-3</v>
      </c>
      <c r="V59" s="49">
        <f>IF($A59="","",INDEX(Data!$2:$9996,ROW(V59)-4,MATCH(V$5,Data!$2:$2,0)))</f>
        <v>3.80743401E-2</v>
      </c>
      <c r="W59" s="53"/>
      <c r="X59" s="60">
        <f>IF($A59="","",INDEX(Data!$2:$9996,ROW(X59)-4,MATCH(X$5,Data!$2:$2,0)))</f>
        <v>81.210548347</v>
      </c>
      <c r="Y59" s="56">
        <f>IF($A59="","",INDEX(Data!$2:$9996,ROW(Y59)-4,MATCH(Y$5,Data!$2:$2,0)))</f>
        <v>64.617603271999997</v>
      </c>
      <c r="Z59" s="56">
        <f>IF($A59="","",INDEX(Data!$2:$9996,ROW(Z59)-4,MATCH(Z$5,Data!$2:$2,0)))</f>
        <v>40.889815919</v>
      </c>
      <c r="AA59" s="56">
        <f>IF($A59="","",INDEX(Data!$2:$9996,ROW(AA59)-4,MATCH(AA$5,Data!$2:$2,0)))</f>
        <v>24.296870844000001</v>
      </c>
      <c r="AB59" s="53"/>
      <c r="AC59" s="48">
        <f>IF($A59="","",INDEX(Data!$2:$9996,ROW(AC59)-4,MATCH(AC$5,Data!$2:$2,0)))</f>
        <v>0.15500120410000001</v>
      </c>
      <c r="AD59" s="49">
        <f>IF($A59="","",INDEX(Data!$2:$9996,ROW(AD59)-4,MATCH(AD$5,Data!$2:$2,0)))</f>
        <v>6.7682433099999995E-2</v>
      </c>
      <c r="AE59" s="49">
        <f>IF($A59="","",INDEX(Data!$2:$9996,ROW(AE59)-4,MATCH(AE$5,Data!$2:$2,0)))</f>
        <v>0.17703452950000001</v>
      </c>
      <c r="AF59" s="49">
        <f>IF($A59="","",INDEX(Data!$2:$9996,ROW(AF59)-4,MATCH(AF$5,Data!$2:$2,0)))</f>
        <v>0.11202689289999999</v>
      </c>
      <c r="AG59" s="49">
        <f>IF($A59="","",INDEX(Data!$2:$9996,ROW(AG59)-4,MATCH(AG$5,Data!$2:$2,0)))</f>
        <v>-6.6566768999999998E-2</v>
      </c>
      <c r="AH59" s="49">
        <f>IF($A59="","",INDEX(Data!$2:$9996,ROW(AH59)-4,MATCH(AH$5,Data!$2:$2,0)))</f>
        <v>6.9584119400000005E-2</v>
      </c>
      <c r="AI59" s="49">
        <f>IF($A59="","",INDEX(Data!$2:$9996,ROW(AI59)-4,MATCH(AI$5,Data!$2:$2,0)))</f>
        <v>-0.220552053</v>
      </c>
      <c r="AJ59" s="49">
        <f>IF($A59="","",INDEX(Data!$2:$9996,ROW(AJ59)-4,MATCH(AJ$5,Data!$2:$2,0)))</f>
        <v>-7.341803E-3</v>
      </c>
      <c r="AK59" s="49">
        <f>IF($A59="","",INDEX(Data!$2:$9996,ROW(AK59)-4,MATCH(AK$5,Data!$2:$2,0)))</f>
        <v>8.7318771000000003E-2</v>
      </c>
      <c r="AL59" s="49">
        <f>IF($A59="","",INDEX(Data!$2:$9996,ROW(AL59)-4,MATCH(AL$5,Data!$2:$2,0)))</f>
        <v>1.1572206E-3</v>
      </c>
      <c r="AM59" s="49">
        <f>IF($A59="","",INDEX(Data!$2:$9996,ROW(AM59)-4,MATCH(AM$5,Data!$2:$2,0)))</f>
        <v>3.80743401E-2</v>
      </c>
      <c r="AN59" s="49">
        <f>IF($A59="","",INDEX(Data!$2:$9996,ROW(AN59)-4,MATCH(AN$5,Data!$2:$2,0)))</f>
        <v>4.8087210300000002E-2</v>
      </c>
      <c r="AO59" s="53"/>
      <c r="AP59" s="49">
        <f>IF($A59="","",INDEX(Data!$2:$9996,ROW(AP59)-4,MATCH(AP$5,Data!$2:$2,0)))</f>
        <v>6.5799728599999996E-2</v>
      </c>
      <c r="AQ59" s="49">
        <f>IF($A59="","",INDEX(Data!$2:$9996,ROW(AQ59)-4,MATCH(AQ$5,Data!$2:$2,0)))</f>
        <v>9.6561042999999999E-2</v>
      </c>
      <c r="AR59" s="49">
        <f>IF($A59="","",INDEX(Data!$2:$9996,ROW(AR59)-4,MATCH(AR$5,Data!$2:$2,0)))</f>
        <v>2.6506038499999999E-2</v>
      </c>
      <c r="AS59" s="49">
        <f>IF($A59="","",INDEX(Data!$2:$9996,ROW(AS59)-4,MATCH(AS$5,Data!$2:$2,0)))</f>
        <v>4.8401822999999998E-3</v>
      </c>
      <c r="AT59" s="49">
        <f>IF($A59="","",INDEX(Data!$2:$9996,ROW(AT59)-4,MATCH(AT$5,Data!$2:$2,0)))</f>
        <v>9.0045263400000006E-2</v>
      </c>
      <c r="AU59" s="53"/>
      <c r="AV59" s="49">
        <f>IF($A59="","",INDEX(Data!$2:$9996,ROW(AV59)-4,MATCH(AV$5,Data!$2:$2,0)))</f>
        <v>0</v>
      </c>
      <c r="AW59" s="49">
        <f>IF($A59="","",INDEX(Data!$2:$9996,ROW(AW59)-4,MATCH(AW$5,Data!$2:$2,0)))</f>
        <v>4.2856700599999999E-2</v>
      </c>
      <c r="AX59" s="49">
        <f>IF($A59="","",INDEX(Data!$2:$9996,ROW(AX59)-4,MATCH(AX$5,Data!$2:$2,0)))</f>
        <v>0.46779038249999999</v>
      </c>
      <c r="AY59" s="49">
        <f>IF($A59="","",INDEX(Data!$2:$9996,ROW(AY59)-4,MATCH(AY$5,Data!$2:$2,0)))</f>
        <v>2.6506038499999999E-2</v>
      </c>
      <c r="AZ59" s="76">
        <f>IF($A59="","",INDEX(Data!$2:$9996,ROW(AZ59)-4,MATCH(AZ$5,Data!$2:$2,0)))</f>
        <v>1.7064259274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145</v>
      </c>
      <c r="C60" s="51">
        <f>IF($A60="","",INDEX(Data!$2:$9996,ROW(C60)-4,MATCH(C$5,Data!$2:$2,0)))</f>
        <v>8.2851310499999997E-2</v>
      </c>
      <c r="D60" s="52">
        <f>IF($A60="","",INDEX(Data!$2:$9996,ROW(D60)-4,MATCH(D$5,Data!$2:$2,0)))</f>
        <v>2.5737719199999998E-2</v>
      </c>
      <c r="E60" s="52">
        <f>IF($A60="","",INDEX(Data!$2:$9996,ROW(E60)-4,MATCH(E$5,Data!$2:$2,0)))</f>
        <v>4.2407319800000003E-2</v>
      </c>
      <c r="F60" s="53"/>
      <c r="G60" s="61">
        <f>IF($A60="","",INDEX(Data!$2:$9996,ROW(G60)-4,MATCH(G$5,Data!$2:$2,0)))</f>
        <v>18.725000000000001</v>
      </c>
      <c r="H60" s="52">
        <f t="shared" si="5"/>
        <v>-0.24841454603837199</v>
      </c>
      <c r="I60" s="61">
        <f>IF($A60="","",INDEX(Data!$2:$9996,ROW(I60)-4,MATCH(I$5,Data!$2:$2,0)))</f>
        <v>8.7040000000000006</v>
      </c>
      <c r="J60" s="52">
        <f t="shared" si="0"/>
        <v>-0.26215402873733729</v>
      </c>
      <c r="K60" s="61">
        <f>IF($A60="","",INDEX(Data!$2:$9996,ROW(K60)-4,MATCH(K$5,Data!$2:$2,0)))</f>
        <v>227.285</v>
      </c>
      <c r="L60" s="52">
        <f t="shared" si="1"/>
        <v>-5.5313329980506469E-2</v>
      </c>
      <c r="M60" s="52">
        <f>IF($A60="","",INDEX(Data!$2:$9996,ROW(M60)-4,MATCH(M$5,Data!$2:$2,0)))</f>
        <v>0.67280277229999996</v>
      </c>
      <c r="N60" s="52">
        <f t="shared" si="2"/>
        <v>3.0474431755727994E-2</v>
      </c>
      <c r="O60" s="53"/>
      <c r="P60" s="61">
        <f>IF($A60="","",INDEX(Data!$2:$9996,ROW(P60)-4,MATCH(P$5,Data!$2:$2,0)))</f>
        <v>233.88399999999999</v>
      </c>
      <c r="Q60" s="52">
        <f>IF($A60="","",INDEX(Data!$2:$9996,ROW(Q60)-4,MATCH(Q$5,Data!$2:$2,0)))</f>
        <v>0.53915867480000002</v>
      </c>
      <c r="R60" s="52">
        <f>IF($A60="","",INDEX(Data!$2:$9996,ROW(R60)-4,MATCH(R$5,Data!$2:$2,0)))</f>
        <v>0.32644319989999998</v>
      </c>
      <c r="S60" s="52">
        <f>IF($A60="","",INDEX(Data!$2:$9996,ROW(S60)-4,MATCH(S$5,Data!$2:$2,0)))</f>
        <v>0.1303583277</v>
      </c>
      <c r="T60" s="52">
        <f t="shared" si="6"/>
        <v>-0.19176714113422982</v>
      </c>
      <c r="U60" s="52">
        <f>IF($A60="","",INDEX(Data!$2:$9996,ROW(U60)-4,MATCH(U$5,Data!$2:$2,0)))</f>
        <v>1.5896470000000001E-4</v>
      </c>
      <c r="V60" s="52">
        <f>IF($A60="","",INDEX(Data!$2:$9996,ROW(V60)-4,MATCH(V$5,Data!$2:$2,0)))</f>
        <v>3.7079731999999997E-2</v>
      </c>
      <c r="W60" s="53"/>
      <c r="X60" s="59">
        <f>IF($A60="","",INDEX(Data!$2:$9996,ROW(X60)-4,MATCH(X$5,Data!$2:$2,0)))</f>
        <v>72.579064525999996</v>
      </c>
      <c r="Y60" s="54">
        <f>IF($A60="","",INDEX(Data!$2:$9996,ROW(Y60)-4,MATCH(Y$5,Data!$2:$2,0)))</f>
        <v>65.191634379999996</v>
      </c>
      <c r="Z60" s="54">
        <f>IF($A60="","",INDEX(Data!$2:$9996,ROW(Z60)-4,MATCH(Z$5,Data!$2:$2,0)))</f>
        <v>35.964872122000003</v>
      </c>
      <c r="AA60" s="54">
        <f>IF($A60="","",INDEX(Data!$2:$9996,ROW(AA60)-4,MATCH(AA$5,Data!$2:$2,0)))</f>
        <v>28.577441975999999</v>
      </c>
      <c r="AB60" s="53"/>
      <c r="AC60" s="51">
        <f>IF($A60="","",INDEX(Data!$2:$9996,ROW(AC60)-4,MATCH(AC$5,Data!$2:$2,0)))</f>
        <v>0.1303583277</v>
      </c>
      <c r="AD60" s="52">
        <f>IF($A60="","",INDEX(Data!$2:$9996,ROW(AD60)-4,MATCH(AD$5,Data!$2:$2,0)))</f>
        <v>3.7142634799999998E-2</v>
      </c>
      <c r="AE60" s="52">
        <f>IF($A60="","",INDEX(Data!$2:$9996,ROW(AE60)-4,MATCH(AE$5,Data!$2:$2,0)))</f>
        <v>0.1786072175</v>
      </c>
      <c r="AF60" s="52">
        <f>IF($A60="","",INDEX(Data!$2:$9996,ROW(AF60)-4,MATCH(AF$5,Data!$2:$2,0)))</f>
        <v>9.8533896199999998E-2</v>
      </c>
      <c r="AG60" s="52">
        <f>IF($A60="","",INDEX(Data!$2:$9996,ROW(AG60)-4,MATCH(AG$5,Data!$2:$2,0)))</f>
        <v>-7.8294362000000006E-2</v>
      </c>
      <c r="AH60" s="52">
        <f>IF($A60="","",INDEX(Data!$2:$9996,ROW(AH60)-4,MATCH(AH$5,Data!$2:$2,0)))</f>
        <v>7.3020065100000003E-2</v>
      </c>
      <c r="AI60" s="52">
        <f>IF($A60="","",INDEX(Data!$2:$9996,ROW(AI60)-4,MATCH(AI$5,Data!$2:$2,0)))</f>
        <v>-0.23862274999999999</v>
      </c>
      <c r="AJ60" s="52">
        <f>IF($A60="","",INDEX(Data!$2:$9996,ROW(AJ60)-4,MATCH(AJ$5,Data!$2:$2,0)))</f>
        <v>-1.5359563999999999E-2</v>
      </c>
      <c r="AK60" s="52">
        <f>IF($A60="","",INDEX(Data!$2:$9996,ROW(AK60)-4,MATCH(AK$5,Data!$2:$2,0)))</f>
        <v>9.3215692899999994E-2</v>
      </c>
      <c r="AL60" s="52">
        <f>IF($A60="","",INDEX(Data!$2:$9996,ROW(AL60)-4,MATCH(AL$5,Data!$2:$2,0)))</f>
        <v>1.5896470000000001E-4</v>
      </c>
      <c r="AM60" s="52">
        <f>IF($A60="","",INDEX(Data!$2:$9996,ROW(AM60)-4,MATCH(AM$5,Data!$2:$2,0)))</f>
        <v>3.7079731999999997E-2</v>
      </c>
      <c r="AN60" s="52">
        <f>IF($A60="","",INDEX(Data!$2:$9996,ROW(AN60)-4,MATCH(AN$5,Data!$2:$2,0)))</f>
        <v>5.5976996100000002E-2</v>
      </c>
      <c r="AO60" s="53"/>
      <c r="AP60" s="52">
        <f>IF($A60="","",INDEX(Data!$2:$9996,ROW(AP60)-4,MATCH(AP$5,Data!$2:$2,0)))</f>
        <v>7.1964825100000004E-2</v>
      </c>
      <c r="AQ60" s="52">
        <f>IF($A60="","",INDEX(Data!$2:$9996,ROW(AQ60)-4,MATCH(AQ$5,Data!$2:$2,0)))</f>
        <v>8.2851310499999997E-2</v>
      </c>
      <c r="AR60" s="52">
        <f>IF($A60="","",INDEX(Data!$2:$9996,ROW(AR60)-4,MATCH(AR$5,Data!$2:$2,0)))</f>
        <v>2.5737719199999998E-2</v>
      </c>
      <c r="AS60" s="52">
        <f>IF($A60="","",INDEX(Data!$2:$9996,ROW(AS60)-4,MATCH(AS$5,Data!$2:$2,0)))</f>
        <v>1.09593977E-2</v>
      </c>
      <c r="AT60" s="52">
        <f>IF($A60="","",INDEX(Data!$2:$9996,ROW(AT60)-4,MATCH(AT$5,Data!$2:$2,0)))</f>
        <v>8.8210418799999996E-2</v>
      </c>
      <c r="AU60" s="53"/>
      <c r="AV60" s="52">
        <f>IF($A60="","",INDEX(Data!$2:$9996,ROW(AV60)-4,MATCH(AV$5,Data!$2:$2,0)))</f>
        <v>0</v>
      </c>
      <c r="AW60" s="52">
        <f>IF($A60="","",INDEX(Data!$2:$9996,ROW(AW60)-4,MATCH(AW$5,Data!$2:$2,0)))</f>
        <v>4.0254900500000003E-2</v>
      </c>
      <c r="AX60" s="52">
        <f>IF($A60="","",INDEX(Data!$2:$9996,ROW(AX60)-4,MATCH(AX$5,Data!$2:$2,0)))</f>
        <v>0.42921810040000002</v>
      </c>
      <c r="AY60" s="52">
        <f>IF($A60="","",INDEX(Data!$2:$9996,ROW(AY60)-4,MATCH(AY$5,Data!$2:$2,0)))</f>
        <v>2.5737719199999998E-2</v>
      </c>
      <c r="AZ60" s="75">
        <f>IF($A60="","",INDEX(Data!$2:$9996,ROW(AZ60)-4,MATCH(AZ$5,Data!$2:$2,0)))</f>
        <v>1.6720341209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147</v>
      </c>
      <c r="C61" s="48">
        <f>IF($A61="","",INDEX(Data!$2:$9996,ROW(C61)-4,MATCH(C$5,Data!$2:$2,0)))</f>
        <v>7.5834818600000006E-2</v>
      </c>
      <c r="D61" s="49">
        <f>IF($A61="","",INDEX(Data!$2:$9996,ROW(D61)-4,MATCH(D$5,Data!$2:$2,0)))</f>
        <v>2.78997473E-2</v>
      </c>
      <c r="E61" s="49">
        <f>IF($A61="","",INDEX(Data!$2:$9996,ROW(E61)-4,MATCH(E$5,Data!$2:$2,0)))</f>
        <v>3.0914908899999999E-2</v>
      </c>
      <c r="F61" s="53"/>
      <c r="G61" s="62">
        <f>IF($A61="","",INDEX(Data!$2:$9996,ROW(G61)-4,MATCH(G$5,Data!$2:$2,0)))</f>
        <v>9.7539999999999996</v>
      </c>
      <c r="H61" s="49">
        <f t="shared" si="5"/>
        <v>-0.47909212283044067</v>
      </c>
      <c r="I61" s="62">
        <f>IF($A61="","",INDEX(Data!$2:$9996,ROW(I61)-4,MATCH(I$5,Data!$2:$2,0)))</f>
        <v>0.4</v>
      </c>
      <c r="J61" s="49">
        <f t="shared" si="0"/>
        <v>-0.95404411764705876</v>
      </c>
      <c r="K61" s="62">
        <f>IF($A61="","",INDEX(Data!$2:$9996,ROW(K61)-4,MATCH(K$5,Data!$2:$2,0)))</f>
        <v>228.78800000000001</v>
      </c>
      <c r="L61" s="49">
        <f t="shared" si="1"/>
        <v>6.6128429064831133E-3</v>
      </c>
      <c r="M61" s="49">
        <f>IF($A61="","",INDEX(Data!$2:$9996,ROW(M61)-4,MATCH(M$5,Data!$2:$2,0)))</f>
        <v>0.79670556390000002</v>
      </c>
      <c r="N61" s="49">
        <f t="shared" si="2"/>
        <v>0.18415915733586236</v>
      </c>
      <c r="O61" s="53"/>
      <c r="P61" s="62">
        <f>IF($A61="","",INDEX(Data!$2:$9996,ROW(P61)-4,MATCH(P$5,Data!$2:$2,0)))</f>
        <v>244.75</v>
      </c>
      <c r="Q61" s="49">
        <f>IF($A61="","",INDEX(Data!$2:$9996,ROW(Q61)-4,MATCH(Q$5,Data!$2:$2,0)))</f>
        <v>0.52955916280000004</v>
      </c>
      <c r="R61" s="49">
        <f>IF($A61="","",INDEX(Data!$2:$9996,ROW(R61)-4,MATCH(R$5,Data!$2:$2,0)))</f>
        <v>0.31098395839999998</v>
      </c>
      <c r="S61" s="49">
        <f>IF($A61="","",INDEX(Data!$2:$9996,ROW(S61)-4,MATCH(S$5,Data!$2:$2,0)))</f>
        <v>0.1154120342</v>
      </c>
      <c r="T61" s="49">
        <f t="shared" si="6"/>
        <v>4.6458928357647443E-2</v>
      </c>
      <c r="U61" s="49">
        <f>IF($A61="","",INDEX(Data!$2:$9996,ROW(U61)-4,MATCH(U$5,Data!$2:$2,0)))</f>
        <v>3.6229230000000001E-3</v>
      </c>
      <c r="V61" s="49">
        <f>IF($A61="","",INDEX(Data!$2:$9996,ROW(V61)-4,MATCH(V$5,Data!$2:$2,0)))</f>
        <v>3.70026195E-2</v>
      </c>
      <c r="W61" s="53"/>
      <c r="X61" s="55">
        <f>IF($A61="","",INDEX(Data!$2:$9996,ROW(X61)-4,MATCH(X$5,Data!$2:$2,0)))</f>
        <v>71.347144564999994</v>
      </c>
      <c r="Y61" s="56">
        <f>IF($A61="","",INDEX(Data!$2:$9996,ROW(Y61)-4,MATCH(Y$5,Data!$2:$2,0)))</f>
        <v>61.203345313</v>
      </c>
      <c r="Z61" s="56">
        <f>IF($A61="","",INDEX(Data!$2:$9996,ROW(Z61)-4,MATCH(Z$5,Data!$2:$2,0)))</f>
        <v>34.188915406</v>
      </c>
      <c r="AA61" s="56">
        <f>IF($A61="","",INDEX(Data!$2:$9996,ROW(AA61)-4,MATCH(AA$5,Data!$2:$2,0)))</f>
        <v>24.045116152999999</v>
      </c>
      <c r="AB61" s="53"/>
      <c r="AC61" s="49">
        <f>IF($A61="","",INDEX(Data!$2:$9996,ROW(AC61)-4,MATCH(AC$5,Data!$2:$2,0)))</f>
        <v>0.1154120342</v>
      </c>
      <c r="AD61" s="49">
        <f>IF($A61="","",INDEX(Data!$2:$9996,ROW(AD61)-4,MATCH(AD$5,Data!$2:$2,0)))</f>
        <v>2.6672413200000002E-2</v>
      </c>
      <c r="AE61" s="49">
        <f>IF($A61="","",INDEX(Data!$2:$9996,ROW(AE61)-4,MATCH(AE$5,Data!$2:$2,0)))</f>
        <v>0.16768039809999999</v>
      </c>
      <c r="AF61" s="49">
        <f>IF($A61="","",INDEX(Data!$2:$9996,ROW(AF61)-4,MATCH(AF$5,Data!$2:$2,0)))</f>
        <v>9.3668261399999994E-2</v>
      </c>
      <c r="AG61" s="49">
        <f>IF($A61="","",INDEX(Data!$2:$9996,ROW(AG61)-4,MATCH(AG$5,Data!$2:$2,0)))</f>
        <v>-6.5877031000000003E-2</v>
      </c>
      <c r="AH61" s="49">
        <f>IF($A61="","",INDEX(Data!$2:$9996,ROW(AH61)-4,MATCH(AH$5,Data!$2:$2,0)))</f>
        <v>6.9968006999999999E-2</v>
      </c>
      <c r="AI61" s="49">
        <f>IF($A61="","",INDEX(Data!$2:$9996,ROW(AI61)-4,MATCH(AI$5,Data!$2:$2,0)))</f>
        <v>-0.26745007300000001</v>
      </c>
      <c r="AJ61" s="49">
        <f>IF($A61="","",INDEX(Data!$2:$9996,ROW(AJ61)-4,MATCH(AJ$5,Data!$2:$2,0)))</f>
        <v>-1.9335953999999999E-2</v>
      </c>
      <c r="AK61" s="49">
        <f>IF($A61="","",INDEX(Data!$2:$9996,ROW(AK61)-4,MATCH(AK$5,Data!$2:$2,0)))</f>
        <v>8.8739621000000005E-2</v>
      </c>
      <c r="AL61" s="49">
        <f>IF($A61="","",INDEX(Data!$2:$9996,ROW(AL61)-4,MATCH(AL$5,Data!$2:$2,0)))</f>
        <v>3.6229230000000001E-3</v>
      </c>
      <c r="AM61" s="49">
        <f>IF($A61="","",INDEX(Data!$2:$9996,ROW(AM61)-4,MATCH(AM$5,Data!$2:$2,0)))</f>
        <v>3.70026195E-2</v>
      </c>
      <c r="AN61" s="49">
        <f>IF($A61="","",INDEX(Data!$2:$9996,ROW(AN61)-4,MATCH(AN$5,Data!$2:$2,0)))</f>
        <v>4.8114078499999997E-2</v>
      </c>
      <c r="AO61" s="53"/>
      <c r="AP61" s="49">
        <f>IF($A61="","",INDEX(Data!$2:$9996,ROW(AP61)-4,MATCH(AP$5,Data!$2:$2,0)))</f>
        <v>8.5451265400000004E-2</v>
      </c>
      <c r="AQ61" s="49">
        <f>IF($A61="","",INDEX(Data!$2:$9996,ROW(AQ61)-4,MATCH(AQ$5,Data!$2:$2,0)))</f>
        <v>7.5834818600000006E-2</v>
      </c>
      <c r="AR61" s="49">
        <f>IF($A61="","",INDEX(Data!$2:$9996,ROW(AR61)-4,MATCH(AR$5,Data!$2:$2,0)))</f>
        <v>2.78997473E-2</v>
      </c>
      <c r="AS61" s="49">
        <f>IF($A61="","",INDEX(Data!$2:$9996,ROW(AS61)-4,MATCH(AS$5,Data!$2:$2,0)))</f>
        <v>1.0228279599999999E-2</v>
      </c>
      <c r="AT61" s="49">
        <f>IF($A61="","",INDEX(Data!$2:$9996,ROW(AT61)-4,MATCH(AT$5,Data!$2:$2,0)))</f>
        <v>8.5044625299999996E-2</v>
      </c>
      <c r="AU61" s="53"/>
      <c r="AV61" s="49">
        <f>IF($A61="","",INDEX(Data!$2:$9996,ROW(AV61)-4,MATCH(AV$5,Data!$2:$2,0)))</f>
        <v>0</v>
      </c>
      <c r="AW61" s="49">
        <f>IF($A61="","",INDEX(Data!$2:$9996,ROW(AW61)-4,MATCH(AW$5,Data!$2:$2,0)))</f>
        <v>4.2615491800000002E-2</v>
      </c>
      <c r="AX61" s="49">
        <f>IF($A61="","",INDEX(Data!$2:$9996,ROW(AX61)-4,MATCH(AX$5,Data!$2:$2,0)))</f>
        <v>0.39819907799999998</v>
      </c>
      <c r="AY61" s="49">
        <f>IF($A61="","",INDEX(Data!$2:$9996,ROW(AY61)-4,MATCH(AY$5,Data!$2:$2,0)))</f>
        <v>2.78997473E-2</v>
      </c>
      <c r="AZ61" s="76">
        <f>IF($A61="","",INDEX(Data!$2:$9996,ROW(AZ61)-4,MATCH(AZ$5,Data!$2:$2,0)))</f>
        <v>1.5972494363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152</v>
      </c>
      <c r="C62" s="51">
        <f>IF($A62="","",INDEX(Data!$2:$9996,ROW(C62)-4,MATCH(C$5,Data!$2:$2,0)))</f>
        <v>4.8011403699999997E-2</v>
      </c>
      <c r="D62" s="52">
        <f>IF($A62="","",INDEX(Data!$2:$9996,ROW(D62)-4,MATCH(D$5,Data!$2:$2,0)))</f>
        <v>1.6359893399999999E-2</v>
      </c>
      <c r="E62" s="52">
        <f>IF($A62="","",INDEX(Data!$2:$9996,ROW(E62)-4,MATCH(E$5,Data!$2:$2,0)))</f>
        <v>4.5083776999999998E-3</v>
      </c>
      <c r="F62" s="53"/>
      <c r="G62" s="61">
        <f>IF($A62="","",INDEX(Data!$2:$9996,ROW(G62)-4,MATCH(G$5,Data!$2:$2,0)))</f>
        <v>4.9515000000000002</v>
      </c>
      <c r="H62" s="52">
        <f t="shared" si="5"/>
        <v>-0.4923621078531884</v>
      </c>
      <c r="I62" s="61">
        <f>IF($A62="","",INDEX(Data!$2:$9996,ROW(I62)-4,MATCH(I$5,Data!$2:$2,0)))</f>
        <v>-0.98850000000000005</v>
      </c>
      <c r="J62" s="52">
        <f t="shared" si="0"/>
        <v>-3.4712499999999999</v>
      </c>
      <c r="K62" s="61">
        <f>IF($A62="","",INDEX(Data!$2:$9996,ROW(K62)-4,MATCH(K$5,Data!$2:$2,0)))</f>
        <v>228.2775</v>
      </c>
      <c r="L62" s="52">
        <f t="shared" si="1"/>
        <v>-2.2313233211532402E-3</v>
      </c>
      <c r="M62" s="52">
        <f>IF($A62="","",INDEX(Data!$2:$9996,ROW(M62)-4,MATCH(M$5,Data!$2:$2,0)))</f>
        <v>0.77319309430000005</v>
      </c>
      <c r="N62" s="52">
        <f t="shared" si="2"/>
        <v>-2.9512119238759561E-2</v>
      </c>
      <c r="O62" s="53"/>
      <c r="P62" s="61">
        <f>IF($A62="","",INDEX(Data!$2:$9996,ROW(P62)-4,MATCH(P$5,Data!$2:$2,0)))</f>
        <v>195.08349999999999</v>
      </c>
      <c r="Q62" s="52">
        <f>IF($A62="","",INDEX(Data!$2:$9996,ROW(Q62)-4,MATCH(Q$5,Data!$2:$2,0)))</f>
        <v>0.51652900999999996</v>
      </c>
      <c r="R62" s="52">
        <f>IF($A62="","",INDEX(Data!$2:$9996,ROW(R62)-4,MATCH(R$5,Data!$2:$2,0)))</f>
        <v>0.28781107150000002</v>
      </c>
      <c r="S62" s="52">
        <f>IF($A62="","",INDEX(Data!$2:$9996,ROW(S62)-4,MATCH(S$5,Data!$2:$2,0)))</f>
        <v>0.11623711809999999</v>
      </c>
      <c r="T62" s="52">
        <f t="shared" si="6"/>
        <v>-0.20292747701736472</v>
      </c>
      <c r="U62" s="52">
        <f>IF($A62="","",INDEX(Data!$2:$9996,ROW(U62)-4,MATCH(U$5,Data!$2:$2,0)))</f>
        <v>9.2418636000000005E-3</v>
      </c>
      <c r="V62" s="52">
        <f>IF($A62="","",INDEX(Data!$2:$9996,ROW(V62)-4,MATCH(V$5,Data!$2:$2,0)))</f>
        <v>3.79910631E-2</v>
      </c>
      <c r="W62" s="53"/>
      <c r="X62" s="59">
        <f>IF($A62="","",INDEX(Data!$2:$9996,ROW(X62)-4,MATCH(X$5,Data!$2:$2,0)))</f>
        <v>70.631863378000006</v>
      </c>
      <c r="Y62" s="54">
        <f>IF($A62="","",INDEX(Data!$2:$9996,ROW(Y62)-4,MATCH(Y$5,Data!$2:$2,0)))</f>
        <v>63.803431707999998</v>
      </c>
      <c r="Z62" s="54">
        <f>IF($A62="","",INDEX(Data!$2:$9996,ROW(Z62)-4,MATCH(Z$5,Data!$2:$2,0)))</f>
        <v>35.599225326000003</v>
      </c>
      <c r="AA62" s="54">
        <f>IF($A62="","",INDEX(Data!$2:$9996,ROW(AA62)-4,MATCH(AA$5,Data!$2:$2,0)))</f>
        <v>28.770793654999999</v>
      </c>
      <c r="AB62" s="53"/>
      <c r="AC62" s="51">
        <f>IF($A62="","",INDEX(Data!$2:$9996,ROW(AC62)-4,MATCH(AC$5,Data!$2:$2,0)))</f>
        <v>0.11623711809999999</v>
      </c>
      <c r="AD62" s="52">
        <f>IF($A62="","",INDEX(Data!$2:$9996,ROW(AD62)-4,MATCH(AD$5,Data!$2:$2,0)))</f>
        <v>2.7808433300000001E-2</v>
      </c>
      <c r="AE62" s="52">
        <f>IF($A62="","",INDEX(Data!$2:$9996,ROW(AE62)-4,MATCH(AE$5,Data!$2:$2,0)))</f>
        <v>0.17480392249999999</v>
      </c>
      <c r="AF62" s="52">
        <f>IF($A62="","",INDEX(Data!$2:$9996,ROW(AF62)-4,MATCH(AF$5,Data!$2:$2,0)))</f>
        <v>9.75321242E-2</v>
      </c>
      <c r="AG62" s="52">
        <f>IF($A62="","",INDEX(Data!$2:$9996,ROW(AG62)-4,MATCH(AG$5,Data!$2:$2,0)))</f>
        <v>-7.8824091999999998E-2</v>
      </c>
      <c r="AH62" s="52">
        <f>IF($A62="","",INDEX(Data!$2:$9996,ROW(AH62)-4,MATCH(AH$5,Data!$2:$2,0)))</f>
        <v>7.1988123299999998E-2</v>
      </c>
      <c r="AI62" s="52">
        <f>IF($A62="","",INDEX(Data!$2:$9996,ROW(AI62)-4,MATCH(AI$5,Data!$2:$2,0)))</f>
        <v>-0.24118548000000001</v>
      </c>
      <c r="AJ62" s="52">
        <f>IF($A62="","",INDEX(Data!$2:$9996,ROW(AJ62)-4,MATCH(AJ$5,Data!$2:$2,0)))</f>
        <v>-1.2123475E-2</v>
      </c>
      <c r="AK62" s="52">
        <f>IF($A62="","",INDEX(Data!$2:$9996,ROW(AK62)-4,MATCH(AK$5,Data!$2:$2,0)))</f>
        <v>8.8428684800000004E-2</v>
      </c>
      <c r="AL62" s="52">
        <f>IF($A62="","",INDEX(Data!$2:$9996,ROW(AL62)-4,MATCH(AL$5,Data!$2:$2,0)))</f>
        <v>9.2418636000000005E-3</v>
      </c>
      <c r="AM62" s="52">
        <f>IF($A62="","",INDEX(Data!$2:$9996,ROW(AM62)-4,MATCH(AM$5,Data!$2:$2,0)))</f>
        <v>3.79910631E-2</v>
      </c>
      <c r="AN62" s="52">
        <f>IF($A62="","",INDEX(Data!$2:$9996,ROW(AN62)-4,MATCH(AN$5,Data!$2:$2,0)))</f>
        <v>4.11957581E-2</v>
      </c>
      <c r="AO62" s="53"/>
      <c r="AP62" s="52">
        <f>IF($A62="","",INDEX(Data!$2:$9996,ROW(AP62)-4,MATCH(AP$5,Data!$2:$2,0)))</f>
        <v>8.5177339699999993E-2</v>
      </c>
      <c r="AQ62" s="52">
        <f>IF($A62="","",INDEX(Data!$2:$9996,ROW(AQ62)-4,MATCH(AQ$5,Data!$2:$2,0)))</f>
        <v>4.8011403699999997E-2</v>
      </c>
      <c r="AR62" s="52">
        <f>IF($A62="","",INDEX(Data!$2:$9996,ROW(AR62)-4,MATCH(AR$5,Data!$2:$2,0)))</f>
        <v>1.6359893399999999E-2</v>
      </c>
      <c r="AS62" s="52">
        <f>IF($A62="","",INDEX(Data!$2:$9996,ROW(AS62)-4,MATCH(AS$5,Data!$2:$2,0)))</f>
        <v>9.2022979999999994E-3</v>
      </c>
      <c r="AT62" s="52">
        <f>IF($A62="","",INDEX(Data!$2:$9996,ROW(AT62)-4,MATCH(AT$5,Data!$2:$2,0)))</f>
        <v>9.0889862900000007E-2</v>
      </c>
      <c r="AU62" s="53"/>
      <c r="AV62" s="52">
        <f>IF($A62="","",INDEX(Data!$2:$9996,ROW(AV62)-4,MATCH(AV$5,Data!$2:$2,0)))</f>
        <v>0</v>
      </c>
      <c r="AW62" s="52">
        <f>IF($A62="","",INDEX(Data!$2:$9996,ROW(AW62)-4,MATCH(AW$5,Data!$2:$2,0)))</f>
        <v>2.34159434E-2</v>
      </c>
      <c r="AX62" s="52">
        <f>IF($A62="","",INDEX(Data!$2:$9996,ROW(AX62)-4,MATCH(AX$5,Data!$2:$2,0)))</f>
        <v>0.37286297569999999</v>
      </c>
      <c r="AY62" s="52">
        <f>IF($A62="","",INDEX(Data!$2:$9996,ROW(AY62)-4,MATCH(AY$5,Data!$2:$2,0)))</f>
        <v>1.6359893399999999E-2</v>
      </c>
      <c r="AZ62" s="75">
        <f>IF($A62="","",INDEX(Data!$2:$9996,ROW(AZ62)-4,MATCH(AZ$5,Data!$2:$2,0)))</f>
        <v>1.7272624008999999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155</v>
      </c>
      <c r="C63" s="48">
        <f>IF($A63="","",INDEX(Data!$2:$9996,ROW(C63)-4,MATCH(C$5,Data!$2:$2,0)))</f>
        <v>4.94521931E-2</v>
      </c>
      <c r="D63" s="49">
        <f>IF($A63="","",INDEX(Data!$2:$9996,ROW(D63)-4,MATCH(D$5,Data!$2:$2,0)))</f>
        <v>1.9905602099999999E-2</v>
      </c>
      <c r="E63" s="49">
        <f>IF($A63="","",INDEX(Data!$2:$9996,ROW(E63)-4,MATCH(E$5,Data!$2:$2,0)))</f>
        <v>2.4415734800000002E-2</v>
      </c>
      <c r="F63" s="53"/>
      <c r="G63" s="62">
        <f>IF($A63="","",INDEX(Data!$2:$9996,ROW(G63)-4,MATCH(G$5,Data!$2:$2,0)))</f>
        <v>4.5789999999999997</v>
      </c>
      <c r="H63" s="49">
        <f t="shared" si="5"/>
        <v>-7.5229728365141968E-2</v>
      </c>
      <c r="I63" s="62">
        <f>IF($A63="","",INDEX(Data!$2:$9996,ROW(I63)-4,MATCH(I$5,Data!$2:$2,0)))</f>
        <v>0</v>
      </c>
      <c r="J63" s="49">
        <f t="shared" si="0"/>
        <v>-1</v>
      </c>
      <c r="K63" s="62">
        <f>IF($A63="","",INDEX(Data!$2:$9996,ROW(K63)-4,MATCH(K$5,Data!$2:$2,0)))</f>
        <v>229.87200000000001</v>
      </c>
      <c r="L63" s="49">
        <f t="shared" si="1"/>
        <v>6.984919670138365E-3</v>
      </c>
      <c r="M63" s="49">
        <f>IF($A63="","",INDEX(Data!$2:$9996,ROW(M63)-4,MATCH(M$5,Data!$2:$2,0)))</f>
        <v>0.85210545260000004</v>
      </c>
      <c r="N63" s="49">
        <f t="shared" si="2"/>
        <v>0.10206035061842117</v>
      </c>
      <c r="O63" s="53"/>
      <c r="P63" s="62">
        <f>IF($A63="","",INDEX(Data!$2:$9996,ROW(P63)-4,MATCH(P$5,Data!$2:$2,0)))</f>
        <v>175.08600000000001</v>
      </c>
      <c r="Q63" s="49">
        <f>IF($A63="","",INDEX(Data!$2:$9996,ROW(Q63)-4,MATCH(Q$5,Data!$2:$2,0)))</f>
        <v>0.53242981609999995</v>
      </c>
      <c r="R63" s="49">
        <f>IF($A63="","",INDEX(Data!$2:$9996,ROW(R63)-4,MATCH(R$5,Data!$2:$2,0)))</f>
        <v>0.31221221929999998</v>
      </c>
      <c r="S63" s="49">
        <f>IF($A63="","",INDEX(Data!$2:$9996,ROW(S63)-4,MATCH(S$5,Data!$2:$2,0)))</f>
        <v>0.1279879931</v>
      </c>
      <c r="T63" s="49">
        <f t="shared" si="6"/>
        <v>-0.10250738786212045</v>
      </c>
      <c r="U63" s="49">
        <f>IF($A63="","",INDEX(Data!$2:$9996,ROW(U63)-4,MATCH(U$5,Data!$2:$2,0)))</f>
        <v>5.5733201000000001E-3</v>
      </c>
      <c r="V63" s="49">
        <f>IF($A63="","",INDEX(Data!$2:$9996,ROW(V63)-4,MATCH(V$5,Data!$2:$2,0)))</f>
        <v>4.0446455300000003E-2</v>
      </c>
      <c r="W63" s="53"/>
      <c r="X63" s="60">
        <f>IF($A63="","",INDEX(Data!$2:$9996,ROW(X63)-4,MATCH(X$5,Data!$2:$2,0)))</f>
        <v>66.624205910000001</v>
      </c>
      <c r="Y63" s="56">
        <f>IF($A63="","",INDEX(Data!$2:$9996,ROW(Y63)-4,MATCH(Y$5,Data!$2:$2,0)))</f>
        <v>62.645550624999998</v>
      </c>
      <c r="Z63" s="56">
        <f>IF($A63="","",INDEX(Data!$2:$9996,ROW(Z63)-4,MATCH(Z$5,Data!$2:$2,0)))</f>
        <v>31.724850578000002</v>
      </c>
      <c r="AA63" s="56">
        <f>IF($A63="","",INDEX(Data!$2:$9996,ROW(AA63)-4,MATCH(AA$5,Data!$2:$2,0)))</f>
        <v>27.746195293</v>
      </c>
      <c r="AB63" s="53"/>
      <c r="AC63" s="48">
        <f>IF($A63="","",INDEX(Data!$2:$9996,ROW(AC63)-4,MATCH(AC$5,Data!$2:$2,0)))</f>
        <v>0.1279879931</v>
      </c>
      <c r="AD63" s="49">
        <f>IF($A63="","",INDEX(Data!$2:$9996,ROW(AD63)-4,MATCH(AD$5,Data!$2:$2,0)))</f>
        <v>3.3149109199999999E-2</v>
      </c>
      <c r="AE63" s="49">
        <f>IF($A63="","",INDEX(Data!$2:$9996,ROW(AE63)-4,MATCH(AE$5,Data!$2:$2,0)))</f>
        <v>0.17163164550000001</v>
      </c>
      <c r="AF63" s="49">
        <f>IF($A63="","",INDEX(Data!$2:$9996,ROW(AF63)-4,MATCH(AF$5,Data!$2:$2,0)))</f>
        <v>8.6917398800000004E-2</v>
      </c>
      <c r="AG63" s="49">
        <f>IF($A63="","",INDEX(Data!$2:$9996,ROW(AG63)-4,MATCH(AG$5,Data!$2:$2,0)))</f>
        <v>-7.6016973000000002E-2</v>
      </c>
      <c r="AH63" s="49">
        <f>IF($A63="","",INDEX(Data!$2:$9996,ROW(AH63)-4,MATCH(AH$5,Data!$2:$2,0)))</f>
        <v>7.04122046E-2</v>
      </c>
      <c r="AI63" s="49">
        <f>IF($A63="","",INDEX(Data!$2:$9996,ROW(AI63)-4,MATCH(AI$5,Data!$2:$2,0)))</f>
        <v>-0.23433073500000001</v>
      </c>
      <c r="AJ63" s="49">
        <f>IF($A63="","",INDEX(Data!$2:$9996,ROW(AJ63)-4,MATCH(AJ$5,Data!$2:$2,0)))</f>
        <v>-1.1442459E-2</v>
      </c>
      <c r="AK63" s="49">
        <f>IF($A63="","",INDEX(Data!$2:$9996,ROW(AK63)-4,MATCH(AK$5,Data!$2:$2,0)))</f>
        <v>9.4838883799999996E-2</v>
      </c>
      <c r="AL63" s="49">
        <f>IF($A63="","",INDEX(Data!$2:$9996,ROW(AL63)-4,MATCH(AL$5,Data!$2:$2,0)))</f>
        <v>5.5733201000000001E-3</v>
      </c>
      <c r="AM63" s="49">
        <f>IF($A63="","",INDEX(Data!$2:$9996,ROW(AM63)-4,MATCH(AM$5,Data!$2:$2,0)))</f>
        <v>4.0446455300000003E-2</v>
      </c>
      <c r="AN63" s="49">
        <f>IF($A63="","",INDEX(Data!$2:$9996,ROW(AN63)-4,MATCH(AN$5,Data!$2:$2,0)))</f>
        <v>4.8819108399999998E-2</v>
      </c>
      <c r="AO63" s="53"/>
      <c r="AP63" s="49">
        <f>IF($A63="","",INDEX(Data!$2:$9996,ROW(AP63)-4,MATCH(AP$5,Data!$2:$2,0)))</f>
        <v>0.103425369</v>
      </c>
      <c r="AQ63" s="49">
        <f>IF($A63="","",INDEX(Data!$2:$9996,ROW(AQ63)-4,MATCH(AQ$5,Data!$2:$2,0)))</f>
        <v>4.94521931E-2</v>
      </c>
      <c r="AR63" s="49">
        <f>IF($A63="","",INDEX(Data!$2:$9996,ROW(AR63)-4,MATCH(AR$5,Data!$2:$2,0)))</f>
        <v>1.9905602099999999E-2</v>
      </c>
      <c r="AS63" s="49">
        <f>IF($A63="","",INDEX(Data!$2:$9996,ROW(AS63)-4,MATCH(AS$5,Data!$2:$2,0)))</f>
        <v>9.3831399999999999E-3</v>
      </c>
      <c r="AT63" s="49">
        <f>IF($A63="","",INDEX(Data!$2:$9996,ROW(AT63)-4,MATCH(AT$5,Data!$2:$2,0)))</f>
        <v>9.1923465199999999E-2</v>
      </c>
      <c r="AU63" s="53"/>
      <c r="AV63" s="49">
        <f>IF($A63="","",INDEX(Data!$2:$9996,ROW(AV63)-4,MATCH(AV$5,Data!$2:$2,0)))</f>
        <v>0</v>
      </c>
      <c r="AW63" s="49">
        <f>IF($A63="","",INDEX(Data!$2:$9996,ROW(AW63)-4,MATCH(AW$5,Data!$2:$2,0)))</f>
        <v>2.3614801500000001E-2</v>
      </c>
      <c r="AX63" s="49">
        <f>IF($A63="","",INDEX(Data!$2:$9996,ROW(AX63)-4,MATCH(AX$5,Data!$2:$2,0)))</f>
        <v>0.33588259980000001</v>
      </c>
      <c r="AY63" s="49">
        <f>IF($A63="","",INDEX(Data!$2:$9996,ROW(AY63)-4,MATCH(AY$5,Data!$2:$2,0)))</f>
        <v>1.9905602099999999E-2</v>
      </c>
      <c r="AZ63" s="76">
        <f>IF($A63="","",INDEX(Data!$2:$9996,ROW(AZ63)-4,MATCH(AZ$5,Data!$2:$2,0)))</f>
        <v>1.6566117693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166</v>
      </c>
      <c r="C64" s="51">
        <f>IF($A64="","",INDEX(Data!$2:$9996,ROW(C64)-4,MATCH(C$5,Data!$2:$2,0)))</f>
        <v>3.8658595900000002E-2</v>
      </c>
      <c r="D64" s="52">
        <f>IF($A64="","",INDEX(Data!$2:$9996,ROW(D64)-4,MATCH(D$5,Data!$2:$2,0)))</f>
        <v>-4.9002962999999997E-2</v>
      </c>
      <c r="E64" s="52">
        <f>IF($A64="","",INDEX(Data!$2:$9996,ROW(E64)-4,MATCH(E$5,Data!$2:$2,0)))</f>
        <v>6.7591730999999999E-3</v>
      </c>
      <c r="F64" s="53"/>
      <c r="G64" s="61">
        <f>IF($A64="","",INDEX(Data!$2:$9996,ROW(G64)-4,MATCH(G$5,Data!$2:$2,0)))</f>
        <v>4.2234999999999996</v>
      </c>
      <c r="H64" s="52">
        <f t="shared" si="5"/>
        <v>-7.7637038654728138E-2</v>
      </c>
      <c r="I64" s="61">
        <f>IF($A64="","",INDEX(Data!$2:$9996,ROW(I64)-4,MATCH(I$5,Data!$2:$2,0)))</f>
        <v>-4.7685000000000004</v>
      </c>
      <c r="J64" s="52" t="e">
        <f t="shared" si="0"/>
        <v>#DIV/0!</v>
      </c>
      <c r="K64" s="61">
        <f>IF($A64="","",INDEX(Data!$2:$9996,ROW(K64)-4,MATCH(K$5,Data!$2:$2,0)))</f>
        <v>222.024</v>
      </c>
      <c r="L64" s="52">
        <f t="shared" si="1"/>
        <v>-3.4140739193986275E-2</v>
      </c>
      <c r="M64" s="52">
        <f>IF($A64="","",INDEX(Data!$2:$9996,ROW(M64)-4,MATCH(M$5,Data!$2:$2,0)))</f>
        <v>0.89278982019999997</v>
      </c>
      <c r="N64" s="52">
        <f t="shared" si="2"/>
        <v>4.7745695648186648E-2</v>
      </c>
      <c r="O64" s="53"/>
      <c r="P64" s="61">
        <f>IF($A64="","",INDEX(Data!$2:$9996,ROW(P64)-4,MATCH(P$5,Data!$2:$2,0)))</f>
        <v>174.017</v>
      </c>
      <c r="Q64" s="52">
        <f>IF($A64="","",INDEX(Data!$2:$9996,ROW(Q64)-4,MATCH(Q$5,Data!$2:$2,0)))</f>
        <v>0.49924848999999999</v>
      </c>
      <c r="R64" s="52">
        <f>IF($A64="","",INDEX(Data!$2:$9996,ROW(R64)-4,MATCH(R$5,Data!$2:$2,0)))</f>
        <v>0.33406583989999999</v>
      </c>
      <c r="S64" s="52">
        <f>IF($A64="","",INDEX(Data!$2:$9996,ROW(S64)-4,MATCH(S$5,Data!$2:$2,0)))</f>
        <v>9.06413846E-2</v>
      </c>
      <c r="T64" s="52">
        <f t="shared" si="6"/>
        <v>-6.1055709765487631E-3</v>
      </c>
      <c r="U64" s="52">
        <f>IF($A64="","",INDEX(Data!$2:$9996,ROW(U64)-4,MATCH(U$5,Data!$2:$2,0)))</f>
        <v>3.1188029999999999E-3</v>
      </c>
      <c r="V64" s="52">
        <f>IF($A64="","",INDEX(Data!$2:$9996,ROW(V64)-4,MATCH(V$5,Data!$2:$2,0)))</f>
        <v>4.0691554800000002E-2</v>
      </c>
      <c r="W64" s="53"/>
      <c r="X64" s="59">
        <f>IF($A64="","",INDEX(Data!$2:$9996,ROW(X64)-4,MATCH(X$5,Data!$2:$2,0)))</f>
        <v>60.820728736</v>
      </c>
      <c r="Y64" s="54">
        <f>IF($A64="","",INDEX(Data!$2:$9996,ROW(Y64)-4,MATCH(Y$5,Data!$2:$2,0)))</f>
        <v>60.560545282</v>
      </c>
      <c r="Z64" s="54">
        <f>IF($A64="","",INDEX(Data!$2:$9996,ROW(Z64)-4,MATCH(Z$5,Data!$2:$2,0)))</f>
        <v>30.622451252000001</v>
      </c>
      <c r="AA64" s="54">
        <f>IF($A64="","",INDEX(Data!$2:$9996,ROW(AA64)-4,MATCH(AA$5,Data!$2:$2,0)))</f>
        <v>30.362267798000001</v>
      </c>
      <c r="AB64" s="53"/>
      <c r="AC64" s="51">
        <f>IF($A64="","",INDEX(Data!$2:$9996,ROW(AC64)-4,MATCH(AC$5,Data!$2:$2,0)))</f>
        <v>9.06413846E-2</v>
      </c>
      <c r="AD64" s="52">
        <f>IF($A64="","",INDEX(Data!$2:$9996,ROW(AD64)-4,MATCH(AD$5,Data!$2:$2,0)))</f>
        <v>1.0244101E-2</v>
      </c>
      <c r="AE64" s="52">
        <f>IF($A64="","",INDEX(Data!$2:$9996,ROW(AE64)-4,MATCH(AE$5,Data!$2:$2,0)))</f>
        <v>0.1659193021</v>
      </c>
      <c r="AF64" s="52">
        <f>IF($A64="","",INDEX(Data!$2:$9996,ROW(AF64)-4,MATCH(AF$5,Data!$2:$2,0)))</f>
        <v>8.3897126700000005E-2</v>
      </c>
      <c r="AG64" s="52">
        <f>IF($A64="","",INDEX(Data!$2:$9996,ROW(AG64)-4,MATCH(AG$5,Data!$2:$2,0)))</f>
        <v>-8.3184295000000005E-2</v>
      </c>
      <c r="AH64" s="52">
        <f>IF($A64="","",INDEX(Data!$2:$9996,ROW(AH64)-4,MATCH(AH$5,Data!$2:$2,0)))</f>
        <v>7.29181265E-2</v>
      </c>
      <c r="AI64" s="52">
        <f>IF($A64="","",INDEX(Data!$2:$9996,ROW(AI64)-4,MATCH(AI$5,Data!$2:$2,0)))</f>
        <v>-0.26136435299999999</v>
      </c>
      <c r="AJ64" s="52">
        <f>IF($A64="","",INDEX(Data!$2:$9996,ROW(AJ64)-4,MATCH(AJ$5,Data!$2:$2,0)))</f>
        <v>-2.4414517E-2</v>
      </c>
      <c r="AK64" s="52">
        <f>IF($A64="","",INDEX(Data!$2:$9996,ROW(AK64)-4,MATCH(AK$5,Data!$2:$2,0)))</f>
        <v>8.0397283599999994E-2</v>
      </c>
      <c r="AL64" s="52">
        <f>IF($A64="","",INDEX(Data!$2:$9996,ROW(AL64)-4,MATCH(AL$5,Data!$2:$2,0)))</f>
        <v>3.1188029999999999E-3</v>
      </c>
      <c r="AM64" s="52">
        <f>IF($A64="","",INDEX(Data!$2:$9996,ROW(AM64)-4,MATCH(AM$5,Data!$2:$2,0)))</f>
        <v>4.0691554800000002E-2</v>
      </c>
      <c r="AN64" s="52">
        <f>IF($A64="","",INDEX(Data!$2:$9996,ROW(AN64)-4,MATCH(AN$5,Data!$2:$2,0)))</f>
        <v>3.6586925700000002E-2</v>
      </c>
      <c r="AO64" s="53"/>
      <c r="AP64" s="52">
        <f>IF($A64="","",INDEX(Data!$2:$9996,ROW(AP64)-4,MATCH(AP$5,Data!$2:$2,0)))</f>
        <v>0.113417873</v>
      </c>
      <c r="AQ64" s="52">
        <f>IF($A64="","",INDEX(Data!$2:$9996,ROW(AQ64)-4,MATCH(AQ$5,Data!$2:$2,0)))</f>
        <v>3.8658595900000002E-2</v>
      </c>
      <c r="AR64" s="52">
        <f>IF($A64="","",INDEX(Data!$2:$9996,ROW(AR64)-4,MATCH(AR$5,Data!$2:$2,0)))</f>
        <v>-4.9002962999999997E-2</v>
      </c>
      <c r="AS64" s="52">
        <f>IF($A64="","",INDEX(Data!$2:$9996,ROW(AS64)-4,MATCH(AS$5,Data!$2:$2,0)))</f>
        <v>5.4402236000000003E-3</v>
      </c>
      <c r="AT64" s="52">
        <f>IF($A64="","",INDEX(Data!$2:$9996,ROW(AT64)-4,MATCH(AT$5,Data!$2:$2,0)))</f>
        <v>9.5296674999999997E-2</v>
      </c>
      <c r="AU64" s="53"/>
      <c r="AV64" s="52">
        <f>IF($A64="","",INDEX(Data!$2:$9996,ROW(AV64)-4,MATCH(AV$5,Data!$2:$2,0)))</f>
        <v>0</v>
      </c>
      <c r="AW64" s="52">
        <f>IF($A64="","",INDEX(Data!$2:$9996,ROW(AW64)-4,MATCH(AW$5,Data!$2:$2,0)))</f>
        <v>5.5114691999999998E-3</v>
      </c>
      <c r="AX64" s="52">
        <f>IF($A64="","",INDEX(Data!$2:$9996,ROW(AX64)-4,MATCH(AX$5,Data!$2:$2,0)))</f>
        <v>0.34438762000000001</v>
      </c>
      <c r="AY64" s="52">
        <f>IF($A64="","",INDEX(Data!$2:$9996,ROW(AY64)-4,MATCH(AY$5,Data!$2:$2,0)))</f>
        <v>-4.9002962999999997E-2</v>
      </c>
      <c r="AZ64" s="75">
        <f>IF($A64="","",INDEX(Data!$2:$9996,ROW(AZ64)-4,MATCH(AZ$5,Data!$2:$2,0)))</f>
        <v>1.6986370843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179</v>
      </c>
      <c r="C65" s="48">
        <f>IF($A65="","",INDEX(Data!$2:$9996,ROW(C65)-4,MATCH(C$5,Data!$2:$2,0)))</f>
        <v>4.0879158200000001E-2</v>
      </c>
      <c r="D65" s="49">
        <f>IF($A65="","",INDEX(Data!$2:$9996,ROW(D65)-4,MATCH(D$5,Data!$2:$2,0)))</f>
        <v>-7.9292769999999999E-2</v>
      </c>
      <c r="E65" s="49">
        <f>IF($A65="","",INDEX(Data!$2:$9996,ROW(E65)-4,MATCH(E$5,Data!$2:$2,0)))</f>
        <v>-1.5835929999999999E-3</v>
      </c>
      <c r="F65" s="53"/>
      <c r="G65" s="62">
        <f>IF($A65="","",INDEX(Data!$2:$9996,ROW(G65)-4,MATCH(G$5,Data!$2:$2,0)))</f>
        <v>2.2869999999999999</v>
      </c>
      <c r="H65" s="49">
        <f t="shared" si="5"/>
        <v>-0.45850597845388891</v>
      </c>
      <c r="I65" s="62">
        <f>IF($A65="","",INDEX(Data!$2:$9996,ROW(I65)-4,MATCH(I$5,Data!$2:$2,0)))</f>
        <v>-5.9909999999999997</v>
      </c>
      <c r="J65" s="49">
        <f t="shared" si="0"/>
        <v>0.25636992765020428</v>
      </c>
      <c r="K65" s="62">
        <f>IF($A65="","",INDEX(Data!$2:$9996,ROW(K65)-4,MATCH(K$5,Data!$2:$2,0)))</f>
        <v>193.809</v>
      </c>
      <c r="L65" s="49">
        <f t="shared" si="1"/>
        <v>-0.12708085612366232</v>
      </c>
      <c r="M65" s="49">
        <f>IF($A65="","",INDEX(Data!$2:$9996,ROW(M65)-4,MATCH(M$5,Data!$2:$2,0)))</f>
        <v>0.98697758079999998</v>
      </c>
      <c r="N65" s="49">
        <f t="shared" si="2"/>
        <v>0.1054982465849581</v>
      </c>
      <c r="O65" s="53"/>
      <c r="P65" s="62">
        <f>IF($A65="","",INDEX(Data!$2:$9996,ROW(P65)-4,MATCH(P$5,Data!$2:$2,0)))</f>
        <v>122.259</v>
      </c>
      <c r="Q65" s="49">
        <f>IF($A65="","",INDEX(Data!$2:$9996,ROW(Q65)-4,MATCH(Q$5,Data!$2:$2,0)))</f>
        <v>0.47765426820000001</v>
      </c>
      <c r="R65" s="49">
        <f>IF($A65="","",INDEX(Data!$2:$9996,ROW(R65)-4,MATCH(R$5,Data!$2:$2,0)))</f>
        <v>0.25980538910000001</v>
      </c>
      <c r="S65" s="49">
        <f>IF($A65="","",INDEX(Data!$2:$9996,ROW(S65)-4,MATCH(S$5,Data!$2:$2,0)))</f>
        <v>4.0061876099999998E-2</v>
      </c>
      <c r="T65" s="49">
        <f t="shared" si="6"/>
        <v>-0.29743071079262368</v>
      </c>
      <c r="U65" s="49">
        <f>IF($A65="","",INDEX(Data!$2:$9996,ROW(U65)-4,MATCH(U$5,Data!$2:$2,0)))</f>
        <v>2.0287911999999999E-3</v>
      </c>
      <c r="V65" s="49">
        <f>IF($A65="","",INDEX(Data!$2:$9996,ROW(V65)-4,MATCH(V$5,Data!$2:$2,0)))</f>
        <v>4.5767106699999997E-2</v>
      </c>
      <c r="W65" s="53"/>
      <c r="X65" s="55">
        <f>IF($A65="","",INDEX(Data!$2:$9996,ROW(X65)-4,MATCH(X$5,Data!$2:$2,0)))</f>
        <v>62.420365605000001</v>
      </c>
      <c r="Y65" s="56">
        <f>IF($A65="","",INDEX(Data!$2:$9996,ROW(Y65)-4,MATCH(Y$5,Data!$2:$2,0)))</f>
        <v>63.875429646999997</v>
      </c>
      <c r="Z65" s="56">
        <f>IF($A65="","",INDEX(Data!$2:$9996,ROW(Z65)-4,MATCH(Z$5,Data!$2:$2,0)))</f>
        <v>25.940439130000001</v>
      </c>
      <c r="AA65" s="56">
        <f>IF($A65="","",INDEX(Data!$2:$9996,ROW(AA65)-4,MATCH(AA$5,Data!$2:$2,0)))</f>
        <v>27.395503172000002</v>
      </c>
      <c r="AB65" s="53"/>
      <c r="AC65" s="49">
        <f>IF($A65="","",INDEX(Data!$2:$9996,ROW(AC65)-4,MATCH(AC$5,Data!$2:$2,0)))</f>
        <v>4.0061876099999998E-2</v>
      </c>
      <c r="AD65" s="49">
        <f>IF($A65="","",INDEX(Data!$2:$9996,ROW(AD65)-4,MATCH(AD$5,Data!$2:$2,0)))</f>
        <v>-4.2725658999999999E-2</v>
      </c>
      <c r="AE65" s="49">
        <f>IF($A65="","",INDEX(Data!$2:$9996,ROW(AE65)-4,MATCH(AE$5,Data!$2:$2,0)))</f>
        <v>0.17500117709999999</v>
      </c>
      <c r="AF65" s="49">
        <f>IF($A65="","",INDEX(Data!$2:$9996,ROW(AF65)-4,MATCH(AF$5,Data!$2:$2,0)))</f>
        <v>7.1069696200000004E-2</v>
      </c>
      <c r="AG65" s="49">
        <f>IF($A65="","",INDEX(Data!$2:$9996,ROW(AG65)-4,MATCH(AG$5,Data!$2:$2,0)))</f>
        <v>-7.5056173000000004E-2</v>
      </c>
      <c r="AH65" s="49">
        <f>IF($A65="","",INDEX(Data!$2:$9996,ROW(AH65)-4,MATCH(AH$5,Data!$2:$2,0)))</f>
        <v>6.9102590500000005E-2</v>
      </c>
      <c r="AI65" s="49">
        <f>IF($A65="","",INDEX(Data!$2:$9996,ROW(AI65)-4,MATCH(AI$5,Data!$2:$2,0)))</f>
        <v>-0.28152846399999998</v>
      </c>
      <c r="AJ65" s="49">
        <f>IF($A65="","",INDEX(Data!$2:$9996,ROW(AJ65)-4,MATCH(AJ$5,Data!$2:$2,0)))</f>
        <v>-2.7937732E-2</v>
      </c>
      <c r="AK65" s="49">
        <f>IF($A65="","",INDEX(Data!$2:$9996,ROW(AK65)-4,MATCH(AK$5,Data!$2:$2,0)))</f>
        <v>8.2787535100000004E-2</v>
      </c>
      <c r="AL65" s="49">
        <f>IF($A65="","",INDEX(Data!$2:$9996,ROW(AL65)-4,MATCH(AL$5,Data!$2:$2,0)))</f>
        <v>2.0287911999999999E-3</v>
      </c>
      <c r="AM65" s="49">
        <f>IF($A65="","",INDEX(Data!$2:$9996,ROW(AM65)-4,MATCH(AM$5,Data!$2:$2,0)))</f>
        <v>4.5767106699999997E-2</v>
      </c>
      <c r="AN65" s="49">
        <f>IF($A65="","",INDEX(Data!$2:$9996,ROW(AN65)-4,MATCH(AN$5,Data!$2:$2,0)))</f>
        <v>3.4991637300000003E-2</v>
      </c>
      <c r="AO65" s="53"/>
      <c r="AP65" s="49">
        <f>IF($A65="","",INDEX(Data!$2:$9996,ROW(AP65)-4,MATCH(AP$5,Data!$2:$2,0)))</f>
        <v>0.1306059873</v>
      </c>
      <c r="AQ65" s="49">
        <f>IF($A65="","",INDEX(Data!$2:$9996,ROW(AQ65)-4,MATCH(AQ$5,Data!$2:$2,0)))</f>
        <v>4.0879158200000001E-2</v>
      </c>
      <c r="AR65" s="49">
        <f>IF($A65="","",INDEX(Data!$2:$9996,ROW(AR65)-4,MATCH(AR$5,Data!$2:$2,0)))</f>
        <v>-7.9292769999999999E-2</v>
      </c>
      <c r="AS65" s="49">
        <f>IF($A65="","",INDEX(Data!$2:$9996,ROW(AS65)-4,MATCH(AS$5,Data!$2:$2,0)))</f>
        <v>1.14493575E-2</v>
      </c>
      <c r="AT65" s="49">
        <f>IF($A65="","",INDEX(Data!$2:$9996,ROW(AT65)-4,MATCH(AT$5,Data!$2:$2,0)))</f>
        <v>9.4009992299999998E-2</v>
      </c>
      <c r="AU65" s="53"/>
      <c r="AV65" s="49">
        <f>IF($A65="","",INDEX(Data!$2:$9996,ROW(AV65)-4,MATCH(AV$5,Data!$2:$2,0)))</f>
        <v>0</v>
      </c>
      <c r="AW65" s="49">
        <f>IF($A65="","",INDEX(Data!$2:$9996,ROW(AW65)-4,MATCH(AW$5,Data!$2:$2,0)))</f>
        <v>-5.4734019000000002E-2</v>
      </c>
      <c r="AX65" s="49">
        <f>IF($A65="","",INDEX(Data!$2:$9996,ROW(AX65)-4,MATCH(AX$5,Data!$2:$2,0)))</f>
        <v>0.31117245970000001</v>
      </c>
      <c r="AY65" s="49">
        <f>IF($A65="","",INDEX(Data!$2:$9996,ROW(AY65)-4,MATCH(AY$5,Data!$2:$2,0)))</f>
        <v>-7.9292769999999999E-2</v>
      </c>
      <c r="AZ65" s="76">
        <f>IF($A65="","",INDEX(Data!$2:$9996,ROW(AZ65)-4,MATCH(AZ$5,Data!$2:$2,0)))</f>
        <v>1.5736185342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190</v>
      </c>
      <c r="C66" s="51">
        <f>IF($A66="","",INDEX(Data!$2:$9996,ROW(C66)-4,MATCH(C$5,Data!$2:$2,0)))</f>
        <v>3.94744941E-2</v>
      </c>
      <c r="D66" s="52">
        <f>IF($A66="","",INDEX(Data!$2:$9996,ROW(D66)-4,MATCH(D$5,Data!$2:$2,0)))</f>
        <v>-5.2801578000000002E-2</v>
      </c>
      <c r="E66" s="52">
        <f>IF($A66="","",INDEX(Data!$2:$9996,ROW(E66)-4,MATCH(E$5,Data!$2:$2,0)))</f>
        <v>1.3820680000000001E-4</v>
      </c>
      <c r="F66" s="53"/>
      <c r="G66" s="61">
        <f>IF($A66="","",INDEX(Data!$2:$9996,ROW(G66)-4,MATCH(G$5,Data!$2:$2,0)))</f>
        <v>0</v>
      </c>
      <c r="H66" s="52">
        <f t="shared" si="5"/>
        <v>-1</v>
      </c>
      <c r="I66" s="61">
        <f>IF($A66="","",INDEX(Data!$2:$9996,ROW(I66)-4,MATCH(I$5,Data!$2:$2,0)))</f>
        <v>-4.702</v>
      </c>
      <c r="J66" s="52">
        <f t="shared" si="0"/>
        <v>-0.21515606743448501</v>
      </c>
      <c r="K66" s="61">
        <f>IF($A66="","",INDEX(Data!$2:$9996,ROW(K66)-4,MATCH(K$5,Data!$2:$2,0)))</f>
        <v>223.05250000000001</v>
      </c>
      <c r="L66" s="52">
        <f t="shared" si="1"/>
        <v>0.15088824564390721</v>
      </c>
      <c r="M66" s="52">
        <f>IF($A66="","",INDEX(Data!$2:$9996,ROW(M66)-4,MATCH(M$5,Data!$2:$2,0)))</f>
        <v>1.0663461359999999</v>
      </c>
      <c r="N66" s="52">
        <f t="shared" si="2"/>
        <v>8.0415762975758129E-2</v>
      </c>
      <c r="O66" s="53"/>
      <c r="P66" s="61">
        <f>IF($A66="","",INDEX(Data!$2:$9996,ROW(P66)-4,MATCH(P$5,Data!$2:$2,0)))</f>
        <v>106.5485</v>
      </c>
      <c r="Q66" s="52">
        <f>IF($A66="","",INDEX(Data!$2:$9996,ROW(Q66)-4,MATCH(Q$5,Data!$2:$2,0)))</f>
        <v>0.41808497410000001</v>
      </c>
      <c r="R66" s="52">
        <f>IF($A66="","",INDEX(Data!$2:$9996,ROW(R66)-4,MATCH(R$5,Data!$2:$2,0)))</f>
        <v>0.27335963210000003</v>
      </c>
      <c r="S66" s="52">
        <f>IF($A66="","",INDEX(Data!$2:$9996,ROW(S66)-4,MATCH(S$5,Data!$2:$2,0)))</f>
        <v>9.7046414000000001E-3</v>
      </c>
      <c r="T66" s="52">
        <f t="shared" si="6"/>
        <v>-0.12850178718949112</v>
      </c>
      <c r="U66" s="52">
        <f>IF($A66="","",INDEX(Data!$2:$9996,ROW(U66)-4,MATCH(U$5,Data!$2:$2,0)))</f>
        <v>1.0258889000000001E-3</v>
      </c>
      <c r="V66" s="52">
        <f>IF($A66="","",INDEX(Data!$2:$9996,ROW(V66)-4,MATCH(V$5,Data!$2:$2,0)))</f>
        <v>3.8906491799999998E-2</v>
      </c>
      <c r="W66" s="53"/>
      <c r="X66" s="59">
        <f>IF($A66="","",INDEX(Data!$2:$9996,ROW(X66)-4,MATCH(X$5,Data!$2:$2,0)))</f>
        <v>53.418451445999999</v>
      </c>
      <c r="Y66" s="54">
        <f>IF($A66="","",INDEX(Data!$2:$9996,ROW(Y66)-4,MATCH(Y$5,Data!$2:$2,0)))</f>
        <v>57.109605109999997</v>
      </c>
      <c r="Z66" s="54">
        <f>IF($A66="","",INDEX(Data!$2:$9996,ROW(Z66)-4,MATCH(Z$5,Data!$2:$2,0)))</f>
        <v>25.338143900999999</v>
      </c>
      <c r="AA66" s="54">
        <f>IF($A66="","",INDEX(Data!$2:$9996,ROW(AA66)-4,MATCH(AA$5,Data!$2:$2,0)))</f>
        <v>29.029297564</v>
      </c>
      <c r="AB66" s="53"/>
      <c r="AC66" s="51">
        <f>IF($A66="","",INDEX(Data!$2:$9996,ROW(AC66)-4,MATCH(AC$5,Data!$2:$2,0)))</f>
        <v>9.7046414000000001E-3</v>
      </c>
      <c r="AD66" s="52">
        <f>IF($A66="","",INDEX(Data!$2:$9996,ROW(AD66)-4,MATCH(AD$5,Data!$2:$2,0)))</f>
        <v>-6.4162277000000004E-2</v>
      </c>
      <c r="AE66" s="52">
        <f>IF($A66="","",INDEX(Data!$2:$9996,ROW(AE66)-4,MATCH(AE$5,Data!$2:$2,0)))</f>
        <v>0.15646467150000001</v>
      </c>
      <c r="AF66" s="52">
        <f>IF($A66="","",INDEX(Data!$2:$9996,ROW(AF66)-4,MATCH(AF$5,Data!$2:$2,0)))</f>
        <v>6.9419572299999996E-2</v>
      </c>
      <c r="AG66" s="52">
        <f>IF($A66="","",INDEX(Data!$2:$9996,ROW(AG66)-4,MATCH(AG$5,Data!$2:$2,0)))</f>
        <v>-7.9532322000000003E-2</v>
      </c>
      <c r="AH66" s="52">
        <f>IF($A66="","",INDEX(Data!$2:$9996,ROW(AH66)-4,MATCH(AH$5,Data!$2:$2,0)))</f>
        <v>7.9153480999999998E-2</v>
      </c>
      <c r="AI66" s="52">
        <f>IF($A66="","",INDEX(Data!$2:$9996,ROW(AI66)-4,MATCH(AI$5,Data!$2:$2,0)))</f>
        <v>-0.24825365299999999</v>
      </c>
      <c r="AJ66" s="52">
        <f>IF($A66="","",INDEX(Data!$2:$9996,ROW(AJ66)-4,MATCH(AJ$5,Data!$2:$2,0)))</f>
        <v>-2.2659348999999999E-2</v>
      </c>
      <c r="AK66" s="52">
        <f>IF($A66="","",INDEX(Data!$2:$9996,ROW(AK66)-4,MATCH(AK$5,Data!$2:$2,0)))</f>
        <v>7.38669188E-2</v>
      </c>
      <c r="AL66" s="52">
        <f>IF($A66="","",INDEX(Data!$2:$9996,ROW(AL66)-4,MATCH(AL$5,Data!$2:$2,0)))</f>
        <v>1.0258889000000001E-3</v>
      </c>
      <c r="AM66" s="52">
        <f>IF($A66="","",INDEX(Data!$2:$9996,ROW(AM66)-4,MATCH(AM$5,Data!$2:$2,0)))</f>
        <v>3.8906491799999998E-2</v>
      </c>
      <c r="AN66" s="52">
        <f>IF($A66="","",INDEX(Data!$2:$9996,ROW(AN66)-4,MATCH(AN$5,Data!$2:$2,0)))</f>
        <v>3.3934538100000002E-2</v>
      </c>
      <c r="AO66" s="53"/>
      <c r="AP66" s="52">
        <f>IF($A66="","",INDEX(Data!$2:$9996,ROW(AP66)-4,MATCH(AP$5,Data!$2:$2,0)))</f>
        <v>9.28580185E-2</v>
      </c>
      <c r="AQ66" s="52">
        <f>IF($A66="","",INDEX(Data!$2:$9996,ROW(AQ66)-4,MATCH(AQ$5,Data!$2:$2,0)))</f>
        <v>3.94744941E-2</v>
      </c>
      <c r="AR66" s="52">
        <f>IF($A66="","",INDEX(Data!$2:$9996,ROW(AR66)-4,MATCH(AR$5,Data!$2:$2,0)))</f>
        <v>-5.2801578000000002E-2</v>
      </c>
      <c r="AS66" s="52">
        <f>IF($A66="","",INDEX(Data!$2:$9996,ROW(AS66)-4,MATCH(AS$5,Data!$2:$2,0)))</f>
        <v>1.22783311E-2</v>
      </c>
      <c r="AT66" s="52">
        <f>IF($A66="","",INDEX(Data!$2:$9996,ROW(AT66)-4,MATCH(AT$5,Data!$2:$2,0)))</f>
        <v>8.2169545400000002E-2</v>
      </c>
      <c r="AU66" s="53"/>
      <c r="AV66" s="52">
        <f>IF($A66="","",INDEX(Data!$2:$9996,ROW(AV66)-4,MATCH(AV$5,Data!$2:$2,0)))</f>
        <v>0</v>
      </c>
      <c r="AW66" s="52">
        <f>IF($A66="","",INDEX(Data!$2:$9996,ROW(AW66)-4,MATCH(AW$5,Data!$2:$2,0)))</f>
        <v>-5.9081583E-2</v>
      </c>
      <c r="AX66" s="52">
        <f>IF($A66="","",INDEX(Data!$2:$9996,ROW(AX66)-4,MATCH(AX$5,Data!$2:$2,0)))</f>
        <v>0.28948422000000001</v>
      </c>
      <c r="AY66" s="52">
        <f>IF($A66="","",INDEX(Data!$2:$9996,ROW(AY66)-4,MATCH(AY$5,Data!$2:$2,0)))</f>
        <v>-5.2801578000000002E-2</v>
      </c>
      <c r="AZ66" s="75">
        <f>IF($A66="","",INDEX(Data!$2:$9996,ROW(AZ66)-4,MATCH(AZ$5,Data!$2:$2,0)))</f>
        <v>1.5251969047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197</v>
      </c>
      <c r="C67" s="48">
        <f>IF($A67="","",INDEX(Data!$2:$9996,ROW(C67)-4,MATCH(C$5,Data!$2:$2,0)))</f>
        <v>8.0090600000000001E-3</v>
      </c>
      <c r="D67" s="49">
        <f>IF($A67="","",INDEX(Data!$2:$9996,ROW(D67)-4,MATCH(D$5,Data!$2:$2,0)))</f>
        <v>-9.1476519000000006E-2</v>
      </c>
      <c r="E67" s="49">
        <f>IF($A67="","",INDEX(Data!$2:$9996,ROW(E67)-4,MATCH(E$5,Data!$2:$2,0)))</f>
        <v>-1.2098415E-2</v>
      </c>
      <c r="F67" s="53"/>
      <c r="G67" s="62">
        <f>IF($A67="","",INDEX(Data!$2:$9996,ROW(G67)-4,MATCH(G$5,Data!$2:$2,0)))</f>
        <v>-5.7930000000000001</v>
      </c>
      <c r="H67" s="49" t="e">
        <f t="shared" si="5"/>
        <v>#DIV/0!</v>
      </c>
      <c r="I67" s="62">
        <f>IF($A67="","",INDEX(Data!$2:$9996,ROW(I67)-4,MATCH(I$5,Data!$2:$2,0)))</f>
        <v>-13.179</v>
      </c>
      <c r="J67" s="49">
        <f t="shared" si="0"/>
        <v>1.80284985112718</v>
      </c>
      <c r="K67" s="62">
        <f>IF($A67="","",INDEX(Data!$2:$9996,ROW(K67)-4,MATCH(K$5,Data!$2:$2,0)))</f>
        <v>216.70099999999999</v>
      </c>
      <c r="L67" s="49">
        <f t="shared" si="1"/>
        <v>-2.8475358940159897E-2</v>
      </c>
      <c r="M67" s="49">
        <f>IF($A67="","",INDEX(Data!$2:$9996,ROW(M67)-4,MATCH(M$5,Data!$2:$2,0)))</f>
        <v>1.0385927787</v>
      </c>
      <c r="N67" s="49">
        <f t="shared" si="2"/>
        <v>-2.6026593394998666E-2</v>
      </c>
      <c r="O67" s="53"/>
      <c r="P67" s="62">
        <f>IF($A67="","",INDEX(Data!$2:$9996,ROW(P67)-4,MATCH(P$5,Data!$2:$2,0)))</f>
        <v>113.306</v>
      </c>
      <c r="Q67" s="49">
        <f>IF($A67="","",INDEX(Data!$2:$9996,ROW(Q67)-4,MATCH(Q$5,Data!$2:$2,0)))</f>
        <v>0.37945160589999999</v>
      </c>
      <c r="R67" s="49">
        <f>IF($A67="","",INDEX(Data!$2:$9996,ROW(R67)-4,MATCH(R$5,Data!$2:$2,0)))</f>
        <v>0.27409899999999998</v>
      </c>
      <c r="S67" s="49">
        <f>IF($A67="","",INDEX(Data!$2:$9996,ROW(S67)-4,MATCH(S$5,Data!$2:$2,0)))</f>
        <v>2.6693921999999998E-2</v>
      </c>
      <c r="T67" s="49">
        <f t="shared" si="6"/>
        <v>6.3421821987170099E-2</v>
      </c>
      <c r="U67" s="49">
        <f>IF($A67="","",INDEX(Data!$2:$9996,ROW(U67)-4,MATCH(U$5,Data!$2:$2,0)))</f>
        <v>4.9349690000000004E-4</v>
      </c>
      <c r="V67" s="49">
        <f>IF($A67="","",INDEX(Data!$2:$9996,ROW(V67)-4,MATCH(V$5,Data!$2:$2,0)))</f>
        <v>4.3470187E-2</v>
      </c>
      <c r="W67" s="53"/>
      <c r="X67" s="60">
        <f>IF($A67="","",INDEX(Data!$2:$9996,ROW(X67)-4,MATCH(X$5,Data!$2:$2,0)))</f>
        <v>49.327296681</v>
      </c>
      <c r="Y67" s="56">
        <f>IF($A67="","",INDEX(Data!$2:$9996,ROW(Y67)-4,MATCH(Y$5,Data!$2:$2,0)))</f>
        <v>56.468826339000003</v>
      </c>
      <c r="Z67" s="56">
        <f>IF($A67="","",INDEX(Data!$2:$9996,ROW(Z67)-4,MATCH(Z$5,Data!$2:$2,0)))</f>
        <v>24.951374305000002</v>
      </c>
      <c r="AA67" s="56">
        <f>IF($A67="","",INDEX(Data!$2:$9996,ROW(AA67)-4,MATCH(AA$5,Data!$2:$2,0)))</f>
        <v>32.092903964000001</v>
      </c>
      <c r="AB67" s="53"/>
      <c r="AC67" s="48">
        <f>IF($A67="","",INDEX(Data!$2:$9996,ROW(AC67)-4,MATCH(AC$5,Data!$2:$2,0)))</f>
        <v>2.6693921999999998E-2</v>
      </c>
      <c r="AD67" s="49">
        <f>IF($A67="","",INDEX(Data!$2:$9996,ROW(AD67)-4,MATCH(AD$5,Data!$2:$2,0)))</f>
        <v>-7.5377468000000003E-2</v>
      </c>
      <c r="AE67" s="49">
        <f>IF($A67="","",INDEX(Data!$2:$9996,ROW(AE67)-4,MATCH(AE$5,Data!$2:$2,0)))</f>
        <v>0.15470911330000001</v>
      </c>
      <c r="AF67" s="49">
        <f>IF($A67="","",INDEX(Data!$2:$9996,ROW(AF67)-4,MATCH(AF$5,Data!$2:$2,0)))</f>
        <v>6.8359929599999994E-2</v>
      </c>
      <c r="AG67" s="49">
        <f>IF($A67="","",INDEX(Data!$2:$9996,ROW(AG67)-4,MATCH(AG$5,Data!$2:$2,0)))</f>
        <v>-8.7925764000000003E-2</v>
      </c>
      <c r="AH67" s="49">
        <f>IF($A67="","",INDEX(Data!$2:$9996,ROW(AH67)-4,MATCH(AH$5,Data!$2:$2,0)))</f>
        <v>7.8861247800000006E-2</v>
      </c>
      <c r="AI67" s="49">
        <f>IF($A67="","",INDEX(Data!$2:$9996,ROW(AI67)-4,MATCH(AI$5,Data!$2:$2,0)))</f>
        <v>-0.281127658</v>
      </c>
      <c r="AJ67" s="49">
        <f>IF($A67="","",INDEX(Data!$2:$9996,ROW(AJ67)-4,MATCH(AJ$5,Data!$2:$2,0)))</f>
        <v>-1.9835172000000002E-2</v>
      </c>
      <c r="AK67" s="49">
        <f>IF($A67="","",INDEX(Data!$2:$9996,ROW(AK67)-4,MATCH(AK$5,Data!$2:$2,0)))</f>
        <v>0.10207139010000001</v>
      </c>
      <c r="AL67" s="49">
        <f>IF($A67="","",INDEX(Data!$2:$9996,ROW(AL67)-4,MATCH(AL$5,Data!$2:$2,0)))</f>
        <v>4.9349690000000004E-4</v>
      </c>
      <c r="AM67" s="49">
        <f>IF($A67="","",INDEX(Data!$2:$9996,ROW(AM67)-4,MATCH(AM$5,Data!$2:$2,0)))</f>
        <v>4.3470187E-2</v>
      </c>
      <c r="AN67" s="49">
        <f>IF($A67="","",INDEX(Data!$2:$9996,ROW(AN67)-4,MATCH(AN$5,Data!$2:$2,0)))</f>
        <v>5.8107706199999998E-2</v>
      </c>
      <c r="AO67" s="53"/>
      <c r="AP67" s="49">
        <f>IF($A67="","",INDEX(Data!$2:$9996,ROW(AP67)-4,MATCH(AP$5,Data!$2:$2,0)))</f>
        <v>0.113194694</v>
      </c>
      <c r="AQ67" s="49">
        <f>IF($A67="","",INDEX(Data!$2:$9996,ROW(AQ67)-4,MATCH(AQ$5,Data!$2:$2,0)))</f>
        <v>8.0090600000000001E-3</v>
      </c>
      <c r="AR67" s="49">
        <f>IF($A67="","",INDEX(Data!$2:$9996,ROW(AR67)-4,MATCH(AR$5,Data!$2:$2,0)))</f>
        <v>-9.1476519000000006E-2</v>
      </c>
      <c r="AS67" s="49">
        <f>IF($A67="","",INDEX(Data!$2:$9996,ROW(AS67)-4,MATCH(AS$5,Data!$2:$2,0)))</f>
        <v>8.5028906999999997E-3</v>
      </c>
      <c r="AT67" s="49">
        <f>IF($A67="","",INDEX(Data!$2:$9996,ROW(AT67)-4,MATCH(AT$5,Data!$2:$2,0)))</f>
        <v>7.8882601699999999E-2</v>
      </c>
      <c r="AU67" s="53"/>
      <c r="AV67" s="49">
        <f>IF($A67="","",INDEX(Data!$2:$9996,ROW(AV67)-4,MATCH(AV$5,Data!$2:$2,0)))</f>
        <v>0</v>
      </c>
      <c r="AW67" s="49">
        <f>IF($A67="","",INDEX(Data!$2:$9996,ROW(AW67)-4,MATCH(AW$5,Data!$2:$2,0)))</f>
        <v>-6.1621554000000002E-2</v>
      </c>
      <c r="AX67" s="49">
        <f>IF($A67="","",INDEX(Data!$2:$9996,ROW(AX67)-4,MATCH(AX$5,Data!$2:$2,0)))</f>
        <v>0.27779526100000002</v>
      </c>
      <c r="AY67" s="49">
        <f>IF($A67="","",INDEX(Data!$2:$9996,ROW(AY67)-4,MATCH(AY$5,Data!$2:$2,0)))</f>
        <v>-9.1476519000000006E-2</v>
      </c>
      <c r="AZ67" s="76">
        <f>IF($A67="","",INDEX(Data!$2:$9996,ROW(AZ67)-4,MATCH(AZ$5,Data!$2:$2,0)))</f>
        <v>1.5395671231000001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213</v>
      </c>
      <c r="C68" s="51">
        <f>IF($A68="","",INDEX(Data!$2:$9996,ROW(C68)-4,MATCH(C$5,Data!$2:$2,0)))</f>
        <v>0</v>
      </c>
      <c r="D68" s="52">
        <f>IF($A68="","",INDEX(Data!$2:$9996,ROW(D68)-4,MATCH(D$5,Data!$2:$2,0)))</f>
        <v>-0.160315716</v>
      </c>
      <c r="E68" s="52">
        <f>IF($A68="","",INDEX(Data!$2:$9996,ROW(E68)-4,MATCH(E$5,Data!$2:$2,0)))</f>
        <v>-4.8818804E-2</v>
      </c>
      <c r="F68" s="53"/>
      <c r="G68" s="61">
        <f>IF($A68="","",INDEX(Data!$2:$9996,ROW(G68)-4,MATCH(G$5,Data!$2:$2,0)))</f>
        <v>-9.67</v>
      </c>
      <c r="H68" s="52">
        <f t="shared" si="5"/>
        <v>0.66925599861902285</v>
      </c>
      <c r="I68" s="61">
        <f>IF($A68="","",INDEX(Data!$2:$9996,ROW(I68)-4,MATCH(I$5,Data!$2:$2,0)))</f>
        <v>-15.868</v>
      </c>
      <c r="J68" s="52">
        <f t="shared" si="0"/>
        <v>0.2040367250929509</v>
      </c>
      <c r="K68" s="61">
        <f>IF($A68="","",INDEX(Data!$2:$9996,ROW(K68)-4,MATCH(K$5,Data!$2:$2,0)))</f>
        <v>219.32900000000001</v>
      </c>
      <c r="L68" s="52">
        <f t="shared" si="1"/>
        <v>1.2127309057180236E-2</v>
      </c>
      <c r="M68" s="52">
        <f>IF($A68="","",INDEX(Data!$2:$9996,ROW(M68)-4,MATCH(M$5,Data!$2:$2,0)))</f>
        <v>1.1891815425000001</v>
      </c>
      <c r="N68" s="52">
        <f t="shared" si="2"/>
        <v>0.14499307802668443</v>
      </c>
      <c r="O68" s="53"/>
      <c r="P68" s="61">
        <f>IF($A68="","",INDEX(Data!$2:$9996,ROW(P68)-4,MATCH(P$5,Data!$2:$2,0)))</f>
        <v>97.548000000000002</v>
      </c>
      <c r="Q68" s="52">
        <f>IF($A68="","",INDEX(Data!$2:$9996,ROW(Q68)-4,MATCH(Q$5,Data!$2:$2,0)))</f>
        <v>0.37764696689999999</v>
      </c>
      <c r="R68" s="52">
        <f>IF($A68="","",INDEX(Data!$2:$9996,ROW(R68)-4,MATCH(R$5,Data!$2:$2,0)))</f>
        <v>0.23540677639999999</v>
      </c>
      <c r="S68" s="52">
        <f>IF($A68="","",INDEX(Data!$2:$9996,ROW(S68)-4,MATCH(S$5,Data!$2:$2,0)))</f>
        <v>-4.8536992000000001E-2</v>
      </c>
      <c r="T68" s="52">
        <f t="shared" si="6"/>
        <v>-0.13907471802022836</v>
      </c>
      <c r="U68" s="52">
        <f>IF($A68="","",INDEX(Data!$2:$9996,ROW(U68)-4,MATCH(U$5,Data!$2:$2,0)))</f>
        <v>0</v>
      </c>
      <c r="V68" s="52">
        <f>IF($A68="","",INDEX(Data!$2:$9996,ROW(V68)-4,MATCH(V$5,Data!$2:$2,0)))</f>
        <v>4.4220024500000003E-2</v>
      </c>
      <c r="W68" s="53"/>
      <c r="X68" s="59">
        <f>IF($A68="","",INDEX(Data!$2:$9996,ROW(X68)-4,MATCH(X$5,Data!$2:$2,0)))</f>
        <v>47.640016070000001</v>
      </c>
      <c r="Y68" s="54">
        <f>IF($A68="","",INDEX(Data!$2:$9996,ROW(Y68)-4,MATCH(Y$5,Data!$2:$2,0)))</f>
        <v>56.180125066000002</v>
      </c>
      <c r="Z68" s="54">
        <f>IF($A68="","",INDEX(Data!$2:$9996,ROW(Z68)-4,MATCH(Z$5,Data!$2:$2,0)))</f>
        <v>20.964767222999999</v>
      </c>
      <c r="AA68" s="54">
        <f>IF($A68="","",INDEX(Data!$2:$9996,ROW(AA68)-4,MATCH(AA$5,Data!$2:$2,0)))</f>
        <v>29.504876219</v>
      </c>
      <c r="AB68" s="53"/>
      <c r="AC68" s="51">
        <f>IF($A68="","",INDEX(Data!$2:$9996,ROW(AC68)-4,MATCH(AC$5,Data!$2:$2,0)))</f>
        <v>-4.8536992000000001E-2</v>
      </c>
      <c r="AD68" s="52">
        <f>IF($A68="","",INDEX(Data!$2:$9996,ROW(AD68)-4,MATCH(AD$5,Data!$2:$2,0)))</f>
        <v>-9.4372163999999994E-2</v>
      </c>
      <c r="AE68" s="52">
        <f>IF($A68="","",INDEX(Data!$2:$9996,ROW(AE68)-4,MATCH(AE$5,Data!$2:$2,0)))</f>
        <v>0.15391815089999999</v>
      </c>
      <c r="AF68" s="52">
        <f>IF($A68="","",INDEX(Data!$2:$9996,ROW(AF68)-4,MATCH(AF$5,Data!$2:$2,0)))</f>
        <v>5.7437718399999997E-2</v>
      </c>
      <c r="AG68" s="52">
        <f>IF($A68="","",INDEX(Data!$2:$9996,ROW(AG68)-4,MATCH(AG$5,Data!$2:$2,0)))</f>
        <v>-8.0835276999999997E-2</v>
      </c>
      <c r="AH68" s="52">
        <f>IF($A68="","",INDEX(Data!$2:$9996,ROW(AH68)-4,MATCH(AH$5,Data!$2:$2,0)))</f>
        <v>7.4524092200000003E-2</v>
      </c>
      <c r="AI68" s="52">
        <f>IF($A68="","",INDEX(Data!$2:$9996,ROW(AI68)-4,MATCH(AI$5,Data!$2:$2,0)))</f>
        <v>-0.294176084</v>
      </c>
      <c r="AJ68" s="52">
        <f>IF($A68="","",INDEX(Data!$2:$9996,ROW(AJ68)-4,MATCH(AJ$5,Data!$2:$2,0)))</f>
        <v>-2.7386585000000001E-2</v>
      </c>
      <c r="AK68" s="52">
        <f>IF($A68="","",INDEX(Data!$2:$9996,ROW(AK68)-4,MATCH(AK$5,Data!$2:$2,0)))</f>
        <v>4.5835172E-2</v>
      </c>
      <c r="AL68" s="52">
        <f>IF($A68="","",INDEX(Data!$2:$9996,ROW(AL68)-4,MATCH(AL$5,Data!$2:$2,0)))</f>
        <v>0</v>
      </c>
      <c r="AM68" s="52">
        <f>IF($A68="","",INDEX(Data!$2:$9996,ROW(AM68)-4,MATCH(AM$5,Data!$2:$2,0)))</f>
        <v>4.4220024500000003E-2</v>
      </c>
      <c r="AN68" s="52">
        <f>IF($A68="","",INDEX(Data!$2:$9996,ROW(AN68)-4,MATCH(AN$5,Data!$2:$2,0)))</f>
        <v>1.6151475000000001E-3</v>
      </c>
      <c r="AO68" s="53"/>
      <c r="AP68" s="52">
        <f>IF($A68="","",INDEX(Data!$2:$9996,ROW(AP68)-4,MATCH(AP$5,Data!$2:$2,0)))</f>
        <v>0.13231607040000001</v>
      </c>
      <c r="AQ68" s="52">
        <f>IF($A68="","",INDEX(Data!$2:$9996,ROW(AQ68)-4,MATCH(AQ$5,Data!$2:$2,0)))</f>
        <v>0</v>
      </c>
      <c r="AR68" s="52">
        <f>IF($A68="","",INDEX(Data!$2:$9996,ROW(AR68)-4,MATCH(AR$5,Data!$2:$2,0)))</f>
        <v>-0.160315716</v>
      </c>
      <c r="AS68" s="52">
        <f>IF($A68="","",INDEX(Data!$2:$9996,ROW(AS68)-4,MATCH(AS$5,Data!$2:$2,0)))</f>
        <v>8.2412044000000004E-3</v>
      </c>
      <c r="AT68" s="52">
        <f>IF($A68="","",INDEX(Data!$2:$9996,ROW(AT68)-4,MATCH(AT$5,Data!$2:$2,0)))</f>
        <v>7.2475233799999997E-2</v>
      </c>
      <c r="AU68" s="53"/>
      <c r="AV68" s="52">
        <f>IF($A68="","",INDEX(Data!$2:$9996,ROW(AV68)-4,MATCH(AV$5,Data!$2:$2,0)))</f>
        <v>0</v>
      </c>
      <c r="AW68" s="52">
        <f>IF($A68="","",INDEX(Data!$2:$9996,ROW(AW68)-4,MATCH(AW$5,Data!$2:$2,0)))</f>
        <v>-0.111997501</v>
      </c>
      <c r="AX68" s="52">
        <f>IF($A68="","",INDEX(Data!$2:$9996,ROW(AX68)-4,MATCH(AX$5,Data!$2:$2,0)))</f>
        <v>0.25885246439999998</v>
      </c>
      <c r="AY68" s="52">
        <f>IF($A68="","",INDEX(Data!$2:$9996,ROW(AY68)-4,MATCH(AY$5,Data!$2:$2,0)))</f>
        <v>-0.160315716</v>
      </c>
      <c r="AZ68" s="75">
        <f>IF($A68="","",INDEX(Data!$2:$9996,ROW(AZ68)-4,MATCH(AZ$5,Data!$2:$2,0)))</f>
        <v>1.5089732228999999</v>
      </c>
    </row>
    <row r="69" spans="1:52" x14ac:dyDescent="0.25">
      <c r="A69" s="23">
        <v>42369</v>
      </c>
      <c r="B69" s="47">
        <f>IF($A69="","",INDEX(Data!$2:$9996,ROW(B69)-4,MATCH(B$5,Data!$2:$2,0)))</f>
        <v>223</v>
      </c>
      <c r="C69" s="48">
        <f>IF($A69="","",INDEX(Data!$2:$9996,ROW(C69)-4,MATCH(C$5,Data!$2:$2,0)))</f>
        <v>0</v>
      </c>
      <c r="D69" s="49">
        <f>IF($A69="","",INDEX(Data!$2:$9996,ROW(D69)-4,MATCH(D$5,Data!$2:$2,0)))</f>
        <v>-0.23864738599999999</v>
      </c>
      <c r="E69" s="49">
        <f>IF($A69="","",INDEX(Data!$2:$9996,ROW(E69)-4,MATCH(E$5,Data!$2:$2,0)))</f>
        <v>-4.9293767000000002E-2</v>
      </c>
      <c r="F69" s="53"/>
      <c r="G69" s="62">
        <f>IF($A69="","",INDEX(Data!$2:$9996,ROW(G69)-4,MATCH(G$5,Data!$2:$2,0)))</f>
        <v>-14.749000000000001</v>
      </c>
      <c r="H69" s="49">
        <f t="shared" si="5"/>
        <v>0.52523267838676324</v>
      </c>
      <c r="I69" s="62">
        <f>IF($A69="","",INDEX(Data!$2:$9996,ROW(I69)-4,MATCH(I$5,Data!$2:$2,0)))</f>
        <v>-20.745000000000001</v>
      </c>
      <c r="J69" s="49">
        <f t="shared" si="0"/>
        <v>0.30734812200655409</v>
      </c>
      <c r="K69" s="62">
        <f>IF($A69="","",INDEX(Data!$2:$9996,ROW(K69)-4,MATCH(K$5,Data!$2:$2,0)))</f>
        <v>203.18600000000001</v>
      </c>
      <c r="L69" s="49">
        <f t="shared" si="1"/>
        <v>-7.3601758089445538E-2</v>
      </c>
      <c r="M69" s="49">
        <f>IF($A69="","",INDEX(Data!$2:$9996,ROW(M69)-4,MATCH(M$5,Data!$2:$2,0)))</f>
        <v>1.3025244485</v>
      </c>
      <c r="N69" s="49">
        <f t="shared" si="2"/>
        <v>9.5311692915886273E-2</v>
      </c>
      <c r="O69" s="53"/>
      <c r="P69" s="62">
        <f>IF($A69="","",INDEX(Data!$2:$9996,ROW(P69)-4,MATCH(P$5,Data!$2:$2,0)))</f>
        <v>83.537000000000006</v>
      </c>
      <c r="Q69" s="49">
        <f>IF($A69="","",INDEX(Data!$2:$9996,ROW(Q69)-4,MATCH(Q$5,Data!$2:$2,0)))</f>
        <v>0.42286241460000001</v>
      </c>
      <c r="R69" s="49">
        <f>IF($A69="","",INDEX(Data!$2:$9996,ROW(R69)-4,MATCH(R$5,Data!$2:$2,0)))</f>
        <v>0.19796549620000001</v>
      </c>
      <c r="S69" s="49">
        <f>IF($A69="","",INDEX(Data!$2:$9996,ROW(S69)-4,MATCH(S$5,Data!$2:$2,0)))</f>
        <v>-0.134282284</v>
      </c>
      <c r="T69" s="49">
        <f t="shared" si="6"/>
        <v>-0.14363185303645379</v>
      </c>
      <c r="U69" s="49">
        <f>IF($A69="","",INDEX(Data!$2:$9996,ROW(U69)-4,MATCH(U$5,Data!$2:$2,0)))</f>
        <v>1.0602537E-3</v>
      </c>
      <c r="V69" s="49">
        <f>IF($A69="","",INDEX(Data!$2:$9996,ROW(V69)-4,MATCH(V$5,Data!$2:$2,0)))</f>
        <v>4.8403083399999998E-2</v>
      </c>
      <c r="W69" s="53"/>
      <c r="X69" s="55">
        <f>IF($A69="","",INDEX(Data!$2:$9996,ROW(X69)-4,MATCH(X$5,Data!$2:$2,0)))</f>
        <v>49.108835482000003</v>
      </c>
      <c r="Y69" s="56">
        <f>IF($A69="","",INDEX(Data!$2:$9996,ROW(Y69)-4,MATCH(Y$5,Data!$2:$2,0)))</f>
        <v>63.393320996</v>
      </c>
      <c r="Z69" s="56">
        <f>IF($A69="","",INDEX(Data!$2:$9996,ROW(Z69)-4,MATCH(Z$5,Data!$2:$2,0)))</f>
        <v>18.338678328</v>
      </c>
      <c r="AA69" s="56">
        <f>IF($A69="","",INDEX(Data!$2:$9996,ROW(AA69)-4,MATCH(AA$5,Data!$2:$2,0)))</f>
        <v>32.623163841999997</v>
      </c>
      <c r="AB69" s="53"/>
      <c r="AC69" s="49">
        <f>IF($A69="","",INDEX(Data!$2:$9996,ROW(AC69)-4,MATCH(AC$5,Data!$2:$2,0)))</f>
        <v>-0.134282284</v>
      </c>
      <c r="AD69" s="49">
        <f>IF($A69="","",INDEX(Data!$2:$9996,ROW(AD69)-4,MATCH(AD$5,Data!$2:$2,0)))</f>
        <v>-0.13145088099999999</v>
      </c>
      <c r="AE69" s="49">
        <f>IF($A69="","",INDEX(Data!$2:$9996,ROW(AE69)-4,MATCH(AE$5,Data!$2:$2,0)))</f>
        <v>0.17368033150000001</v>
      </c>
      <c r="AF69" s="49">
        <f>IF($A69="","",INDEX(Data!$2:$9996,ROW(AF69)-4,MATCH(AF$5,Data!$2:$2,0)))</f>
        <v>5.0242954300000003E-2</v>
      </c>
      <c r="AG69" s="49">
        <f>IF($A69="","",INDEX(Data!$2:$9996,ROW(AG69)-4,MATCH(AG$5,Data!$2:$2,0)))</f>
        <v>-8.9378530999999997E-2</v>
      </c>
      <c r="AH69" s="49">
        <f>IF($A69="","",INDEX(Data!$2:$9996,ROW(AH69)-4,MATCH(AH$5,Data!$2:$2,0)))</f>
        <v>5.73273475E-2</v>
      </c>
      <c r="AI69" s="49">
        <f>IF($A69="","",INDEX(Data!$2:$9996,ROW(AI69)-4,MATCH(AI$5,Data!$2:$2,0)))</f>
        <v>-0.31710466399999998</v>
      </c>
      <c r="AJ69" s="49">
        <f>IF($A69="","",INDEX(Data!$2:$9996,ROW(AJ69)-4,MATCH(AJ$5,Data!$2:$2,0)))</f>
        <v>-4.0066193E-2</v>
      </c>
      <c r="AK69" s="49">
        <f>IF($A69="","",INDEX(Data!$2:$9996,ROW(AK69)-4,MATCH(AK$5,Data!$2:$2,0)))</f>
        <v>-2.8314030000000001E-3</v>
      </c>
      <c r="AL69" s="49">
        <f>IF($A69="","",INDEX(Data!$2:$9996,ROW(AL69)-4,MATCH(AL$5,Data!$2:$2,0)))</f>
        <v>1.0602537E-3</v>
      </c>
      <c r="AM69" s="49">
        <f>IF($A69="","",INDEX(Data!$2:$9996,ROW(AM69)-4,MATCH(AM$5,Data!$2:$2,0)))</f>
        <v>4.8403083399999998E-2</v>
      </c>
      <c r="AN69" s="49">
        <f>IF($A69="","",INDEX(Data!$2:$9996,ROW(AN69)-4,MATCH(AN$5,Data!$2:$2,0)))</f>
        <v>-5.2294739999999999E-2</v>
      </c>
      <c r="AO69" s="53"/>
      <c r="AP69" s="49">
        <f>IF($A69="","",INDEX(Data!$2:$9996,ROW(AP69)-4,MATCH(AP$5,Data!$2:$2,0)))</f>
        <v>0.1604155954</v>
      </c>
      <c r="AQ69" s="49">
        <f>IF($A69="","",INDEX(Data!$2:$9996,ROW(AQ69)-4,MATCH(AQ$5,Data!$2:$2,0)))</f>
        <v>0</v>
      </c>
      <c r="AR69" s="49">
        <f>IF($A69="","",INDEX(Data!$2:$9996,ROW(AR69)-4,MATCH(AR$5,Data!$2:$2,0)))</f>
        <v>-0.23864738599999999</v>
      </c>
      <c r="AS69" s="49">
        <f>IF($A69="","",INDEX(Data!$2:$9996,ROW(AS69)-4,MATCH(AS$5,Data!$2:$2,0)))</f>
        <v>1.5318028399999999E-2</v>
      </c>
      <c r="AT69" s="49">
        <f>IF($A69="","",INDEX(Data!$2:$9996,ROW(AT69)-4,MATCH(AT$5,Data!$2:$2,0)))</f>
        <v>8.2705642699999998E-2</v>
      </c>
      <c r="AU69" s="53"/>
      <c r="AV69" s="49">
        <f>IF($A69="","",INDEX(Data!$2:$9996,ROW(AV69)-4,MATCH(AV$5,Data!$2:$2,0)))</f>
        <v>0</v>
      </c>
      <c r="AW69" s="49">
        <f>IF($A69="","",INDEX(Data!$2:$9996,ROW(AW69)-4,MATCH(AW$5,Data!$2:$2,0)))</f>
        <v>-0.16220253500000001</v>
      </c>
      <c r="AX69" s="49">
        <f>IF($A69="","",INDEX(Data!$2:$9996,ROW(AX69)-4,MATCH(AX$5,Data!$2:$2,0)))</f>
        <v>0.2262421496</v>
      </c>
      <c r="AY69" s="49">
        <f>IF($A69="","",INDEX(Data!$2:$9996,ROW(AY69)-4,MATCH(AY$5,Data!$2:$2,0)))</f>
        <v>-0.23864738599999999</v>
      </c>
      <c r="AZ69" s="76">
        <f>IF($A69="","",INDEX(Data!$2:$9996,ROW(AZ69)-4,MATCH(AZ$5,Data!$2:$2,0)))</f>
        <v>1.4477118055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241</v>
      </c>
      <c r="C70" s="51">
        <f>IF($A70="","",INDEX(Data!$2:$9996,ROW(C70)-4,MATCH(C$5,Data!$2:$2,0)))</f>
        <v>-5.2040942999999999E-2</v>
      </c>
      <c r="D70" s="52">
        <f>IF($A70="","",INDEX(Data!$2:$9996,ROW(D70)-4,MATCH(D$5,Data!$2:$2,0)))</f>
        <v>-0.36103797799999998</v>
      </c>
      <c r="E70" s="52">
        <f>IF($A70="","",INDEX(Data!$2:$9996,ROW(E70)-4,MATCH(E$5,Data!$2:$2,0)))</f>
        <v>-0.105720323</v>
      </c>
      <c r="F70" s="53"/>
      <c r="G70" s="61">
        <f>IF($A70="","",INDEX(Data!$2:$9996,ROW(G70)-4,MATCH(G$5,Data!$2:$2,0)))</f>
        <v>-22.314</v>
      </c>
      <c r="H70" s="52">
        <f t="shared" si="5"/>
        <v>0.51291612990711233</v>
      </c>
      <c r="I70" s="61">
        <f>IF($A70="","",INDEX(Data!$2:$9996,ROW(I70)-4,MATCH(I$5,Data!$2:$2,0)))</f>
        <v>-26.949000000000002</v>
      </c>
      <c r="J70" s="52">
        <f t="shared" si="0"/>
        <v>0.29906001446131597</v>
      </c>
      <c r="K70" s="61">
        <f>IF($A70="","",INDEX(Data!$2:$9996,ROW(K70)-4,MATCH(K$5,Data!$2:$2,0)))</f>
        <v>189.863</v>
      </c>
      <c r="L70" s="52">
        <f t="shared" si="1"/>
        <v>-6.5570462531867393E-2</v>
      </c>
      <c r="M70" s="52">
        <f>IF($A70="","",INDEX(Data!$2:$9996,ROW(M70)-4,MATCH(M$5,Data!$2:$2,0)))</f>
        <v>1.3510065134</v>
      </c>
      <c r="N70" s="52">
        <f t="shared" si="2"/>
        <v>3.7221616036330354E-2</v>
      </c>
      <c r="O70" s="53"/>
      <c r="P70" s="61">
        <f>IF($A70="","",INDEX(Data!$2:$9996,ROW(P70)-4,MATCH(P$5,Data!$2:$2,0)))</f>
        <v>69.161000000000001</v>
      </c>
      <c r="Q70" s="52">
        <f>IF($A70="","",INDEX(Data!$2:$9996,ROW(Q70)-4,MATCH(Q$5,Data!$2:$2,0)))</f>
        <v>0.34371659399999999</v>
      </c>
      <c r="R70" s="52">
        <f>IF($A70="","",INDEX(Data!$2:$9996,ROW(R70)-4,MATCH(R$5,Data!$2:$2,0)))</f>
        <v>0.20082606880000001</v>
      </c>
      <c r="S70" s="52">
        <f>IF($A70="","",INDEX(Data!$2:$9996,ROW(S70)-4,MATCH(S$5,Data!$2:$2,0)))</f>
        <v>-0.28396378999999999</v>
      </c>
      <c r="T70" s="52">
        <f t="shared" si="6"/>
        <v>-0.17209140859738803</v>
      </c>
      <c r="U70" s="52">
        <f>IF($A70="","",INDEX(Data!$2:$9996,ROW(U70)-4,MATCH(U$5,Data!$2:$2,0)))</f>
        <v>7.8978979999999996E-18</v>
      </c>
      <c r="V70" s="52">
        <f>IF($A70="","",INDEX(Data!$2:$9996,ROW(V70)-4,MATCH(V$5,Data!$2:$2,0)))</f>
        <v>5.0183557900000002E-2</v>
      </c>
      <c r="W70" s="53"/>
      <c r="X70" s="59">
        <f>IF($A70="","",INDEX(Data!$2:$9996,ROW(X70)-4,MATCH(X$5,Data!$2:$2,0)))</f>
        <v>45.686451138000002</v>
      </c>
      <c r="Y70" s="54">
        <f>IF($A70="","",INDEX(Data!$2:$9996,ROW(Y70)-4,MATCH(Y$5,Data!$2:$2,0)))</f>
        <v>61.269138798</v>
      </c>
      <c r="Z70" s="54">
        <f>IF($A70="","",INDEX(Data!$2:$9996,ROW(Z70)-4,MATCH(Z$5,Data!$2:$2,0)))</f>
        <v>18.168138726999999</v>
      </c>
      <c r="AA70" s="54">
        <f>IF($A70="","",INDEX(Data!$2:$9996,ROW(AA70)-4,MATCH(AA$5,Data!$2:$2,0)))</f>
        <v>33.750826386999996</v>
      </c>
      <c r="AB70" s="53"/>
      <c r="AC70" s="51">
        <f>IF($A70="","",INDEX(Data!$2:$9996,ROW(AC70)-4,MATCH(AC$5,Data!$2:$2,0)))</f>
        <v>-0.28396378999999999</v>
      </c>
      <c r="AD70" s="52">
        <f>IF($A70="","",INDEX(Data!$2:$9996,ROW(AD70)-4,MATCH(AD$5,Data!$2:$2,0)))</f>
        <v>-0.14278196000000001</v>
      </c>
      <c r="AE70" s="52">
        <f>IF($A70="","",INDEX(Data!$2:$9996,ROW(AE70)-4,MATCH(AE$5,Data!$2:$2,0)))</f>
        <v>0.16786065419999999</v>
      </c>
      <c r="AF70" s="52">
        <f>IF($A70="","",INDEX(Data!$2:$9996,ROW(AF70)-4,MATCH(AF$5,Data!$2:$2,0)))</f>
        <v>4.9775722500000001E-2</v>
      </c>
      <c r="AG70" s="52">
        <f>IF($A70="","",INDEX(Data!$2:$9996,ROW(AG70)-4,MATCH(AG$5,Data!$2:$2,0)))</f>
        <v>-9.2468017E-2</v>
      </c>
      <c r="AH70" s="52">
        <f>IF($A70="","",INDEX(Data!$2:$9996,ROW(AH70)-4,MATCH(AH$5,Data!$2:$2,0)))</f>
        <v>7.3341959299999995E-2</v>
      </c>
      <c r="AI70" s="52">
        <f>IF($A70="","",INDEX(Data!$2:$9996,ROW(AI70)-4,MATCH(AI$5,Data!$2:$2,0)))</f>
        <v>-0.32342171400000003</v>
      </c>
      <c r="AJ70" s="52">
        <f>IF($A70="","",INDEX(Data!$2:$9996,ROW(AJ70)-4,MATCH(AJ$5,Data!$2:$2,0)))</f>
        <v>-2.8883209E-2</v>
      </c>
      <c r="AK70" s="52">
        <f>IF($A70="","",INDEX(Data!$2:$9996,ROW(AK70)-4,MATCH(AK$5,Data!$2:$2,0)))</f>
        <v>-0.14118183000000001</v>
      </c>
      <c r="AL70" s="52">
        <f>IF($A70="","",INDEX(Data!$2:$9996,ROW(AL70)-4,MATCH(AL$5,Data!$2:$2,0)))</f>
        <v>7.8978979999999996E-18</v>
      </c>
      <c r="AM70" s="52">
        <f>IF($A70="","",INDEX(Data!$2:$9996,ROW(AM70)-4,MATCH(AM$5,Data!$2:$2,0)))</f>
        <v>5.0183557900000002E-2</v>
      </c>
      <c r="AN70" s="52">
        <f>IF($A70="","",INDEX(Data!$2:$9996,ROW(AN70)-4,MATCH(AN$5,Data!$2:$2,0)))</f>
        <v>-0.191365388</v>
      </c>
      <c r="AO70" s="53"/>
      <c r="AP70" s="52">
        <f>IF($A70="","",INDEX(Data!$2:$9996,ROW(AP70)-4,MATCH(AP$5,Data!$2:$2,0)))</f>
        <v>0.17990414569999999</v>
      </c>
      <c r="AQ70" s="52">
        <f>IF($A70="","",INDEX(Data!$2:$9996,ROW(AQ70)-4,MATCH(AQ$5,Data!$2:$2,0)))</f>
        <v>-5.2040942999999999E-2</v>
      </c>
      <c r="AR70" s="52">
        <f>IF($A70="","",INDEX(Data!$2:$9996,ROW(AR70)-4,MATCH(AR$5,Data!$2:$2,0)))</f>
        <v>-0.36103797799999998</v>
      </c>
      <c r="AS70" s="52">
        <f>IF($A70="","",INDEX(Data!$2:$9996,ROW(AS70)-4,MATCH(AS$5,Data!$2:$2,0)))</f>
        <v>1.9411130200000001E-2</v>
      </c>
      <c r="AT70" s="52">
        <f>IF($A70="","",INDEX(Data!$2:$9996,ROW(AT70)-4,MATCH(AT$5,Data!$2:$2,0)))</f>
        <v>7.6966479700000007E-2</v>
      </c>
      <c r="AU70" s="53"/>
      <c r="AV70" s="52">
        <f>IF($A70="","",INDEX(Data!$2:$9996,ROW(AV70)-4,MATCH(AV$5,Data!$2:$2,0)))</f>
        <v>0</v>
      </c>
      <c r="AW70" s="52">
        <f>IF($A70="","",INDEX(Data!$2:$9996,ROW(AW70)-4,MATCH(AW$5,Data!$2:$2,0)))</f>
        <v>-0.19522076299999999</v>
      </c>
      <c r="AX70" s="52">
        <f>IF($A70="","",INDEX(Data!$2:$9996,ROW(AX70)-4,MATCH(AX$5,Data!$2:$2,0)))</f>
        <v>0.2258922508</v>
      </c>
      <c r="AY70" s="52">
        <f>IF($A70="","",INDEX(Data!$2:$9996,ROW(AY70)-4,MATCH(AY$5,Data!$2:$2,0)))</f>
        <v>-0.36103797799999998</v>
      </c>
      <c r="AZ70" s="75">
        <f>IF($A70="","",INDEX(Data!$2:$9996,ROW(AZ70)-4,MATCH(AZ$5,Data!$2:$2,0)))</f>
        <v>1.4751378393000001</v>
      </c>
    </row>
    <row r="71" spans="1:52" x14ac:dyDescent="0.25">
      <c r="A71" s="23">
        <v>42551</v>
      </c>
      <c r="B71" s="47">
        <f>IF($A71="","",INDEX(Data!$2:$9996,ROW(B71)-4,MATCH(B$5,Data!$2:$2,0)))</f>
        <v>235</v>
      </c>
      <c r="C71" s="48">
        <f>IF($A71="","",INDEX(Data!$2:$9996,ROW(C71)-4,MATCH(C$5,Data!$2:$2,0)))</f>
        <v>-7.1847368999999994E-2</v>
      </c>
      <c r="D71" s="49">
        <f>IF($A71="","",INDEX(Data!$2:$9996,ROW(D71)-4,MATCH(D$5,Data!$2:$2,0)))</f>
        <v>-0.33027886400000001</v>
      </c>
      <c r="E71" s="49">
        <f>IF($A71="","",INDEX(Data!$2:$9996,ROW(E71)-4,MATCH(E$5,Data!$2:$2,0)))</f>
        <v>-0.15607770800000001</v>
      </c>
      <c r="F71" s="53"/>
      <c r="G71" s="62">
        <f>IF($A71="","",INDEX(Data!$2:$9996,ROW(G71)-4,MATCH(G$5,Data!$2:$2,0)))</f>
        <v>-24.73</v>
      </c>
      <c r="H71" s="49">
        <f t="shared" si="5"/>
        <v>0.10827283319888861</v>
      </c>
      <c r="I71" s="62">
        <f>IF($A71="","",INDEX(Data!$2:$9996,ROW(I71)-4,MATCH(I$5,Data!$2:$2,0)))</f>
        <v>-26.855</v>
      </c>
      <c r="J71" s="49">
        <f t="shared" ref="J71:J119" si="7">IF($A71="","",(I71-I70)/I70)</f>
        <v>-3.4880700582582353E-3</v>
      </c>
      <c r="K71" s="62">
        <f>IF($A71="","",INDEX(Data!$2:$9996,ROW(K71)-4,MATCH(K$5,Data!$2:$2,0)))</f>
        <v>213.76300000000001</v>
      </c>
      <c r="L71" s="49">
        <f t="shared" ref="L71:L119" si="8">IF($A71="","",(K71-K70)/K70)</f>
        <v>0.12588023996249931</v>
      </c>
      <c r="M71" s="49">
        <f>IF($A71="","",INDEX(Data!$2:$9996,ROW(M71)-4,MATCH(M$5,Data!$2:$2,0)))</f>
        <v>1.4158215112999999</v>
      </c>
      <c r="N71" s="49">
        <f t="shared" ref="N71:N119" si="9">IF($A71="","",(M71-M70)/M70)</f>
        <v>4.7975340797494555E-2</v>
      </c>
      <c r="O71" s="53"/>
      <c r="P71" s="62">
        <f>IF($A71="","",INDEX(Data!$2:$9996,ROW(P71)-4,MATCH(P$5,Data!$2:$2,0)))</f>
        <v>78.399000000000001</v>
      </c>
      <c r="Q71" s="49">
        <f>IF($A71="","",INDEX(Data!$2:$9996,ROW(Q71)-4,MATCH(Q$5,Data!$2:$2,0)))</f>
        <v>0.37445937620000003</v>
      </c>
      <c r="R71" s="49">
        <f>IF($A71="","",INDEX(Data!$2:$9996,ROW(R71)-4,MATCH(R$5,Data!$2:$2,0)))</f>
        <v>0.20306776300000001</v>
      </c>
      <c r="S71" s="49">
        <f>IF($A71="","",INDEX(Data!$2:$9996,ROW(S71)-4,MATCH(S$5,Data!$2:$2,0)))</f>
        <v>-0.22979573</v>
      </c>
      <c r="T71" s="49">
        <f t="shared" ref="T71:T102" si="10">IF($A71="","",(P71-P70)/P70)</f>
        <v>0.13357238906320035</v>
      </c>
      <c r="U71" s="49">
        <f>IF($A71="","",INDEX(Data!$2:$9996,ROW(U71)-4,MATCH(U$5,Data!$2:$2,0)))</f>
        <v>0</v>
      </c>
      <c r="V71" s="49">
        <f>IF($A71="","",INDEX(Data!$2:$9996,ROW(V71)-4,MATCH(V$5,Data!$2:$2,0)))</f>
        <v>5.1200447400000001E-2</v>
      </c>
      <c r="W71" s="53"/>
      <c r="X71" s="60">
        <f>IF($A71="","",INDEX(Data!$2:$9996,ROW(X71)-4,MATCH(X$5,Data!$2:$2,0)))</f>
        <v>41.298486261999997</v>
      </c>
      <c r="Y71" s="56">
        <f>IF($A71="","",INDEX(Data!$2:$9996,ROW(Y71)-4,MATCH(Y$5,Data!$2:$2,0)))</f>
        <v>59.635728411000002</v>
      </c>
      <c r="Z71" s="56">
        <f>IF($A71="","",INDEX(Data!$2:$9996,ROW(Z71)-4,MATCH(Z$5,Data!$2:$2,0)))</f>
        <v>19.079272421999999</v>
      </c>
      <c r="AA71" s="56">
        <f>IF($A71="","",INDEX(Data!$2:$9996,ROW(AA71)-4,MATCH(AA$5,Data!$2:$2,0)))</f>
        <v>37.416514569999997</v>
      </c>
      <c r="AB71" s="53"/>
      <c r="AC71" s="48">
        <f>IF($A71="","",INDEX(Data!$2:$9996,ROW(AC71)-4,MATCH(AC$5,Data!$2:$2,0)))</f>
        <v>-0.22979573</v>
      </c>
      <c r="AD71" s="49">
        <f>IF($A71="","",INDEX(Data!$2:$9996,ROW(AD71)-4,MATCH(AD$5,Data!$2:$2,0)))</f>
        <v>-0.122690614</v>
      </c>
      <c r="AE71" s="49">
        <f>IF($A71="","",INDEX(Data!$2:$9996,ROW(AE71)-4,MATCH(AE$5,Data!$2:$2,0)))</f>
        <v>0.16338555730000001</v>
      </c>
      <c r="AF71" s="49">
        <f>IF($A71="","",INDEX(Data!$2:$9996,ROW(AF71)-4,MATCH(AF$5,Data!$2:$2,0)))</f>
        <v>5.2271979199999999E-2</v>
      </c>
      <c r="AG71" s="49">
        <f>IF($A71="","",INDEX(Data!$2:$9996,ROW(AG71)-4,MATCH(AG$5,Data!$2:$2,0)))</f>
        <v>-0.10251099900000001</v>
      </c>
      <c r="AH71" s="49">
        <f>IF($A71="","",INDEX(Data!$2:$9996,ROW(AH71)-4,MATCH(AH$5,Data!$2:$2,0)))</f>
        <v>7.4320042000000003E-2</v>
      </c>
      <c r="AI71" s="49">
        <f>IF($A71="","",INDEX(Data!$2:$9996,ROW(AI71)-4,MATCH(AI$5,Data!$2:$2,0)))</f>
        <v>-0.30041953500000002</v>
      </c>
      <c r="AJ71" s="49">
        <f>IF($A71="","",INDEX(Data!$2:$9996,ROW(AJ71)-4,MATCH(AJ$5,Data!$2:$2,0)))</f>
        <v>-1.8070079999999999E-2</v>
      </c>
      <c r="AK71" s="49">
        <f>IF($A71="","",INDEX(Data!$2:$9996,ROW(AK71)-4,MATCH(AK$5,Data!$2:$2,0)))</f>
        <v>-0.107105116</v>
      </c>
      <c r="AL71" s="49">
        <f>IF($A71="","",INDEX(Data!$2:$9996,ROW(AL71)-4,MATCH(AL$5,Data!$2:$2,0)))</f>
        <v>0</v>
      </c>
      <c r="AM71" s="49">
        <f>IF($A71="","",INDEX(Data!$2:$9996,ROW(AM71)-4,MATCH(AM$5,Data!$2:$2,0)))</f>
        <v>5.1200447400000001E-2</v>
      </c>
      <c r="AN71" s="49">
        <f>IF($A71="","",INDEX(Data!$2:$9996,ROW(AN71)-4,MATCH(AN$5,Data!$2:$2,0)))</f>
        <v>-0.15830556300000001</v>
      </c>
      <c r="AO71" s="53"/>
      <c r="AP71" s="49">
        <f>IF($A71="","",INDEX(Data!$2:$9996,ROW(AP71)-4,MATCH(AP$5,Data!$2:$2,0)))</f>
        <v>0.17177034920000001</v>
      </c>
      <c r="AQ71" s="49">
        <f>IF($A71="","",INDEX(Data!$2:$9996,ROW(AQ71)-4,MATCH(AQ$5,Data!$2:$2,0)))</f>
        <v>-7.1847368999999994E-2</v>
      </c>
      <c r="AR71" s="49">
        <f>IF($A71="","",INDEX(Data!$2:$9996,ROW(AR71)-4,MATCH(AR$5,Data!$2:$2,0)))</f>
        <v>-0.33027886400000001</v>
      </c>
      <c r="AS71" s="49">
        <f>IF($A71="","",INDEX(Data!$2:$9996,ROW(AS71)-4,MATCH(AS$5,Data!$2:$2,0)))</f>
        <v>1.4575250499999999E-2</v>
      </c>
      <c r="AT71" s="49">
        <f>IF($A71="","",INDEX(Data!$2:$9996,ROW(AT71)-4,MATCH(AT$5,Data!$2:$2,0)))</f>
        <v>6.8557979199999994E-2</v>
      </c>
      <c r="AU71" s="53"/>
      <c r="AV71" s="49">
        <f>IF($A71="","",INDEX(Data!$2:$9996,ROW(AV71)-4,MATCH(AV$5,Data!$2:$2,0)))</f>
        <v>0</v>
      </c>
      <c r="AW71" s="49">
        <f>IF($A71="","",INDEX(Data!$2:$9996,ROW(AW71)-4,MATCH(AW$5,Data!$2:$2,0)))</f>
        <v>-0.192241621</v>
      </c>
      <c r="AX71" s="49">
        <f>IF($A71="","",INDEX(Data!$2:$9996,ROW(AX71)-4,MATCH(AX$5,Data!$2:$2,0)))</f>
        <v>0.2178248401</v>
      </c>
      <c r="AY71" s="49">
        <f>IF($A71="","",INDEX(Data!$2:$9996,ROW(AY71)-4,MATCH(AY$5,Data!$2:$2,0)))</f>
        <v>-0.33027886400000001</v>
      </c>
      <c r="AZ71" s="76">
        <f>IF($A71="","",INDEX(Data!$2:$9996,ROW(AZ71)-4,MATCH(AZ$5,Data!$2:$2,0)))</f>
        <v>1.4819447700999999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235</v>
      </c>
      <c r="C72" s="51">
        <f>IF($A72="","",INDEX(Data!$2:$9996,ROW(C72)-4,MATCH(C$5,Data!$2:$2,0)))</f>
        <v>-0.10174204100000001</v>
      </c>
      <c r="D72" s="52">
        <f>IF($A72="","",INDEX(Data!$2:$9996,ROW(D72)-4,MATCH(D$5,Data!$2:$2,0)))</f>
        <v>-0.34993392000000001</v>
      </c>
      <c r="E72" s="52">
        <f>IF($A72="","",INDEX(Data!$2:$9996,ROW(E72)-4,MATCH(E$5,Data!$2:$2,0)))</f>
        <v>-0.16606722600000001</v>
      </c>
      <c r="F72" s="53"/>
      <c r="G72" s="61">
        <f>IF($A72="","",INDEX(Data!$2:$9996,ROW(G72)-4,MATCH(G$5,Data!$2:$2,0)))</f>
        <v>-27.088000000000001</v>
      </c>
      <c r="H72" s="52">
        <f t="shared" ref="H72:H119" si="11">IF($A72="","",(G72-G71)/G71)</f>
        <v>9.5349777598059057E-2</v>
      </c>
      <c r="I72" s="61">
        <f>IF($A72="","",INDEX(Data!$2:$9996,ROW(I72)-4,MATCH(I$5,Data!$2:$2,0)))</f>
        <v>-32.255000000000003</v>
      </c>
      <c r="J72" s="52">
        <f t="shared" si="7"/>
        <v>0.20107987339415387</v>
      </c>
      <c r="K72" s="61">
        <f>IF($A72="","",INDEX(Data!$2:$9996,ROW(K72)-4,MATCH(K$5,Data!$2:$2,0)))</f>
        <v>200.518</v>
      </c>
      <c r="L72" s="52">
        <f t="shared" si="8"/>
        <v>-6.196114388364686E-2</v>
      </c>
      <c r="M72" s="52">
        <f>IF($A72="","",INDEX(Data!$2:$9996,ROW(M72)-4,MATCH(M$5,Data!$2:$2,0)))</f>
        <v>1.3272952382000001</v>
      </c>
      <c r="N72" s="52">
        <f t="shared" si="9"/>
        <v>-6.2526435990307466E-2</v>
      </c>
      <c r="O72" s="53"/>
      <c r="P72" s="61">
        <f>IF($A72="","",INDEX(Data!$2:$9996,ROW(P72)-4,MATCH(P$5,Data!$2:$2,0)))</f>
        <v>86.17</v>
      </c>
      <c r="Q72" s="52">
        <f>IF($A72="","",INDEX(Data!$2:$9996,ROW(Q72)-4,MATCH(Q$5,Data!$2:$2,0)))</f>
        <v>0.3695560121</v>
      </c>
      <c r="R72" s="52">
        <f>IF($A72="","",INDEX(Data!$2:$9996,ROW(R72)-4,MATCH(R$5,Data!$2:$2,0)))</f>
        <v>0.2043601568</v>
      </c>
      <c r="S72" s="52">
        <f>IF($A72="","",INDEX(Data!$2:$9996,ROW(S72)-4,MATCH(S$5,Data!$2:$2,0)))</f>
        <v>-0.220522464</v>
      </c>
      <c r="T72" s="52">
        <f t="shared" si="10"/>
        <v>9.9121162259722714E-2</v>
      </c>
      <c r="U72" s="52">
        <f>IF($A72="","",INDEX(Data!$2:$9996,ROW(U72)-4,MATCH(U$5,Data!$2:$2,0)))</f>
        <v>0</v>
      </c>
      <c r="V72" s="52">
        <f>IF($A72="","",INDEX(Data!$2:$9996,ROW(V72)-4,MATCH(V$5,Data!$2:$2,0)))</f>
        <v>5.1569659599999998E-2</v>
      </c>
      <c r="W72" s="53"/>
      <c r="X72" s="59">
        <f>IF($A72="","",INDEX(Data!$2:$9996,ROW(X72)-4,MATCH(X$5,Data!$2:$2,0)))</f>
        <v>47.026552160000001</v>
      </c>
      <c r="Y72" s="54">
        <f>IF($A72="","",INDEX(Data!$2:$9996,ROW(Y72)-4,MATCH(Y$5,Data!$2:$2,0)))</f>
        <v>58.776697335000001</v>
      </c>
      <c r="Z72" s="54">
        <f>IF($A72="","",INDEX(Data!$2:$9996,ROW(Z72)-4,MATCH(Z$5,Data!$2:$2,0)))</f>
        <v>19.873934575</v>
      </c>
      <c r="AA72" s="54">
        <f>IF($A72="","",INDEX(Data!$2:$9996,ROW(AA72)-4,MATCH(AA$5,Data!$2:$2,0)))</f>
        <v>31.62407975</v>
      </c>
      <c r="AB72" s="53"/>
      <c r="AC72" s="51">
        <f>IF($A72="","",INDEX(Data!$2:$9996,ROW(AC72)-4,MATCH(AC$5,Data!$2:$2,0)))</f>
        <v>-0.220522464</v>
      </c>
      <c r="AD72" s="52">
        <f>IF($A72="","",INDEX(Data!$2:$9996,ROW(AD72)-4,MATCH(AD$5,Data!$2:$2,0)))</f>
        <v>-0.131365541</v>
      </c>
      <c r="AE72" s="52">
        <f>IF($A72="","",INDEX(Data!$2:$9996,ROW(AE72)-4,MATCH(AE$5,Data!$2:$2,0)))</f>
        <v>0.1610320475</v>
      </c>
      <c r="AF72" s="52">
        <f>IF($A72="","",INDEX(Data!$2:$9996,ROW(AF72)-4,MATCH(AF$5,Data!$2:$2,0)))</f>
        <v>5.4449135799999999E-2</v>
      </c>
      <c r="AG72" s="52">
        <f>IF($A72="","",INDEX(Data!$2:$9996,ROW(AG72)-4,MATCH(AG$5,Data!$2:$2,0)))</f>
        <v>-8.6641313999999997E-2</v>
      </c>
      <c r="AH72" s="52">
        <f>IF($A72="","",INDEX(Data!$2:$9996,ROW(AH72)-4,MATCH(AH$5,Data!$2:$2,0)))</f>
        <v>7.1853446299999998E-2</v>
      </c>
      <c r="AI72" s="52">
        <f>IF($A72="","",INDEX(Data!$2:$9996,ROW(AI72)-4,MATCH(AI$5,Data!$2:$2,0)))</f>
        <v>-0.33755421600000002</v>
      </c>
      <c r="AJ72" s="52">
        <f>IF($A72="","",INDEX(Data!$2:$9996,ROW(AJ72)-4,MATCH(AJ$5,Data!$2:$2,0)))</f>
        <v>-1.8874888999999999E-2</v>
      </c>
      <c r="AK72" s="52">
        <f>IF($A72="","",INDEX(Data!$2:$9996,ROW(AK72)-4,MATCH(AK$5,Data!$2:$2,0)))</f>
        <v>-8.9156922999999999E-2</v>
      </c>
      <c r="AL72" s="52">
        <f>IF($A72="","",INDEX(Data!$2:$9996,ROW(AL72)-4,MATCH(AL$5,Data!$2:$2,0)))</f>
        <v>0</v>
      </c>
      <c r="AM72" s="52">
        <f>IF($A72="","",INDEX(Data!$2:$9996,ROW(AM72)-4,MATCH(AM$5,Data!$2:$2,0)))</f>
        <v>5.1569659599999998E-2</v>
      </c>
      <c r="AN72" s="52">
        <f>IF($A72="","",INDEX(Data!$2:$9996,ROW(AN72)-4,MATCH(AN$5,Data!$2:$2,0)))</f>
        <v>-0.14072658299999999</v>
      </c>
      <c r="AO72" s="53"/>
      <c r="AP72" s="52">
        <f>IF($A72="","",INDEX(Data!$2:$9996,ROW(AP72)-4,MATCH(AP$5,Data!$2:$2,0)))</f>
        <v>0.1775324959</v>
      </c>
      <c r="AQ72" s="52">
        <f>IF($A72="","",INDEX(Data!$2:$9996,ROW(AQ72)-4,MATCH(AQ$5,Data!$2:$2,0)))</f>
        <v>-0.10174204100000001</v>
      </c>
      <c r="AR72" s="52">
        <f>IF($A72="","",INDEX(Data!$2:$9996,ROW(AR72)-4,MATCH(AR$5,Data!$2:$2,0)))</f>
        <v>-0.34993392000000001</v>
      </c>
      <c r="AS72" s="52">
        <f>IF($A72="","",INDEX(Data!$2:$9996,ROW(AS72)-4,MATCH(AS$5,Data!$2:$2,0)))</f>
        <v>1.40501386E-2</v>
      </c>
      <c r="AT72" s="52">
        <f>IF($A72="","",INDEX(Data!$2:$9996,ROW(AT72)-4,MATCH(AT$5,Data!$2:$2,0)))</f>
        <v>7.2761425000000005E-2</v>
      </c>
      <c r="AU72" s="53"/>
      <c r="AV72" s="52">
        <f>IF($A72="","",INDEX(Data!$2:$9996,ROW(AV72)-4,MATCH(AV$5,Data!$2:$2,0)))</f>
        <v>0</v>
      </c>
      <c r="AW72" s="52">
        <f>IF($A72="","",INDEX(Data!$2:$9996,ROW(AW72)-4,MATCH(AW$5,Data!$2:$2,0)))</f>
        <v>-0.212190025</v>
      </c>
      <c r="AX72" s="52">
        <f>IF($A72="","",INDEX(Data!$2:$9996,ROW(AX72)-4,MATCH(AX$5,Data!$2:$2,0)))</f>
        <v>0.22573064230000001</v>
      </c>
      <c r="AY72" s="52">
        <f>IF($A72="","",INDEX(Data!$2:$9996,ROW(AY72)-4,MATCH(AY$5,Data!$2:$2,0)))</f>
        <v>-0.34993392000000001</v>
      </c>
      <c r="AZ72" s="75">
        <f>IF($A72="","",INDEX(Data!$2:$9996,ROW(AZ72)-4,MATCH(AZ$5,Data!$2:$2,0)))</f>
        <v>1.5042029649999999</v>
      </c>
    </row>
    <row r="73" spans="1:52" x14ac:dyDescent="0.25">
      <c r="A73" s="23">
        <v>42735</v>
      </c>
      <c r="B73" s="47">
        <f>IF($A73="","",INDEX(Data!$2:$9996,ROW(B73)-4,MATCH(B$5,Data!$2:$2,0)))</f>
        <v>230</v>
      </c>
      <c r="C73" s="48">
        <f>IF($A73="","",INDEX(Data!$2:$9996,ROW(C73)-4,MATCH(C$5,Data!$2:$2,0)))</f>
        <v>-9.2835737000000002E-2</v>
      </c>
      <c r="D73" s="49">
        <f>IF($A73="","",INDEX(Data!$2:$9996,ROW(D73)-4,MATCH(D$5,Data!$2:$2,0)))</f>
        <v>-0.44116292099999999</v>
      </c>
      <c r="E73" s="49">
        <f>IF($A73="","",INDEX(Data!$2:$9996,ROW(E73)-4,MATCH(E$5,Data!$2:$2,0)))</f>
        <v>-0.144106027</v>
      </c>
      <c r="F73" s="53"/>
      <c r="G73" s="62">
        <f>IF($A73="","",INDEX(Data!$2:$9996,ROW(G73)-4,MATCH(G$5,Data!$2:$2,0)))</f>
        <v>-33.668999999999997</v>
      </c>
      <c r="H73" s="49">
        <f t="shared" si="11"/>
        <v>0.24294890726520954</v>
      </c>
      <c r="I73" s="62">
        <f>IF($A73="","",INDEX(Data!$2:$9996,ROW(I73)-4,MATCH(I$5,Data!$2:$2,0)))</f>
        <v>-35.391500000000001</v>
      </c>
      <c r="J73" s="49">
        <f t="shared" si="7"/>
        <v>9.7240737870097585E-2</v>
      </c>
      <c r="K73" s="62">
        <f>IF($A73="","",INDEX(Data!$2:$9996,ROW(K73)-4,MATCH(K$5,Data!$2:$2,0)))</f>
        <v>199.66300000000001</v>
      </c>
      <c r="L73" s="49">
        <f t="shared" si="8"/>
        <v>-4.2639563530455608E-3</v>
      </c>
      <c r="M73" s="49">
        <f>IF($A73="","",INDEX(Data!$2:$9996,ROW(M73)-4,MATCH(M$5,Data!$2:$2,0)))</f>
        <v>1.2978694052999999</v>
      </c>
      <c r="N73" s="49">
        <f t="shared" si="9"/>
        <v>-2.2169772069630646E-2</v>
      </c>
      <c r="O73" s="53"/>
      <c r="P73" s="62">
        <f>IF($A73="","",INDEX(Data!$2:$9996,ROW(P73)-4,MATCH(P$5,Data!$2:$2,0)))</f>
        <v>81.030500000000004</v>
      </c>
      <c r="Q73" s="49">
        <f>IF($A73="","",INDEX(Data!$2:$9996,ROW(Q73)-4,MATCH(Q$5,Data!$2:$2,0)))</f>
        <v>0.35971486990000001</v>
      </c>
      <c r="R73" s="49">
        <f>IF($A73="","",INDEX(Data!$2:$9996,ROW(R73)-4,MATCH(R$5,Data!$2:$2,0)))</f>
        <v>0.19431154919999999</v>
      </c>
      <c r="S73" s="49">
        <f>IF($A73="","",INDEX(Data!$2:$9996,ROW(S73)-4,MATCH(S$5,Data!$2:$2,0)))</f>
        <v>-0.239927891</v>
      </c>
      <c r="T73" s="49">
        <f t="shared" si="10"/>
        <v>-5.9643727515376561E-2</v>
      </c>
      <c r="U73" s="49">
        <f>IF($A73="","",INDEX(Data!$2:$9996,ROW(U73)-4,MATCH(U$5,Data!$2:$2,0)))</f>
        <v>1.4824320000000001E-18</v>
      </c>
      <c r="V73" s="49">
        <f>IF($A73="","",INDEX(Data!$2:$9996,ROW(V73)-4,MATCH(V$5,Data!$2:$2,0)))</f>
        <v>5.5707400099999999E-2</v>
      </c>
      <c r="W73" s="53"/>
      <c r="X73" s="55">
        <f>IF($A73="","",INDEX(Data!$2:$9996,ROW(X73)-4,MATCH(X$5,Data!$2:$2,0)))</f>
        <v>61.738745829999999</v>
      </c>
      <c r="Y73" s="56">
        <f>IF($A73="","",INDEX(Data!$2:$9996,ROW(Y73)-4,MATCH(Y$5,Data!$2:$2,0)))</f>
        <v>70.355838812000002</v>
      </c>
      <c r="Z73" s="56">
        <f>IF($A73="","",INDEX(Data!$2:$9996,ROW(Z73)-4,MATCH(Z$5,Data!$2:$2,0)))</f>
        <v>17.986218824000002</v>
      </c>
      <c r="AA73" s="56">
        <f>IF($A73="","",INDEX(Data!$2:$9996,ROW(AA73)-4,MATCH(AA$5,Data!$2:$2,0)))</f>
        <v>26.603311806000001</v>
      </c>
      <c r="AB73" s="53"/>
      <c r="AC73" s="49">
        <f>IF($A73="","",INDEX(Data!$2:$9996,ROW(AC73)-4,MATCH(AC$5,Data!$2:$2,0)))</f>
        <v>-0.239927891</v>
      </c>
      <c r="AD73" s="49">
        <f>IF($A73="","",INDEX(Data!$2:$9996,ROW(AD73)-4,MATCH(AD$5,Data!$2:$2,0)))</f>
        <v>-0.170868347</v>
      </c>
      <c r="AE73" s="49">
        <f>IF($A73="","",INDEX(Data!$2:$9996,ROW(AE73)-4,MATCH(AE$5,Data!$2:$2,0)))</f>
        <v>0.1927557228</v>
      </c>
      <c r="AF73" s="49">
        <f>IF($A73="","",INDEX(Data!$2:$9996,ROW(AF73)-4,MATCH(AF$5,Data!$2:$2,0)))</f>
        <v>4.9277311800000001E-2</v>
      </c>
      <c r="AG73" s="49">
        <f>IF($A73="","",INDEX(Data!$2:$9996,ROW(AG73)-4,MATCH(AG$5,Data!$2:$2,0)))</f>
        <v>-7.2885785999999994E-2</v>
      </c>
      <c r="AH73" s="49">
        <f>IF($A73="","",INDEX(Data!$2:$9996,ROW(AH73)-4,MATCH(AH$5,Data!$2:$2,0)))</f>
        <v>6.2640537699999999E-2</v>
      </c>
      <c r="AI73" s="49">
        <f>IF($A73="","",INDEX(Data!$2:$9996,ROW(AI73)-4,MATCH(AI$5,Data!$2:$2,0)))</f>
        <v>-0.34461740800000001</v>
      </c>
      <c r="AJ73" s="49">
        <f>IF($A73="","",INDEX(Data!$2:$9996,ROW(AJ73)-4,MATCH(AJ$5,Data!$2:$2,0)))</f>
        <v>-2.2666186000000001E-2</v>
      </c>
      <c r="AK73" s="49">
        <f>IF($A73="","",INDEX(Data!$2:$9996,ROW(AK73)-4,MATCH(AK$5,Data!$2:$2,0)))</f>
        <v>-6.9059543000000001E-2</v>
      </c>
      <c r="AL73" s="49">
        <f>IF($A73="","",INDEX(Data!$2:$9996,ROW(AL73)-4,MATCH(AL$5,Data!$2:$2,0)))</f>
        <v>1.4824320000000001E-18</v>
      </c>
      <c r="AM73" s="49">
        <f>IF($A73="","",INDEX(Data!$2:$9996,ROW(AM73)-4,MATCH(AM$5,Data!$2:$2,0)))</f>
        <v>5.5707400099999999E-2</v>
      </c>
      <c r="AN73" s="49">
        <f>IF($A73="","",INDEX(Data!$2:$9996,ROW(AN73)-4,MATCH(AN$5,Data!$2:$2,0)))</f>
        <v>-0.12476694300000001</v>
      </c>
      <c r="AO73" s="53"/>
      <c r="AP73" s="49">
        <f>IF($A73="","",INDEX(Data!$2:$9996,ROW(AP73)-4,MATCH(AP$5,Data!$2:$2,0)))</f>
        <v>0.19744053410000001</v>
      </c>
      <c r="AQ73" s="49">
        <f>IF($A73="","",INDEX(Data!$2:$9996,ROW(AQ73)-4,MATCH(AQ$5,Data!$2:$2,0)))</f>
        <v>-9.2835737000000002E-2</v>
      </c>
      <c r="AR73" s="49">
        <f>IF($A73="","",INDEX(Data!$2:$9996,ROW(AR73)-4,MATCH(AR$5,Data!$2:$2,0)))</f>
        <v>-0.44116292099999999</v>
      </c>
      <c r="AS73" s="49">
        <f>IF($A73="","",INDEX(Data!$2:$9996,ROW(AS73)-4,MATCH(AS$5,Data!$2:$2,0)))</f>
        <v>2.3503493300000001E-2</v>
      </c>
      <c r="AT73" s="49">
        <f>IF($A73="","",INDEX(Data!$2:$9996,ROW(AT73)-4,MATCH(AT$5,Data!$2:$2,0)))</f>
        <v>6.4859958199999998E-2</v>
      </c>
      <c r="AU73" s="53"/>
      <c r="AV73" s="49">
        <f>IF($A73="","",INDEX(Data!$2:$9996,ROW(AV73)-4,MATCH(AV$5,Data!$2:$2,0)))</f>
        <v>0</v>
      </c>
      <c r="AW73" s="49">
        <f>IF($A73="","",INDEX(Data!$2:$9996,ROW(AW73)-4,MATCH(AW$5,Data!$2:$2,0)))</f>
        <v>-0.25425195</v>
      </c>
      <c r="AX73" s="49">
        <f>IF($A73="","",INDEX(Data!$2:$9996,ROW(AX73)-4,MATCH(AX$5,Data!$2:$2,0)))</f>
        <v>0.22047986559999999</v>
      </c>
      <c r="AY73" s="49">
        <f>IF($A73="","",INDEX(Data!$2:$9996,ROW(AY73)-4,MATCH(AY$5,Data!$2:$2,0)))</f>
        <v>-0.44116292099999999</v>
      </c>
      <c r="AZ73" s="76">
        <f>IF($A73="","",INDEX(Data!$2:$9996,ROW(AZ73)-4,MATCH(AZ$5,Data!$2:$2,0)))</f>
        <v>1.516563616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234</v>
      </c>
      <c r="C74" s="51">
        <f>IF($A74="","",INDEX(Data!$2:$9996,ROW(C74)-4,MATCH(C$5,Data!$2:$2,0)))</f>
        <v>-4.6972259000000002E-2</v>
      </c>
      <c r="D74" s="52">
        <f>IF($A74="","",INDEX(Data!$2:$9996,ROW(D74)-4,MATCH(D$5,Data!$2:$2,0)))</f>
        <v>-0.352960365</v>
      </c>
      <c r="E74" s="52">
        <f>IF($A74="","",INDEX(Data!$2:$9996,ROW(E74)-4,MATCH(E$5,Data!$2:$2,0)))</f>
        <v>-0.105818182</v>
      </c>
      <c r="F74" s="53"/>
      <c r="G74" s="61">
        <f>IF($A74="","",INDEX(Data!$2:$9996,ROW(G74)-4,MATCH(G$5,Data!$2:$2,0)))</f>
        <v>-22.7835</v>
      </c>
      <c r="H74" s="52">
        <f t="shared" si="11"/>
        <v>-0.32330927559476069</v>
      </c>
      <c r="I74" s="61">
        <f>IF($A74="","",INDEX(Data!$2:$9996,ROW(I74)-4,MATCH(I$5,Data!$2:$2,0)))</f>
        <v>-35.463000000000001</v>
      </c>
      <c r="J74" s="52">
        <f t="shared" si="7"/>
        <v>2.0202591017617322E-3</v>
      </c>
      <c r="K74" s="61">
        <f>IF($A74="","",INDEX(Data!$2:$9996,ROW(K74)-4,MATCH(K$5,Data!$2:$2,0)))</f>
        <v>203.21799999999999</v>
      </c>
      <c r="L74" s="52">
        <f t="shared" si="8"/>
        <v>1.7805001427405067E-2</v>
      </c>
      <c r="M74" s="52">
        <f>IF($A74="","",INDEX(Data!$2:$9996,ROW(M74)-4,MATCH(M$5,Data!$2:$2,0)))</f>
        <v>1.3140062685</v>
      </c>
      <c r="N74" s="52">
        <f t="shared" si="9"/>
        <v>1.2433348944125908E-2</v>
      </c>
      <c r="O74" s="53"/>
      <c r="P74" s="61">
        <f>IF($A74="","",INDEX(Data!$2:$9996,ROW(P74)-4,MATCH(P$5,Data!$2:$2,0)))</f>
        <v>93.795500000000004</v>
      </c>
      <c r="Q74" s="52">
        <f>IF($A74="","",INDEX(Data!$2:$9996,ROW(Q74)-4,MATCH(Q$5,Data!$2:$2,0)))</f>
        <v>0.37124546629999999</v>
      </c>
      <c r="R74" s="52">
        <f>IF($A74="","",INDEX(Data!$2:$9996,ROW(R74)-4,MATCH(R$5,Data!$2:$2,0)))</f>
        <v>0.22482100520000001</v>
      </c>
      <c r="S74" s="52">
        <f>IF($A74="","",INDEX(Data!$2:$9996,ROW(S74)-4,MATCH(S$5,Data!$2:$2,0)))</f>
        <v>-0.136083062</v>
      </c>
      <c r="T74" s="52">
        <f t="shared" si="10"/>
        <v>0.1575332745077471</v>
      </c>
      <c r="U74" s="52">
        <f>IF($A74="","",INDEX(Data!$2:$9996,ROW(U74)-4,MATCH(U$5,Data!$2:$2,0)))</f>
        <v>2.765434E-4</v>
      </c>
      <c r="V74" s="52">
        <f>IF($A74="","",INDEX(Data!$2:$9996,ROW(V74)-4,MATCH(V$5,Data!$2:$2,0)))</f>
        <v>5.05977211E-2</v>
      </c>
      <c r="W74" s="53"/>
      <c r="X74" s="59">
        <f>IF($A74="","",INDEX(Data!$2:$9996,ROW(X74)-4,MATCH(X$5,Data!$2:$2,0)))</f>
        <v>53.072332719999999</v>
      </c>
      <c r="Y74" s="54">
        <f>IF($A74="","",INDEX(Data!$2:$9996,ROW(Y74)-4,MATCH(Y$5,Data!$2:$2,0)))</f>
        <v>62.083688391999999</v>
      </c>
      <c r="Z74" s="54">
        <f>IF($A74="","",INDEX(Data!$2:$9996,ROW(Z74)-4,MATCH(Z$5,Data!$2:$2,0)))</f>
        <v>21.109724196999998</v>
      </c>
      <c r="AA74" s="54">
        <f>IF($A74="","",INDEX(Data!$2:$9996,ROW(AA74)-4,MATCH(AA$5,Data!$2:$2,0)))</f>
        <v>30.121079868999999</v>
      </c>
      <c r="AB74" s="53"/>
      <c r="AC74" s="51">
        <f>IF($A74="","",INDEX(Data!$2:$9996,ROW(AC74)-4,MATCH(AC$5,Data!$2:$2,0)))</f>
        <v>-0.136083062</v>
      </c>
      <c r="AD74" s="52">
        <f>IF($A74="","",INDEX(Data!$2:$9996,ROW(AD74)-4,MATCH(AD$5,Data!$2:$2,0)))</f>
        <v>-0.13025986000000001</v>
      </c>
      <c r="AE74" s="52">
        <f>IF($A74="","",INDEX(Data!$2:$9996,ROW(AE74)-4,MATCH(AE$5,Data!$2:$2,0)))</f>
        <v>0.170092297</v>
      </c>
      <c r="AF74" s="52">
        <f>IF($A74="","",INDEX(Data!$2:$9996,ROW(AF74)-4,MATCH(AF$5,Data!$2:$2,0)))</f>
        <v>5.7834860799999999E-2</v>
      </c>
      <c r="AG74" s="52">
        <f>IF($A74="","",INDEX(Data!$2:$9996,ROW(AG74)-4,MATCH(AG$5,Data!$2:$2,0)))</f>
        <v>-8.2523505999999996E-2</v>
      </c>
      <c r="AH74" s="52">
        <f>IF($A74="","",INDEX(Data!$2:$9996,ROW(AH74)-4,MATCH(AH$5,Data!$2:$2,0)))</f>
        <v>6.0186589399999997E-2</v>
      </c>
      <c r="AI74" s="52">
        <f>IF($A74="","",INDEX(Data!$2:$9996,ROW(AI74)-4,MATCH(AI$5,Data!$2:$2,0)))</f>
        <v>-0.30733357300000003</v>
      </c>
      <c r="AJ74" s="52">
        <f>IF($A74="","",INDEX(Data!$2:$9996,ROW(AJ74)-4,MATCH(AJ$5,Data!$2:$2,0)))</f>
        <v>-1.0640606E-2</v>
      </c>
      <c r="AK74" s="52">
        <f>IF($A74="","",INDEX(Data!$2:$9996,ROW(AK74)-4,MATCH(AK$5,Data!$2:$2,0)))</f>
        <v>-5.8232020000000004E-3</v>
      </c>
      <c r="AL74" s="52">
        <f>IF($A74="","",INDEX(Data!$2:$9996,ROW(AL74)-4,MATCH(AL$5,Data!$2:$2,0)))</f>
        <v>2.765434E-4</v>
      </c>
      <c r="AM74" s="52">
        <f>IF($A74="","",INDEX(Data!$2:$9996,ROW(AM74)-4,MATCH(AM$5,Data!$2:$2,0)))</f>
        <v>5.05977211E-2</v>
      </c>
      <c r="AN74" s="52">
        <f>IF($A74="","",INDEX(Data!$2:$9996,ROW(AN74)-4,MATCH(AN$5,Data!$2:$2,0)))</f>
        <v>-5.6697467000000001E-2</v>
      </c>
      <c r="AO74" s="53"/>
      <c r="AP74" s="52">
        <f>IF($A74="","",INDEX(Data!$2:$9996,ROW(AP74)-4,MATCH(AP$5,Data!$2:$2,0)))</f>
        <v>0.20181035019999999</v>
      </c>
      <c r="AQ74" s="52">
        <f>IF($A74="","",INDEX(Data!$2:$9996,ROW(AQ74)-4,MATCH(AQ$5,Data!$2:$2,0)))</f>
        <v>-4.6972259000000002E-2</v>
      </c>
      <c r="AR74" s="52">
        <f>IF($A74="","",INDEX(Data!$2:$9996,ROW(AR74)-4,MATCH(AR$5,Data!$2:$2,0)))</f>
        <v>-0.352960365</v>
      </c>
      <c r="AS74" s="52">
        <f>IF($A74="","",INDEX(Data!$2:$9996,ROW(AS74)-4,MATCH(AS$5,Data!$2:$2,0)))</f>
        <v>2.3318752599999999E-2</v>
      </c>
      <c r="AT74" s="52">
        <f>IF($A74="","",INDEX(Data!$2:$9996,ROW(AT74)-4,MATCH(AT$5,Data!$2:$2,0)))</f>
        <v>6.0372375499999999E-2</v>
      </c>
      <c r="AU74" s="53"/>
      <c r="AV74" s="52">
        <f>IF($A74="","",INDEX(Data!$2:$9996,ROW(AV74)-4,MATCH(AV$5,Data!$2:$2,0)))</f>
        <v>0</v>
      </c>
      <c r="AW74" s="52">
        <f>IF($A74="","",INDEX(Data!$2:$9996,ROW(AW74)-4,MATCH(AW$5,Data!$2:$2,0)))</f>
        <v>-0.21553466900000001</v>
      </c>
      <c r="AX74" s="52">
        <f>IF($A74="","",INDEX(Data!$2:$9996,ROW(AX74)-4,MATCH(AX$5,Data!$2:$2,0)))</f>
        <v>0.2424741983</v>
      </c>
      <c r="AY74" s="52">
        <f>IF($A74="","",INDEX(Data!$2:$9996,ROW(AY74)-4,MATCH(AY$5,Data!$2:$2,0)))</f>
        <v>-0.352960365</v>
      </c>
      <c r="AZ74" s="75">
        <f>IF($A74="","",INDEX(Data!$2:$9996,ROW(AZ74)-4,MATCH(AZ$5,Data!$2:$2,0)))</f>
        <v>1.5441481402999999</v>
      </c>
    </row>
    <row r="75" spans="1:52" x14ac:dyDescent="0.25">
      <c r="A75" s="23">
        <v>42916</v>
      </c>
      <c r="B75" s="47">
        <f>IF($A75="","",INDEX(Data!$2:$9996,ROW(B75)-4,MATCH(B$5,Data!$2:$2,0)))</f>
        <v>234</v>
      </c>
      <c r="C75" s="48">
        <f>IF($A75="","",INDEX(Data!$2:$9996,ROW(C75)-4,MATCH(C$5,Data!$2:$2,0)))</f>
        <v>-0.102607533</v>
      </c>
      <c r="D75" s="49">
        <f>IF($A75="","",INDEX(Data!$2:$9996,ROW(D75)-4,MATCH(D$5,Data!$2:$2,0)))</f>
        <v>-0.52408899099999995</v>
      </c>
      <c r="E75" s="49">
        <f>IF($A75="","",INDEX(Data!$2:$9996,ROW(E75)-4,MATCH(E$5,Data!$2:$2,0)))</f>
        <v>-0.20570940700000001</v>
      </c>
      <c r="F75" s="53"/>
      <c r="G75" s="62">
        <f>IF($A75="","",INDEX(Data!$2:$9996,ROW(G75)-4,MATCH(G$5,Data!$2:$2,0)))</f>
        <v>-36.826000000000001</v>
      </c>
      <c r="H75" s="49">
        <f t="shared" si="11"/>
        <v>0.61634516206904122</v>
      </c>
      <c r="I75" s="62">
        <f>IF($A75="","",INDEX(Data!$2:$9996,ROW(I75)-4,MATCH(I$5,Data!$2:$2,0)))</f>
        <v>-38.317</v>
      </c>
      <c r="J75" s="49">
        <f t="shared" si="7"/>
        <v>8.0478244931336859E-2</v>
      </c>
      <c r="K75" s="62">
        <f>IF($A75="","",INDEX(Data!$2:$9996,ROW(K75)-4,MATCH(K$5,Data!$2:$2,0)))</f>
        <v>206.09049999999999</v>
      </c>
      <c r="L75" s="49">
        <f t="shared" si="8"/>
        <v>1.4135066775580915E-2</v>
      </c>
      <c r="M75" s="49">
        <f>IF($A75="","",INDEX(Data!$2:$9996,ROW(M75)-4,MATCH(M$5,Data!$2:$2,0)))</f>
        <v>1.3898986793000001</v>
      </c>
      <c r="N75" s="49">
        <f t="shared" si="9"/>
        <v>5.7756505900565337E-2</v>
      </c>
      <c r="O75" s="53"/>
      <c r="P75" s="62">
        <f>IF($A75="","",INDEX(Data!$2:$9996,ROW(P75)-4,MATCH(P$5,Data!$2:$2,0)))</f>
        <v>96.274000000000001</v>
      </c>
      <c r="Q75" s="49">
        <f>IF($A75="","",INDEX(Data!$2:$9996,ROW(Q75)-4,MATCH(Q$5,Data!$2:$2,0)))</f>
        <v>0.33786136290000002</v>
      </c>
      <c r="R75" s="49">
        <f>IF($A75="","",INDEX(Data!$2:$9996,ROW(R75)-4,MATCH(R$5,Data!$2:$2,0)))</f>
        <v>0.22713017520000001</v>
      </c>
      <c r="S75" s="49">
        <f>IF($A75="","",INDEX(Data!$2:$9996,ROW(S75)-4,MATCH(S$5,Data!$2:$2,0)))</f>
        <v>-0.213690775</v>
      </c>
      <c r="T75" s="49">
        <f t="shared" si="10"/>
        <v>2.6424508638474092E-2</v>
      </c>
      <c r="U75" s="49">
        <f>IF($A75="","",INDEX(Data!$2:$9996,ROW(U75)-4,MATCH(U$5,Data!$2:$2,0)))</f>
        <v>2.6816280000000001E-4</v>
      </c>
      <c r="V75" s="49">
        <f>IF($A75="","",INDEX(Data!$2:$9996,ROW(V75)-4,MATCH(V$5,Data!$2:$2,0)))</f>
        <v>5.2044325000000002E-2</v>
      </c>
      <c r="W75" s="53"/>
      <c r="X75" s="60">
        <f>IF($A75="","",INDEX(Data!$2:$9996,ROW(X75)-4,MATCH(X$5,Data!$2:$2,0)))</f>
        <v>47.135145154999996</v>
      </c>
      <c r="Y75" s="56">
        <f>IF($A75="","",INDEX(Data!$2:$9996,ROW(Y75)-4,MATCH(Y$5,Data!$2:$2,0)))</f>
        <v>61.292462381</v>
      </c>
      <c r="Z75" s="56">
        <f>IF($A75="","",INDEX(Data!$2:$9996,ROW(Z75)-4,MATCH(Z$5,Data!$2:$2,0)))</f>
        <v>20.533265676999999</v>
      </c>
      <c r="AA75" s="56">
        <f>IF($A75="","",INDEX(Data!$2:$9996,ROW(AA75)-4,MATCH(AA$5,Data!$2:$2,0)))</f>
        <v>34.690582902999999</v>
      </c>
      <c r="AB75" s="53"/>
      <c r="AC75" s="48">
        <f>IF($A75="","",INDEX(Data!$2:$9996,ROW(AC75)-4,MATCH(AC$5,Data!$2:$2,0)))</f>
        <v>-0.213690775</v>
      </c>
      <c r="AD75" s="49">
        <f>IF($A75="","",INDEX(Data!$2:$9996,ROW(AD75)-4,MATCH(AD$5,Data!$2:$2,0)))</f>
        <v>-0.19394035900000001</v>
      </c>
      <c r="AE75" s="49">
        <f>IF($A75="","",INDEX(Data!$2:$9996,ROW(AE75)-4,MATCH(AE$5,Data!$2:$2,0)))</f>
        <v>0.16792455449999999</v>
      </c>
      <c r="AF75" s="49">
        <f>IF($A75="","",INDEX(Data!$2:$9996,ROW(AF75)-4,MATCH(AF$5,Data!$2:$2,0)))</f>
        <v>5.6255522400000001E-2</v>
      </c>
      <c r="AG75" s="49">
        <f>IF($A75="","",INDEX(Data!$2:$9996,ROW(AG75)-4,MATCH(AG$5,Data!$2:$2,0)))</f>
        <v>-9.5042692999999998E-2</v>
      </c>
      <c r="AH75" s="49">
        <f>IF($A75="","",INDEX(Data!$2:$9996,ROW(AH75)-4,MATCH(AH$5,Data!$2:$2,0)))</f>
        <v>6.6005742800000003E-2</v>
      </c>
      <c r="AI75" s="49">
        <f>IF($A75="","",INDEX(Data!$2:$9996,ROW(AI75)-4,MATCH(AI$5,Data!$2:$2,0)))</f>
        <v>-0.32866863299999999</v>
      </c>
      <c r="AJ75" s="49">
        <f>IF($A75="","",INDEX(Data!$2:$9996,ROW(AJ75)-4,MATCH(AJ$5,Data!$2:$2,0)))</f>
        <v>-1.0637847000000001E-2</v>
      </c>
      <c r="AK75" s="49">
        <f>IF($A75="","",INDEX(Data!$2:$9996,ROW(AK75)-4,MATCH(AK$5,Data!$2:$2,0)))</f>
        <v>-1.9750416E-2</v>
      </c>
      <c r="AL75" s="49">
        <f>IF($A75="","",INDEX(Data!$2:$9996,ROW(AL75)-4,MATCH(AL$5,Data!$2:$2,0)))</f>
        <v>2.6816280000000001E-4</v>
      </c>
      <c r="AM75" s="49">
        <f>IF($A75="","",INDEX(Data!$2:$9996,ROW(AM75)-4,MATCH(AM$5,Data!$2:$2,0)))</f>
        <v>5.2044325000000002E-2</v>
      </c>
      <c r="AN75" s="49">
        <f>IF($A75="","",INDEX(Data!$2:$9996,ROW(AN75)-4,MATCH(AN$5,Data!$2:$2,0)))</f>
        <v>-7.2062903999999997E-2</v>
      </c>
      <c r="AO75" s="53"/>
      <c r="AP75" s="49">
        <f>IF($A75="","",INDEX(Data!$2:$9996,ROW(AP75)-4,MATCH(AP$5,Data!$2:$2,0)))</f>
        <v>0.20964815119999999</v>
      </c>
      <c r="AQ75" s="49">
        <f>IF($A75="","",INDEX(Data!$2:$9996,ROW(AQ75)-4,MATCH(AQ$5,Data!$2:$2,0)))</f>
        <v>-0.102607533</v>
      </c>
      <c r="AR75" s="49">
        <f>IF($A75="","",INDEX(Data!$2:$9996,ROW(AR75)-4,MATCH(AR$5,Data!$2:$2,0)))</f>
        <v>-0.52408899099999995</v>
      </c>
      <c r="AS75" s="49">
        <f>IF($A75="","",INDEX(Data!$2:$9996,ROW(AS75)-4,MATCH(AS$5,Data!$2:$2,0)))</f>
        <v>2.62680268E-2</v>
      </c>
      <c r="AT75" s="49">
        <f>IF($A75="","",INDEX(Data!$2:$9996,ROW(AT75)-4,MATCH(AT$5,Data!$2:$2,0)))</f>
        <v>6.3818072500000003E-2</v>
      </c>
      <c r="AU75" s="53"/>
      <c r="AV75" s="49">
        <f>IF($A75="","",INDEX(Data!$2:$9996,ROW(AV75)-4,MATCH(AV$5,Data!$2:$2,0)))</f>
        <v>0</v>
      </c>
      <c r="AW75" s="49">
        <f>IF($A75="","",INDEX(Data!$2:$9996,ROW(AW75)-4,MATCH(AW$5,Data!$2:$2,0)))</f>
        <v>-0.26308991500000001</v>
      </c>
      <c r="AX75" s="49">
        <f>IF($A75="","",INDEX(Data!$2:$9996,ROW(AX75)-4,MATCH(AX$5,Data!$2:$2,0)))</f>
        <v>0.25759583850000001</v>
      </c>
      <c r="AY75" s="49">
        <f>IF($A75="","",INDEX(Data!$2:$9996,ROW(AY75)-4,MATCH(AY$5,Data!$2:$2,0)))</f>
        <v>-0.52408899099999995</v>
      </c>
      <c r="AZ75" s="76">
        <f>IF($A75="","",INDEX(Data!$2:$9996,ROW(AZ75)-4,MATCH(AZ$5,Data!$2:$2,0)))</f>
        <v>1.5883598952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234</v>
      </c>
      <c r="C76" s="51">
        <f>IF($A76="","",INDEX(Data!$2:$9996,ROW(C76)-4,MATCH(C$5,Data!$2:$2,0)))</f>
        <v>-0.25365665100000001</v>
      </c>
      <c r="D76" s="52">
        <f>IF($A76="","",INDEX(Data!$2:$9996,ROW(D76)-4,MATCH(D$5,Data!$2:$2,0)))</f>
        <v>-0.54548519900000003</v>
      </c>
      <c r="E76" s="52">
        <f>IF($A76="","",INDEX(Data!$2:$9996,ROW(E76)-4,MATCH(E$5,Data!$2:$2,0)))</f>
        <v>-0.31095735099999999</v>
      </c>
      <c r="F76" s="53"/>
      <c r="G76" s="61">
        <f>IF($A76="","",INDEX(Data!$2:$9996,ROW(G76)-4,MATCH(G$5,Data!$2:$2,0)))</f>
        <v>-36.204500000000003</v>
      </c>
      <c r="H76" s="52">
        <f t="shared" si="11"/>
        <v>-1.6876663227067764E-2</v>
      </c>
      <c r="I76" s="61">
        <f>IF($A76="","",INDEX(Data!$2:$9996,ROW(I76)-4,MATCH(I$5,Data!$2:$2,0)))</f>
        <v>-42.506999999999998</v>
      </c>
      <c r="J76" s="52">
        <f t="shared" si="7"/>
        <v>0.10935094083566035</v>
      </c>
      <c r="K76" s="61">
        <f>IF($A76="","",INDEX(Data!$2:$9996,ROW(K76)-4,MATCH(K$5,Data!$2:$2,0)))</f>
        <v>220.80950000000001</v>
      </c>
      <c r="L76" s="52">
        <f t="shared" si="8"/>
        <v>7.1420080013392284E-2</v>
      </c>
      <c r="M76" s="52">
        <f>IF($A76="","",INDEX(Data!$2:$9996,ROW(M76)-4,MATCH(M$5,Data!$2:$2,0)))</f>
        <v>1.4755944755999999</v>
      </c>
      <c r="N76" s="52">
        <f t="shared" si="9"/>
        <v>6.165614629057644E-2</v>
      </c>
      <c r="O76" s="53"/>
      <c r="P76" s="61">
        <f>IF($A76="","",INDEX(Data!$2:$9996,ROW(P76)-4,MATCH(P$5,Data!$2:$2,0)))</f>
        <v>101.78100000000001</v>
      </c>
      <c r="Q76" s="52">
        <f>IF($A76="","",INDEX(Data!$2:$9996,ROW(Q76)-4,MATCH(Q$5,Data!$2:$2,0)))</f>
        <v>0.36547315819999998</v>
      </c>
      <c r="R76" s="52">
        <f>IF($A76="","",INDEX(Data!$2:$9996,ROW(R76)-4,MATCH(R$5,Data!$2:$2,0)))</f>
        <v>0.21174824989999999</v>
      </c>
      <c r="S76" s="52">
        <f>IF($A76="","",INDEX(Data!$2:$9996,ROW(S76)-4,MATCH(S$5,Data!$2:$2,0)))</f>
        <v>-0.28210721599999999</v>
      </c>
      <c r="T76" s="52">
        <f t="shared" si="10"/>
        <v>5.7201321228992304E-2</v>
      </c>
      <c r="U76" s="52">
        <f>IF($A76="","",INDEX(Data!$2:$9996,ROW(U76)-4,MATCH(U$5,Data!$2:$2,0)))</f>
        <v>0</v>
      </c>
      <c r="V76" s="52">
        <f>IF($A76="","",INDEX(Data!$2:$9996,ROW(V76)-4,MATCH(V$5,Data!$2:$2,0)))</f>
        <v>5.1994882700000002E-2</v>
      </c>
      <c r="W76" s="53"/>
      <c r="X76" s="59">
        <f>IF($A76="","",INDEX(Data!$2:$9996,ROW(X76)-4,MATCH(X$5,Data!$2:$2,0)))</f>
        <v>50.892165900999998</v>
      </c>
      <c r="Y76" s="54">
        <f>IF($A76="","",INDEX(Data!$2:$9996,ROW(Y76)-4,MATCH(Y$5,Data!$2:$2,0)))</f>
        <v>64.611555340999999</v>
      </c>
      <c r="Z76" s="54">
        <f>IF($A76="","",INDEX(Data!$2:$9996,ROW(Z76)-4,MATCH(Z$5,Data!$2:$2,0)))</f>
        <v>18.222617755999998</v>
      </c>
      <c r="AA76" s="54">
        <f>IF($A76="","",INDEX(Data!$2:$9996,ROW(AA76)-4,MATCH(AA$5,Data!$2:$2,0)))</f>
        <v>31.942007195999999</v>
      </c>
      <c r="AB76" s="53"/>
      <c r="AC76" s="51">
        <f>IF($A76="","",INDEX(Data!$2:$9996,ROW(AC76)-4,MATCH(AC$5,Data!$2:$2,0)))</f>
        <v>-0.28210721599999999</v>
      </c>
      <c r="AD76" s="52">
        <f>IF($A76="","",INDEX(Data!$2:$9996,ROW(AD76)-4,MATCH(AD$5,Data!$2:$2,0)))</f>
        <v>-0.22986378199999999</v>
      </c>
      <c r="AE76" s="52">
        <f>IF($A76="","",INDEX(Data!$2:$9996,ROW(AE76)-4,MATCH(AE$5,Data!$2:$2,0)))</f>
        <v>0.17701795980000001</v>
      </c>
      <c r="AF76" s="52">
        <f>IF($A76="","",INDEX(Data!$2:$9996,ROW(AF76)-4,MATCH(AF$5,Data!$2:$2,0)))</f>
        <v>4.9924980200000003E-2</v>
      </c>
      <c r="AG76" s="52">
        <f>IF($A76="","",INDEX(Data!$2:$9996,ROW(AG76)-4,MATCH(AG$5,Data!$2:$2,0)))</f>
        <v>-8.7512348000000004E-2</v>
      </c>
      <c r="AH76" s="52">
        <f>IF($A76="","",INDEX(Data!$2:$9996,ROW(AH76)-4,MATCH(AH$5,Data!$2:$2,0)))</f>
        <v>6.9506652399999994E-2</v>
      </c>
      <c r="AI76" s="52">
        <f>IF($A76="","",INDEX(Data!$2:$9996,ROW(AI76)-4,MATCH(AI$5,Data!$2:$2,0)))</f>
        <v>-0.38980647899999998</v>
      </c>
      <c r="AJ76" s="52">
        <f>IF($A76="","",INDEX(Data!$2:$9996,ROW(AJ76)-4,MATCH(AJ$5,Data!$2:$2,0)))</f>
        <v>-9.4590009999999999E-3</v>
      </c>
      <c r="AK76" s="52">
        <f>IF($A76="","",INDEX(Data!$2:$9996,ROW(AK76)-4,MATCH(AK$5,Data!$2:$2,0)))</f>
        <v>-5.2243433999999998E-2</v>
      </c>
      <c r="AL76" s="52">
        <f>IF($A76="","",INDEX(Data!$2:$9996,ROW(AL76)-4,MATCH(AL$5,Data!$2:$2,0)))</f>
        <v>0</v>
      </c>
      <c r="AM76" s="52">
        <f>IF($A76="","",INDEX(Data!$2:$9996,ROW(AM76)-4,MATCH(AM$5,Data!$2:$2,0)))</f>
        <v>5.1994882700000002E-2</v>
      </c>
      <c r="AN76" s="52">
        <f>IF($A76="","",INDEX(Data!$2:$9996,ROW(AN76)-4,MATCH(AN$5,Data!$2:$2,0)))</f>
        <v>-0.104238316</v>
      </c>
      <c r="AO76" s="53"/>
      <c r="AP76" s="52">
        <f>IF($A76="","",INDEX(Data!$2:$9996,ROW(AP76)-4,MATCH(AP$5,Data!$2:$2,0)))</f>
        <v>0.25897201240000001</v>
      </c>
      <c r="AQ76" s="52">
        <f>IF($A76="","",INDEX(Data!$2:$9996,ROW(AQ76)-4,MATCH(AQ$5,Data!$2:$2,0)))</f>
        <v>-0.25365665100000001</v>
      </c>
      <c r="AR76" s="52">
        <f>IF($A76="","",INDEX(Data!$2:$9996,ROW(AR76)-4,MATCH(AR$5,Data!$2:$2,0)))</f>
        <v>-0.54548519900000003</v>
      </c>
      <c r="AS76" s="52">
        <f>IF($A76="","",INDEX(Data!$2:$9996,ROW(AS76)-4,MATCH(AS$5,Data!$2:$2,0)))</f>
        <v>2.7499994600000001E-2</v>
      </c>
      <c r="AT76" s="52">
        <f>IF($A76="","",INDEX(Data!$2:$9996,ROW(AT76)-4,MATCH(AT$5,Data!$2:$2,0)))</f>
        <v>7.6342525899999999E-2</v>
      </c>
      <c r="AU76" s="53"/>
      <c r="AV76" s="52">
        <f>IF($A76="","",INDEX(Data!$2:$9996,ROW(AV76)-4,MATCH(AV$5,Data!$2:$2,0)))</f>
        <v>0</v>
      </c>
      <c r="AW76" s="52">
        <f>IF($A76="","",INDEX(Data!$2:$9996,ROW(AW76)-4,MATCH(AW$5,Data!$2:$2,0)))</f>
        <v>-0.26700334399999998</v>
      </c>
      <c r="AX76" s="52">
        <f>IF($A76="","",INDEX(Data!$2:$9996,ROW(AX76)-4,MATCH(AX$5,Data!$2:$2,0)))</f>
        <v>0.2439595208</v>
      </c>
      <c r="AY76" s="52">
        <f>IF($A76="","",INDEX(Data!$2:$9996,ROW(AY76)-4,MATCH(AY$5,Data!$2:$2,0)))</f>
        <v>-0.54548519900000003</v>
      </c>
      <c r="AZ76" s="75">
        <f>IF($A76="","",INDEX(Data!$2:$9996,ROW(AZ76)-4,MATCH(AZ$5,Data!$2:$2,0)))</f>
        <v>1.5771184975000001</v>
      </c>
    </row>
    <row r="77" spans="1:52" x14ac:dyDescent="0.25">
      <c r="A77" s="23">
        <v>43100</v>
      </c>
      <c r="B77" s="47">
        <f>IF($A77="","",INDEX(Data!$2:$9996,ROW(B77)-4,MATCH(B$5,Data!$2:$2,0)))</f>
        <v>228</v>
      </c>
      <c r="C77" s="48">
        <f>IF($A77="","",INDEX(Data!$2:$9996,ROW(C77)-4,MATCH(C$5,Data!$2:$2,0)))</f>
        <v>-0.26132962399999998</v>
      </c>
      <c r="D77" s="49">
        <f>IF($A77="","",INDEX(Data!$2:$9996,ROW(D77)-4,MATCH(D$5,Data!$2:$2,0)))</f>
        <v>-0.50661309799999998</v>
      </c>
      <c r="E77" s="49">
        <f>IF($A77="","",INDEX(Data!$2:$9996,ROW(E77)-4,MATCH(E$5,Data!$2:$2,0)))</f>
        <v>-0.32316173399999998</v>
      </c>
      <c r="F77" s="53"/>
      <c r="G77" s="62">
        <f>IF($A77="","",INDEX(Data!$2:$9996,ROW(G77)-4,MATCH(G$5,Data!$2:$2,0)))</f>
        <v>-38.520000000000003</v>
      </c>
      <c r="H77" s="49">
        <f t="shared" si="11"/>
        <v>6.3956138049137537E-2</v>
      </c>
      <c r="I77" s="62">
        <f>IF($A77="","",INDEX(Data!$2:$9996,ROW(I77)-4,MATCH(I$5,Data!$2:$2,0)))</f>
        <v>-41.332500000000003</v>
      </c>
      <c r="J77" s="49">
        <f t="shared" si="7"/>
        <v>-2.7630743171712772E-2</v>
      </c>
      <c r="K77" s="62">
        <f>IF($A77="","",INDEX(Data!$2:$9996,ROW(K77)-4,MATCH(K$5,Data!$2:$2,0)))</f>
        <v>235.303</v>
      </c>
      <c r="L77" s="49">
        <f t="shared" si="8"/>
        <v>6.5638027349366676E-2</v>
      </c>
      <c r="M77" s="49">
        <f>IF($A77="","",INDEX(Data!$2:$9996,ROW(M77)-4,MATCH(M$5,Data!$2:$2,0)))</f>
        <v>1.5422898699000001</v>
      </c>
      <c r="N77" s="49">
        <f t="shared" si="9"/>
        <v>4.5198999727130831E-2</v>
      </c>
      <c r="O77" s="53"/>
      <c r="P77" s="62">
        <f>IF($A77="","",INDEX(Data!$2:$9996,ROW(P77)-4,MATCH(P$5,Data!$2:$2,0)))</f>
        <v>107.931</v>
      </c>
      <c r="Q77" s="49">
        <f>IF($A77="","",INDEX(Data!$2:$9996,ROW(Q77)-4,MATCH(Q$5,Data!$2:$2,0)))</f>
        <v>0.37207913190000003</v>
      </c>
      <c r="R77" s="49">
        <f>IF($A77="","",INDEX(Data!$2:$9996,ROW(R77)-4,MATCH(R$5,Data!$2:$2,0)))</f>
        <v>0.1648013143</v>
      </c>
      <c r="S77" s="49">
        <f>IF($A77="","",INDEX(Data!$2:$9996,ROW(S77)-4,MATCH(S$5,Data!$2:$2,0)))</f>
        <v>-0.36967013300000001</v>
      </c>
      <c r="T77" s="49">
        <f t="shared" si="10"/>
        <v>6.0423851209950689E-2</v>
      </c>
      <c r="U77" s="49">
        <f>IF($A77="","",INDEX(Data!$2:$9996,ROW(U77)-4,MATCH(U$5,Data!$2:$2,0)))</f>
        <v>0</v>
      </c>
      <c r="V77" s="49">
        <f>IF($A77="","",INDEX(Data!$2:$9996,ROW(V77)-4,MATCH(V$5,Data!$2:$2,0)))</f>
        <v>4.7080839300000003E-2</v>
      </c>
      <c r="W77" s="53"/>
      <c r="X77" s="55">
        <f>IF($A77="","",INDEX(Data!$2:$9996,ROW(X77)-4,MATCH(X$5,Data!$2:$2,0)))</f>
        <v>51.433744896</v>
      </c>
      <c r="Y77" s="56">
        <f>IF($A77="","",INDEX(Data!$2:$9996,ROW(Y77)-4,MATCH(Y$5,Data!$2:$2,0)))</f>
        <v>65.997225211</v>
      </c>
      <c r="Z77" s="56">
        <f>IF($A77="","",INDEX(Data!$2:$9996,ROW(Z77)-4,MATCH(Z$5,Data!$2:$2,0)))</f>
        <v>15.791460911</v>
      </c>
      <c r="AA77" s="56">
        <f>IF($A77="","",INDEX(Data!$2:$9996,ROW(AA77)-4,MATCH(AA$5,Data!$2:$2,0)))</f>
        <v>30.354941226000001</v>
      </c>
      <c r="AB77" s="53"/>
      <c r="AC77" s="49">
        <f>IF($A77="","",INDEX(Data!$2:$9996,ROW(AC77)-4,MATCH(AC$5,Data!$2:$2,0)))</f>
        <v>-0.36967013300000001</v>
      </c>
      <c r="AD77" s="49">
        <f>IF($A77="","",INDEX(Data!$2:$9996,ROW(AD77)-4,MATCH(AD$5,Data!$2:$2,0)))</f>
        <v>-0.23316793699999999</v>
      </c>
      <c r="AE77" s="49">
        <f>IF($A77="","",INDEX(Data!$2:$9996,ROW(AE77)-4,MATCH(AE$5,Data!$2:$2,0)))</f>
        <v>0.1808143156</v>
      </c>
      <c r="AF77" s="49">
        <f>IF($A77="","",INDEX(Data!$2:$9996,ROW(AF77)-4,MATCH(AF$5,Data!$2:$2,0)))</f>
        <v>4.3264276499999997E-2</v>
      </c>
      <c r="AG77" s="49">
        <f>IF($A77="","",INDEX(Data!$2:$9996,ROW(AG77)-4,MATCH(AG$5,Data!$2:$2,0)))</f>
        <v>-8.3164222999999995E-2</v>
      </c>
      <c r="AH77" s="49">
        <f>IF($A77="","",INDEX(Data!$2:$9996,ROW(AH77)-4,MATCH(AH$5,Data!$2:$2,0)))</f>
        <v>6.5739564900000005E-2</v>
      </c>
      <c r="AI77" s="49">
        <f>IF($A77="","",INDEX(Data!$2:$9996,ROW(AI77)-4,MATCH(AI$5,Data!$2:$2,0)))</f>
        <v>-0.38078994799999999</v>
      </c>
      <c r="AJ77" s="49">
        <f>IF($A77="","",INDEX(Data!$2:$9996,ROW(AJ77)-4,MATCH(AJ$5,Data!$2:$2,0)))</f>
        <v>-1.5936524000000001E-2</v>
      </c>
      <c r="AK77" s="49">
        <f>IF($A77="","",INDEX(Data!$2:$9996,ROW(AK77)-4,MATCH(AK$5,Data!$2:$2,0)))</f>
        <v>-0.13650219599999999</v>
      </c>
      <c r="AL77" s="49">
        <f>IF($A77="","",INDEX(Data!$2:$9996,ROW(AL77)-4,MATCH(AL$5,Data!$2:$2,0)))</f>
        <v>0</v>
      </c>
      <c r="AM77" s="49">
        <f>IF($A77="","",INDEX(Data!$2:$9996,ROW(AM77)-4,MATCH(AM$5,Data!$2:$2,0)))</f>
        <v>4.7080839300000003E-2</v>
      </c>
      <c r="AN77" s="49">
        <f>IF($A77="","",INDEX(Data!$2:$9996,ROW(AN77)-4,MATCH(AN$5,Data!$2:$2,0)))</f>
        <v>-0.18358303500000001</v>
      </c>
      <c r="AO77" s="53"/>
      <c r="AP77" s="49">
        <f>IF($A77="","",INDEX(Data!$2:$9996,ROW(AP77)-4,MATCH(AP$5,Data!$2:$2,0)))</f>
        <v>0.26395129880000001</v>
      </c>
      <c r="AQ77" s="49">
        <f>IF($A77="","",INDEX(Data!$2:$9996,ROW(AQ77)-4,MATCH(AQ$5,Data!$2:$2,0)))</f>
        <v>-0.26132962399999998</v>
      </c>
      <c r="AR77" s="49">
        <f>IF($A77="","",INDEX(Data!$2:$9996,ROW(AR77)-4,MATCH(AR$5,Data!$2:$2,0)))</f>
        <v>-0.50661309799999998</v>
      </c>
      <c r="AS77" s="49">
        <f>IF($A77="","",INDEX(Data!$2:$9996,ROW(AS77)-4,MATCH(AS$5,Data!$2:$2,0)))</f>
        <v>4.0933102300000003E-2</v>
      </c>
      <c r="AT77" s="49">
        <f>IF($A77="","",INDEX(Data!$2:$9996,ROW(AT77)-4,MATCH(AT$5,Data!$2:$2,0)))</f>
        <v>7.62526657E-2</v>
      </c>
      <c r="AU77" s="53"/>
      <c r="AV77" s="49">
        <f>IF($A77="","",INDEX(Data!$2:$9996,ROW(AV77)-4,MATCH(AV$5,Data!$2:$2,0)))</f>
        <v>0</v>
      </c>
      <c r="AW77" s="49">
        <f>IF($A77="","",INDEX(Data!$2:$9996,ROW(AW77)-4,MATCH(AW$5,Data!$2:$2,0)))</f>
        <v>-0.25591222600000002</v>
      </c>
      <c r="AX77" s="49">
        <f>IF($A77="","",INDEX(Data!$2:$9996,ROW(AX77)-4,MATCH(AX$5,Data!$2:$2,0)))</f>
        <v>0.26022730589999998</v>
      </c>
      <c r="AY77" s="49">
        <f>IF($A77="","",INDEX(Data!$2:$9996,ROW(AY77)-4,MATCH(AY$5,Data!$2:$2,0)))</f>
        <v>-0.50661309799999998</v>
      </c>
      <c r="AZ77" s="76">
        <f>IF($A77="","",INDEX(Data!$2:$9996,ROW(AZ77)-4,MATCH(AZ$5,Data!$2:$2,0)))</f>
        <v>1.593988679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235</v>
      </c>
      <c r="C78" s="51">
        <f>IF($A78="","",INDEX(Data!$2:$9996,ROW(C78)-4,MATCH(C$5,Data!$2:$2,0)))</f>
        <v>-0.31559162099999999</v>
      </c>
      <c r="D78" s="52">
        <f>IF($A78="","",INDEX(Data!$2:$9996,ROW(D78)-4,MATCH(D$5,Data!$2:$2,0)))</f>
        <v>-0.58851125100000001</v>
      </c>
      <c r="E78" s="52">
        <f>IF($A78="","",INDEX(Data!$2:$9996,ROW(E78)-4,MATCH(E$5,Data!$2:$2,0)))</f>
        <v>-0.347536183</v>
      </c>
      <c r="F78" s="53"/>
      <c r="G78" s="61">
        <f>IF($A78="","",INDEX(Data!$2:$9996,ROW(G78)-4,MATCH(G$5,Data!$2:$2,0)))</f>
        <v>-42.773000000000003</v>
      </c>
      <c r="H78" s="52">
        <f t="shared" si="11"/>
        <v>0.11041017653167186</v>
      </c>
      <c r="I78" s="61">
        <f>IF($A78="","",INDEX(Data!$2:$9996,ROW(I78)-4,MATCH(I$5,Data!$2:$2,0)))</f>
        <v>-46.524999999999999</v>
      </c>
      <c r="J78" s="52">
        <f t="shared" si="7"/>
        <v>0.12562753281316144</v>
      </c>
      <c r="K78" s="61">
        <f>IF($A78="","",INDEX(Data!$2:$9996,ROW(K78)-4,MATCH(K$5,Data!$2:$2,0)))</f>
        <v>247.03700000000001</v>
      </c>
      <c r="L78" s="52">
        <f t="shared" si="8"/>
        <v>4.9867617497439509E-2</v>
      </c>
      <c r="M78" s="52">
        <f>IF($A78="","",INDEX(Data!$2:$9996,ROW(M78)-4,MATCH(M$5,Data!$2:$2,0)))</f>
        <v>1.6150398021000001</v>
      </c>
      <c r="N78" s="52">
        <f t="shared" si="9"/>
        <v>4.7170077181870509E-2</v>
      </c>
      <c r="O78" s="53"/>
      <c r="P78" s="61">
        <f>IF($A78="","",INDEX(Data!$2:$9996,ROW(P78)-4,MATCH(P$5,Data!$2:$2,0)))</f>
        <v>101.652</v>
      </c>
      <c r="Q78" s="52">
        <f>IF($A78="","",INDEX(Data!$2:$9996,ROW(Q78)-4,MATCH(Q$5,Data!$2:$2,0)))</f>
        <v>0.3802087683</v>
      </c>
      <c r="R78" s="52">
        <f>IF($A78="","",INDEX(Data!$2:$9996,ROW(R78)-4,MATCH(R$5,Data!$2:$2,0)))</f>
        <v>0.23962967939999999</v>
      </c>
      <c r="S78" s="52">
        <f>IF($A78="","",INDEX(Data!$2:$9996,ROW(S78)-4,MATCH(S$5,Data!$2:$2,0)))</f>
        <v>-0.38020941800000002</v>
      </c>
      <c r="T78" s="52">
        <f t="shared" si="10"/>
        <v>-5.817605692525777E-2</v>
      </c>
      <c r="U78" s="52">
        <f>IF($A78="","",INDEX(Data!$2:$9996,ROW(U78)-4,MATCH(U$5,Data!$2:$2,0)))</f>
        <v>0</v>
      </c>
      <c r="V78" s="52">
        <f>IF($A78="","",INDEX(Data!$2:$9996,ROW(V78)-4,MATCH(V$5,Data!$2:$2,0)))</f>
        <v>4.7586131599999998E-2</v>
      </c>
      <c r="W78" s="53"/>
      <c r="X78" s="59">
        <f>IF($A78="","",INDEX(Data!$2:$9996,ROW(X78)-4,MATCH(X$5,Data!$2:$2,0)))</f>
        <v>49.327619884000001</v>
      </c>
      <c r="Y78" s="54">
        <f>IF($A78="","",INDEX(Data!$2:$9996,ROW(Y78)-4,MATCH(Y$5,Data!$2:$2,0)))</f>
        <v>67.384299756000004</v>
      </c>
      <c r="Z78" s="54">
        <f>IF($A78="","",INDEX(Data!$2:$9996,ROW(Z78)-4,MATCH(Z$5,Data!$2:$2,0)))</f>
        <v>14.407541055999999</v>
      </c>
      <c r="AA78" s="54">
        <f>IF($A78="","",INDEX(Data!$2:$9996,ROW(AA78)-4,MATCH(AA$5,Data!$2:$2,0)))</f>
        <v>32.464220929</v>
      </c>
      <c r="AB78" s="53"/>
      <c r="AC78" s="51">
        <f>IF($A78="","",INDEX(Data!$2:$9996,ROW(AC78)-4,MATCH(AC$5,Data!$2:$2,0)))</f>
        <v>-0.38020941800000002</v>
      </c>
      <c r="AD78" s="52">
        <f>IF($A78="","",INDEX(Data!$2:$9996,ROW(AD78)-4,MATCH(AD$5,Data!$2:$2,0)))</f>
        <v>-0.15656357000000001</v>
      </c>
      <c r="AE78" s="52">
        <f>IF($A78="","",INDEX(Data!$2:$9996,ROW(AE78)-4,MATCH(AE$5,Data!$2:$2,0)))</f>
        <v>0.1846145199</v>
      </c>
      <c r="AF78" s="52">
        <f>IF($A78="","",INDEX(Data!$2:$9996,ROW(AF78)-4,MATCH(AF$5,Data!$2:$2,0)))</f>
        <v>3.9472715200000001E-2</v>
      </c>
      <c r="AG78" s="52">
        <f>IF($A78="","",INDEX(Data!$2:$9996,ROW(AG78)-4,MATCH(AG$5,Data!$2:$2,0)))</f>
        <v>-8.8943070999999999E-2</v>
      </c>
      <c r="AH78" s="52">
        <f>IF($A78="","",INDEX(Data!$2:$9996,ROW(AH78)-4,MATCH(AH$5,Data!$2:$2,0)))</f>
        <v>7.7054561399999999E-2</v>
      </c>
      <c r="AI78" s="52">
        <f>IF($A78="","",INDEX(Data!$2:$9996,ROW(AI78)-4,MATCH(AI$5,Data!$2:$2,0)))</f>
        <v>-0.33356602699999999</v>
      </c>
      <c r="AJ78" s="52">
        <f>IF($A78="","",INDEX(Data!$2:$9996,ROW(AJ78)-4,MATCH(AJ$5,Data!$2:$2,0)))</f>
        <v>-1.2219862999999999E-2</v>
      </c>
      <c r="AK78" s="52">
        <f>IF($A78="","",INDEX(Data!$2:$9996,ROW(AK78)-4,MATCH(AK$5,Data!$2:$2,0)))</f>
        <v>-0.22364584800000001</v>
      </c>
      <c r="AL78" s="52">
        <f>IF($A78="","",INDEX(Data!$2:$9996,ROW(AL78)-4,MATCH(AL$5,Data!$2:$2,0)))</f>
        <v>0</v>
      </c>
      <c r="AM78" s="52">
        <f>IF($A78="","",INDEX(Data!$2:$9996,ROW(AM78)-4,MATCH(AM$5,Data!$2:$2,0)))</f>
        <v>4.7586131599999998E-2</v>
      </c>
      <c r="AN78" s="52">
        <f>IF($A78="","",INDEX(Data!$2:$9996,ROW(AN78)-4,MATCH(AN$5,Data!$2:$2,0)))</f>
        <v>-0.27123197999999998</v>
      </c>
      <c r="AO78" s="53"/>
      <c r="AP78" s="52">
        <f>IF($A78="","",INDEX(Data!$2:$9996,ROW(AP78)-4,MATCH(AP$5,Data!$2:$2,0)))</f>
        <v>0.2453468697</v>
      </c>
      <c r="AQ78" s="52">
        <f>IF($A78="","",INDEX(Data!$2:$9996,ROW(AQ78)-4,MATCH(AQ$5,Data!$2:$2,0)))</f>
        <v>-0.31559162099999999</v>
      </c>
      <c r="AR78" s="52">
        <f>IF($A78="","",INDEX(Data!$2:$9996,ROW(AR78)-4,MATCH(AR$5,Data!$2:$2,0)))</f>
        <v>-0.58851125100000001</v>
      </c>
      <c r="AS78" s="52">
        <f>IF($A78="","",INDEX(Data!$2:$9996,ROW(AS78)-4,MATCH(AS$5,Data!$2:$2,0)))</f>
        <v>3.1986855699999997E-2</v>
      </c>
      <c r="AT78" s="52">
        <f>IF($A78="","",INDEX(Data!$2:$9996,ROW(AT78)-4,MATCH(AT$5,Data!$2:$2,0)))</f>
        <v>5.6417536499999997E-2</v>
      </c>
      <c r="AU78" s="53"/>
      <c r="AV78" s="52">
        <f>IF($A78="","",INDEX(Data!$2:$9996,ROW(AV78)-4,MATCH(AV$5,Data!$2:$2,0)))</f>
        <v>0</v>
      </c>
      <c r="AW78" s="52">
        <f>IF($A78="","",INDEX(Data!$2:$9996,ROW(AW78)-4,MATCH(AW$5,Data!$2:$2,0)))</f>
        <v>-0.23970865699999999</v>
      </c>
      <c r="AX78" s="52">
        <f>IF($A78="","",INDEX(Data!$2:$9996,ROW(AX78)-4,MATCH(AX$5,Data!$2:$2,0)))</f>
        <v>0.24710103990000001</v>
      </c>
      <c r="AY78" s="52">
        <f>IF($A78="","",INDEX(Data!$2:$9996,ROW(AY78)-4,MATCH(AY$5,Data!$2:$2,0)))</f>
        <v>-0.58851125100000001</v>
      </c>
      <c r="AZ78" s="75">
        <f>IF($A78="","",INDEX(Data!$2:$9996,ROW(AZ78)-4,MATCH(AZ$5,Data!$2:$2,0)))</f>
        <v>1.5322362842999999</v>
      </c>
    </row>
    <row r="79" spans="1:52" x14ac:dyDescent="0.25">
      <c r="A79" s="23">
        <v>43281</v>
      </c>
      <c r="B79" s="47">
        <f>IF($A79="","",INDEX(Data!$2:$9996,ROW(B79)-4,MATCH(B$5,Data!$2:$2,0)))</f>
        <v>244</v>
      </c>
      <c r="C79" s="48">
        <f>IF($A79="","",INDEX(Data!$2:$9996,ROW(C79)-4,MATCH(C$5,Data!$2:$2,0)))</f>
        <v>-0.39828119699999998</v>
      </c>
      <c r="D79" s="49">
        <f>IF($A79="","",INDEX(Data!$2:$9996,ROW(D79)-4,MATCH(D$5,Data!$2:$2,0)))</f>
        <v>-0.57075509800000002</v>
      </c>
      <c r="E79" s="49">
        <f>IF($A79="","",INDEX(Data!$2:$9996,ROW(E79)-4,MATCH(E$5,Data!$2:$2,0)))</f>
        <v>-0.47667903099999998</v>
      </c>
      <c r="F79" s="53"/>
      <c r="G79" s="62">
        <f>IF($A79="","",INDEX(Data!$2:$9996,ROW(G79)-4,MATCH(G$5,Data!$2:$2,0)))</f>
        <v>-38.512500000000003</v>
      </c>
      <c r="H79" s="49">
        <f t="shared" si="11"/>
        <v>-9.9607228859327143E-2</v>
      </c>
      <c r="I79" s="62">
        <f>IF($A79="","",INDEX(Data!$2:$9996,ROW(I79)-4,MATCH(I$5,Data!$2:$2,0)))</f>
        <v>-44.712000000000003</v>
      </c>
      <c r="J79" s="49">
        <f t="shared" si="7"/>
        <v>-3.8968296614723168E-2</v>
      </c>
      <c r="K79" s="62">
        <f>IF($A79="","",INDEX(Data!$2:$9996,ROW(K79)-4,MATCH(K$5,Data!$2:$2,0)))</f>
        <v>241.429</v>
      </c>
      <c r="L79" s="49">
        <f t="shared" si="8"/>
        <v>-2.2701052878718587E-2</v>
      </c>
      <c r="M79" s="49">
        <f>IF($A79="","",INDEX(Data!$2:$9996,ROW(M79)-4,MATCH(M$5,Data!$2:$2,0)))</f>
        <v>1.5745998385</v>
      </c>
      <c r="N79" s="49">
        <f t="shared" si="9"/>
        <v>-2.5039608031589656E-2</v>
      </c>
      <c r="O79" s="53"/>
      <c r="P79" s="62">
        <f>IF($A79="","",INDEX(Data!$2:$9996,ROW(P79)-4,MATCH(P$5,Data!$2:$2,0)))</f>
        <v>103.51649999999999</v>
      </c>
      <c r="Q79" s="49">
        <f>IF($A79="","",INDEX(Data!$2:$9996,ROW(Q79)-4,MATCH(Q$5,Data!$2:$2,0)))</f>
        <v>0.35976230120000002</v>
      </c>
      <c r="R79" s="49">
        <f>IF($A79="","",INDEX(Data!$2:$9996,ROW(R79)-4,MATCH(R$5,Data!$2:$2,0)))</f>
        <v>0.21774454839999999</v>
      </c>
      <c r="S79" s="49">
        <f>IF($A79="","",INDEX(Data!$2:$9996,ROW(S79)-4,MATCH(S$5,Data!$2:$2,0)))</f>
        <v>-0.45549864299999998</v>
      </c>
      <c r="T79" s="49">
        <f t="shared" si="10"/>
        <v>1.834199031991493E-2</v>
      </c>
      <c r="U79" s="49">
        <f>IF($A79="","",INDEX(Data!$2:$9996,ROW(U79)-4,MATCH(U$5,Data!$2:$2,0)))</f>
        <v>0</v>
      </c>
      <c r="V79" s="49">
        <f>IF($A79="","",INDEX(Data!$2:$9996,ROW(V79)-4,MATCH(V$5,Data!$2:$2,0)))</f>
        <v>4.5900043100000003E-2</v>
      </c>
      <c r="W79" s="53"/>
      <c r="X79" s="55">
        <f>IF($A79="","",INDEX(Data!$2:$9996,ROW(X79)-4,MATCH(X$5,Data!$2:$2,0)))</f>
        <v>47.980133312</v>
      </c>
      <c r="Y79" s="56">
        <f>IF($A79="","",INDEX(Data!$2:$9996,ROW(Y79)-4,MATCH(Y$5,Data!$2:$2,0)))</f>
        <v>64.474607063999997</v>
      </c>
      <c r="Z79" s="56">
        <f>IF($A79="","",INDEX(Data!$2:$9996,ROW(Z79)-4,MATCH(Z$5,Data!$2:$2,0)))</f>
        <v>13.653694210999999</v>
      </c>
      <c r="AA79" s="56">
        <f>IF($A79="","",INDEX(Data!$2:$9996,ROW(AA79)-4,MATCH(AA$5,Data!$2:$2,0)))</f>
        <v>30.148167962999999</v>
      </c>
      <c r="AB79" s="53"/>
      <c r="AC79" s="49">
        <f>IF($A79="","",INDEX(Data!$2:$9996,ROW(AC79)-4,MATCH(AC$5,Data!$2:$2,0)))</f>
        <v>-0.45549864299999998</v>
      </c>
      <c r="AD79" s="49">
        <f>IF($A79="","",INDEX(Data!$2:$9996,ROW(AD79)-4,MATCH(AD$5,Data!$2:$2,0)))</f>
        <v>-0.17145639200000001</v>
      </c>
      <c r="AE79" s="49">
        <f>IF($A79="","",INDEX(Data!$2:$9996,ROW(AE79)-4,MATCH(AE$5,Data!$2:$2,0)))</f>
        <v>0.17664275909999999</v>
      </c>
      <c r="AF79" s="49">
        <f>IF($A79="","",INDEX(Data!$2:$9996,ROW(AF79)-4,MATCH(AF$5,Data!$2:$2,0)))</f>
        <v>3.7407381400000002E-2</v>
      </c>
      <c r="AG79" s="49">
        <f>IF($A79="","",INDEX(Data!$2:$9996,ROW(AG79)-4,MATCH(AG$5,Data!$2:$2,0)))</f>
        <v>-8.2597719999999999E-2</v>
      </c>
      <c r="AH79" s="49">
        <f>IF($A79="","",INDEX(Data!$2:$9996,ROW(AH79)-4,MATCH(AH$5,Data!$2:$2,0)))</f>
        <v>8.6255741299999994E-2</v>
      </c>
      <c r="AI79" s="49">
        <f>IF($A79="","",INDEX(Data!$2:$9996,ROW(AI79)-4,MATCH(AI$5,Data!$2:$2,0)))</f>
        <v>-0.34713044199999998</v>
      </c>
      <c r="AJ79" s="49">
        <f>IF($A79="","",INDEX(Data!$2:$9996,ROW(AJ79)-4,MATCH(AJ$5,Data!$2:$2,0)))</f>
        <v>-1.0844365E-2</v>
      </c>
      <c r="AK79" s="49">
        <f>IF($A79="","",INDEX(Data!$2:$9996,ROW(AK79)-4,MATCH(AK$5,Data!$2:$2,0)))</f>
        <v>-0.28404225100000002</v>
      </c>
      <c r="AL79" s="49">
        <f>IF($A79="","",INDEX(Data!$2:$9996,ROW(AL79)-4,MATCH(AL$5,Data!$2:$2,0)))</f>
        <v>0</v>
      </c>
      <c r="AM79" s="49">
        <f>IF($A79="","",INDEX(Data!$2:$9996,ROW(AM79)-4,MATCH(AM$5,Data!$2:$2,0)))</f>
        <v>4.5900043100000003E-2</v>
      </c>
      <c r="AN79" s="49">
        <f>IF($A79="","",INDEX(Data!$2:$9996,ROW(AN79)-4,MATCH(AN$5,Data!$2:$2,0)))</f>
        <v>-0.32994229400000002</v>
      </c>
      <c r="AO79" s="53"/>
      <c r="AP79" s="49">
        <f>IF($A79="","",INDEX(Data!$2:$9996,ROW(AP79)-4,MATCH(AP$5,Data!$2:$2,0)))</f>
        <v>0.21233745500000001</v>
      </c>
      <c r="AQ79" s="49">
        <f>IF($A79="","",INDEX(Data!$2:$9996,ROW(AQ79)-4,MATCH(AQ$5,Data!$2:$2,0)))</f>
        <v>-0.39828119699999998</v>
      </c>
      <c r="AR79" s="49">
        <f>IF($A79="","",INDEX(Data!$2:$9996,ROW(AR79)-4,MATCH(AR$5,Data!$2:$2,0)))</f>
        <v>-0.57075509800000002</v>
      </c>
      <c r="AS79" s="49">
        <f>IF($A79="","",INDEX(Data!$2:$9996,ROW(AS79)-4,MATCH(AS$5,Data!$2:$2,0)))</f>
        <v>2.78357508E-2</v>
      </c>
      <c r="AT79" s="49">
        <f>IF($A79="","",INDEX(Data!$2:$9996,ROW(AT79)-4,MATCH(AT$5,Data!$2:$2,0)))</f>
        <v>6.7435487899999993E-2</v>
      </c>
      <c r="AU79" s="53"/>
      <c r="AV79" s="49">
        <f>IF($A79="","",INDEX(Data!$2:$9996,ROW(AV79)-4,MATCH(AV$5,Data!$2:$2,0)))</f>
        <v>0</v>
      </c>
      <c r="AW79" s="49">
        <f>IF($A79="","",INDEX(Data!$2:$9996,ROW(AW79)-4,MATCH(AW$5,Data!$2:$2,0)))</f>
        <v>-0.230252603</v>
      </c>
      <c r="AX79" s="49">
        <f>IF($A79="","",INDEX(Data!$2:$9996,ROW(AX79)-4,MATCH(AX$5,Data!$2:$2,0)))</f>
        <v>0.2408423942</v>
      </c>
      <c r="AY79" s="49">
        <f>IF($A79="","",INDEX(Data!$2:$9996,ROW(AY79)-4,MATCH(AY$5,Data!$2:$2,0)))</f>
        <v>-0.57075509800000002</v>
      </c>
      <c r="AZ79" s="76">
        <f>IF($A79="","",INDEX(Data!$2:$9996,ROW(AZ79)-4,MATCH(AZ$5,Data!$2:$2,0)))</f>
        <v>1.5050306125999999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261</v>
      </c>
      <c r="C80" s="51">
        <f>IF($A80="","",INDEX(Data!$2:$9996,ROW(C80)-4,MATCH(C$5,Data!$2:$2,0)))</f>
        <v>-0.50772235399999999</v>
      </c>
      <c r="D80" s="52">
        <f>IF($A80="","",INDEX(Data!$2:$9996,ROW(D80)-4,MATCH(D$5,Data!$2:$2,0)))</f>
        <v>-0.69955337500000003</v>
      </c>
      <c r="E80" s="52">
        <f>IF($A80="","",INDEX(Data!$2:$9996,ROW(E80)-4,MATCH(E$5,Data!$2:$2,0)))</f>
        <v>-0.56325099000000001</v>
      </c>
      <c r="F80" s="53"/>
      <c r="G80" s="61">
        <f>IF($A80="","",INDEX(Data!$2:$9996,ROW(G80)-4,MATCH(G$5,Data!$2:$2,0)))</f>
        <v>-41.412999999999997</v>
      </c>
      <c r="H80" s="52">
        <f t="shared" si="11"/>
        <v>7.531320999675413E-2</v>
      </c>
      <c r="I80" s="61">
        <f>IF($A80="","",INDEX(Data!$2:$9996,ROW(I80)-4,MATCH(I$5,Data!$2:$2,0)))</f>
        <v>-44.996000000000002</v>
      </c>
      <c r="J80" s="52">
        <f t="shared" si="7"/>
        <v>6.3517623904097084E-3</v>
      </c>
      <c r="K80" s="61">
        <f>IF($A80="","",INDEX(Data!$2:$9996,ROW(K80)-4,MATCH(K$5,Data!$2:$2,0)))</f>
        <v>239.54599999999999</v>
      </c>
      <c r="L80" s="52">
        <f t="shared" si="8"/>
        <v>-7.7993944389448235E-3</v>
      </c>
      <c r="M80" s="52">
        <f>IF($A80="","",INDEX(Data!$2:$9996,ROW(M80)-4,MATCH(M$5,Data!$2:$2,0)))</f>
        <v>2.0281691769000001</v>
      </c>
      <c r="N80" s="52">
        <f t="shared" si="9"/>
        <v>0.28805371835429677</v>
      </c>
      <c r="O80" s="53"/>
      <c r="P80" s="61">
        <f>IF($A80="","",INDEX(Data!$2:$9996,ROW(P80)-4,MATCH(P$5,Data!$2:$2,0)))</f>
        <v>75.103999999999999</v>
      </c>
      <c r="Q80" s="52">
        <f>IF($A80="","",INDEX(Data!$2:$9996,ROW(Q80)-4,MATCH(Q$5,Data!$2:$2,0)))</f>
        <v>0.33566599139999997</v>
      </c>
      <c r="R80" s="52">
        <f>IF($A80="","",INDEX(Data!$2:$9996,ROW(R80)-4,MATCH(R$5,Data!$2:$2,0)))</f>
        <v>0.2327758281</v>
      </c>
      <c r="S80" s="52">
        <f>IF($A80="","",INDEX(Data!$2:$9996,ROW(S80)-4,MATCH(S$5,Data!$2:$2,0)))</f>
        <v>-0.53868888199999998</v>
      </c>
      <c r="T80" s="52">
        <f t="shared" si="10"/>
        <v>-0.27447315162317115</v>
      </c>
      <c r="U80" s="52">
        <f>IF($A80="","",INDEX(Data!$2:$9996,ROW(U80)-4,MATCH(U$5,Data!$2:$2,0)))</f>
        <v>0</v>
      </c>
      <c r="V80" s="52">
        <f>IF($A80="","",INDEX(Data!$2:$9996,ROW(V80)-4,MATCH(V$5,Data!$2:$2,0)))</f>
        <v>4.3749160600000003E-2</v>
      </c>
      <c r="W80" s="53"/>
      <c r="X80" s="59">
        <f>IF($A80="","",INDEX(Data!$2:$9996,ROW(X80)-4,MATCH(X$5,Data!$2:$2,0)))</f>
        <v>43.953869752999999</v>
      </c>
      <c r="Y80" s="54">
        <f>IF($A80="","",INDEX(Data!$2:$9996,ROW(Y80)-4,MATCH(Y$5,Data!$2:$2,0)))</f>
        <v>60.577709220000003</v>
      </c>
      <c r="Z80" s="54">
        <f>IF($A80="","",INDEX(Data!$2:$9996,ROW(Z80)-4,MATCH(Z$5,Data!$2:$2,0)))</f>
        <v>13.37657126</v>
      </c>
      <c r="AA80" s="54">
        <f>IF($A80="","",INDEX(Data!$2:$9996,ROW(AA80)-4,MATCH(AA$5,Data!$2:$2,0)))</f>
        <v>30.000410725999998</v>
      </c>
      <c r="AB80" s="53"/>
      <c r="AC80" s="51">
        <f>IF($A80="","",INDEX(Data!$2:$9996,ROW(AC80)-4,MATCH(AC$5,Data!$2:$2,0)))</f>
        <v>-0.53868888199999998</v>
      </c>
      <c r="AD80" s="52">
        <f>IF($A80="","",INDEX(Data!$2:$9996,ROW(AD80)-4,MATCH(AD$5,Data!$2:$2,0)))</f>
        <v>-0.16673528000000001</v>
      </c>
      <c r="AE80" s="52">
        <f>IF($A80="","",INDEX(Data!$2:$9996,ROW(AE80)-4,MATCH(AE$5,Data!$2:$2,0)))</f>
        <v>0.16596632659999999</v>
      </c>
      <c r="AF80" s="52">
        <f>IF($A80="","",INDEX(Data!$2:$9996,ROW(AF80)-4,MATCH(AF$5,Data!$2:$2,0)))</f>
        <v>3.6648140400000001E-2</v>
      </c>
      <c r="AG80" s="52">
        <f>IF($A80="","",INDEX(Data!$2:$9996,ROW(AG80)-4,MATCH(AG$5,Data!$2:$2,0)))</f>
        <v>-8.2192905999999996E-2</v>
      </c>
      <c r="AH80" s="52">
        <f>IF($A80="","",INDEX(Data!$2:$9996,ROW(AH80)-4,MATCH(AH$5,Data!$2:$2,0)))</f>
        <v>9.6344778800000003E-2</v>
      </c>
      <c r="AI80" s="52">
        <f>IF($A80="","",INDEX(Data!$2:$9996,ROW(AI80)-4,MATCH(AI$5,Data!$2:$2,0)))</f>
        <v>-0.39547499800000002</v>
      </c>
      <c r="AJ80" s="52">
        <f>IF($A80="","",INDEX(Data!$2:$9996,ROW(AJ80)-4,MATCH(AJ$5,Data!$2:$2,0)))</f>
        <v>-9.1412730000000001E-3</v>
      </c>
      <c r="AK80" s="52">
        <f>IF($A80="","",INDEX(Data!$2:$9996,ROW(AK80)-4,MATCH(AK$5,Data!$2:$2,0)))</f>
        <v>-0.37195360199999999</v>
      </c>
      <c r="AL80" s="52">
        <f>IF($A80="","",INDEX(Data!$2:$9996,ROW(AL80)-4,MATCH(AL$5,Data!$2:$2,0)))</f>
        <v>0</v>
      </c>
      <c r="AM80" s="52">
        <f>IF($A80="","",INDEX(Data!$2:$9996,ROW(AM80)-4,MATCH(AM$5,Data!$2:$2,0)))</f>
        <v>4.3749160600000003E-2</v>
      </c>
      <c r="AN80" s="52">
        <f>IF($A80="","",INDEX(Data!$2:$9996,ROW(AN80)-4,MATCH(AN$5,Data!$2:$2,0)))</f>
        <v>-0.41570276299999998</v>
      </c>
      <c r="AO80" s="53"/>
      <c r="AP80" s="52">
        <f>IF($A80="","",INDEX(Data!$2:$9996,ROW(AP80)-4,MATCH(AP$5,Data!$2:$2,0)))</f>
        <v>0.24671476649999999</v>
      </c>
      <c r="AQ80" s="52">
        <f>IF($A80="","",INDEX(Data!$2:$9996,ROW(AQ80)-4,MATCH(AQ$5,Data!$2:$2,0)))</f>
        <v>-0.50772235399999999</v>
      </c>
      <c r="AR80" s="52">
        <f>IF($A80="","",INDEX(Data!$2:$9996,ROW(AR80)-4,MATCH(AR$5,Data!$2:$2,0)))</f>
        <v>-0.69955337500000003</v>
      </c>
      <c r="AS80" s="52">
        <f>IF($A80="","",INDEX(Data!$2:$9996,ROW(AS80)-4,MATCH(AS$5,Data!$2:$2,0)))</f>
        <v>2.7231551699999999E-2</v>
      </c>
      <c r="AT80" s="52">
        <f>IF($A80="","",INDEX(Data!$2:$9996,ROW(AT80)-4,MATCH(AT$5,Data!$2:$2,0)))</f>
        <v>4.8310461700000001E-2</v>
      </c>
      <c r="AU80" s="53"/>
      <c r="AV80" s="52">
        <f>IF($A80="","",INDEX(Data!$2:$9996,ROW(AV80)-4,MATCH(AV$5,Data!$2:$2,0)))</f>
        <v>0</v>
      </c>
      <c r="AW80" s="52">
        <f>IF($A80="","",INDEX(Data!$2:$9996,ROW(AW80)-4,MATCH(AW$5,Data!$2:$2,0)))</f>
        <v>-0.24552432699999999</v>
      </c>
      <c r="AX80" s="52">
        <f>IF($A80="","",INDEX(Data!$2:$9996,ROW(AX80)-4,MATCH(AX$5,Data!$2:$2,0)))</f>
        <v>0.19981851919999999</v>
      </c>
      <c r="AY80" s="52">
        <f>IF($A80="","",INDEX(Data!$2:$9996,ROW(AY80)-4,MATCH(AY$5,Data!$2:$2,0)))</f>
        <v>-0.69955337500000003</v>
      </c>
      <c r="AZ80" s="75">
        <f>IF($A80="","",INDEX(Data!$2:$9996,ROW(AZ80)-4,MATCH(AZ$5,Data!$2:$2,0)))</f>
        <v>1.4610881737000001</v>
      </c>
    </row>
    <row r="81" spans="1:52" x14ac:dyDescent="0.25">
      <c r="A81" s="23">
        <v>43465</v>
      </c>
      <c r="B81" s="47">
        <f>IF($A81="","",INDEX(Data!$2:$9996,ROW(B81)-4,MATCH(B$5,Data!$2:$2,0)))</f>
        <v>252</v>
      </c>
      <c r="C81" s="48">
        <f>IF($A81="","",INDEX(Data!$2:$9996,ROW(C81)-4,MATCH(C$5,Data!$2:$2,0)))</f>
        <v>-0.55742304200000004</v>
      </c>
      <c r="D81" s="49">
        <f>IF($A81="","",INDEX(Data!$2:$9996,ROW(D81)-4,MATCH(D$5,Data!$2:$2,0)))</f>
        <v>-0.875801461</v>
      </c>
      <c r="E81" s="49">
        <f>IF($A81="","",INDEX(Data!$2:$9996,ROW(E81)-4,MATCH(E$5,Data!$2:$2,0)))</f>
        <v>-0.57173954800000004</v>
      </c>
      <c r="F81" s="53"/>
      <c r="G81" s="62">
        <f>IF($A81="","",INDEX(Data!$2:$9996,ROW(G81)-4,MATCH(G$5,Data!$2:$2,0)))</f>
        <v>-45.62</v>
      </c>
      <c r="H81" s="49">
        <f t="shared" si="11"/>
        <v>0.10158645835848649</v>
      </c>
      <c r="I81" s="62">
        <f>IF($A81="","",INDEX(Data!$2:$9996,ROW(I81)-4,MATCH(I$5,Data!$2:$2,0)))</f>
        <v>-50.679499999999997</v>
      </c>
      <c r="J81" s="49">
        <f t="shared" si="7"/>
        <v>0.1263112276646812</v>
      </c>
      <c r="K81" s="62">
        <f>IF($A81="","",INDEX(Data!$2:$9996,ROW(K81)-4,MATCH(K$5,Data!$2:$2,0)))</f>
        <v>234.898</v>
      </c>
      <c r="L81" s="49">
        <f t="shared" si="8"/>
        <v>-1.9403371377522464E-2</v>
      </c>
      <c r="M81" s="49">
        <f>IF($A81="","",INDEX(Data!$2:$9996,ROW(M81)-4,MATCH(M$5,Data!$2:$2,0)))</f>
        <v>2.5028811661999999</v>
      </c>
      <c r="N81" s="49">
        <f t="shared" si="9"/>
        <v>0.23405936482359121</v>
      </c>
      <c r="O81" s="53"/>
      <c r="P81" s="62">
        <f>IF($A81="","",INDEX(Data!$2:$9996,ROW(P81)-4,MATCH(P$5,Data!$2:$2,0)))</f>
        <v>63.966999999999999</v>
      </c>
      <c r="Q81" s="49">
        <f>IF($A81="","",INDEX(Data!$2:$9996,ROW(Q81)-4,MATCH(Q$5,Data!$2:$2,0)))</f>
        <v>0.3058946421</v>
      </c>
      <c r="R81" s="49">
        <f>IF($A81="","",INDEX(Data!$2:$9996,ROW(R81)-4,MATCH(R$5,Data!$2:$2,0)))</f>
        <v>0.12922495810000001</v>
      </c>
      <c r="S81" s="49">
        <f>IF($A81="","",INDEX(Data!$2:$9996,ROW(S81)-4,MATCH(S$5,Data!$2:$2,0)))</f>
        <v>-0.71004542999999998</v>
      </c>
      <c r="T81" s="49">
        <f t="shared" si="10"/>
        <v>-0.14828770771197275</v>
      </c>
      <c r="U81" s="49">
        <f>IF($A81="","",INDEX(Data!$2:$9996,ROW(U81)-4,MATCH(U$5,Data!$2:$2,0)))</f>
        <v>0</v>
      </c>
      <c r="V81" s="49">
        <f>IF($A81="","",INDEX(Data!$2:$9996,ROW(V81)-4,MATCH(V$5,Data!$2:$2,0)))</f>
        <v>4.31027358E-2</v>
      </c>
      <c r="W81" s="53"/>
      <c r="X81" s="55">
        <f>IF($A81="","",INDEX(Data!$2:$9996,ROW(X81)-4,MATCH(X$5,Data!$2:$2,0)))</f>
        <v>48.945325216999997</v>
      </c>
      <c r="Y81" s="56">
        <f>IF($A81="","",INDEX(Data!$2:$9996,ROW(Y81)-4,MATCH(Y$5,Data!$2:$2,0)))</f>
        <v>66.006342650999997</v>
      </c>
      <c r="Z81" s="56">
        <f>IF($A81="","",INDEX(Data!$2:$9996,ROW(Z81)-4,MATCH(Z$5,Data!$2:$2,0)))</f>
        <v>14.209045905</v>
      </c>
      <c r="AA81" s="56">
        <f>IF($A81="","",INDEX(Data!$2:$9996,ROW(AA81)-4,MATCH(AA$5,Data!$2:$2,0)))</f>
        <v>31.270063338</v>
      </c>
      <c r="AB81" s="53"/>
      <c r="AC81" s="49">
        <f>IF($A81="","",INDEX(Data!$2:$9996,ROW(AC81)-4,MATCH(AC$5,Data!$2:$2,0)))</f>
        <v>-0.71004542999999998</v>
      </c>
      <c r="AD81" s="49">
        <f>IF($A81="","",INDEX(Data!$2:$9996,ROW(AD81)-4,MATCH(AD$5,Data!$2:$2,0)))</f>
        <v>-0.19656886300000001</v>
      </c>
      <c r="AE81" s="49">
        <f>IF($A81="","",INDEX(Data!$2:$9996,ROW(AE81)-4,MATCH(AE$5,Data!$2:$2,0)))</f>
        <v>0.1808392949</v>
      </c>
      <c r="AF81" s="49">
        <f>IF($A81="","",INDEX(Data!$2:$9996,ROW(AF81)-4,MATCH(AF$5,Data!$2:$2,0)))</f>
        <v>3.8928892899999998E-2</v>
      </c>
      <c r="AG81" s="49">
        <f>IF($A81="","",INDEX(Data!$2:$9996,ROW(AG81)-4,MATCH(AG$5,Data!$2:$2,0)))</f>
        <v>-8.5671406000000005E-2</v>
      </c>
      <c r="AH81" s="49">
        <f>IF($A81="","",INDEX(Data!$2:$9996,ROW(AH81)-4,MATCH(AH$5,Data!$2:$2,0)))</f>
        <v>8.5940294799999997E-2</v>
      </c>
      <c r="AI81" s="49">
        <f>IF($A81="","",INDEX(Data!$2:$9996,ROW(AI81)-4,MATCH(AI$5,Data!$2:$2,0)))</f>
        <v>-0.39996970599999998</v>
      </c>
      <c r="AJ81" s="49">
        <f>IF($A81="","",INDEX(Data!$2:$9996,ROW(AJ81)-4,MATCH(AJ$5,Data!$2:$2,0)))</f>
        <v>-1.0902515E-2</v>
      </c>
      <c r="AK81" s="49">
        <f>IF($A81="","",INDEX(Data!$2:$9996,ROW(AK81)-4,MATCH(AK$5,Data!$2:$2,0)))</f>
        <v>-0.51347656699999999</v>
      </c>
      <c r="AL81" s="49">
        <f>IF($A81="","",INDEX(Data!$2:$9996,ROW(AL81)-4,MATCH(AL$5,Data!$2:$2,0)))</f>
        <v>0</v>
      </c>
      <c r="AM81" s="49">
        <f>IF($A81="","",INDEX(Data!$2:$9996,ROW(AM81)-4,MATCH(AM$5,Data!$2:$2,0)))</f>
        <v>4.31027358E-2</v>
      </c>
      <c r="AN81" s="49">
        <f>IF($A81="","",INDEX(Data!$2:$9996,ROW(AN81)-4,MATCH(AN$5,Data!$2:$2,0)))</f>
        <v>-0.55657930300000003</v>
      </c>
      <c r="AO81" s="53"/>
      <c r="AP81" s="49">
        <f>IF($A81="","",INDEX(Data!$2:$9996,ROW(AP81)-4,MATCH(AP$5,Data!$2:$2,0)))</f>
        <v>0.22253782389999999</v>
      </c>
      <c r="AQ81" s="49">
        <f>IF($A81="","",INDEX(Data!$2:$9996,ROW(AQ81)-4,MATCH(AQ$5,Data!$2:$2,0)))</f>
        <v>-0.55742304200000004</v>
      </c>
      <c r="AR81" s="49">
        <f>IF($A81="","",INDEX(Data!$2:$9996,ROW(AR81)-4,MATCH(AR$5,Data!$2:$2,0)))</f>
        <v>-0.875801461</v>
      </c>
      <c r="AS81" s="49">
        <f>IF($A81="","",INDEX(Data!$2:$9996,ROW(AS81)-4,MATCH(AS$5,Data!$2:$2,0)))</f>
        <v>-0.13739476</v>
      </c>
      <c r="AT81" s="49">
        <f>IF($A81="","",INDEX(Data!$2:$9996,ROW(AT81)-4,MATCH(AT$5,Data!$2:$2,0)))</f>
        <v>-7.7285053000000006E-2</v>
      </c>
      <c r="AU81" s="53"/>
      <c r="AV81" s="49">
        <f>IF($A81="","",INDEX(Data!$2:$9996,ROW(AV81)-4,MATCH(AV$5,Data!$2:$2,0)))</f>
        <v>0</v>
      </c>
      <c r="AW81" s="49">
        <f>IF($A81="","",INDEX(Data!$2:$9996,ROW(AW81)-4,MATCH(AW$5,Data!$2:$2,0)))</f>
        <v>-0.29775525600000002</v>
      </c>
      <c r="AX81" s="49">
        <f>IF($A81="","",INDEX(Data!$2:$9996,ROW(AX81)-4,MATCH(AX$5,Data!$2:$2,0)))</f>
        <v>0.1809778316</v>
      </c>
      <c r="AY81" s="49">
        <f>IF($A81="","",INDEX(Data!$2:$9996,ROW(AY81)-4,MATCH(AY$5,Data!$2:$2,0)))</f>
        <v>-0.875801461</v>
      </c>
      <c r="AZ81" s="76">
        <f>IF($A81="","",INDEX(Data!$2:$9996,ROW(AZ81)-4,MATCH(AZ$5,Data!$2:$2,0)))</f>
        <v>1.5161935513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288</v>
      </c>
      <c r="C82" s="51">
        <f>IF($A82="","",INDEX(Data!$2:$9996,ROW(C82)-4,MATCH(C$5,Data!$2:$2,0)))</f>
        <v>-0.435130823</v>
      </c>
      <c r="D82" s="52">
        <f>IF($A82="","",INDEX(Data!$2:$9996,ROW(D82)-4,MATCH(D$5,Data!$2:$2,0)))</f>
        <v>-0.70465962199999999</v>
      </c>
      <c r="E82" s="52">
        <f>IF($A82="","",INDEX(Data!$2:$9996,ROW(E82)-4,MATCH(E$5,Data!$2:$2,0)))</f>
        <v>-0.48173571900000001</v>
      </c>
      <c r="F82" s="53"/>
      <c r="G82" s="61">
        <f>IF($A82="","",INDEX(Data!$2:$9996,ROW(G82)-4,MATCH(G$5,Data!$2:$2,0)))</f>
        <v>-44.204500000000003</v>
      </c>
      <c r="H82" s="52">
        <f t="shared" si="11"/>
        <v>-3.1028057869355426E-2</v>
      </c>
      <c r="I82" s="61">
        <f>IF($A82="","",INDEX(Data!$2:$9996,ROW(I82)-4,MATCH(I$5,Data!$2:$2,0)))</f>
        <v>-48.835000000000001</v>
      </c>
      <c r="J82" s="52">
        <f t="shared" si="7"/>
        <v>-3.6395386694817365E-2</v>
      </c>
      <c r="K82" s="61">
        <f>IF($A82="","",INDEX(Data!$2:$9996,ROW(K82)-4,MATCH(K$5,Data!$2:$2,0)))</f>
        <v>214.999</v>
      </c>
      <c r="L82" s="52">
        <f t="shared" si="8"/>
        <v>-8.471336494989315E-2</v>
      </c>
      <c r="M82" s="52">
        <f>IF($A82="","",INDEX(Data!$2:$9996,ROW(M82)-4,MATCH(M$5,Data!$2:$2,0)))</f>
        <v>1.8778741977</v>
      </c>
      <c r="N82" s="52">
        <f t="shared" si="9"/>
        <v>-0.24971499923382975</v>
      </c>
      <c r="O82" s="53"/>
      <c r="P82" s="61">
        <f>IF($A82="","",INDEX(Data!$2:$9996,ROW(P82)-4,MATCH(P$5,Data!$2:$2,0)))</f>
        <v>64.673000000000002</v>
      </c>
      <c r="Q82" s="52">
        <f>IF($A82="","",INDEX(Data!$2:$9996,ROW(Q82)-4,MATCH(Q$5,Data!$2:$2,0)))</f>
        <v>0.29992762299999998</v>
      </c>
      <c r="R82" s="52">
        <f>IF($A82="","",INDEX(Data!$2:$9996,ROW(R82)-4,MATCH(R$5,Data!$2:$2,0)))</f>
        <v>0.18351719150000001</v>
      </c>
      <c r="S82" s="52">
        <f>IF($A82="","",INDEX(Data!$2:$9996,ROW(S82)-4,MATCH(S$5,Data!$2:$2,0)))</f>
        <v>-0.48866317300000001</v>
      </c>
      <c r="T82" s="52">
        <f t="shared" si="10"/>
        <v>1.1036940922663297E-2</v>
      </c>
      <c r="U82" s="52">
        <f>IF($A82="","",INDEX(Data!$2:$9996,ROW(U82)-4,MATCH(U$5,Data!$2:$2,0)))</f>
        <v>0</v>
      </c>
      <c r="V82" s="52">
        <f>IF($A82="","",INDEX(Data!$2:$9996,ROW(V82)-4,MATCH(V$5,Data!$2:$2,0)))</f>
        <v>4.0525472999999999E-2</v>
      </c>
      <c r="W82" s="53"/>
      <c r="X82" s="59">
        <f>IF($A82="","",INDEX(Data!$2:$9996,ROW(X82)-4,MATCH(X$5,Data!$2:$2,0)))</f>
        <v>46.877981699999999</v>
      </c>
      <c r="Y82" s="54">
        <f>IF($A82="","",INDEX(Data!$2:$9996,ROW(Y82)-4,MATCH(Y$5,Data!$2:$2,0)))</f>
        <v>64.697510301999998</v>
      </c>
      <c r="Z82" s="54">
        <f>IF($A82="","",INDEX(Data!$2:$9996,ROW(Z82)-4,MATCH(Z$5,Data!$2:$2,0)))</f>
        <v>17.415940096</v>
      </c>
      <c r="AA82" s="54">
        <f>IF($A82="","",INDEX(Data!$2:$9996,ROW(AA82)-4,MATCH(AA$5,Data!$2:$2,0)))</f>
        <v>35.235468697999998</v>
      </c>
      <c r="AB82" s="53"/>
      <c r="AC82" s="51">
        <f>IF($A82="","",INDEX(Data!$2:$9996,ROW(AC82)-4,MATCH(AC$5,Data!$2:$2,0)))</f>
        <v>-0.48866317300000001</v>
      </c>
      <c r="AD82" s="52">
        <f>IF($A82="","",INDEX(Data!$2:$9996,ROW(AD82)-4,MATCH(AD$5,Data!$2:$2,0)))</f>
        <v>-0.14826614900000001</v>
      </c>
      <c r="AE82" s="52">
        <f>IF($A82="","",INDEX(Data!$2:$9996,ROW(AE82)-4,MATCH(AE$5,Data!$2:$2,0)))</f>
        <v>0.1772534529</v>
      </c>
      <c r="AF82" s="52">
        <f>IF($A82="","",INDEX(Data!$2:$9996,ROW(AF82)-4,MATCH(AF$5,Data!$2:$2,0)))</f>
        <v>4.7714904400000001E-2</v>
      </c>
      <c r="AG82" s="52">
        <f>IF($A82="","",INDEX(Data!$2:$9996,ROW(AG82)-4,MATCH(AG$5,Data!$2:$2,0)))</f>
        <v>-9.6535530999999994E-2</v>
      </c>
      <c r="AH82" s="52">
        <f>IF($A82="","",INDEX(Data!$2:$9996,ROW(AH82)-4,MATCH(AH$5,Data!$2:$2,0)))</f>
        <v>9.9196384200000001E-2</v>
      </c>
      <c r="AI82" s="52">
        <f>IF($A82="","",INDEX(Data!$2:$9996,ROW(AI82)-4,MATCH(AI$5,Data!$2:$2,0)))</f>
        <v>-0.34303690999999997</v>
      </c>
      <c r="AJ82" s="52">
        <f>IF($A82="","",INDEX(Data!$2:$9996,ROW(AJ82)-4,MATCH(AJ$5,Data!$2:$2,0)))</f>
        <v>-9.6755039999999997E-3</v>
      </c>
      <c r="AK82" s="52">
        <f>IF($A82="","",INDEX(Data!$2:$9996,ROW(AK82)-4,MATCH(AK$5,Data!$2:$2,0)))</f>
        <v>-0.34039702399999999</v>
      </c>
      <c r="AL82" s="52">
        <f>IF($A82="","",INDEX(Data!$2:$9996,ROW(AL82)-4,MATCH(AL$5,Data!$2:$2,0)))</f>
        <v>0</v>
      </c>
      <c r="AM82" s="52">
        <f>IF($A82="","",INDEX(Data!$2:$9996,ROW(AM82)-4,MATCH(AM$5,Data!$2:$2,0)))</f>
        <v>4.0525472999999999E-2</v>
      </c>
      <c r="AN82" s="52">
        <f>IF($A82="","",INDEX(Data!$2:$9996,ROW(AN82)-4,MATCH(AN$5,Data!$2:$2,0)))</f>
        <v>-0.38092249700000003</v>
      </c>
      <c r="AO82" s="53"/>
      <c r="AP82" s="52">
        <f>IF($A82="","",INDEX(Data!$2:$9996,ROW(AP82)-4,MATCH(AP$5,Data!$2:$2,0)))</f>
        <v>0.2154804236</v>
      </c>
      <c r="AQ82" s="52">
        <f>IF($A82="","",INDEX(Data!$2:$9996,ROW(AQ82)-4,MATCH(AQ$5,Data!$2:$2,0)))</f>
        <v>-0.435130823</v>
      </c>
      <c r="AR82" s="52">
        <f>IF($A82="","",INDEX(Data!$2:$9996,ROW(AR82)-4,MATCH(AR$5,Data!$2:$2,0)))</f>
        <v>-0.70465962199999999</v>
      </c>
      <c r="AS82" s="52">
        <f>IF($A82="","",INDEX(Data!$2:$9996,ROW(AS82)-4,MATCH(AS$5,Data!$2:$2,0)))</f>
        <v>9.8311605E-3</v>
      </c>
      <c r="AT82" s="52">
        <f>IF($A82="","",INDEX(Data!$2:$9996,ROW(AT82)-4,MATCH(AT$5,Data!$2:$2,0)))</f>
        <v>6.0755066500000003E-2</v>
      </c>
      <c r="AU82" s="53"/>
      <c r="AV82" s="52">
        <f>IF($A82="","",INDEX(Data!$2:$9996,ROW(AV82)-4,MATCH(AV$5,Data!$2:$2,0)))</f>
        <v>0</v>
      </c>
      <c r="AW82" s="52">
        <f>IF($A82="","",INDEX(Data!$2:$9996,ROW(AW82)-4,MATCH(AW$5,Data!$2:$2,0)))</f>
        <v>-0.30214806599999999</v>
      </c>
      <c r="AX82" s="52">
        <f>IF($A82="","",INDEX(Data!$2:$9996,ROW(AX82)-4,MATCH(AX$5,Data!$2:$2,0)))</f>
        <v>0.1667059779</v>
      </c>
      <c r="AY82" s="52">
        <f>IF($A82="","",INDEX(Data!$2:$9996,ROW(AY82)-4,MATCH(AY$5,Data!$2:$2,0)))</f>
        <v>-0.70465962199999999</v>
      </c>
      <c r="AZ82" s="75">
        <f>IF($A82="","",INDEX(Data!$2:$9996,ROW(AZ82)-4,MATCH(AZ$5,Data!$2:$2,0)))</f>
        <v>1.4758913713999999</v>
      </c>
    </row>
    <row r="83" spans="1:52" x14ac:dyDescent="0.25">
      <c r="A83" s="23">
        <v>43646</v>
      </c>
      <c r="B83" s="47">
        <f>IF($A83="","",INDEX(Data!$2:$9996,ROW(B83)-4,MATCH(B$5,Data!$2:$2,0)))</f>
        <v>305</v>
      </c>
      <c r="C83" s="48">
        <f>IF($A83="","",INDEX(Data!$2:$9996,ROW(C83)-4,MATCH(C$5,Data!$2:$2,0)))</f>
        <v>-0.53546817499999999</v>
      </c>
      <c r="D83" s="49">
        <f>IF($A83="","",INDEX(Data!$2:$9996,ROW(D83)-4,MATCH(D$5,Data!$2:$2,0)))</f>
        <v>-0.97958662500000004</v>
      </c>
      <c r="E83" s="49">
        <f>IF($A83="","",INDEX(Data!$2:$9996,ROW(E83)-4,MATCH(E$5,Data!$2:$2,0)))</f>
        <v>-0.62962219200000002</v>
      </c>
      <c r="F83" s="53"/>
      <c r="G83" s="62">
        <f>IF($A83="","",INDEX(Data!$2:$9996,ROW(G83)-4,MATCH(G$5,Data!$2:$2,0)))</f>
        <v>-49.258000000000003</v>
      </c>
      <c r="H83" s="49">
        <f t="shared" si="11"/>
        <v>0.11432094017577395</v>
      </c>
      <c r="I83" s="62">
        <f>IF($A83="","",INDEX(Data!$2:$9996,ROW(I83)-4,MATCH(I$5,Data!$2:$2,0)))</f>
        <v>-51.384999999999998</v>
      </c>
      <c r="J83" s="49">
        <f t="shared" si="7"/>
        <v>5.2216647895976187E-2</v>
      </c>
      <c r="K83" s="62">
        <f>IF($A83="","",INDEX(Data!$2:$9996,ROW(K83)-4,MATCH(K$5,Data!$2:$2,0)))</f>
        <v>217.15899999999999</v>
      </c>
      <c r="L83" s="49">
        <f t="shared" si="8"/>
        <v>1.0046558356085361E-2</v>
      </c>
      <c r="M83" s="49">
        <f>IF($A83="","",INDEX(Data!$2:$9996,ROW(M83)-4,MATCH(M$5,Data!$2:$2,0)))</f>
        <v>2.3612168601999999</v>
      </c>
      <c r="N83" s="49">
        <f t="shared" si="9"/>
        <v>0.25738820155897174</v>
      </c>
      <c r="O83" s="53"/>
      <c r="P83" s="62">
        <f>IF($A83="","",INDEX(Data!$2:$9996,ROW(P83)-4,MATCH(P$5,Data!$2:$2,0)))</f>
        <v>56.537999999999997</v>
      </c>
      <c r="Q83" s="49">
        <f>IF($A83="","",INDEX(Data!$2:$9996,ROW(Q83)-4,MATCH(Q$5,Data!$2:$2,0)))</f>
        <v>0.24958665629999999</v>
      </c>
      <c r="R83" s="49">
        <f>IF($A83="","",INDEX(Data!$2:$9996,ROW(R83)-4,MATCH(R$5,Data!$2:$2,0)))</f>
        <v>0.1613114142</v>
      </c>
      <c r="S83" s="49">
        <f>IF($A83="","",INDEX(Data!$2:$9996,ROW(S83)-4,MATCH(S$5,Data!$2:$2,0)))</f>
        <v>-0.73485175800000002</v>
      </c>
      <c r="T83" s="49">
        <f t="shared" si="10"/>
        <v>-0.12578664976110596</v>
      </c>
      <c r="U83" s="49">
        <f>IF($A83="","",INDEX(Data!$2:$9996,ROW(U83)-4,MATCH(U$5,Data!$2:$2,0)))</f>
        <v>0</v>
      </c>
      <c r="V83" s="49">
        <f>IF($A83="","",INDEX(Data!$2:$9996,ROW(V83)-4,MATCH(V$5,Data!$2:$2,0)))</f>
        <v>4.6502309800000002E-2</v>
      </c>
      <c r="W83" s="53"/>
      <c r="X83" s="55">
        <f>IF($A83="","",INDEX(Data!$2:$9996,ROW(X83)-4,MATCH(X$5,Data!$2:$2,0)))</f>
        <v>43.791710070999997</v>
      </c>
      <c r="Y83" s="56">
        <f>IF($A83="","",INDEX(Data!$2:$9996,ROW(Y83)-4,MATCH(Y$5,Data!$2:$2,0)))</f>
        <v>65.791919618999998</v>
      </c>
      <c r="Z83" s="56">
        <f>IF($A83="","",INDEX(Data!$2:$9996,ROW(Z83)-4,MATCH(Z$5,Data!$2:$2,0)))</f>
        <v>13.466102691</v>
      </c>
      <c r="AA83" s="56">
        <f>IF($A83="","",INDEX(Data!$2:$9996,ROW(AA83)-4,MATCH(AA$5,Data!$2:$2,0)))</f>
        <v>35.466312238</v>
      </c>
      <c r="AB83" s="53"/>
      <c r="AC83" s="49">
        <f>IF($A83="","",INDEX(Data!$2:$9996,ROW(AC83)-4,MATCH(AC$5,Data!$2:$2,0)))</f>
        <v>-0.73485175800000002</v>
      </c>
      <c r="AD83" s="49">
        <f>IF($A83="","",INDEX(Data!$2:$9996,ROW(AD83)-4,MATCH(AD$5,Data!$2:$2,0)))</f>
        <v>-0.17076915000000001</v>
      </c>
      <c r="AE83" s="49">
        <f>IF($A83="","",INDEX(Data!$2:$9996,ROW(AE83)-4,MATCH(AE$5,Data!$2:$2,0)))</f>
        <v>0.18025183459999999</v>
      </c>
      <c r="AF83" s="49">
        <f>IF($A83="","",INDEX(Data!$2:$9996,ROW(AF83)-4,MATCH(AF$5,Data!$2:$2,0)))</f>
        <v>3.6893431999999997E-2</v>
      </c>
      <c r="AG83" s="49">
        <f>IF($A83="","",INDEX(Data!$2:$9996,ROW(AG83)-4,MATCH(AG$5,Data!$2:$2,0)))</f>
        <v>-9.7167979000000002E-2</v>
      </c>
      <c r="AH83" s="49">
        <f>IF($A83="","",INDEX(Data!$2:$9996,ROW(AH83)-4,MATCH(AH$5,Data!$2:$2,0)))</f>
        <v>9.8583535799999997E-2</v>
      </c>
      <c r="AI83" s="49">
        <f>IF($A83="","",INDEX(Data!$2:$9996,ROW(AI83)-4,MATCH(AI$5,Data!$2:$2,0)))</f>
        <v>-0.35723429499999998</v>
      </c>
      <c r="AJ83" s="49">
        <f>IF($A83="","",INDEX(Data!$2:$9996,ROW(AJ83)-4,MATCH(AJ$5,Data!$2:$2,0)))</f>
        <v>-9.5855820000000005E-3</v>
      </c>
      <c r="AK83" s="49">
        <f>IF($A83="","",INDEX(Data!$2:$9996,ROW(AK83)-4,MATCH(AK$5,Data!$2:$2,0)))</f>
        <v>-0.56408260799999999</v>
      </c>
      <c r="AL83" s="49">
        <f>IF($A83="","",INDEX(Data!$2:$9996,ROW(AL83)-4,MATCH(AL$5,Data!$2:$2,0)))</f>
        <v>0</v>
      </c>
      <c r="AM83" s="49">
        <f>IF($A83="","",INDEX(Data!$2:$9996,ROW(AM83)-4,MATCH(AM$5,Data!$2:$2,0)))</f>
        <v>4.6502309800000002E-2</v>
      </c>
      <c r="AN83" s="49">
        <f>IF($A83="","",INDEX(Data!$2:$9996,ROW(AN83)-4,MATCH(AN$5,Data!$2:$2,0)))</f>
        <v>-0.61058491699999995</v>
      </c>
      <c r="AO83" s="53"/>
      <c r="AP83" s="49">
        <f>IF($A83="","",INDEX(Data!$2:$9996,ROW(AP83)-4,MATCH(AP$5,Data!$2:$2,0)))</f>
        <v>0.2275032723</v>
      </c>
      <c r="AQ83" s="49">
        <f>IF($A83="","",INDEX(Data!$2:$9996,ROW(AQ83)-4,MATCH(AQ$5,Data!$2:$2,0)))</f>
        <v>-0.53546817499999999</v>
      </c>
      <c r="AR83" s="49">
        <f>IF($A83="","",INDEX(Data!$2:$9996,ROW(AR83)-4,MATCH(AR$5,Data!$2:$2,0)))</f>
        <v>-0.97958662500000004</v>
      </c>
      <c r="AS83" s="49">
        <f>IF($A83="","",INDEX(Data!$2:$9996,ROW(AS83)-4,MATCH(AS$5,Data!$2:$2,0)))</f>
        <v>2.23270951E-2</v>
      </c>
      <c r="AT83" s="49">
        <f>IF($A83="","",INDEX(Data!$2:$9996,ROW(AT83)-4,MATCH(AT$5,Data!$2:$2,0)))</f>
        <v>2.5299990299999998E-2</v>
      </c>
      <c r="AU83" s="53"/>
      <c r="AV83" s="49">
        <f>IF($A83="","",INDEX(Data!$2:$9996,ROW(AV83)-4,MATCH(AV$5,Data!$2:$2,0)))</f>
        <v>0</v>
      </c>
      <c r="AW83" s="49">
        <f>IF($A83="","",INDEX(Data!$2:$9996,ROW(AW83)-4,MATCH(AW$5,Data!$2:$2,0)))</f>
        <v>-0.31551156200000002</v>
      </c>
      <c r="AX83" s="49">
        <f>IF($A83="","",INDEX(Data!$2:$9996,ROW(AX83)-4,MATCH(AX$5,Data!$2:$2,0)))</f>
        <v>0.15007102899999999</v>
      </c>
      <c r="AY83" s="49">
        <f>IF($A83="","",INDEX(Data!$2:$9996,ROW(AY83)-4,MATCH(AY$5,Data!$2:$2,0)))</f>
        <v>-0.97958662500000004</v>
      </c>
      <c r="AZ83" s="76">
        <f>IF($A83="","",INDEX(Data!$2:$9996,ROW(AZ83)-4,MATCH(AZ$5,Data!$2:$2,0)))</f>
        <v>1.4692695495999999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313</v>
      </c>
      <c r="C84" s="51">
        <f>IF($A84="","",INDEX(Data!$2:$9996,ROW(C84)-4,MATCH(C$5,Data!$2:$2,0)))</f>
        <v>-0.38004143600000001</v>
      </c>
      <c r="D84" s="52">
        <f>IF($A84="","",INDEX(Data!$2:$9996,ROW(D84)-4,MATCH(D$5,Data!$2:$2,0)))</f>
        <v>-0.84027159200000001</v>
      </c>
      <c r="E84" s="52">
        <f>IF($A84="","",INDEX(Data!$2:$9996,ROW(E84)-4,MATCH(E$5,Data!$2:$2,0)))</f>
        <v>-0.42841087900000002</v>
      </c>
      <c r="F84" s="53"/>
      <c r="G84" s="61">
        <f>IF($A84="","",INDEX(Data!$2:$9996,ROW(G84)-4,MATCH(G$5,Data!$2:$2,0)))</f>
        <v>-49.298999999999999</v>
      </c>
      <c r="H84" s="52">
        <f t="shared" si="11"/>
        <v>8.323521052417235E-4</v>
      </c>
      <c r="I84" s="61">
        <f>IF($A84="","",INDEX(Data!$2:$9996,ROW(I84)-4,MATCH(I$5,Data!$2:$2,0)))</f>
        <v>-51.854999999999997</v>
      </c>
      <c r="J84" s="52">
        <f t="shared" si="7"/>
        <v>9.1466381239661155E-3</v>
      </c>
      <c r="K84" s="61">
        <f>IF($A84="","",INDEX(Data!$2:$9996,ROW(K84)-4,MATCH(K$5,Data!$2:$2,0)))</f>
        <v>226.42500000000001</v>
      </c>
      <c r="L84" s="52">
        <f t="shared" si="8"/>
        <v>4.2669196303169656E-2</v>
      </c>
      <c r="M84" s="52">
        <f>IF($A84="","",INDEX(Data!$2:$9996,ROW(M84)-4,MATCH(M$5,Data!$2:$2,0)))</f>
        <v>2.3606210343999998</v>
      </c>
      <c r="N84" s="52">
        <f t="shared" si="9"/>
        <v>-2.5233844889181116E-4</v>
      </c>
      <c r="O84" s="53"/>
      <c r="P84" s="61">
        <f>IF($A84="","",INDEX(Data!$2:$9996,ROW(P84)-4,MATCH(P$5,Data!$2:$2,0)))</f>
        <v>60.680999999999997</v>
      </c>
      <c r="Q84" s="52">
        <f>IF($A84="","",INDEX(Data!$2:$9996,ROW(Q84)-4,MATCH(Q$5,Data!$2:$2,0)))</f>
        <v>0.26782695519999999</v>
      </c>
      <c r="R84" s="52">
        <f>IF($A84="","",INDEX(Data!$2:$9996,ROW(R84)-4,MATCH(R$5,Data!$2:$2,0)))</f>
        <v>0.1855638755</v>
      </c>
      <c r="S84" s="52">
        <f>IF($A84="","",INDEX(Data!$2:$9996,ROW(S84)-4,MATCH(S$5,Data!$2:$2,0)))</f>
        <v>-0.641150208</v>
      </c>
      <c r="T84" s="52">
        <f t="shared" si="10"/>
        <v>7.3278149209381319E-2</v>
      </c>
      <c r="U84" s="52">
        <f>IF($A84="","",INDEX(Data!$2:$9996,ROW(U84)-4,MATCH(U$5,Data!$2:$2,0)))</f>
        <v>0</v>
      </c>
      <c r="V84" s="52">
        <f>IF($A84="","",INDEX(Data!$2:$9996,ROW(V84)-4,MATCH(V$5,Data!$2:$2,0)))</f>
        <v>4.6190278899999999E-2</v>
      </c>
      <c r="W84" s="53"/>
      <c r="X84" s="59">
        <f>IF($A84="","",INDEX(Data!$2:$9996,ROW(X84)-4,MATCH(X$5,Data!$2:$2,0)))</f>
        <v>41.493519749999997</v>
      </c>
      <c r="Y84" s="54">
        <f>IF($A84="","",INDEX(Data!$2:$9996,ROW(Y84)-4,MATCH(Y$5,Data!$2:$2,0)))</f>
        <v>64.949753955000006</v>
      </c>
      <c r="Z84" s="54">
        <f>IF($A84="","",INDEX(Data!$2:$9996,ROW(Z84)-4,MATCH(Z$5,Data!$2:$2,0)))</f>
        <v>11.930864912000001</v>
      </c>
      <c r="AA84" s="54">
        <f>IF($A84="","",INDEX(Data!$2:$9996,ROW(AA84)-4,MATCH(AA$5,Data!$2:$2,0)))</f>
        <v>35.387099116000002</v>
      </c>
      <c r="AB84" s="53"/>
      <c r="AC84" s="51">
        <f>IF($A84="","",INDEX(Data!$2:$9996,ROW(AC84)-4,MATCH(AC$5,Data!$2:$2,0)))</f>
        <v>-0.641150208</v>
      </c>
      <c r="AD84" s="52">
        <f>IF($A84="","",INDEX(Data!$2:$9996,ROW(AD84)-4,MATCH(AD$5,Data!$2:$2,0)))</f>
        <v>-0.16154934400000001</v>
      </c>
      <c r="AE84" s="52">
        <f>IF($A84="","",INDEX(Data!$2:$9996,ROW(AE84)-4,MATCH(AE$5,Data!$2:$2,0)))</f>
        <v>0.17794453139999999</v>
      </c>
      <c r="AF84" s="52">
        <f>IF($A84="","",INDEX(Data!$2:$9996,ROW(AF84)-4,MATCH(AF$5,Data!$2:$2,0)))</f>
        <v>3.2687301100000003E-2</v>
      </c>
      <c r="AG84" s="52">
        <f>IF($A84="","",INDEX(Data!$2:$9996,ROW(AG84)-4,MATCH(AG$5,Data!$2:$2,0)))</f>
        <v>-9.6950956000000005E-2</v>
      </c>
      <c r="AH84" s="52">
        <f>IF($A84="","",INDEX(Data!$2:$9996,ROW(AH84)-4,MATCH(AH$5,Data!$2:$2,0)))</f>
        <v>9.3375097899999995E-2</v>
      </c>
      <c r="AI84" s="52">
        <f>IF($A84="","",INDEX(Data!$2:$9996,ROW(AI84)-4,MATCH(AI$5,Data!$2:$2,0)))</f>
        <v>-0.374868062</v>
      </c>
      <c r="AJ84" s="52">
        <f>IF($A84="","",INDEX(Data!$2:$9996,ROW(AJ84)-4,MATCH(AJ$5,Data!$2:$2,0)))</f>
        <v>-7.7999189999999998E-3</v>
      </c>
      <c r="AK84" s="52">
        <f>IF($A84="","",INDEX(Data!$2:$9996,ROW(AK84)-4,MATCH(AK$5,Data!$2:$2,0)))</f>
        <v>-0.47960086400000002</v>
      </c>
      <c r="AL84" s="52">
        <f>IF($A84="","",INDEX(Data!$2:$9996,ROW(AL84)-4,MATCH(AL$5,Data!$2:$2,0)))</f>
        <v>0</v>
      </c>
      <c r="AM84" s="52">
        <f>IF($A84="","",INDEX(Data!$2:$9996,ROW(AM84)-4,MATCH(AM$5,Data!$2:$2,0)))</f>
        <v>4.6190278899999999E-2</v>
      </c>
      <c r="AN84" s="52">
        <f>IF($A84="","",INDEX(Data!$2:$9996,ROW(AN84)-4,MATCH(AN$5,Data!$2:$2,0)))</f>
        <v>-0.52579114299999996</v>
      </c>
      <c r="AO84" s="53"/>
      <c r="AP84" s="52">
        <f>IF($A84="","",INDEX(Data!$2:$9996,ROW(AP84)-4,MATCH(AP$5,Data!$2:$2,0)))</f>
        <v>0.21073717110000001</v>
      </c>
      <c r="AQ84" s="52">
        <f>IF($A84="","",INDEX(Data!$2:$9996,ROW(AQ84)-4,MATCH(AQ$5,Data!$2:$2,0)))</f>
        <v>-0.38004143600000001</v>
      </c>
      <c r="AR84" s="52">
        <f>IF($A84="","",INDEX(Data!$2:$9996,ROW(AR84)-4,MATCH(AR$5,Data!$2:$2,0)))</f>
        <v>-0.84027159200000001</v>
      </c>
      <c r="AS84" s="52">
        <f>IF($A84="","",INDEX(Data!$2:$9996,ROW(AS84)-4,MATCH(AS$5,Data!$2:$2,0)))</f>
        <v>4.2810158000000001E-2</v>
      </c>
      <c r="AT84" s="52">
        <f>IF($A84="","",INDEX(Data!$2:$9996,ROW(AT84)-4,MATCH(AT$5,Data!$2:$2,0)))</f>
        <v>6.2319868899999999E-2</v>
      </c>
      <c r="AU84" s="53"/>
      <c r="AV84" s="52">
        <f>IF($A84="","",INDEX(Data!$2:$9996,ROW(AV84)-4,MATCH(AV$5,Data!$2:$2,0)))</f>
        <v>0</v>
      </c>
      <c r="AW84" s="52">
        <f>IF($A84="","",INDEX(Data!$2:$9996,ROW(AW84)-4,MATCH(AW$5,Data!$2:$2,0)))</f>
        <v>-0.29883905500000002</v>
      </c>
      <c r="AX84" s="52">
        <f>IF($A84="","",INDEX(Data!$2:$9996,ROW(AX84)-4,MATCH(AX$5,Data!$2:$2,0)))</f>
        <v>0.167696812</v>
      </c>
      <c r="AY84" s="52">
        <f>IF($A84="","",INDEX(Data!$2:$9996,ROW(AY84)-4,MATCH(AY$5,Data!$2:$2,0)))</f>
        <v>-0.84027159200000001</v>
      </c>
      <c r="AZ84" s="75">
        <f>IF($A84="","",INDEX(Data!$2:$9996,ROW(AZ84)-4,MATCH(AZ$5,Data!$2:$2,0)))</f>
        <v>1.4431306103999999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3520-Pharmaceuticals, Biotech, and Life Sciences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2020-01-27T18:49:12Z</dcterms:modified>
</cp:coreProperties>
</file>