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L70" i="9" l="1"/>
  <c r="J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<sst xmlns="http://schemas.openxmlformats.org/spreadsheetml/2006/main" count="397" uniqueCount="298">
  <si>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</si>
  <si>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</si>
  <si>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</si>
  <si>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</si>
  <si>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</si>
  <si>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</si>
  <si>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</si>
  <si>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</si>
  <si>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</si>
  <si>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</si>
  <si>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</si>
  <si>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</si>
  <si>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</si>
  <si>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</si>
  <si>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</si>
  <si>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</si>
  <si>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</si>
  <si>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</si>
  <si>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</si>
  <si>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</si>
  <si>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</si>
  <si>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</si>
  <si>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</si>
  <si>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</si>
  <si>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</si>
  <si>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</si>
  <si>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</si>
  <si>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</si>
  <si>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</si>
  <si>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</si>
  <si>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</si>
  <si>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</si>
  <si>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</si>
  <si>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</si>
  <si>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</si>
  <si>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</si>
  <si>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</si>
  <si>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</si>
  <si>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</si>
  <si>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</si>
  <si>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</si>
  <si>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</si>
  <si>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</si>
  <si>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</si>
  <si>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</si>
  <si>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</si>
  <si>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</si>
  <si>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</si>
  <si>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</si>
  <si>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</si>
  <si>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</si>
  <si>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</si>
  <si>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</si>
  <si>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</si>
  <si>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</si>
  <si>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</si>
  <si>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</si>
  <si>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</si>
  <si>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</si>
  <si>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</si>
  <si>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</si>
  <si>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</si>
  <si>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</si>
  <si>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</si>
  <si>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</si>
  <si>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</si>
  <si>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</si>
  <si>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</si>
  <si>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</si>
  <si>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</si>
  <si>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</si>
  <si>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</si>
  <si>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</si>
  <si>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</si>
  <si>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</si>
  <si>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</si>
  <si>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</si>
  <si>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</si>
  <si>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</si>
  <si>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</si>
  <si>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</si>
  <si>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</si>
  <si>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</si>
  <si>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</si>
  <si>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</si>
  <si>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</si>
  <si>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</si>
  <si>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</si>
  <si>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</si>
  <si>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</si>
  <si>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</si>
  <si>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</si>
  <si>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</si>
  <si>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</si>
  <si>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</si>
  <si>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</si>
  <si>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</si>
  <si>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</si>
  <si>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</si>
  <si>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</si>
  <si>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</si>
  <si>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</si>
  <si>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</si>
  <si>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</si>
  <si>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</si>
  <si>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</si>
  <si>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</si>
  <si>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</si>
  <si>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</si>
  <si>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</si>
  <si>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</si>
  <si>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</si>
  <si>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</si>
  <si>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</si>
  <si>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</si>
  <si>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</si>
  <si>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</si>
  <si>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</si>
  <si>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</si>
  <si>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</si>
  <si>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</si>
  <si>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</si>
  <si>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</si>
  <si>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</si>
  <si>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</si>
  <si>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</si>
  <si>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</si>
  <si>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</si>
  <si>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</si>
  <si>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</si>
  <si>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</si>
  <si>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</si>
  <si>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</si>
  <si>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</si>
  <si>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</si>
  <si>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</si>
  <si>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</si>
  <si>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</si>
  <si>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</si>
  <si>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</si>
  <si>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</si>
  <si>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</si>
  <si>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</si>
  <si>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</si>
  <si>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</si>
  <si>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</si>
  <si>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</si>
  <si>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</si>
  <si>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</si>
  <si>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</si>
  <si>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</si>
  <si>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</si>
  <si>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</si>
  <si>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</si>
  <si>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</si>
  <si>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</si>
  <si>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</si>
  <si>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</si>
  <si>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</si>
  <si>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</si>
  <si>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</si>
  <si>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</si>
  <si>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</si>
  <si>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</si>
  <si>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</si>
  <si>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</si>
  <si>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</si>
  <si>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</si>
  <si>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</si>
  <si>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</si>
  <si>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</si>
  <si>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</si>
  <si>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</si>
  <si>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</si>
  <si>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</si>
  <si>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</si>
  <si>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</si>
  <si>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</si>
  <si>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</si>
  <si>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</si>
  <si>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</si>
  <si>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</si>
  <si>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</si>
  <si>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</si>
  <si>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</si>
  <si>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</si>
  <si>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</si>
  <si>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</si>
  <si>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</si>
  <si>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</si>
  <si>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</si>
  <si>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</si>
  <si>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</si>
  <si>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</si>
  <si>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</si>
  <si>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</si>
  <si>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</si>
  <si>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</si>
  <si>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</si>
  <si>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</si>
  <si>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</si>
  <si>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</si>
  <si>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</si>
  <si>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</si>
  <si>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</si>
  <si>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</si>
  <si>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</si>
  <si>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</si>
  <si>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</si>
  <si>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</si>
  <si>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</si>
  <si>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</si>
  <si>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</si>
  <si>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</si>
  <si>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</si>
  <si>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</si>
  <si>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</si>
  <si>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</si>
  <si>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</si>
  <si>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</si>
  <si>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</si>
  <si>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</si>
  <si>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</si>
  <si>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</si>
  <si>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</si>
  <si>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</si>
  <si>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</si>
  <si>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</si>
  <si>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</si>
  <si>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</si>
  <si>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</si>
  <si>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</si>
  <si>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</si>
  <si>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</si>
  <si>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</si>
  <si>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</si>
  <si>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</si>
  <si>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</si>
  <si>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</si>
  <si>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</si>
  <si>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</si>
  <si>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</si>
  <si>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</si>
  <si>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</si>
  <si>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</si>
  <si>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</si>
  <si>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</si>
  <si>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</si>
  <si>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</si>
  <si>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</si>
  <si>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</si>
  <si>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</si>
  <si>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</si>
  <si>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</si>
  <si>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</si>
  <si>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</si>
  <si>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</si>
  <si>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</si>
  <si>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</si>
  <si>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</si>
  <si>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</si>
  <si>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</si>
  <si>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</si>
  <si>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</si>
  <si>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</si>
  <si>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</si>
  <si>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</si>
  <si>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</si>
  <si>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</si>
  <si>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</si>
  <si>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</si>
  <si>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</si>
  <si>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</si>
  <si>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</si>
  <si>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</si>
  <si>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</si>
  <si>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</si>
  <si>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</si>
  <si>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</si>
  <si>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</si>
  <si>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</si>
  <si>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3510-Health Care Equipment and Services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</si>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</sst>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3.9765690100000001E-2</c:v>
                </c:pt>
                <c:pt idx="1">
                  <c:v>4.5783578200000001E-2</c:v>
                </c:pt>
                <c:pt idx="2">
                  <c:v>4.8109799500000001E-2</c:v>
                </c:pt>
                <c:pt idx="3">
                  <c:v>4.8151006900000001E-2</c:v>
                </c:pt>
                <c:pt idx="4">
                  <c:v>5.0522630999999998E-2</c:v>
                </c:pt>
                <c:pt idx="5">
                  <c:v>4.9532577899999999E-2</c:v>
                </c:pt>
                <c:pt idx="6">
                  <c:v>6.0703719000000003E-2</c:v>
                </c:pt>
                <c:pt idx="7">
                  <c:v>5.6405885599999997E-2</c:v>
                </c:pt>
                <c:pt idx="8">
                  <c:v>5.4568554300000002E-2</c:v>
                </c:pt>
                <c:pt idx="9">
                  <c:v>6.0745480499999997E-2</c:v>
                </c:pt>
                <c:pt idx="10">
                  <c:v>6.57839442E-2</c:v>
                </c:pt>
                <c:pt idx="11">
                  <c:v>6.3231026100000004E-2</c:v>
                </c:pt>
                <c:pt idx="12">
                  <c:v>6.5131500699999997E-2</c:v>
                </c:pt>
                <c:pt idx="13">
                  <c:v>6.8661317700000002E-2</c:v>
                </c:pt>
                <c:pt idx="14">
                  <c:v>6.1339238999999997E-2</c:v>
                </c:pt>
                <c:pt idx="15">
                  <c:v>6.0408272200000002E-2</c:v>
                </c:pt>
                <c:pt idx="16">
                  <c:v>5.5800971099999999E-2</c:v>
                </c:pt>
                <c:pt idx="17">
                  <c:v>5.7402159899999999E-2</c:v>
                </c:pt>
                <c:pt idx="18">
                  <c:v>6.0589654E-2</c:v>
                </c:pt>
                <c:pt idx="19">
                  <c:v>6.4688999600000005E-2</c:v>
                </c:pt>
                <c:pt idx="20">
                  <c:v>6.2748404800000004E-2</c:v>
                </c:pt>
                <c:pt idx="21">
                  <c:v>5.8337952800000002E-2</c:v>
                </c:pt>
                <c:pt idx="22">
                  <c:v>6.0656460400000001E-2</c:v>
                </c:pt>
                <c:pt idx="23">
                  <c:v>5.6602555999999998E-2</c:v>
                </c:pt>
                <c:pt idx="24">
                  <c:v>4.9859186600000001E-2</c:v>
                </c:pt>
                <c:pt idx="25">
                  <c:v>5.4763004400000002E-2</c:v>
                </c:pt>
                <c:pt idx="26">
                  <c:v>4.2534767000000001E-2</c:v>
                </c:pt>
                <c:pt idx="27">
                  <c:v>5.1845514799999999E-2</c:v>
                </c:pt>
                <c:pt idx="28">
                  <c:v>5.4573807500000002E-2</c:v>
                </c:pt>
                <c:pt idx="29">
                  <c:v>5.6812736400000001E-2</c:v>
                </c:pt>
                <c:pt idx="30">
                  <c:v>5.5956343700000001E-2</c:v>
                </c:pt>
                <c:pt idx="31">
                  <c:v>5.8841005000000002E-2</c:v>
                </c:pt>
                <c:pt idx="32">
                  <c:v>4.82087785E-2</c:v>
                </c:pt>
                <c:pt idx="33">
                  <c:v>4.6430876400000001E-2</c:v>
                </c:pt>
                <c:pt idx="34">
                  <c:v>4.8051031100000002E-2</c:v>
                </c:pt>
                <c:pt idx="35">
                  <c:v>4.6446613800000001E-2</c:v>
                </c:pt>
                <c:pt idx="36">
                  <c:v>5.3017755E-2</c:v>
                </c:pt>
                <c:pt idx="37">
                  <c:v>5.78467987E-2</c:v>
                </c:pt>
                <c:pt idx="38">
                  <c:v>6.1370855199999998E-2</c:v>
                </c:pt>
                <c:pt idx="39">
                  <c:v>6.9347966799999994E-2</c:v>
                </c:pt>
                <c:pt idx="40">
                  <c:v>6.9201291200000001E-2</c:v>
                </c:pt>
                <c:pt idx="41">
                  <c:v>6.7068577200000007E-2</c:v>
                </c:pt>
                <c:pt idx="42">
                  <c:v>5.9021491699999998E-2</c:v>
                </c:pt>
                <c:pt idx="43">
                  <c:v>6.1263603799999997E-2</c:v>
                </c:pt>
                <c:pt idx="44">
                  <c:v>6.0688141399999999E-2</c:v>
                </c:pt>
                <c:pt idx="45">
                  <c:v>5.6971350400000002E-2</c:v>
                </c:pt>
                <c:pt idx="46">
                  <c:v>5.9375042900000001E-2</c:v>
                </c:pt>
                <c:pt idx="47">
                  <c:v>4.9678901999999997E-2</c:v>
                </c:pt>
                <c:pt idx="48">
                  <c:v>5.4977784299999999E-2</c:v>
                </c:pt>
                <c:pt idx="49">
                  <c:v>6.3081070500000003E-2</c:v>
                </c:pt>
                <c:pt idx="50">
                  <c:v>5.5259520399999998E-2</c:v>
                </c:pt>
                <c:pt idx="51">
                  <c:v>5.8180609600000002E-2</c:v>
                </c:pt>
                <c:pt idx="52">
                  <c:v>5.2526325700000001E-2</c:v>
                </c:pt>
                <c:pt idx="53">
                  <c:v>4.9669392999999999E-2</c:v>
                </c:pt>
                <c:pt idx="54">
                  <c:v>6.1027067800000001E-2</c:v>
                </c:pt>
                <c:pt idx="55">
                  <c:v>6.1642885199999997E-2</c:v>
                </c:pt>
                <c:pt idx="56">
                  <c:v>5.3122497400000003E-2</c:v>
                </c:pt>
                <c:pt idx="57">
                  <c:v>5.2824424000000002E-2</c:v>
                </c:pt>
                <c:pt idx="58">
                  <c:v>5.4515753899999998E-2</c:v>
                </c:pt>
                <c:pt idx="59">
                  <c:v>4.9580949999999999E-2</c:v>
                </c:pt>
                <c:pt idx="60">
                  <c:v>4.9922587099999999E-2</c:v>
                </c:pt>
                <c:pt idx="61">
                  <c:v>5.40993538E-2</c:v>
                </c:pt>
                <c:pt idx="62">
                  <c:v>5.1716009E-2</c:v>
                </c:pt>
                <c:pt idx="63">
                  <c:v>4.5968396799999998E-2</c:v>
                </c:pt>
                <c:pt idx="64">
                  <c:v>4.1227271000000003E-2</c:v>
                </c:pt>
                <c:pt idx="65">
                  <c:v>4.4731340500000001E-2</c:v>
                </c:pt>
                <c:pt idx="66">
                  <c:v>6.1935275900000003E-2</c:v>
                </c:pt>
                <c:pt idx="67">
                  <c:v>5.2719914E-2</c:v>
                </c:pt>
                <c:pt idx="68">
                  <c:v>6.4238741399999993E-2</c:v>
                </c:pt>
                <c:pt idx="69">
                  <c:v>6.49533848E-2</c:v>
                </c:pt>
                <c:pt idx="70">
                  <c:v>5.90044807E-2</c:v>
                </c:pt>
                <c:pt idx="71">
                  <c:v>6.1846817300000002E-2</c:v>
                </c:pt>
                <c:pt idx="72">
                  <c:v>5.9771952000000003E-2</c:v>
                </c:pt>
                <c:pt idx="73">
                  <c:v>6.2055564100000002E-2</c:v>
                </c:pt>
                <c:pt idx="74">
                  <c:v>6.2872784700000003E-2</c:v>
                </c:pt>
                <c:pt idx="75">
                  <c:v>5.43815432E-2</c:v>
                </c:pt>
                <c:pt idx="76">
                  <c:v>5.1820341700000001E-2</c:v>
                </c:pt>
                <c:pt idx="77">
                  <c:v>3.8631242400000002E-2</c:v>
                </c:pt>
                <c:pt idx="78">
                  <c:v>4.4598661900000003E-2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E-41BB-84AC-253F11DE9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0696"/>
        <c:axId val="478641088"/>
      </c:lineChart>
      <c:dateAx>
        <c:axId val="4786406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1088"/>
        <c:crosses val="autoZero"/>
        <c:auto val="1"/>
        <c:lblOffset val="100"/>
        <c:baseTimeUnit val="months"/>
        <c:majorUnit val="6"/>
        <c:majorTimeUnit val="months"/>
      </c:dateAx>
      <c:valAx>
        <c:axId val="47864108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06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70.501222494000004</c:v>
                </c:pt>
                <c:pt idx="1">
                  <c:v>69.001480864000001</c:v>
                </c:pt>
                <c:pt idx="2">
                  <c:v>68.747366131999996</c:v>
                </c:pt>
                <c:pt idx="3">
                  <c:v>69.733304595000007</c:v>
                </c:pt>
                <c:pt idx="4">
                  <c:v>69.881709083000004</c:v>
                </c:pt>
                <c:pt idx="5">
                  <c:v>69.166659658</c:v>
                </c:pt>
                <c:pt idx="6">
                  <c:v>65.215033433000002</c:v>
                </c:pt>
                <c:pt idx="7">
                  <c:v>64.354295707000006</c:v>
                </c:pt>
                <c:pt idx="8">
                  <c:v>62.634084707</c:v>
                </c:pt>
                <c:pt idx="9">
                  <c:v>60.478329436999999</c:v>
                </c:pt>
                <c:pt idx="10">
                  <c:v>59.842113753</c:v>
                </c:pt>
                <c:pt idx="11">
                  <c:v>59.247577741999997</c:v>
                </c:pt>
                <c:pt idx="12">
                  <c:v>60.171352644000002</c:v>
                </c:pt>
                <c:pt idx="13">
                  <c:v>58.816801699999999</c:v>
                </c:pt>
                <c:pt idx="14">
                  <c:v>58.250455743000003</c:v>
                </c:pt>
                <c:pt idx="15">
                  <c:v>58.067652314999997</c:v>
                </c:pt>
                <c:pt idx="16">
                  <c:v>62.607345588000001</c:v>
                </c:pt>
                <c:pt idx="17">
                  <c:v>59.599334614</c:v>
                </c:pt>
                <c:pt idx="18">
                  <c:v>58.361802847</c:v>
                </c:pt>
                <c:pt idx="19">
                  <c:v>59.441997598</c:v>
                </c:pt>
                <c:pt idx="20">
                  <c:v>60.821610673999999</c:v>
                </c:pt>
                <c:pt idx="21">
                  <c:v>60.098140321000002</c:v>
                </c:pt>
                <c:pt idx="22">
                  <c:v>59.238003657</c:v>
                </c:pt>
                <c:pt idx="23">
                  <c:v>61.144545827999998</c:v>
                </c:pt>
                <c:pt idx="24">
                  <c:v>62.190550604000002</c:v>
                </c:pt>
                <c:pt idx="25">
                  <c:v>60.852224069999998</c:v>
                </c:pt>
                <c:pt idx="26">
                  <c:v>61.923445563000001</c:v>
                </c:pt>
                <c:pt idx="27">
                  <c:v>59.987349002999999</c:v>
                </c:pt>
                <c:pt idx="28">
                  <c:v>61.714981125000001</c:v>
                </c:pt>
                <c:pt idx="29">
                  <c:v>62.186764965999998</c:v>
                </c:pt>
                <c:pt idx="30">
                  <c:v>61.174090114000002</c:v>
                </c:pt>
                <c:pt idx="31">
                  <c:v>61.610359199999998</c:v>
                </c:pt>
                <c:pt idx="32">
                  <c:v>62.132765352</c:v>
                </c:pt>
                <c:pt idx="33">
                  <c:v>60.377432986000002</c:v>
                </c:pt>
                <c:pt idx="34">
                  <c:v>56.620671586</c:v>
                </c:pt>
                <c:pt idx="35">
                  <c:v>56.026508399999997</c:v>
                </c:pt>
                <c:pt idx="36">
                  <c:v>55.240890110000002</c:v>
                </c:pt>
                <c:pt idx="37">
                  <c:v>54.613193533999997</c:v>
                </c:pt>
                <c:pt idx="38">
                  <c:v>53.821570192000003</c:v>
                </c:pt>
                <c:pt idx="39">
                  <c:v>54.400436521000003</c:v>
                </c:pt>
                <c:pt idx="40">
                  <c:v>54.233233433999999</c:v>
                </c:pt>
                <c:pt idx="41">
                  <c:v>53.789096356999998</c:v>
                </c:pt>
                <c:pt idx="42">
                  <c:v>54.783460951999999</c:v>
                </c:pt>
                <c:pt idx="43">
                  <c:v>54.406355605999998</c:v>
                </c:pt>
                <c:pt idx="44">
                  <c:v>54.766097530000003</c:v>
                </c:pt>
                <c:pt idx="45">
                  <c:v>56.680151363999997</c:v>
                </c:pt>
                <c:pt idx="46">
                  <c:v>53.550004549999997</c:v>
                </c:pt>
                <c:pt idx="47">
                  <c:v>55.667808641000001</c:v>
                </c:pt>
                <c:pt idx="48">
                  <c:v>58.509835060999997</c:v>
                </c:pt>
                <c:pt idx="49">
                  <c:v>56.423945500000002</c:v>
                </c:pt>
                <c:pt idx="50">
                  <c:v>55.098297084000002</c:v>
                </c:pt>
                <c:pt idx="51">
                  <c:v>57.823491978</c:v>
                </c:pt>
                <c:pt idx="52">
                  <c:v>55.944261965999999</c:v>
                </c:pt>
                <c:pt idx="53">
                  <c:v>57.163814180999999</c:v>
                </c:pt>
                <c:pt idx="54">
                  <c:v>56.195679165999998</c:v>
                </c:pt>
                <c:pt idx="55">
                  <c:v>56.458159121999998</c:v>
                </c:pt>
                <c:pt idx="56">
                  <c:v>57.261308925999998</c:v>
                </c:pt>
                <c:pt idx="57">
                  <c:v>56.518433614000003</c:v>
                </c:pt>
                <c:pt idx="58">
                  <c:v>56.266475645</c:v>
                </c:pt>
                <c:pt idx="59">
                  <c:v>57.440693379000002</c:v>
                </c:pt>
                <c:pt idx="60">
                  <c:v>55.643624375999998</c:v>
                </c:pt>
                <c:pt idx="61">
                  <c:v>55.764921573000002</c:v>
                </c:pt>
                <c:pt idx="62">
                  <c:v>55.380947737</c:v>
                </c:pt>
                <c:pt idx="63">
                  <c:v>57.063769524999998</c:v>
                </c:pt>
                <c:pt idx="64">
                  <c:v>56.147325571000003</c:v>
                </c:pt>
                <c:pt idx="65">
                  <c:v>55.755505253000003</c:v>
                </c:pt>
                <c:pt idx="66">
                  <c:v>53.043386419999997</c:v>
                </c:pt>
                <c:pt idx="67">
                  <c:v>55.951134310999997</c:v>
                </c:pt>
                <c:pt idx="68">
                  <c:v>54.992068046999997</c:v>
                </c:pt>
                <c:pt idx="69">
                  <c:v>56.560114828000003</c:v>
                </c:pt>
                <c:pt idx="70">
                  <c:v>56.018856974000002</c:v>
                </c:pt>
                <c:pt idx="71">
                  <c:v>57.793758988999997</c:v>
                </c:pt>
                <c:pt idx="72">
                  <c:v>59.133328421000002</c:v>
                </c:pt>
                <c:pt idx="73">
                  <c:v>55.823336802</c:v>
                </c:pt>
                <c:pt idx="74">
                  <c:v>55.177971917999997</c:v>
                </c:pt>
                <c:pt idx="75">
                  <c:v>56.292290700000002</c:v>
                </c:pt>
                <c:pt idx="76">
                  <c:v>58.406332784999996</c:v>
                </c:pt>
                <c:pt idx="77">
                  <c:v>58.093678400999998</c:v>
                </c:pt>
                <c:pt idx="78">
                  <c:v>57.000528770000003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E-4392-B0AB-EC81968B1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71672"/>
        <c:axId val="480372064"/>
      </c:lineChart>
      <c:dateAx>
        <c:axId val="4803716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72064"/>
        <c:crosses val="autoZero"/>
        <c:auto val="1"/>
        <c:lblOffset val="100"/>
        <c:baseTimeUnit val="months"/>
        <c:majorUnit val="6"/>
        <c:majorTimeUnit val="months"/>
      </c:dateAx>
      <c:valAx>
        <c:axId val="48037206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71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9.5546139360000009</c:v>
                </c:pt>
                <c:pt idx="1">
                  <c:v>10.104680335999999</c:v>
                </c:pt>
                <c:pt idx="2">
                  <c:v>10.853962322999999</c:v>
                </c:pt>
                <c:pt idx="3">
                  <c:v>12.382165262999999</c:v>
                </c:pt>
                <c:pt idx="4">
                  <c:v>18.817664011000002</c:v>
                </c:pt>
                <c:pt idx="5">
                  <c:v>23.752364670999999</c:v>
                </c:pt>
                <c:pt idx="6">
                  <c:v>19.770461267999998</c:v>
                </c:pt>
                <c:pt idx="7">
                  <c:v>17.989405804</c:v>
                </c:pt>
                <c:pt idx="8">
                  <c:v>11.429724738000001</c:v>
                </c:pt>
                <c:pt idx="9">
                  <c:v>14.849388662999999</c:v>
                </c:pt>
                <c:pt idx="10">
                  <c:v>17.376601506</c:v>
                </c:pt>
                <c:pt idx="11">
                  <c:v>18.375382026</c:v>
                </c:pt>
                <c:pt idx="12">
                  <c:v>18.603493264000001</c:v>
                </c:pt>
                <c:pt idx="13">
                  <c:v>18.072474789000001</c:v>
                </c:pt>
                <c:pt idx="14">
                  <c:v>17.156821634</c:v>
                </c:pt>
                <c:pt idx="15">
                  <c:v>17.36983979</c:v>
                </c:pt>
                <c:pt idx="16">
                  <c:v>16.502985215999999</c:v>
                </c:pt>
                <c:pt idx="17">
                  <c:v>19.509801618000001</c:v>
                </c:pt>
                <c:pt idx="18">
                  <c:v>23.290056715999999</c:v>
                </c:pt>
                <c:pt idx="19">
                  <c:v>17.983414894999999</c:v>
                </c:pt>
                <c:pt idx="20">
                  <c:v>17.529170532999998</c:v>
                </c:pt>
                <c:pt idx="21">
                  <c:v>16.770408096000001</c:v>
                </c:pt>
                <c:pt idx="22">
                  <c:v>17.629894402000001</c:v>
                </c:pt>
                <c:pt idx="23">
                  <c:v>24.282985835000002</c:v>
                </c:pt>
                <c:pt idx="24">
                  <c:v>20.674793248</c:v>
                </c:pt>
                <c:pt idx="25">
                  <c:v>18.402153577</c:v>
                </c:pt>
                <c:pt idx="26">
                  <c:v>19.662499584999999</c:v>
                </c:pt>
                <c:pt idx="27">
                  <c:v>18.922059349000001</c:v>
                </c:pt>
                <c:pt idx="28">
                  <c:v>21.773215777000001</c:v>
                </c:pt>
                <c:pt idx="29">
                  <c:v>21.243189322999999</c:v>
                </c:pt>
                <c:pt idx="30">
                  <c:v>23.972055406999999</c:v>
                </c:pt>
                <c:pt idx="31">
                  <c:v>26.573185120000002</c:v>
                </c:pt>
                <c:pt idx="32">
                  <c:v>24.465177744999998</c:v>
                </c:pt>
                <c:pt idx="33">
                  <c:v>22.781324669</c:v>
                </c:pt>
                <c:pt idx="34">
                  <c:v>23.135010860000001</c:v>
                </c:pt>
                <c:pt idx="35">
                  <c:v>21.344948611</c:v>
                </c:pt>
                <c:pt idx="36">
                  <c:v>17.931976081999998</c:v>
                </c:pt>
                <c:pt idx="37">
                  <c:v>16.815040566</c:v>
                </c:pt>
                <c:pt idx="38">
                  <c:v>21.522148488999999</c:v>
                </c:pt>
                <c:pt idx="39">
                  <c:v>19.981599896999999</c:v>
                </c:pt>
                <c:pt idx="40">
                  <c:v>17.193275242999999</c:v>
                </c:pt>
                <c:pt idx="41">
                  <c:v>17.308458516999998</c:v>
                </c:pt>
                <c:pt idx="42">
                  <c:v>17.574325677000001</c:v>
                </c:pt>
                <c:pt idx="43">
                  <c:v>21.269559691000001</c:v>
                </c:pt>
                <c:pt idx="44">
                  <c:v>19.673731903</c:v>
                </c:pt>
                <c:pt idx="45">
                  <c:v>23.610016155</c:v>
                </c:pt>
                <c:pt idx="46">
                  <c:v>22.819817874000002</c:v>
                </c:pt>
                <c:pt idx="47">
                  <c:v>24.479745363999999</c:v>
                </c:pt>
                <c:pt idx="48">
                  <c:v>23.961901216000001</c:v>
                </c:pt>
                <c:pt idx="49">
                  <c:v>23.489873021000001</c:v>
                </c:pt>
                <c:pt idx="50">
                  <c:v>26.719606835</c:v>
                </c:pt>
                <c:pt idx="51">
                  <c:v>26.830059303999999</c:v>
                </c:pt>
                <c:pt idx="52">
                  <c:v>25.428869141</c:v>
                </c:pt>
                <c:pt idx="53">
                  <c:v>26.213228844</c:v>
                </c:pt>
                <c:pt idx="54">
                  <c:v>25.921125892999999</c:v>
                </c:pt>
                <c:pt idx="55">
                  <c:v>26.796211254999999</c:v>
                </c:pt>
                <c:pt idx="56">
                  <c:v>24.516412832</c:v>
                </c:pt>
                <c:pt idx="57">
                  <c:v>26.938383375000001</c:v>
                </c:pt>
                <c:pt idx="58">
                  <c:v>27.343940024999998</c:v>
                </c:pt>
                <c:pt idx="59">
                  <c:v>26.293110738999999</c:v>
                </c:pt>
                <c:pt idx="60">
                  <c:v>26.024742643</c:v>
                </c:pt>
                <c:pt idx="61">
                  <c:v>24.927508585000002</c:v>
                </c:pt>
                <c:pt idx="62">
                  <c:v>22.120092191000001</c:v>
                </c:pt>
                <c:pt idx="63">
                  <c:v>27.926053734</c:v>
                </c:pt>
                <c:pt idx="64">
                  <c:v>21.739607797000001</c:v>
                </c:pt>
                <c:pt idx="65">
                  <c:v>24.755028489000001</c:v>
                </c:pt>
                <c:pt idx="66">
                  <c:v>24.365051362999999</c:v>
                </c:pt>
                <c:pt idx="67">
                  <c:v>24.604163584999998</c:v>
                </c:pt>
                <c:pt idx="68">
                  <c:v>23.773532133</c:v>
                </c:pt>
                <c:pt idx="69">
                  <c:v>24.498992436999998</c:v>
                </c:pt>
                <c:pt idx="70">
                  <c:v>25.960191988999998</c:v>
                </c:pt>
                <c:pt idx="71">
                  <c:v>26.492680341</c:v>
                </c:pt>
                <c:pt idx="72">
                  <c:v>28.555052606</c:v>
                </c:pt>
                <c:pt idx="73">
                  <c:v>27.418145345999999</c:v>
                </c:pt>
                <c:pt idx="74">
                  <c:v>28.804507910000002</c:v>
                </c:pt>
                <c:pt idx="75">
                  <c:v>28.580514467</c:v>
                </c:pt>
                <c:pt idx="76">
                  <c:v>28.988192743999999</c:v>
                </c:pt>
                <c:pt idx="77">
                  <c:v>30.692394939</c:v>
                </c:pt>
                <c:pt idx="78">
                  <c:v>30.311424385999999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C9-43BD-84FA-8319E0781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72848"/>
        <c:axId val="480373240"/>
      </c:lineChart>
      <c:dateAx>
        <c:axId val="4803728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73240"/>
        <c:crosses val="autoZero"/>
        <c:auto val="1"/>
        <c:lblOffset val="100"/>
        <c:baseTimeUnit val="months"/>
        <c:majorUnit val="6"/>
        <c:majorTimeUnit val="months"/>
      </c:dateAx>
      <c:valAx>
        <c:axId val="480373240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72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19.154834415</c:v>
                </c:pt>
                <c:pt idx="1">
                  <c:v>17.927120506000001</c:v>
                </c:pt>
                <c:pt idx="2">
                  <c:v>18.557699483</c:v>
                </c:pt>
                <c:pt idx="3">
                  <c:v>18.772684975000001</c:v>
                </c:pt>
                <c:pt idx="4">
                  <c:v>19.616838544</c:v>
                </c:pt>
                <c:pt idx="5">
                  <c:v>19.042301709</c:v>
                </c:pt>
                <c:pt idx="6">
                  <c:v>18.337809701000001</c:v>
                </c:pt>
                <c:pt idx="7">
                  <c:v>17.642227549000001</c:v>
                </c:pt>
                <c:pt idx="8">
                  <c:v>19.612497268999999</c:v>
                </c:pt>
                <c:pt idx="9">
                  <c:v>18.694322297999999</c:v>
                </c:pt>
                <c:pt idx="10">
                  <c:v>18.072781035999999</c:v>
                </c:pt>
                <c:pt idx="11">
                  <c:v>16.593775302000001</c:v>
                </c:pt>
                <c:pt idx="12">
                  <c:v>17.999970640000001</c:v>
                </c:pt>
                <c:pt idx="13">
                  <c:v>17.844268500999998</c:v>
                </c:pt>
                <c:pt idx="14">
                  <c:v>17.714090504000001</c:v>
                </c:pt>
                <c:pt idx="15">
                  <c:v>18.659734923999999</c:v>
                </c:pt>
                <c:pt idx="16">
                  <c:v>19.355453761</c:v>
                </c:pt>
                <c:pt idx="17">
                  <c:v>18.251590776</c:v>
                </c:pt>
                <c:pt idx="18">
                  <c:v>18.098121621000001</c:v>
                </c:pt>
                <c:pt idx="19">
                  <c:v>17.221665468000001</c:v>
                </c:pt>
                <c:pt idx="20">
                  <c:v>17.985149639999999</c:v>
                </c:pt>
                <c:pt idx="21">
                  <c:v>18.067082803000002</c:v>
                </c:pt>
                <c:pt idx="22">
                  <c:v>17.722829310000002</c:v>
                </c:pt>
                <c:pt idx="23">
                  <c:v>17.453798151000001</c:v>
                </c:pt>
                <c:pt idx="24">
                  <c:v>18.473143777000001</c:v>
                </c:pt>
                <c:pt idx="25">
                  <c:v>18.080986021000001</c:v>
                </c:pt>
                <c:pt idx="26">
                  <c:v>16.956934545999999</c:v>
                </c:pt>
                <c:pt idx="27">
                  <c:v>17.741020794000001</c:v>
                </c:pt>
                <c:pt idx="28">
                  <c:v>18.245314126</c:v>
                </c:pt>
                <c:pt idx="29">
                  <c:v>18.901671992000001</c:v>
                </c:pt>
                <c:pt idx="30">
                  <c:v>18.051727378999999</c:v>
                </c:pt>
                <c:pt idx="31">
                  <c:v>18.287609532000001</c:v>
                </c:pt>
                <c:pt idx="32">
                  <c:v>18.377682651000001</c:v>
                </c:pt>
                <c:pt idx="33">
                  <c:v>18.489872557999998</c:v>
                </c:pt>
                <c:pt idx="34">
                  <c:v>17.199886178</c:v>
                </c:pt>
                <c:pt idx="35">
                  <c:v>15.846259978999999</c:v>
                </c:pt>
                <c:pt idx="36">
                  <c:v>16.016019019000002</c:v>
                </c:pt>
                <c:pt idx="37">
                  <c:v>15.409899694</c:v>
                </c:pt>
                <c:pt idx="38">
                  <c:v>16.581051932000001</c:v>
                </c:pt>
                <c:pt idx="39">
                  <c:v>15.192663138</c:v>
                </c:pt>
                <c:pt idx="40">
                  <c:v>15.109121999999999</c:v>
                </c:pt>
                <c:pt idx="41">
                  <c:v>16.595955156999999</c:v>
                </c:pt>
                <c:pt idx="42">
                  <c:v>16.088448067000002</c:v>
                </c:pt>
                <c:pt idx="43">
                  <c:v>15.191039927</c:v>
                </c:pt>
                <c:pt idx="44">
                  <c:v>16.138162691000002</c:v>
                </c:pt>
                <c:pt idx="45">
                  <c:v>16.205479959000002</c:v>
                </c:pt>
                <c:pt idx="46">
                  <c:v>16.327196807</c:v>
                </c:pt>
                <c:pt idx="47">
                  <c:v>15.707149229000001</c:v>
                </c:pt>
                <c:pt idx="48">
                  <c:v>15.709005226</c:v>
                </c:pt>
                <c:pt idx="49">
                  <c:v>16.456101330999999</c:v>
                </c:pt>
                <c:pt idx="50">
                  <c:v>16.506591284999999</c:v>
                </c:pt>
                <c:pt idx="51">
                  <c:v>15.841699094999999</c:v>
                </c:pt>
                <c:pt idx="52">
                  <c:v>17.033446508000001</c:v>
                </c:pt>
                <c:pt idx="53">
                  <c:v>16.458728482000001</c:v>
                </c:pt>
                <c:pt idx="54">
                  <c:v>16.492597236000002</c:v>
                </c:pt>
                <c:pt idx="55">
                  <c:v>16.786448693000001</c:v>
                </c:pt>
                <c:pt idx="56">
                  <c:v>17.861710692999999</c:v>
                </c:pt>
                <c:pt idx="57">
                  <c:v>17.648064253000001</c:v>
                </c:pt>
                <c:pt idx="58">
                  <c:v>17.695302688000002</c:v>
                </c:pt>
                <c:pt idx="59">
                  <c:v>16.506122997999999</c:v>
                </c:pt>
                <c:pt idx="60">
                  <c:v>17.603860241</c:v>
                </c:pt>
                <c:pt idx="61">
                  <c:v>17.803141156999999</c:v>
                </c:pt>
                <c:pt idx="62">
                  <c:v>17.850073214999998</c:v>
                </c:pt>
                <c:pt idx="63">
                  <c:v>17.028183341999998</c:v>
                </c:pt>
                <c:pt idx="64">
                  <c:v>18.200656417000001</c:v>
                </c:pt>
                <c:pt idx="65">
                  <c:v>17.045912911999999</c:v>
                </c:pt>
                <c:pt idx="66">
                  <c:v>17.158300022999999</c:v>
                </c:pt>
                <c:pt idx="67">
                  <c:v>17.627877014999999</c:v>
                </c:pt>
                <c:pt idx="68">
                  <c:v>17.923281506999999</c:v>
                </c:pt>
                <c:pt idx="69">
                  <c:v>18.07806141</c:v>
                </c:pt>
                <c:pt idx="70">
                  <c:v>18.766039025000001</c:v>
                </c:pt>
                <c:pt idx="71">
                  <c:v>18.390981495999998</c:v>
                </c:pt>
                <c:pt idx="72">
                  <c:v>18.919003166</c:v>
                </c:pt>
                <c:pt idx="73">
                  <c:v>18.080277503000001</c:v>
                </c:pt>
                <c:pt idx="74">
                  <c:v>18.556941138999999</c:v>
                </c:pt>
                <c:pt idx="75">
                  <c:v>18.280283743999998</c:v>
                </c:pt>
                <c:pt idx="76">
                  <c:v>20.095953996999999</c:v>
                </c:pt>
                <c:pt idx="77">
                  <c:v>19.665519892999999</c:v>
                </c:pt>
                <c:pt idx="78">
                  <c:v>19.594113388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E-4B1B-B89B-B9CD016C9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74024"/>
        <c:axId val="480374416"/>
      </c:lineChart>
      <c:dateAx>
        <c:axId val="4803740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74416"/>
        <c:crosses val="autoZero"/>
        <c:auto val="1"/>
        <c:lblOffset val="100"/>
        <c:baseTimeUnit val="months"/>
        <c:majorUnit val="6"/>
        <c:majorTimeUnit val="months"/>
      </c:dateAx>
      <c:valAx>
        <c:axId val="480374416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74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26.937999999999999</c:v>
                </c:pt>
                <c:pt idx="1">
                  <c:v>26.164000000000001</c:v>
                </c:pt>
                <c:pt idx="2">
                  <c:v>26.16</c:v>
                </c:pt>
                <c:pt idx="3">
                  <c:v>31.803000000000001</c:v>
                </c:pt>
                <c:pt idx="4">
                  <c:v>33.214500000000001</c:v>
                </c:pt>
                <c:pt idx="5">
                  <c:v>35.25</c:v>
                </c:pt>
                <c:pt idx="6">
                  <c:v>29.678999999999998</c:v>
                </c:pt>
                <c:pt idx="7">
                  <c:v>33.987000000000002</c:v>
                </c:pt>
                <c:pt idx="8">
                  <c:v>38.741500000000002</c:v>
                </c:pt>
                <c:pt idx="9">
                  <c:v>36.140999999999998</c:v>
                </c:pt>
                <c:pt idx="10">
                  <c:v>39.064</c:v>
                </c:pt>
                <c:pt idx="11">
                  <c:v>38.005499999999998</c:v>
                </c:pt>
                <c:pt idx="12">
                  <c:v>40.572000000000003</c:v>
                </c:pt>
                <c:pt idx="13">
                  <c:v>35.608499999999999</c:v>
                </c:pt>
                <c:pt idx="14">
                  <c:v>38.164499999999997</c:v>
                </c:pt>
                <c:pt idx="15">
                  <c:v>36.514000000000003</c:v>
                </c:pt>
                <c:pt idx="16">
                  <c:v>37.897500000000001</c:v>
                </c:pt>
                <c:pt idx="17">
                  <c:v>35.335500000000003</c:v>
                </c:pt>
                <c:pt idx="18">
                  <c:v>35.359499999999997</c:v>
                </c:pt>
                <c:pt idx="19">
                  <c:v>32.058999999999997</c:v>
                </c:pt>
                <c:pt idx="20">
                  <c:v>33.101500000000001</c:v>
                </c:pt>
                <c:pt idx="21">
                  <c:v>35.237499999999997</c:v>
                </c:pt>
                <c:pt idx="22">
                  <c:v>38.103000000000002</c:v>
                </c:pt>
                <c:pt idx="23">
                  <c:v>40.271999999999998</c:v>
                </c:pt>
                <c:pt idx="24">
                  <c:v>31.045000000000002</c:v>
                </c:pt>
                <c:pt idx="25">
                  <c:v>33.325499999999998</c:v>
                </c:pt>
                <c:pt idx="26">
                  <c:v>23.344999999999999</c:v>
                </c:pt>
                <c:pt idx="27">
                  <c:v>24.850999999999999</c:v>
                </c:pt>
                <c:pt idx="28">
                  <c:v>24.654</c:v>
                </c:pt>
                <c:pt idx="29">
                  <c:v>24.736000000000001</c:v>
                </c:pt>
                <c:pt idx="30">
                  <c:v>26.78</c:v>
                </c:pt>
                <c:pt idx="31">
                  <c:v>27.326000000000001</c:v>
                </c:pt>
                <c:pt idx="32">
                  <c:v>23.966000000000001</c:v>
                </c:pt>
                <c:pt idx="33">
                  <c:v>25.648499999999999</c:v>
                </c:pt>
                <c:pt idx="34">
                  <c:v>24.94</c:v>
                </c:pt>
                <c:pt idx="35">
                  <c:v>25.657</c:v>
                </c:pt>
                <c:pt idx="36">
                  <c:v>30.24</c:v>
                </c:pt>
                <c:pt idx="37">
                  <c:v>30.5975</c:v>
                </c:pt>
                <c:pt idx="38">
                  <c:v>41.268999999999998</c:v>
                </c:pt>
                <c:pt idx="39">
                  <c:v>45.866</c:v>
                </c:pt>
                <c:pt idx="40">
                  <c:v>46.798000000000002</c:v>
                </c:pt>
                <c:pt idx="41">
                  <c:v>44.127499999999998</c:v>
                </c:pt>
                <c:pt idx="42">
                  <c:v>43.649500000000003</c:v>
                </c:pt>
                <c:pt idx="43">
                  <c:v>47.588000000000001</c:v>
                </c:pt>
                <c:pt idx="44">
                  <c:v>40.981000000000002</c:v>
                </c:pt>
                <c:pt idx="45">
                  <c:v>35.661000000000001</c:v>
                </c:pt>
                <c:pt idx="46">
                  <c:v>37.182000000000002</c:v>
                </c:pt>
                <c:pt idx="47">
                  <c:v>38.911000000000001</c:v>
                </c:pt>
                <c:pt idx="48">
                  <c:v>38.523000000000003</c:v>
                </c:pt>
                <c:pt idx="49">
                  <c:v>43.322000000000003</c:v>
                </c:pt>
                <c:pt idx="50">
                  <c:v>43.723999999999997</c:v>
                </c:pt>
                <c:pt idx="51">
                  <c:v>50.807000000000002</c:v>
                </c:pt>
                <c:pt idx="52">
                  <c:v>44.722000000000001</c:v>
                </c:pt>
                <c:pt idx="53">
                  <c:v>43.847999999999999</c:v>
                </c:pt>
                <c:pt idx="54">
                  <c:v>48.707999999999998</c:v>
                </c:pt>
                <c:pt idx="55">
                  <c:v>46.371499999999997</c:v>
                </c:pt>
                <c:pt idx="56">
                  <c:v>42.308999999999997</c:v>
                </c:pt>
                <c:pt idx="57">
                  <c:v>41.808500000000002</c:v>
                </c:pt>
                <c:pt idx="58">
                  <c:v>39.670999999999999</c:v>
                </c:pt>
                <c:pt idx="59">
                  <c:v>40.384999999999998</c:v>
                </c:pt>
                <c:pt idx="60">
                  <c:v>44.65</c:v>
                </c:pt>
                <c:pt idx="61">
                  <c:v>45.466999999999999</c:v>
                </c:pt>
                <c:pt idx="62">
                  <c:v>41.292000000000002</c:v>
                </c:pt>
                <c:pt idx="63">
                  <c:v>31.103999999999999</c:v>
                </c:pt>
                <c:pt idx="64">
                  <c:v>34.618000000000002</c:v>
                </c:pt>
                <c:pt idx="65">
                  <c:v>37.403500000000001</c:v>
                </c:pt>
                <c:pt idx="66">
                  <c:v>48.662500000000001</c:v>
                </c:pt>
                <c:pt idx="67">
                  <c:v>46.542000000000002</c:v>
                </c:pt>
                <c:pt idx="68">
                  <c:v>55.273000000000003</c:v>
                </c:pt>
                <c:pt idx="69">
                  <c:v>63.0655</c:v>
                </c:pt>
                <c:pt idx="70">
                  <c:v>57.689500000000002</c:v>
                </c:pt>
                <c:pt idx="71">
                  <c:v>66.986999999999995</c:v>
                </c:pt>
                <c:pt idx="72">
                  <c:v>69.698499999999996</c:v>
                </c:pt>
                <c:pt idx="73">
                  <c:v>75.546000000000006</c:v>
                </c:pt>
                <c:pt idx="74">
                  <c:v>57.083500000000001</c:v>
                </c:pt>
                <c:pt idx="75">
                  <c:v>49.707999999999998</c:v>
                </c:pt>
                <c:pt idx="76">
                  <c:v>37.963500000000003</c:v>
                </c:pt>
                <c:pt idx="77">
                  <c:v>34.847000000000001</c:v>
                </c:pt>
                <c:pt idx="78">
                  <c:v>36.561500000000002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0-46D5-AF7F-AD9CBF79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75200"/>
        <c:axId val="480375592"/>
      </c:lineChart>
      <c:dateAx>
        <c:axId val="480375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75592"/>
        <c:crosses val="autoZero"/>
        <c:auto val="1"/>
        <c:lblOffset val="100"/>
        <c:baseTimeUnit val="months"/>
        <c:majorUnit val="6"/>
        <c:majorTimeUnit val="months"/>
      </c:dateAx>
      <c:valAx>
        <c:axId val="48037559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752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4.5378418900000002E-2</c:v>
                </c:pt>
                <c:pt idx="1">
                  <c:v>4.9536763900000003E-2</c:v>
                </c:pt>
                <c:pt idx="2">
                  <c:v>4.7574989400000003E-2</c:v>
                </c:pt>
                <c:pt idx="3">
                  <c:v>4.46987114E-2</c:v>
                </c:pt>
                <c:pt idx="4">
                  <c:v>4.8705565899999997E-2</c:v>
                </c:pt>
                <c:pt idx="5">
                  <c:v>5.1820044900000001E-2</c:v>
                </c:pt>
                <c:pt idx="6">
                  <c:v>6.0104114700000003E-2</c:v>
                </c:pt>
                <c:pt idx="7">
                  <c:v>6.84820399E-2</c:v>
                </c:pt>
                <c:pt idx="8">
                  <c:v>6.0241795399999999E-2</c:v>
                </c:pt>
                <c:pt idx="9">
                  <c:v>5.41381456E-2</c:v>
                </c:pt>
                <c:pt idx="10">
                  <c:v>6.5861257800000003E-2</c:v>
                </c:pt>
                <c:pt idx="11">
                  <c:v>5.4194145499999999E-2</c:v>
                </c:pt>
                <c:pt idx="12">
                  <c:v>5.1820794500000003E-2</c:v>
                </c:pt>
                <c:pt idx="13">
                  <c:v>4.8809622400000002E-2</c:v>
                </c:pt>
                <c:pt idx="14">
                  <c:v>4.1477109599999999E-2</c:v>
                </c:pt>
                <c:pt idx="15">
                  <c:v>3.9287345799999998E-2</c:v>
                </c:pt>
                <c:pt idx="16">
                  <c:v>4.3354434999999997E-2</c:v>
                </c:pt>
                <c:pt idx="17">
                  <c:v>4.88658644E-2</c:v>
                </c:pt>
                <c:pt idx="18">
                  <c:v>4.5685740599999997E-2</c:v>
                </c:pt>
                <c:pt idx="19">
                  <c:v>5.4556915499999997E-2</c:v>
                </c:pt>
                <c:pt idx="20">
                  <c:v>5.3355198299999997E-2</c:v>
                </c:pt>
                <c:pt idx="21">
                  <c:v>4.7608084100000003E-2</c:v>
                </c:pt>
                <c:pt idx="22">
                  <c:v>4.8674890200000001E-2</c:v>
                </c:pt>
                <c:pt idx="23">
                  <c:v>4.2217909900000003E-2</c:v>
                </c:pt>
                <c:pt idx="24">
                  <c:v>4.5958845900000003E-2</c:v>
                </c:pt>
                <c:pt idx="25">
                  <c:v>4.5470715000000002E-2</c:v>
                </c:pt>
                <c:pt idx="26">
                  <c:v>3.3586259399999999E-2</c:v>
                </c:pt>
                <c:pt idx="27">
                  <c:v>4.17603218E-2</c:v>
                </c:pt>
                <c:pt idx="28">
                  <c:v>4.6217177200000001E-2</c:v>
                </c:pt>
                <c:pt idx="29">
                  <c:v>4.4426137400000003E-2</c:v>
                </c:pt>
                <c:pt idx="30">
                  <c:v>4.1529997999999999E-2</c:v>
                </c:pt>
                <c:pt idx="31">
                  <c:v>4.6488660699999997E-2</c:v>
                </c:pt>
                <c:pt idx="32">
                  <c:v>4.2014059100000001E-2</c:v>
                </c:pt>
                <c:pt idx="33">
                  <c:v>4.5509426300000003E-2</c:v>
                </c:pt>
                <c:pt idx="34">
                  <c:v>4.6258751600000002E-2</c:v>
                </c:pt>
                <c:pt idx="35">
                  <c:v>4.1577780699999997E-2</c:v>
                </c:pt>
                <c:pt idx="36">
                  <c:v>4.8613444899999997E-2</c:v>
                </c:pt>
                <c:pt idx="37">
                  <c:v>4.8144113600000003E-2</c:v>
                </c:pt>
                <c:pt idx="38">
                  <c:v>5.7667930700000002E-2</c:v>
                </c:pt>
                <c:pt idx="39">
                  <c:v>6.2932758899999997E-2</c:v>
                </c:pt>
                <c:pt idx="40">
                  <c:v>5.9178565500000002E-2</c:v>
                </c:pt>
                <c:pt idx="41">
                  <c:v>5.5812633100000002E-2</c:v>
                </c:pt>
                <c:pt idx="42">
                  <c:v>4.8884241199999998E-2</c:v>
                </c:pt>
                <c:pt idx="43">
                  <c:v>4.4852523800000002E-2</c:v>
                </c:pt>
                <c:pt idx="44">
                  <c:v>4.64231186E-2</c:v>
                </c:pt>
                <c:pt idx="45">
                  <c:v>4.0927963099999999E-2</c:v>
                </c:pt>
                <c:pt idx="46">
                  <c:v>4.8996158599999999E-2</c:v>
                </c:pt>
                <c:pt idx="47">
                  <c:v>4.9343199999999997E-2</c:v>
                </c:pt>
                <c:pt idx="48">
                  <c:v>5.05967269E-2</c:v>
                </c:pt>
                <c:pt idx="49">
                  <c:v>5.9362435200000001E-2</c:v>
                </c:pt>
                <c:pt idx="50">
                  <c:v>5.4194719799999999E-2</c:v>
                </c:pt>
                <c:pt idx="51">
                  <c:v>5.9089861600000002E-2</c:v>
                </c:pt>
                <c:pt idx="52">
                  <c:v>6.1816795899999999E-2</c:v>
                </c:pt>
                <c:pt idx="53">
                  <c:v>5.8496260199999997E-2</c:v>
                </c:pt>
                <c:pt idx="54">
                  <c:v>6.6364150999999996E-2</c:v>
                </c:pt>
                <c:pt idx="55">
                  <c:v>6.3380093700000001E-2</c:v>
                </c:pt>
                <c:pt idx="56">
                  <c:v>6.3877867800000002E-2</c:v>
                </c:pt>
                <c:pt idx="57">
                  <c:v>6.21712232E-2</c:v>
                </c:pt>
                <c:pt idx="58">
                  <c:v>6.1171234999999997E-2</c:v>
                </c:pt>
                <c:pt idx="59">
                  <c:v>5.2996209900000001E-2</c:v>
                </c:pt>
                <c:pt idx="60">
                  <c:v>5.7857608200000001E-2</c:v>
                </c:pt>
                <c:pt idx="61">
                  <c:v>5.7484298699999999E-2</c:v>
                </c:pt>
                <c:pt idx="62">
                  <c:v>5.6094974700000001E-2</c:v>
                </c:pt>
                <c:pt idx="63">
                  <c:v>5.7065302499999998E-2</c:v>
                </c:pt>
                <c:pt idx="64">
                  <c:v>5.8826998899999997E-2</c:v>
                </c:pt>
                <c:pt idx="65">
                  <c:v>6.2221238999999998E-2</c:v>
                </c:pt>
                <c:pt idx="66">
                  <c:v>6.6745655700000003E-2</c:v>
                </c:pt>
                <c:pt idx="67">
                  <c:v>6.8452194300000005E-2</c:v>
                </c:pt>
                <c:pt idx="68">
                  <c:v>7.1114840299999996E-2</c:v>
                </c:pt>
                <c:pt idx="69">
                  <c:v>6.5309165500000002E-2</c:v>
                </c:pt>
                <c:pt idx="70">
                  <c:v>6.3595534699999998E-2</c:v>
                </c:pt>
                <c:pt idx="71">
                  <c:v>7.5197149099999999E-2</c:v>
                </c:pt>
                <c:pt idx="72">
                  <c:v>7.1590477799999996E-2</c:v>
                </c:pt>
                <c:pt idx="73">
                  <c:v>7.5489966399999997E-2</c:v>
                </c:pt>
                <c:pt idx="74">
                  <c:v>6.3845703399999995E-2</c:v>
                </c:pt>
                <c:pt idx="75">
                  <c:v>6.18024613E-2</c:v>
                </c:pt>
                <c:pt idx="76">
                  <c:v>6.2464397900000003E-2</c:v>
                </c:pt>
                <c:pt idx="77">
                  <c:v>6.3087079800000001E-2</c:v>
                </c:pt>
                <c:pt idx="78">
                  <c:v>6.22614446E-2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52-4D70-B3B7-60883DB48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76376"/>
        <c:axId val="480376768"/>
      </c:lineChart>
      <c:dateAx>
        <c:axId val="4803763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76768"/>
        <c:crosses val="autoZero"/>
        <c:auto val="1"/>
        <c:lblOffset val="100"/>
        <c:baseTimeUnit val="months"/>
        <c:majorUnit val="6"/>
        <c:majorTimeUnit val="months"/>
      </c:dateAx>
      <c:valAx>
        <c:axId val="48037676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76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8.2344988600000002E-2</c:v>
                </c:pt>
                <c:pt idx="1">
                  <c:v>9.6154969899999998E-2</c:v>
                </c:pt>
                <c:pt idx="2">
                  <c:v>8.9641581100000006E-2</c:v>
                </c:pt>
                <c:pt idx="3">
                  <c:v>8.9779880899999998E-2</c:v>
                </c:pt>
                <c:pt idx="4">
                  <c:v>8.8612071400000006E-2</c:v>
                </c:pt>
                <c:pt idx="5">
                  <c:v>8.7456258800000006E-2</c:v>
                </c:pt>
                <c:pt idx="6">
                  <c:v>9.3312058200000006E-2</c:v>
                </c:pt>
                <c:pt idx="7">
                  <c:v>0.1031022155</c:v>
                </c:pt>
                <c:pt idx="8">
                  <c:v>9.9014776999999998E-2</c:v>
                </c:pt>
                <c:pt idx="9">
                  <c:v>0.1001667472</c:v>
                </c:pt>
                <c:pt idx="10">
                  <c:v>0.1143349134</c:v>
                </c:pt>
                <c:pt idx="11">
                  <c:v>0.1066022752</c:v>
                </c:pt>
                <c:pt idx="12">
                  <c:v>0.1083734864</c:v>
                </c:pt>
                <c:pt idx="13">
                  <c:v>0.1111431702</c:v>
                </c:pt>
                <c:pt idx="14">
                  <c:v>9.89474984E-2</c:v>
                </c:pt>
                <c:pt idx="15">
                  <c:v>9.8930573800000005E-2</c:v>
                </c:pt>
                <c:pt idx="16">
                  <c:v>9.8828104900000005E-2</c:v>
                </c:pt>
                <c:pt idx="17">
                  <c:v>9.7854708100000007E-2</c:v>
                </c:pt>
                <c:pt idx="18">
                  <c:v>0.1046736273</c:v>
                </c:pt>
                <c:pt idx="19">
                  <c:v>0.10983559549999999</c:v>
                </c:pt>
                <c:pt idx="20">
                  <c:v>0.10553048</c:v>
                </c:pt>
                <c:pt idx="21">
                  <c:v>0.1025514824</c:v>
                </c:pt>
                <c:pt idx="22">
                  <c:v>0.10668360859999999</c:v>
                </c:pt>
                <c:pt idx="23">
                  <c:v>9.8984334899999998E-2</c:v>
                </c:pt>
                <c:pt idx="24">
                  <c:v>0.1008738671</c:v>
                </c:pt>
                <c:pt idx="25">
                  <c:v>9.86011901E-2</c:v>
                </c:pt>
                <c:pt idx="26">
                  <c:v>7.8960043300000005E-2</c:v>
                </c:pt>
                <c:pt idx="27">
                  <c:v>8.8438003400000006E-2</c:v>
                </c:pt>
                <c:pt idx="28">
                  <c:v>8.7003956600000001E-2</c:v>
                </c:pt>
                <c:pt idx="29">
                  <c:v>9.0541715600000003E-2</c:v>
                </c:pt>
                <c:pt idx="30">
                  <c:v>9.5271845800000005E-2</c:v>
                </c:pt>
                <c:pt idx="31">
                  <c:v>8.9570040500000003E-2</c:v>
                </c:pt>
                <c:pt idx="32">
                  <c:v>8.5077411500000005E-2</c:v>
                </c:pt>
                <c:pt idx="33">
                  <c:v>8.5024043199999996E-2</c:v>
                </c:pt>
                <c:pt idx="34">
                  <c:v>8.7909115999999995E-2</c:v>
                </c:pt>
                <c:pt idx="35">
                  <c:v>8.6198309099999995E-2</c:v>
                </c:pt>
                <c:pt idx="36">
                  <c:v>9.0114247699999997E-2</c:v>
                </c:pt>
                <c:pt idx="37">
                  <c:v>9.1409425399999994E-2</c:v>
                </c:pt>
                <c:pt idx="38">
                  <c:v>9.8017163199999993E-2</c:v>
                </c:pt>
                <c:pt idx="39">
                  <c:v>0.11286817959999999</c:v>
                </c:pt>
                <c:pt idx="40">
                  <c:v>0.11153975050000001</c:v>
                </c:pt>
                <c:pt idx="41">
                  <c:v>0.1062537569</c:v>
                </c:pt>
                <c:pt idx="42">
                  <c:v>9.16964532E-2</c:v>
                </c:pt>
                <c:pt idx="43">
                  <c:v>9.1401384000000002E-2</c:v>
                </c:pt>
                <c:pt idx="44">
                  <c:v>9.1846461599999998E-2</c:v>
                </c:pt>
                <c:pt idx="45">
                  <c:v>8.8701431499999997E-2</c:v>
                </c:pt>
                <c:pt idx="46">
                  <c:v>9.5281698400000003E-2</c:v>
                </c:pt>
                <c:pt idx="47">
                  <c:v>9.6169372899999994E-2</c:v>
                </c:pt>
                <c:pt idx="48">
                  <c:v>9.4108499200000001E-2</c:v>
                </c:pt>
                <c:pt idx="49">
                  <c:v>0.1000562899</c:v>
                </c:pt>
                <c:pt idx="50">
                  <c:v>9.6451789100000004E-2</c:v>
                </c:pt>
                <c:pt idx="51">
                  <c:v>0.1046270505</c:v>
                </c:pt>
                <c:pt idx="52">
                  <c:v>0.1000413932</c:v>
                </c:pt>
                <c:pt idx="53">
                  <c:v>9.7839715499999994E-2</c:v>
                </c:pt>
                <c:pt idx="54">
                  <c:v>9.89561573E-2</c:v>
                </c:pt>
                <c:pt idx="55">
                  <c:v>0.1024949621</c:v>
                </c:pt>
                <c:pt idx="56">
                  <c:v>9.0293879499999993E-2</c:v>
                </c:pt>
                <c:pt idx="57">
                  <c:v>9.0096395800000006E-2</c:v>
                </c:pt>
                <c:pt idx="58">
                  <c:v>8.9299313000000005E-2</c:v>
                </c:pt>
                <c:pt idx="59">
                  <c:v>8.7357704699999997E-2</c:v>
                </c:pt>
                <c:pt idx="60">
                  <c:v>8.9179098100000007E-2</c:v>
                </c:pt>
                <c:pt idx="61">
                  <c:v>9.1743945399999999E-2</c:v>
                </c:pt>
                <c:pt idx="62">
                  <c:v>8.7110515499999999E-2</c:v>
                </c:pt>
                <c:pt idx="63">
                  <c:v>8.0386302399999998E-2</c:v>
                </c:pt>
                <c:pt idx="64">
                  <c:v>7.5730638099999997E-2</c:v>
                </c:pt>
                <c:pt idx="65">
                  <c:v>7.9499740700000002E-2</c:v>
                </c:pt>
                <c:pt idx="66">
                  <c:v>9.7298539599999997E-2</c:v>
                </c:pt>
                <c:pt idx="67">
                  <c:v>9.8028955200000004E-2</c:v>
                </c:pt>
                <c:pt idx="68">
                  <c:v>0.1016917379</c:v>
                </c:pt>
                <c:pt idx="69">
                  <c:v>9.9696125699999999E-2</c:v>
                </c:pt>
                <c:pt idx="70">
                  <c:v>9.3054657200000002E-2</c:v>
                </c:pt>
                <c:pt idx="71">
                  <c:v>9.9077358899999995E-2</c:v>
                </c:pt>
                <c:pt idx="72">
                  <c:v>9.98732804E-2</c:v>
                </c:pt>
                <c:pt idx="73">
                  <c:v>9.7278010900000003E-2</c:v>
                </c:pt>
                <c:pt idx="74">
                  <c:v>9.3371760400000003E-2</c:v>
                </c:pt>
                <c:pt idx="75">
                  <c:v>9.21804757E-2</c:v>
                </c:pt>
                <c:pt idx="76">
                  <c:v>9.3835282000000006E-2</c:v>
                </c:pt>
                <c:pt idx="77">
                  <c:v>7.8476982900000006E-2</c:v>
                </c:pt>
                <c:pt idx="78">
                  <c:v>8.1603813400000003E-2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2-4974-BAE5-7953040F4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77552"/>
        <c:axId val="480377944"/>
      </c:lineChart>
      <c:dateAx>
        <c:axId val="4803775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77944"/>
        <c:crosses val="autoZero"/>
        <c:auto val="1"/>
        <c:lblOffset val="100"/>
        <c:baseTimeUnit val="months"/>
        <c:majorUnit val="6"/>
        <c:majorTimeUnit val="months"/>
      </c:dateAx>
      <c:valAx>
        <c:axId val="480377944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77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2.2901522000000001E-2</c:v>
                </c:pt>
                <c:pt idx="1">
                  <c:v>2.3127804599999999E-2</c:v>
                </c:pt>
                <c:pt idx="2">
                  <c:v>2.00133828E-2</c:v>
                </c:pt>
                <c:pt idx="3">
                  <c:v>2.71800476E-2</c:v>
                </c:pt>
                <c:pt idx="4">
                  <c:v>3.0455463299999999E-2</c:v>
                </c:pt>
                <c:pt idx="5">
                  <c:v>2.8568011099999999E-2</c:v>
                </c:pt>
                <c:pt idx="6">
                  <c:v>2.5921462900000001E-2</c:v>
                </c:pt>
                <c:pt idx="7">
                  <c:v>2.3833887599999999E-2</c:v>
                </c:pt>
                <c:pt idx="8">
                  <c:v>2.7064213100000001E-2</c:v>
                </c:pt>
                <c:pt idx="9">
                  <c:v>2.9666374700000001E-2</c:v>
                </c:pt>
                <c:pt idx="10">
                  <c:v>3.1726166600000001E-2</c:v>
                </c:pt>
                <c:pt idx="11">
                  <c:v>3.0856024400000001E-2</c:v>
                </c:pt>
                <c:pt idx="12">
                  <c:v>3.02204386E-2</c:v>
                </c:pt>
                <c:pt idx="13">
                  <c:v>2.83888248E-2</c:v>
                </c:pt>
                <c:pt idx="14">
                  <c:v>2.76907882E-2</c:v>
                </c:pt>
                <c:pt idx="15">
                  <c:v>2.8720270900000001E-2</c:v>
                </c:pt>
                <c:pt idx="16">
                  <c:v>2.8098569399999999E-2</c:v>
                </c:pt>
                <c:pt idx="17">
                  <c:v>2.9601645400000001E-2</c:v>
                </c:pt>
                <c:pt idx="18">
                  <c:v>2.8929733700000002E-2</c:v>
                </c:pt>
                <c:pt idx="19">
                  <c:v>2.7859900699999999E-2</c:v>
                </c:pt>
                <c:pt idx="20">
                  <c:v>2.8349946899999999E-2</c:v>
                </c:pt>
                <c:pt idx="21">
                  <c:v>2.60306836E-2</c:v>
                </c:pt>
                <c:pt idx="22">
                  <c:v>2.5153575399999999E-2</c:v>
                </c:pt>
                <c:pt idx="23">
                  <c:v>2.6409165799999999E-2</c:v>
                </c:pt>
                <c:pt idx="24">
                  <c:v>2.6618821599999998E-2</c:v>
                </c:pt>
                <c:pt idx="25">
                  <c:v>2.4624802500000001E-2</c:v>
                </c:pt>
                <c:pt idx="26">
                  <c:v>2.5995845300000001E-2</c:v>
                </c:pt>
                <c:pt idx="27">
                  <c:v>2.5012887500000001E-2</c:v>
                </c:pt>
                <c:pt idx="28">
                  <c:v>2.3900413999999998E-2</c:v>
                </c:pt>
                <c:pt idx="29">
                  <c:v>2.5883794200000001E-2</c:v>
                </c:pt>
                <c:pt idx="30">
                  <c:v>2.4275155499999999E-2</c:v>
                </c:pt>
                <c:pt idx="31">
                  <c:v>2.3457422299999999E-2</c:v>
                </c:pt>
                <c:pt idx="32">
                  <c:v>2.1734676800000002E-2</c:v>
                </c:pt>
                <c:pt idx="33">
                  <c:v>2.1625319899999999E-2</c:v>
                </c:pt>
                <c:pt idx="34">
                  <c:v>1.8574009999999998E-2</c:v>
                </c:pt>
                <c:pt idx="35">
                  <c:v>1.7809667500000001E-2</c:v>
                </c:pt>
                <c:pt idx="36">
                  <c:v>1.7305436099999998E-2</c:v>
                </c:pt>
                <c:pt idx="37">
                  <c:v>1.7036623399999999E-2</c:v>
                </c:pt>
                <c:pt idx="38">
                  <c:v>1.884922E-2</c:v>
                </c:pt>
                <c:pt idx="39">
                  <c:v>2.0875035699999999E-2</c:v>
                </c:pt>
                <c:pt idx="40">
                  <c:v>2.1924935E-2</c:v>
                </c:pt>
                <c:pt idx="41">
                  <c:v>2.2106202700000001E-2</c:v>
                </c:pt>
                <c:pt idx="42">
                  <c:v>2.24013001E-2</c:v>
                </c:pt>
                <c:pt idx="43">
                  <c:v>2.1867696700000001E-2</c:v>
                </c:pt>
                <c:pt idx="44">
                  <c:v>2.1899568000000001E-2</c:v>
                </c:pt>
                <c:pt idx="45">
                  <c:v>2.1779157E-2</c:v>
                </c:pt>
                <c:pt idx="46">
                  <c:v>2.14612824E-2</c:v>
                </c:pt>
                <c:pt idx="47">
                  <c:v>2.1133254399999999E-2</c:v>
                </c:pt>
                <c:pt idx="48">
                  <c:v>1.8984704799999998E-2</c:v>
                </c:pt>
                <c:pt idx="49">
                  <c:v>1.7179255899999999E-2</c:v>
                </c:pt>
                <c:pt idx="50">
                  <c:v>1.8236912399999999E-2</c:v>
                </c:pt>
                <c:pt idx="51">
                  <c:v>1.9479070899999999E-2</c:v>
                </c:pt>
                <c:pt idx="52">
                  <c:v>1.8057836599999998E-2</c:v>
                </c:pt>
                <c:pt idx="53">
                  <c:v>1.86705034E-2</c:v>
                </c:pt>
                <c:pt idx="54">
                  <c:v>1.7072573300000001E-2</c:v>
                </c:pt>
                <c:pt idx="55">
                  <c:v>1.6797404599999999E-2</c:v>
                </c:pt>
                <c:pt idx="56">
                  <c:v>1.7482737700000001E-2</c:v>
                </c:pt>
                <c:pt idx="57">
                  <c:v>1.83902105E-2</c:v>
                </c:pt>
                <c:pt idx="58">
                  <c:v>1.57205282E-2</c:v>
                </c:pt>
                <c:pt idx="59">
                  <c:v>1.71070888E-2</c:v>
                </c:pt>
                <c:pt idx="60">
                  <c:v>1.69962772E-2</c:v>
                </c:pt>
                <c:pt idx="61">
                  <c:v>1.86855756E-2</c:v>
                </c:pt>
                <c:pt idx="62">
                  <c:v>1.7634767799999999E-2</c:v>
                </c:pt>
                <c:pt idx="63">
                  <c:v>1.6558350100000001E-2</c:v>
                </c:pt>
                <c:pt idx="64">
                  <c:v>1.39987015E-2</c:v>
                </c:pt>
                <c:pt idx="65">
                  <c:v>1.32602565E-2</c:v>
                </c:pt>
                <c:pt idx="66">
                  <c:v>1.30783233E-2</c:v>
                </c:pt>
                <c:pt idx="67">
                  <c:v>1.23635133E-2</c:v>
                </c:pt>
                <c:pt idx="68">
                  <c:v>1.3653114399999999E-2</c:v>
                </c:pt>
                <c:pt idx="69">
                  <c:v>1.3371147999999999E-2</c:v>
                </c:pt>
                <c:pt idx="70">
                  <c:v>1.24886131E-2</c:v>
                </c:pt>
                <c:pt idx="71">
                  <c:v>1.14187392E-2</c:v>
                </c:pt>
                <c:pt idx="72">
                  <c:v>8.7642682999999992E-3</c:v>
                </c:pt>
                <c:pt idx="73">
                  <c:v>7.4233082000000001E-3</c:v>
                </c:pt>
                <c:pt idx="74">
                  <c:v>5.1395175000000003E-3</c:v>
                </c:pt>
                <c:pt idx="75">
                  <c:v>3.3894751999999999E-3</c:v>
                </c:pt>
                <c:pt idx="76">
                  <c:v>3.8878281999999999E-3</c:v>
                </c:pt>
                <c:pt idx="77">
                  <c:v>6.4890801999999996E-3</c:v>
                </c:pt>
                <c:pt idx="78">
                  <c:v>5.5001555000000002E-3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5-42D4-9B17-2B1329FD0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78728"/>
        <c:axId val="480379120"/>
      </c:lineChart>
      <c:dateAx>
        <c:axId val="4803787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79120"/>
        <c:crosses val="autoZero"/>
        <c:auto val="1"/>
        <c:lblOffset val="100"/>
        <c:baseTimeUnit val="months"/>
        <c:majorUnit val="6"/>
        <c:majorTimeUnit val="months"/>
      </c:dateAx>
      <c:valAx>
        <c:axId val="48037912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787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468.29300000000001</c:v>
                </c:pt>
                <c:pt idx="1">
                  <c:v>482.00400000000002</c:v>
                </c:pt>
                <c:pt idx="2">
                  <c:v>542</c:v>
                </c:pt>
                <c:pt idx="3">
                  <c:v>506.74099999999999</c:v>
                </c:pt>
                <c:pt idx="4">
                  <c:v>504.87200000000001</c:v>
                </c:pt>
                <c:pt idx="5">
                  <c:v>495.05099999999999</c:v>
                </c:pt>
                <c:pt idx="6">
                  <c:v>499.404</c:v>
                </c:pt>
                <c:pt idx="7">
                  <c:v>534.02099999999996</c:v>
                </c:pt>
                <c:pt idx="8">
                  <c:v>536.76250000000005</c:v>
                </c:pt>
                <c:pt idx="9">
                  <c:v>514.85900000000004</c:v>
                </c:pt>
                <c:pt idx="10">
                  <c:v>519.23400000000004</c:v>
                </c:pt>
                <c:pt idx="11">
                  <c:v>512.50900000000001</c:v>
                </c:pt>
                <c:pt idx="12">
                  <c:v>543.11350000000004</c:v>
                </c:pt>
                <c:pt idx="13">
                  <c:v>555.5675</c:v>
                </c:pt>
                <c:pt idx="14">
                  <c:v>546.82150000000001</c:v>
                </c:pt>
                <c:pt idx="15">
                  <c:v>575.18200000000002</c:v>
                </c:pt>
                <c:pt idx="16">
                  <c:v>579.08050000000003</c:v>
                </c:pt>
                <c:pt idx="17">
                  <c:v>579.09450000000004</c:v>
                </c:pt>
                <c:pt idx="18">
                  <c:v>582.54049999999995</c:v>
                </c:pt>
                <c:pt idx="19">
                  <c:v>553.78449999999998</c:v>
                </c:pt>
                <c:pt idx="20">
                  <c:v>580.04549999999995</c:v>
                </c:pt>
                <c:pt idx="21">
                  <c:v>584.46699999999998</c:v>
                </c:pt>
                <c:pt idx="22">
                  <c:v>590.95899999999995</c:v>
                </c:pt>
                <c:pt idx="23">
                  <c:v>556.31200000000001</c:v>
                </c:pt>
                <c:pt idx="24">
                  <c:v>548.74300000000005</c:v>
                </c:pt>
                <c:pt idx="25">
                  <c:v>552.63900000000001</c:v>
                </c:pt>
                <c:pt idx="26">
                  <c:v>544.89750000000004</c:v>
                </c:pt>
                <c:pt idx="27">
                  <c:v>569.45399999999995</c:v>
                </c:pt>
                <c:pt idx="28">
                  <c:v>499.03199999999998</c:v>
                </c:pt>
                <c:pt idx="29">
                  <c:v>481.47550000000001</c:v>
                </c:pt>
                <c:pt idx="30">
                  <c:v>489.43799999999999</c:v>
                </c:pt>
                <c:pt idx="31">
                  <c:v>526.495</c:v>
                </c:pt>
                <c:pt idx="32">
                  <c:v>501.32299999999998</c:v>
                </c:pt>
                <c:pt idx="33">
                  <c:v>505.01600000000002</c:v>
                </c:pt>
                <c:pt idx="34">
                  <c:v>550.93100000000004</c:v>
                </c:pt>
                <c:pt idx="35">
                  <c:v>547.08550000000002</c:v>
                </c:pt>
                <c:pt idx="36">
                  <c:v>564.30799999999999</c:v>
                </c:pt>
                <c:pt idx="37">
                  <c:v>582.61749999999995</c:v>
                </c:pt>
                <c:pt idx="38">
                  <c:v>554.42999999999995</c:v>
                </c:pt>
                <c:pt idx="39">
                  <c:v>628.72299999999996</c:v>
                </c:pt>
                <c:pt idx="40">
                  <c:v>645.86300000000006</c:v>
                </c:pt>
                <c:pt idx="41">
                  <c:v>670.01049999999998</c:v>
                </c:pt>
                <c:pt idx="42">
                  <c:v>673.154</c:v>
                </c:pt>
                <c:pt idx="43">
                  <c:v>692.59550000000002</c:v>
                </c:pt>
                <c:pt idx="44">
                  <c:v>678.30100000000004</c:v>
                </c:pt>
                <c:pt idx="45">
                  <c:v>675.75400000000002</c:v>
                </c:pt>
                <c:pt idx="46">
                  <c:v>736.22299999999996</c:v>
                </c:pt>
                <c:pt idx="47">
                  <c:v>718.14200000000005</c:v>
                </c:pt>
                <c:pt idx="48">
                  <c:v>727.84400000000005</c:v>
                </c:pt>
                <c:pt idx="49">
                  <c:v>738.07600000000002</c:v>
                </c:pt>
                <c:pt idx="50">
                  <c:v>772.48299999999995</c:v>
                </c:pt>
                <c:pt idx="51">
                  <c:v>795.14750000000004</c:v>
                </c:pt>
                <c:pt idx="52">
                  <c:v>759.83799999999997</c:v>
                </c:pt>
                <c:pt idx="53">
                  <c:v>826.71500000000003</c:v>
                </c:pt>
                <c:pt idx="54">
                  <c:v>829.87699999999995</c:v>
                </c:pt>
                <c:pt idx="55">
                  <c:v>893.07849999999996</c:v>
                </c:pt>
                <c:pt idx="56">
                  <c:v>885.15250000000003</c:v>
                </c:pt>
                <c:pt idx="57">
                  <c:v>875.64599999999996</c:v>
                </c:pt>
                <c:pt idx="58">
                  <c:v>832.28200000000004</c:v>
                </c:pt>
                <c:pt idx="59">
                  <c:v>846.55050000000006</c:v>
                </c:pt>
                <c:pt idx="60">
                  <c:v>795.99800000000005</c:v>
                </c:pt>
                <c:pt idx="61">
                  <c:v>811.19600000000003</c:v>
                </c:pt>
                <c:pt idx="62">
                  <c:v>806.65350000000001</c:v>
                </c:pt>
                <c:pt idx="63">
                  <c:v>816.36599999999999</c:v>
                </c:pt>
                <c:pt idx="64">
                  <c:v>845.29399999999998</c:v>
                </c:pt>
                <c:pt idx="65">
                  <c:v>869.41600000000005</c:v>
                </c:pt>
                <c:pt idx="66">
                  <c:v>906.09</c:v>
                </c:pt>
                <c:pt idx="67">
                  <c:v>914.82299999999998</c:v>
                </c:pt>
                <c:pt idx="68">
                  <c:v>909.08450000000005</c:v>
                </c:pt>
                <c:pt idx="69">
                  <c:v>940.83849999999995</c:v>
                </c:pt>
                <c:pt idx="70">
                  <c:v>989.0145</c:v>
                </c:pt>
                <c:pt idx="71">
                  <c:v>922.18600000000004</c:v>
                </c:pt>
                <c:pt idx="72">
                  <c:v>914.24400000000003</c:v>
                </c:pt>
                <c:pt idx="73">
                  <c:v>867.47199999999998</c:v>
                </c:pt>
                <c:pt idx="74">
                  <c:v>899.67250000000001</c:v>
                </c:pt>
                <c:pt idx="75">
                  <c:v>882.75300000000004</c:v>
                </c:pt>
                <c:pt idx="76">
                  <c:v>914.74099999999999</c:v>
                </c:pt>
                <c:pt idx="77">
                  <c:v>909.77300000000002</c:v>
                </c:pt>
                <c:pt idx="78">
                  <c:v>911.95050000000003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9-4241-A94D-B1FD02F04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52848"/>
        <c:axId val="480379512"/>
      </c:lineChart>
      <c:dateAx>
        <c:axId val="4786528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79512"/>
        <c:crosses val="autoZero"/>
        <c:auto val="1"/>
        <c:lblOffset val="100"/>
        <c:baseTimeUnit val="months"/>
        <c:majorUnit val="6"/>
        <c:majorTimeUnit val="months"/>
      </c:dateAx>
      <c:valAx>
        <c:axId val="480379512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52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5.8660714799999999E-2</c:v>
                </c:pt>
                <c:pt idx="1">
                  <c:v>5.8069532899999998E-2</c:v>
                </c:pt>
                <c:pt idx="2">
                  <c:v>6.6321651699999998E-2</c:v>
                </c:pt>
                <c:pt idx="3">
                  <c:v>6.5866472499999995E-2</c:v>
                </c:pt>
                <c:pt idx="4">
                  <c:v>6.8943508599999995E-2</c:v>
                </c:pt>
                <c:pt idx="5">
                  <c:v>6.1575702199999999E-2</c:v>
                </c:pt>
                <c:pt idx="6">
                  <c:v>7.7947042800000005E-2</c:v>
                </c:pt>
                <c:pt idx="7">
                  <c:v>9.2347433000000007E-2</c:v>
                </c:pt>
                <c:pt idx="8">
                  <c:v>8.3250140400000006E-2</c:v>
                </c:pt>
                <c:pt idx="9">
                  <c:v>8.9391918000000001E-2</c:v>
                </c:pt>
                <c:pt idx="10">
                  <c:v>9.2239807899999998E-2</c:v>
                </c:pt>
                <c:pt idx="11">
                  <c:v>0.1050097705</c:v>
                </c:pt>
                <c:pt idx="12">
                  <c:v>9.9663308500000006E-2</c:v>
                </c:pt>
                <c:pt idx="13">
                  <c:v>0.1119839051</c:v>
                </c:pt>
                <c:pt idx="14">
                  <c:v>0.115178436</c:v>
                </c:pt>
                <c:pt idx="15">
                  <c:v>0.1032907643</c:v>
                </c:pt>
                <c:pt idx="16">
                  <c:v>9.7743715499999995E-2</c:v>
                </c:pt>
                <c:pt idx="17">
                  <c:v>0.10585038669999999</c:v>
                </c:pt>
                <c:pt idx="18">
                  <c:v>0.11480432</c:v>
                </c:pt>
                <c:pt idx="19">
                  <c:v>0.12545525269999999</c:v>
                </c:pt>
                <c:pt idx="20">
                  <c:v>0.1208304546</c:v>
                </c:pt>
                <c:pt idx="21">
                  <c:v>0.11949232930000001</c:v>
                </c:pt>
                <c:pt idx="22">
                  <c:v>0.1204091197</c:v>
                </c:pt>
                <c:pt idx="23">
                  <c:v>0.132632738</c:v>
                </c:pt>
                <c:pt idx="24">
                  <c:v>0.1226196289</c:v>
                </c:pt>
                <c:pt idx="25">
                  <c:v>0.1173105419</c:v>
                </c:pt>
                <c:pt idx="26">
                  <c:v>0.12787693289999999</c:v>
                </c:pt>
                <c:pt idx="27">
                  <c:v>0.12148507510000001</c:v>
                </c:pt>
                <c:pt idx="28">
                  <c:v>0.1201262968</c:v>
                </c:pt>
                <c:pt idx="29">
                  <c:v>0.12477977680000001</c:v>
                </c:pt>
                <c:pt idx="30">
                  <c:v>0.1419941623</c:v>
                </c:pt>
                <c:pt idx="31">
                  <c:v>0.13147931099999999</c:v>
                </c:pt>
                <c:pt idx="32">
                  <c:v>0.1145237041</c:v>
                </c:pt>
                <c:pt idx="33">
                  <c:v>0.11421225779999999</c:v>
                </c:pt>
                <c:pt idx="34">
                  <c:v>0.1159394708</c:v>
                </c:pt>
                <c:pt idx="35">
                  <c:v>0.1091233622</c:v>
                </c:pt>
                <c:pt idx="36">
                  <c:v>9.9574013599999997E-2</c:v>
                </c:pt>
                <c:pt idx="37">
                  <c:v>0.11688805200000001</c:v>
                </c:pt>
                <c:pt idx="38">
                  <c:v>0.1283528713</c:v>
                </c:pt>
                <c:pt idx="39">
                  <c:v>0.12627045200000001</c:v>
                </c:pt>
                <c:pt idx="40">
                  <c:v>0.11764604200000001</c:v>
                </c:pt>
                <c:pt idx="41">
                  <c:v>0.12250730780000001</c:v>
                </c:pt>
                <c:pt idx="42">
                  <c:v>0.130078048</c:v>
                </c:pt>
                <c:pt idx="43">
                  <c:v>0.12848693459999999</c:v>
                </c:pt>
                <c:pt idx="44">
                  <c:v>0.13610083549999999</c:v>
                </c:pt>
                <c:pt idx="45">
                  <c:v>0.14096556869999999</c:v>
                </c:pt>
                <c:pt idx="46">
                  <c:v>0.13543425249999999</c:v>
                </c:pt>
                <c:pt idx="47">
                  <c:v>0.13131836229999999</c:v>
                </c:pt>
                <c:pt idx="48">
                  <c:v>0.13804482639999999</c:v>
                </c:pt>
                <c:pt idx="49">
                  <c:v>0.13289933609999999</c:v>
                </c:pt>
                <c:pt idx="50">
                  <c:v>0.12332868499999999</c:v>
                </c:pt>
                <c:pt idx="51">
                  <c:v>0.1168374287</c:v>
                </c:pt>
                <c:pt idx="52">
                  <c:v>0.1148615363</c:v>
                </c:pt>
                <c:pt idx="53">
                  <c:v>0.1068246924</c:v>
                </c:pt>
                <c:pt idx="54">
                  <c:v>9.1261337999999997E-2</c:v>
                </c:pt>
                <c:pt idx="55">
                  <c:v>9.6824472199999997E-2</c:v>
                </c:pt>
                <c:pt idx="56">
                  <c:v>0.11198236809999999</c:v>
                </c:pt>
                <c:pt idx="57">
                  <c:v>0.1140996978</c:v>
                </c:pt>
                <c:pt idx="58">
                  <c:v>0.13741452679999999</c:v>
                </c:pt>
                <c:pt idx="59">
                  <c:v>0.1272708233</c:v>
                </c:pt>
                <c:pt idx="60">
                  <c:v>0.1201503592</c:v>
                </c:pt>
                <c:pt idx="61">
                  <c:v>0.1350612883</c:v>
                </c:pt>
                <c:pt idx="62">
                  <c:v>0.14266334059999999</c:v>
                </c:pt>
                <c:pt idx="63">
                  <c:v>0.13838503529999999</c:v>
                </c:pt>
                <c:pt idx="64">
                  <c:v>0.1195954026</c:v>
                </c:pt>
                <c:pt idx="65">
                  <c:v>0.13167606279999999</c:v>
                </c:pt>
                <c:pt idx="66">
                  <c:v>0.1325874021</c:v>
                </c:pt>
                <c:pt idx="67">
                  <c:v>0.1278413662</c:v>
                </c:pt>
                <c:pt idx="68">
                  <c:v>0.11393467</c:v>
                </c:pt>
                <c:pt idx="69">
                  <c:v>0.1125894279</c:v>
                </c:pt>
                <c:pt idx="70">
                  <c:v>0.1268392928</c:v>
                </c:pt>
                <c:pt idx="71">
                  <c:v>0.12852964489999999</c:v>
                </c:pt>
                <c:pt idx="72">
                  <c:v>0.1233309011</c:v>
                </c:pt>
                <c:pt idx="73">
                  <c:v>0.1091412698</c:v>
                </c:pt>
                <c:pt idx="74">
                  <c:v>0.1004484576</c:v>
                </c:pt>
                <c:pt idx="75">
                  <c:v>0.1210171379</c:v>
                </c:pt>
                <c:pt idx="76">
                  <c:v>0.1104098241</c:v>
                </c:pt>
                <c:pt idx="77">
                  <c:v>0.1188668586</c:v>
                </c:pt>
                <c:pt idx="78">
                  <c:v>0.14125878210000001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9-43ED-B456-9F6836511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591072"/>
        <c:axId val="482591464"/>
      </c:lineChart>
      <c:dateAx>
        <c:axId val="4825910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2591464"/>
        <c:crosses val="autoZero"/>
        <c:auto val="1"/>
        <c:lblOffset val="100"/>
        <c:baseTimeUnit val="months"/>
        <c:majorUnit val="6"/>
        <c:majorTimeUnit val="months"/>
      </c:dateAx>
      <c:valAx>
        <c:axId val="48259146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25910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4.0993920000000002E-4</c:v>
                </c:pt>
                <c:pt idx="1">
                  <c:v>0</c:v>
                </c:pt>
                <c:pt idx="2">
                  <c:v>4.1025364E-6</c:v>
                </c:pt>
                <c:pt idx="3">
                  <c:v>5.3065656999999998E-6</c:v>
                </c:pt>
                <c:pt idx="4">
                  <c:v>8.3853700000000007E-5</c:v>
                </c:pt>
                <c:pt idx="5">
                  <c:v>1.5883299999999999E-4</c:v>
                </c:pt>
                <c:pt idx="6">
                  <c:v>9.349626E-4</c:v>
                </c:pt>
                <c:pt idx="7">
                  <c:v>1.8260951000000001E-3</c:v>
                </c:pt>
                <c:pt idx="8">
                  <c:v>7.9034739999999997E-4</c:v>
                </c:pt>
                <c:pt idx="9">
                  <c:v>9.5853360000000001E-4</c:v>
                </c:pt>
                <c:pt idx="10">
                  <c:v>1.1171756E-3</c:v>
                </c:pt>
                <c:pt idx="11">
                  <c:v>8.7470630000000005E-4</c:v>
                </c:pt>
                <c:pt idx="12">
                  <c:v>2.3620149999999999E-4</c:v>
                </c:pt>
                <c:pt idx="13">
                  <c:v>3.1913889999999999E-4</c:v>
                </c:pt>
                <c:pt idx="14">
                  <c:v>0</c:v>
                </c:pt>
                <c:pt idx="15">
                  <c:v>-6.4418000000000006E-5</c:v>
                </c:pt>
                <c:pt idx="16">
                  <c:v>1.9061600000000001E-5</c:v>
                </c:pt>
                <c:pt idx="17">
                  <c:v>-2.8514300000000002E-4</c:v>
                </c:pt>
                <c:pt idx="18">
                  <c:v>-1.03025E-4</c:v>
                </c:pt>
                <c:pt idx="19">
                  <c:v>0</c:v>
                </c:pt>
                <c:pt idx="20">
                  <c:v>3.4694470000000004E-18</c:v>
                </c:pt>
                <c:pt idx="21">
                  <c:v>-6.9388900000000004E-18</c:v>
                </c:pt>
                <c:pt idx="22">
                  <c:v>-1.04083E-17</c:v>
                </c:pt>
                <c:pt idx="23">
                  <c:v>1.0067972000000001E-3</c:v>
                </c:pt>
                <c:pt idx="24">
                  <c:v>5.6710720000000003E-4</c:v>
                </c:pt>
                <c:pt idx="25">
                  <c:v>4.9328480000000003E-4</c:v>
                </c:pt>
                <c:pt idx="26">
                  <c:v>-1.3877799999999999E-17</c:v>
                </c:pt>
                <c:pt idx="27">
                  <c:v>-4.9427100000000001E-4</c:v>
                </c:pt>
                <c:pt idx="28">
                  <c:v>0</c:v>
                </c:pt>
                <c:pt idx="29">
                  <c:v>-1.28023E-4</c:v>
                </c:pt>
                <c:pt idx="30">
                  <c:v>-2.9937900000000001E-4</c:v>
                </c:pt>
                <c:pt idx="31">
                  <c:v>-4.6890700000000002E-4</c:v>
                </c:pt>
                <c:pt idx="32">
                  <c:v>-6.7423199999999998E-4</c:v>
                </c:pt>
                <c:pt idx="33">
                  <c:v>-2.5194600000000002E-4</c:v>
                </c:pt>
                <c:pt idx="34">
                  <c:v>-2.9765999999999999E-5</c:v>
                </c:pt>
                <c:pt idx="35">
                  <c:v>1.2768980000000001E-4</c:v>
                </c:pt>
                <c:pt idx="36">
                  <c:v>4.3490979999999998E-4</c:v>
                </c:pt>
                <c:pt idx="37">
                  <c:v>1.922925E-4</c:v>
                </c:pt>
                <c:pt idx="38">
                  <c:v>6.5075799999999998E-4</c:v>
                </c:pt>
                <c:pt idx="39">
                  <c:v>7.5607479999999997E-4</c:v>
                </c:pt>
                <c:pt idx="40">
                  <c:v>1.6608625000000001E-3</c:v>
                </c:pt>
                <c:pt idx="41">
                  <c:v>1.6774892E-3</c:v>
                </c:pt>
                <c:pt idx="42">
                  <c:v>2.8722703999999998E-3</c:v>
                </c:pt>
                <c:pt idx="43">
                  <c:v>2.3306236000000002E-3</c:v>
                </c:pt>
                <c:pt idx="44">
                  <c:v>2.9541507999999998E-3</c:v>
                </c:pt>
                <c:pt idx="45">
                  <c:v>2.6607269999999999E-3</c:v>
                </c:pt>
                <c:pt idx="46">
                  <c:v>2.9789655999999999E-3</c:v>
                </c:pt>
                <c:pt idx="47">
                  <c:v>2.7458843000000002E-3</c:v>
                </c:pt>
                <c:pt idx="48">
                  <c:v>2.8316124E-3</c:v>
                </c:pt>
                <c:pt idx="49">
                  <c:v>4.1344442000000002E-3</c:v>
                </c:pt>
                <c:pt idx="50">
                  <c:v>2.3046513000000001E-3</c:v>
                </c:pt>
                <c:pt idx="51">
                  <c:v>3.3162093999999998E-3</c:v>
                </c:pt>
                <c:pt idx="52">
                  <c:v>2.8338725E-3</c:v>
                </c:pt>
                <c:pt idx="53">
                  <c:v>4.2838917000000004E-3</c:v>
                </c:pt>
                <c:pt idx="54">
                  <c:v>4.8457874E-3</c:v>
                </c:pt>
                <c:pt idx="55">
                  <c:v>4.6605114999999997E-3</c:v>
                </c:pt>
                <c:pt idx="56">
                  <c:v>4.6024483E-3</c:v>
                </c:pt>
                <c:pt idx="57">
                  <c:v>4.6836157999999998E-3</c:v>
                </c:pt>
                <c:pt idx="58">
                  <c:v>5.2670258999999997E-3</c:v>
                </c:pt>
                <c:pt idx="59">
                  <c:v>5.5909586000000002E-3</c:v>
                </c:pt>
                <c:pt idx="60">
                  <c:v>5.0199103000000004E-3</c:v>
                </c:pt>
                <c:pt idx="61">
                  <c:v>5.2178001000000003E-3</c:v>
                </c:pt>
                <c:pt idx="62">
                  <c:v>4.6583203000000002E-3</c:v>
                </c:pt>
                <c:pt idx="63">
                  <c:v>4.6493567000000001E-3</c:v>
                </c:pt>
                <c:pt idx="64">
                  <c:v>6.0608716999999996E-3</c:v>
                </c:pt>
                <c:pt idx="65">
                  <c:v>5.6260190000000003E-3</c:v>
                </c:pt>
                <c:pt idx="66">
                  <c:v>5.6245764999999998E-3</c:v>
                </c:pt>
                <c:pt idx="67">
                  <c:v>6.7894901000000001E-3</c:v>
                </c:pt>
                <c:pt idx="68">
                  <c:v>4.7207027999999996E-3</c:v>
                </c:pt>
                <c:pt idx="69">
                  <c:v>5.9887956000000001E-3</c:v>
                </c:pt>
                <c:pt idx="70">
                  <c:v>6.9766817999999996E-3</c:v>
                </c:pt>
                <c:pt idx="71">
                  <c:v>6.6316518E-3</c:v>
                </c:pt>
                <c:pt idx="72">
                  <c:v>9.2336768999999996E-3</c:v>
                </c:pt>
                <c:pt idx="73">
                  <c:v>7.6945818999999997E-3</c:v>
                </c:pt>
                <c:pt idx="74">
                  <c:v>7.7106109000000004E-3</c:v>
                </c:pt>
                <c:pt idx="75">
                  <c:v>-9.8795480000000005E-2</c:v>
                </c:pt>
                <c:pt idx="76">
                  <c:v>7.6186374000000003E-3</c:v>
                </c:pt>
                <c:pt idx="77">
                  <c:v>7.7755259999999996E-3</c:v>
                </c:pt>
                <c:pt idx="78">
                  <c:v>2.6841956100000001E-2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5-4DFE-9903-3F1BCF0B6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592640"/>
        <c:axId val="482593032"/>
      </c:lineChart>
      <c:dateAx>
        <c:axId val="48259264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2593032"/>
        <c:crosses val="autoZero"/>
        <c:auto val="1"/>
        <c:lblOffset val="100"/>
        <c:baseTimeUnit val="months"/>
        <c:majorUnit val="6"/>
        <c:majorTimeUnit val="months"/>
      </c:dateAx>
      <c:valAx>
        <c:axId val="48259303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2592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51.890999999999998</c:v>
                </c:pt>
                <c:pt idx="1">
                  <c:v>48.454000000000001</c:v>
                </c:pt>
                <c:pt idx="2">
                  <c:v>47.085000000000001</c:v>
                </c:pt>
                <c:pt idx="3">
                  <c:v>41.720999999999997</c:v>
                </c:pt>
                <c:pt idx="4">
                  <c:v>45.698</c:v>
                </c:pt>
                <c:pt idx="5">
                  <c:v>50.302999999999997</c:v>
                </c:pt>
                <c:pt idx="6">
                  <c:v>49.316000000000003</c:v>
                </c:pt>
                <c:pt idx="7">
                  <c:v>51.165999999999997</c:v>
                </c:pt>
                <c:pt idx="8">
                  <c:v>60.457999999999998</c:v>
                </c:pt>
                <c:pt idx="9">
                  <c:v>52.676000000000002</c:v>
                </c:pt>
                <c:pt idx="10">
                  <c:v>59.976999999999997</c:v>
                </c:pt>
                <c:pt idx="11">
                  <c:v>55.872</c:v>
                </c:pt>
                <c:pt idx="12">
                  <c:v>61.204000000000001</c:v>
                </c:pt>
                <c:pt idx="13">
                  <c:v>59.671500000000002</c:v>
                </c:pt>
                <c:pt idx="14">
                  <c:v>54.726999999999997</c:v>
                </c:pt>
                <c:pt idx="15">
                  <c:v>58.01</c:v>
                </c:pt>
                <c:pt idx="16">
                  <c:v>55.771999999999998</c:v>
                </c:pt>
                <c:pt idx="17">
                  <c:v>56.451500000000003</c:v>
                </c:pt>
                <c:pt idx="18">
                  <c:v>58.146000000000001</c:v>
                </c:pt>
                <c:pt idx="19">
                  <c:v>49.326500000000003</c:v>
                </c:pt>
                <c:pt idx="20">
                  <c:v>57.017000000000003</c:v>
                </c:pt>
                <c:pt idx="21">
                  <c:v>57.644500000000001</c:v>
                </c:pt>
                <c:pt idx="22">
                  <c:v>61.712000000000003</c:v>
                </c:pt>
                <c:pt idx="23">
                  <c:v>61.52</c:v>
                </c:pt>
                <c:pt idx="24">
                  <c:v>58.587000000000003</c:v>
                </c:pt>
                <c:pt idx="25">
                  <c:v>54.871499999999997</c:v>
                </c:pt>
                <c:pt idx="26">
                  <c:v>40.676000000000002</c:v>
                </c:pt>
                <c:pt idx="27">
                  <c:v>48.892000000000003</c:v>
                </c:pt>
                <c:pt idx="28">
                  <c:v>53.755000000000003</c:v>
                </c:pt>
                <c:pt idx="29">
                  <c:v>47.346499999999999</c:v>
                </c:pt>
                <c:pt idx="30">
                  <c:v>46.177999999999997</c:v>
                </c:pt>
                <c:pt idx="31">
                  <c:v>48.741999999999997</c:v>
                </c:pt>
                <c:pt idx="32">
                  <c:v>47.276000000000003</c:v>
                </c:pt>
                <c:pt idx="33">
                  <c:v>49.646000000000001</c:v>
                </c:pt>
                <c:pt idx="34">
                  <c:v>56.508000000000003</c:v>
                </c:pt>
                <c:pt idx="35">
                  <c:v>51.016500000000001</c:v>
                </c:pt>
                <c:pt idx="36">
                  <c:v>52.728999999999999</c:v>
                </c:pt>
                <c:pt idx="37">
                  <c:v>53.85</c:v>
                </c:pt>
                <c:pt idx="38">
                  <c:v>60.56</c:v>
                </c:pt>
                <c:pt idx="39">
                  <c:v>69.704999999999998</c:v>
                </c:pt>
                <c:pt idx="40">
                  <c:v>67.105000000000004</c:v>
                </c:pt>
                <c:pt idx="41">
                  <c:v>69.108000000000004</c:v>
                </c:pt>
                <c:pt idx="42">
                  <c:v>66.680499999999995</c:v>
                </c:pt>
                <c:pt idx="43">
                  <c:v>75.023499999999999</c:v>
                </c:pt>
                <c:pt idx="44">
                  <c:v>70.063999999999993</c:v>
                </c:pt>
                <c:pt idx="45">
                  <c:v>63.247999999999998</c:v>
                </c:pt>
                <c:pt idx="46">
                  <c:v>63.341999999999999</c:v>
                </c:pt>
                <c:pt idx="47">
                  <c:v>69.820999999999998</c:v>
                </c:pt>
                <c:pt idx="48">
                  <c:v>76.195999999999998</c:v>
                </c:pt>
                <c:pt idx="49">
                  <c:v>75.463499999999996</c:v>
                </c:pt>
                <c:pt idx="50">
                  <c:v>67.703000000000003</c:v>
                </c:pt>
                <c:pt idx="51">
                  <c:v>75.976500000000001</c:v>
                </c:pt>
                <c:pt idx="52">
                  <c:v>75.058999999999997</c:v>
                </c:pt>
                <c:pt idx="53">
                  <c:v>69.33</c:v>
                </c:pt>
                <c:pt idx="54">
                  <c:v>80.263000000000005</c:v>
                </c:pt>
                <c:pt idx="55">
                  <c:v>83.623500000000007</c:v>
                </c:pt>
                <c:pt idx="56">
                  <c:v>72.046000000000006</c:v>
                </c:pt>
                <c:pt idx="57">
                  <c:v>65.561499999999995</c:v>
                </c:pt>
                <c:pt idx="58">
                  <c:v>66.84</c:v>
                </c:pt>
                <c:pt idx="59">
                  <c:v>79.317499999999995</c:v>
                </c:pt>
                <c:pt idx="60">
                  <c:v>75.36</c:v>
                </c:pt>
                <c:pt idx="61">
                  <c:v>77.254000000000005</c:v>
                </c:pt>
                <c:pt idx="62">
                  <c:v>71.23</c:v>
                </c:pt>
                <c:pt idx="63">
                  <c:v>67.554000000000002</c:v>
                </c:pt>
                <c:pt idx="64">
                  <c:v>64.147499999999994</c:v>
                </c:pt>
                <c:pt idx="65">
                  <c:v>68.167500000000004</c:v>
                </c:pt>
                <c:pt idx="66">
                  <c:v>83.964500000000001</c:v>
                </c:pt>
                <c:pt idx="67">
                  <c:v>88.769000000000005</c:v>
                </c:pt>
                <c:pt idx="68">
                  <c:v>95.410499999999999</c:v>
                </c:pt>
                <c:pt idx="69">
                  <c:v>102.92149999999999</c:v>
                </c:pt>
                <c:pt idx="70">
                  <c:v>98.643000000000001</c:v>
                </c:pt>
                <c:pt idx="71">
                  <c:v>97.706000000000003</c:v>
                </c:pt>
                <c:pt idx="72">
                  <c:v>108.423</c:v>
                </c:pt>
                <c:pt idx="73">
                  <c:v>109.2075</c:v>
                </c:pt>
                <c:pt idx="74">
                  <c:v>87.160499999999999</c:v>
                </c:pt>
                <c:pt idx="75">
                  <c:v>90.400999999999996</c:v>
                </c:pt>
                <c:pt idx="76">
                  <c:v>79.927499999999995</c:v>
                </c:pt>
                <c:pt idx="77">
                  <c:v>69.252499999999998</c:v>
                </c:pt>
                <c:pt idx="78">
                  <c:v>73.239999999999995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DC-4EEA-861D-710989D12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272"/>
        <c:axId val="435626424"/>
      </c:lineChart>
      <c:dateAx>
        <c:axId val="1676642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5626424"/>
        <c:crosses val="autoZero"/>
        <c:auto val="1"/>
        <c:lblOffset val="100"/>
        <c:baseTimeUnit val="months"/>
        <c:majorUnit val="6"/>
        <c:majorTimeUnit val="months"/>
      </c:dateAx>
      <c:valAx>
        <c:axId val="4356264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2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5.8785108000000003E-3</c:v>
                </c:pt>
                <c:pt idx="1">
                  <c:v>5.7623707999999996E-3</c:v>
                </c:pt>
                <c:pt idx="2">
                  <c:v>2.4934635000000002E-3</c:v>
                </c:pt>
                <c:pt idx="3">
                  <c:v>1.2253041E-3</c:v>
                </c:pt>
                <c:pt idx="4">
                  <c:v>1.2268162E-3</c:v>
                </c:pt>
                <c:pt idx="5">
                  <c:v>6.0073760000000005E-4</c:v>
                </c:pt>
                <c:pt idx="6">
                  <c:v>5.7399099999999997E-5</c:v>
                </c:pt>
                <c:pt idx="7">
                  <c:v>5.3730899999999997E-5</c:v>
                </c:pt>
                <c:pt idx="8">
                  <c:v>1.780526E-17</c:v>
                </c:pt>
                <c:pt idx="9">
                  <c:v>3.8197170000000001E-17</c:v>
                </c:pt>
                <c:pt idx="10">
                  <c:v>3.6818023000000002E-3</c:v>
                </c:pt>
                <c:pt idx="11">
                  <c:v>2.4160075000000001E-3</c:v>
                </c:pt>
                <c:pt idx="12">
                  <c:v>5.9322903000000003E-3</c:v>
                </c:pt>
                <c:pt idx="13">
                  <c:v>5.7600365000000002E-3</c:v>
                </c:pt>
                <c:pt idx="14">
                  <c:v>6.3435052999999998E-3</c:v>
                </c:pt>
                <c:pt idx="15">
                  <c:v>5.5632957999999996E-3</c:v>
                </c:pt>
                <c:pt idx="16">
                  <c:v>3.2881325000000002E-3</c:v>
                </c:pt>
                <c:pt idx="17">
                  <c:v>2.3402086000000001E-3</c:v>
                </c:pt>
                <c:pt idx="18">
                  <c:v>1.0131762E-3</c:v>
                </c:pt>
                <c:pt idx="19">
                  <c:v>3.5587610000000001E-4</c:v>
                </c:pt>
                <c:pt idx="20">
                  <c:v>2.004787E-4</c:v>
                </c:pt>
                <c:pt idx="21">
                  <c:v>1.0294817999999999E-3</c:v>
                </c:pt>
                <c:pt idx="22">
                  <c:v>6.0581700000000003E-5</c:v>
                </c:pt>
                <c:pt idx="23">
                  <c:v>1.6396029999999999E-4</c:v>
                </c:pt>
                <c:pt idx="24">
                  <c:v>1.0301787000000001E-3</c:v>
                </c:pt>
                <c:pt idx="25">
                  <c:v>1.2733371000000001E-3</c:v>
                </c:pt>
                <c:pt idx="26">
                  <c:v>1.581987E-3</c:v>
                </c:pt>
                <c:pt idx="27">
                  <c:v>4.846877E-4</c:v>
                </c:pt>
                <c:pt idx="28">
                  <c:v>2.694447E-4</c:v>
                </c:pt>
                <c:pt idx="29">
                  <c:v>7.13781E-5</c:v>
                </c:pt>
                <c:pt idx="30">
                  <c:v>1.0207743E-3</c:v>
                </c:pt>
                <c:pt idx="31">
                  <c:v>1.3317369999999999E-3</c:v>
                </c:pt>
                <c:pt idx="32">
                  <c:v>2.3588363000000001E-3</c:v>
                </c:pt>
                <c:pt idx="33">
                  <c:v>4.9714548000000004E-3</c:v>
                </c:pt>
                <c:pt idx="34">
                  <c:v>3.6048946999999998E-3</c:v>
                </c:pt>
                <c:pt idx="35">
                  <c:v>3.7848599000000001E-3</c:v>
                </c:pt>
                <c:pt idx="36">
                  <c:v>3.7047095999999998E-3</c:v>
                </c:pt>
                <c:pt idx="37">
                  <c:v>1.3099165999999999E-3</c:v>
                </c:pt>
                <c:pt idx="38">
                  <c:v>6.3937620000000005E-4</c:v>
                </c:pt>
                <c:pt idx="39">
                  <c:v>5.6962630000000005E-4</c:v>
                </c:pt>
                <c:pt idx="40">
                  <c:v>7.0466560000000003E-4</c:v>
                </c:pt>
                <c:pt idx="41">
                  <c:v>8.2989429999999996E-4</c:v>
                </c:pt>
                <c:pt idx="42">
                  <c:v>1.6906251999999999E-3</c:v>
                </c:pt>
                <c:pt idx="43">
                  <c:v>2.634024E-3</c:v>
                </c:pt>
                <c:pt idx="44">
                  <c:v>3.0631921000000002E-3</c:v>
                </c:pt>
                <c:pt idx="45">
                  <c:v>2.9593411999999999E-3</c:v>
                </c:pt>
                <c:pt idx="46">
                  <c:v>5.2629518000000004E-3</c:v>
                </c:pt>
                <c:pt idx="47">
                  <c:v>5.4857407999999996E-3</c:v>
                </c:pt>
                <c:pt idx="48">
                  <c:v>5.4185622000000001E-3</c:v>
                </c:pt>
                <c:pt idx="49">
                  <c:v>6.1128034000000001E-3</c:v>
                </c:pt>
                <c:pt idx="50">
                  <c:v>6.2650937E-3</c:v>
                </c:pt>
                <c:pt idx="51">
                  <c:v>6.7099815E-3</c:v>
                </c:pt>
                <c:pt idx="52">
                  <c:v>7.3756168E-3</c:v>
                </c:pt>
                <c:pt idx="53">
                  <c:v>7.6011040999999996E-3</c:v>
                </c:pt>
                <c:pt idx="54">
                  <c:v>8.2027191999999999E-3</c:v>
                </c:pt>
                <c:pt idx="55">
                  <c:v>8.6416236000000004E-3</c:v>
                </c:pt>
                <c:pt idx="56">
                  <c:v>7.4246531999999999E-3</c:v>
                </c:pt>
                <c:pt idx="57">
                  <c:v>8.9290671000000002E-3</c:v>
                </c:pt>
                <c:pt idx="58">
                  <c:v>6.2751571000000004E-3</c:v>
                </c:pt>
                <c:pt idx="59">
                  <c:v>4.9234754000000002E-3</c:v>
                </c:pt>
                <c:pt idx="60">
                  <c:v>5.3728079000000002E-3</c:v>
                </c:pt>
                <c:pt idx="61">
                  <c:v>6.3231333000000004E-3</c:v>
                </c:pt>
                <c:pt idx="62">
                  <c:v>4.7764725999999997E-3</c:v>
                </c:pt>
                <c:pt idx="63">
                  <c:v>4.4575435999999998E-3</c:v>
                </c:pt>
                <c:pt idx="64">
                  <c:v>7.7309845000000004E-3</c:v>
                </c:pt>
                <c:pt idx="65">
                  <c:v>6.9711885000000003E-3</c:v>
                </c:pt>
                <c:pt idx="66">
                  <c:v>6.8979491999999996E-3</c:v>
                </c:pt>
                <c:pt idx="67">
                  <c:v>7.1599293000000003E-3</c:v>
                </c:pt>
                <c:pt idx="68">
                  <c:v>7.4545558000000001E-3</c:v>
                </c:pt>
                <c:pt idx="69">
                  <c:v>6.7754297000000002E-3</c:v>
                </c:pt>
                <c:pt idx="70">
                  <c:v>5.0941781E-3</c:v>
                </c:pt>
                <c:pt idx="71">
                  <c:v>6.6858878E-3</c:v>
                </c:pt>
                <c:pt idx="72">
                  <c:v>8.4047194999999995E-3</c:v>
                </c:pt>
                <c:pt idx="73">
                  <c:v>1.04001856E-2</c:v>
                </c:pt>
                <c:pt idx="74">
                  <c:v>9.9450896E-3</c:v>
                </c:pt>
                <c:pt idx="75">
                  <c:v>8.6052617000000001E-3</c:v>
                </c:pt>
                <c:pt idx="76">
                  <c:v>9.1859360000000004E-3</c:v>
                </c:pt>
                <c:pt idx="77">
                  <c:v>8.4356984000000003E-3</c:v>
                </c:pt>
                <c:pt idx="78">
                  <c:v>7.5838659999999999E-3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B8-474E-A0D3-E7AD19279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593424"/>
        <c:axId val="482593816"/>
      </c:lineChart>
      <c:dateAx>
        <c:axId val="4825934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2593816"/>
        <c:crosses val="autoZero"/>
        <c:auto val="1"/>
        <c:lblOffset val="100"/>
        <c:baseTimeUnit val="months"/>
        <c:majorUnit val="6"/>
        <c:majorTimeUnit val="months"/>
      </c:dateAx>
      <c:valAx>
        <c:axId val="48259381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25934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39.064</c:v>
                </c:pt>
                <c:pt idx="1">
                  <c:v>38.837000000000003</c:v>
                </c:pt>
                <c:pt idx="2">
                  <c:v>40.561999999999998</c:v>
                </c:pt>
                <c:pt idx="3">
                  <c:v>42.874000000000002</c:v>
                </c:pt>
                <c:pt idx="4">
                  <c:v>44.947499999999998</c:v>
                </c:pt>
                <c:pt idx="5">
                  <c:v>49.533999999999999</c:v>
                </c:pt>
                <c:pt idx="6">
                  <c:v>50.741999999999997</c:v>
                </c:pt>
                <c:pt idx="7">
                  <c:v>56.225000000000001</c:v>
                </c:pt>
                <c:pt idx="8">
                  <c:v>55.52</c:v>
                </c:pt>
                <c:pt idx="9">
                  <c:v>51.957999999999998</c:v>
                </c:pt>
                <c:pt idx="10">
                  <c:v>57.222000000000001</c:v>
                </c:pt>
                <c:pt idx="11">
                  <c:v>55.832500000000003</c:v>
                </c:pt>
                <c:pt idx="12">
                  <c:v>52.220500000000001</c:v>
                </c:pt>
                <c:pt idx="13">
                  <c:v>64.453000000000003</c:v>
                </c:pt>
                <c:pt idx="14">
                  <c:v>63.642000000000003</c:v>
                </c:pt>
                <c:pt idx="15">
                  <c:v>62.02</c:v>
                </c:pt>
                <c:pt idx="16">
                  <c:v>67.909499999999994</c:v>
                </c:pt>
                <c:pt idx="17">
                  <c:v>74.825000000000003</c:v>
                </c:pt>
                <c:pt idx="18">
                  <c:v>69.662499999999994</c:v>
                </c:pt>
                <c:pt idx="19">
                  <c:v>70.704999999999998</c:v>
                </c:pt>
                <c:pt idx="20">
                  <c:v>78.917000000000002</c:v>
                </c:pt>
                <c:pt idx="21">
                  <c:v>78.900000000000006</c:v>
                </c:pt>
                <c:pt idx="22">
                  <c:v>84.070499999999996</c:v>
                </c:pt>
                <c:pt idx="23">
                  <c:v>71.897000000000006</c:v>
                </c:pt>
                <c:pt idx="24">
                  <c:v>71.603999999999999</c:v>
                </c:pt>
                <c:pt idx="25">
                  <c:v>69.341999999999999</c:v>
                </c:pt>
                <c:pt idx="26">
                  <c:v>67.424999999999997</c:v>
                </c:pt>
                <c:pt idx="27">
                  <c:v>75.2</c:v>
                </c:pt>
                <c:pt idx="28">
                  <c:v>70.558499999999995</c:v>
                </c:pt>
                <c:pt idx="29">
                  <c:v>71.411000000000001</c:v>
                </c:pt>
                <c:pt idx="30">
                  <c:v>82.2</c:v>
                </c:pt>
                <c:pt idx="31">
                  <c:v>94.381500000000003</c:v>
                </c:pt>
                <c:pt idx="32">
                  <c:v>73.034999999999997</c:v>
                </c:pt>
                <c:pt idx="33">
                  <c:v>74.656999999999996</c:v>
                </c:pt>
                <c:pt idx="34">
                  <c:v>70.340999999999994</c:v>
                </c:pt>
                <c:pt idx="35">
                  <c:v>68.052999999999997</c:v>
                </c:pt>
                <c:pt idx="36">
                  <c:v>72.566000000000003</c:v>
                </c:pt>
                <c:pt idx="37">
                  <c:v>79.162000000000006</c:v>
                </c:pt>
                <c:pt idx="38">
                  <c:v>84.849000000000004</c:v>
                </c:pt>
                <c:pt idx="39">
                  <c:v>93.001999999999995</c:v>
                </c:pt>
                <c:pt idx="40">
                  <c:v>85.388999999999996</c:v>
                </c:pt>
                <c:pt idx="41">
                  <c:v>95.477000000000004</c:v>
                </c:pt>
                <c:pt idx="42">
                  <c:v>91.527000000000001</c:v>
                </c:pt>
                <c:pt idx="43">
                  <c:v>96.9465</c:v>
                </c:pt>
                <c:pt idx="44">
                  <c:v>94.6</c:v>
                </c:pt>
                <c:pt idx="45">
                  <c:v>81.611000000000004</c:v>
                </c:pt>
                <c:pt idx="46">
                  <c:v>85.045000000000002</c:v>
                </c:pt>
                <c:pt idx="47">
                  <c:v>86.52</c:v>
                </c:pt>
                <c:pt idx="48">
                  <c:v>78.924000000000007</c:v>
                </c:pt>
                <c:pt idx="49">
                  <c:v>85.034999999999997</c:v>
                </c:pt>
                <c:pt idx="50">
                  <c:v>88.980999999999995</c:v>
                </c:pt>
                <c:pt idx="51">
                  <c:v>93.602500000000006</c:v>
                </c:pt>
                <c:pt idx="52">
                  <c:v>91.346999999999994</c:v>
                </c:pt>
                <c:pt idx="53">
                  <c:v>94.296999999999997</c:v>
                </c:pt>
                <c:pt idx="54">
                  <c:v>97.271000000000001</c:v>
                </c:pt>
                <c:pt idx="55">
                  <c:v>109.61150000000001</c:v>
                </c:pt>
                <c:pt idx="56">
                  <c:v>119.9485</c:v>
                </c:pt>
                <c:pt idx="57">
                  <c:v>111.2735</c:v>
                </c:pt>
                <c:pt idx="58">
                  <c:v>118.988</c:v>
                </c:pt>
                <c:pt idx="59">
                  <c:v>116.262</c:v>
                </c:pt>
                <c:pt idx="60">
                  <c:v>118.383</c:v>
                </c:pt>
                <c:pt idx="61">
                  <c:v>120.542</c:v>
                </c:pt>
                <c:pt idx="62">
                  <c:v>116.23650000000001</c:v>
                </c:pt>
                <c:pt idx="63">
                  <c:v>116.774</c:v>
                </c:pt>
                <c:pt idx="64">
                  <c:v>109.0675</c:v>
                </c:pt>
                <c:pt idx="65">
                  <c:v>108.74</c:v>
                </c:pt>
                <c:pt idx="66">
                  <c:v>111.398</c:v>
                </c:pt>
                <c:pt idx="67">
                  <c:v>118.684</c:v>
                </c:pt>
                <c:pt idx="68">
                  <c:v>124.788</c:v>
                </c:pt>
                <c:pt idx="69">
                  <c:v>131.65</c:v>
                </c:pt>
                <c:pt idx="70">
                  <c:v>137.60249999999999</c:v>
                </c:pt>
                <c:pt idx="71">
                  <c:v>155.89699999999999</c:v>
                </c:pt>
                <c:pt idx="72">
                  <c:v>141.05000000000001</c:v>
                </c:pt>
                <c:pt idx="73">
                  <c:v>121.273</c:v>
                </c:pt>
                <c:pt idx="74">
                  <c:v>122.167</c:v>
                </c:pt>
                <c:pt idx="75">
                  <c:v>128.19999999999999</c:v>
                </c:pt>
                <c:pt idx="76">
                  <c:v>123.64700000000001</c:v>
                </c:pt>
                <c:pt idx="77">
                  <c:v>123.5565</c:v>
                </c:pt>
                <c:pt idx="78">
                  <c:v>124.123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D-46A5-A803-BE8C1BA47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90720"/>
        <c:axId val="480363832"/>
      </c:lineChart>
      <c:dateAx>
        <c:axId val="4399907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63832"/>
        <c:crosses val="autoZero"/>
        <c:auto val="1"/>
        <c:lblOffset val="100"/>
        <c:baseTimeUnit val="months"/>
        <c:majorUnit val="6"/>
        <c:majorTimeUnit val="months"/>
      </c:dateAx>
      <c:valAx>
        <c:axId val="48036383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9990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0.1379165967</c:v>
                </c:pt>
                <c:pt idx="1">
                  <c:v>0.13702510909999999</c:v>
                </c:pt>
                <c:pt idx="2">
                  <c:v>0.14531791099999999</c:v>
                </c:pt>
                <c:pt idx="3">
                  <c:v>0.1451824401</c:v>
                </c:pt>
                <c:pt idx="4">
                  <c:v>0.15091856209999999</c:v>
                </c:pt>
                <c:pt idx="5">
                  <c:v>0.15778992820000001</c:v>
                </c:pt>
                <c:pt idx="6">
                  <c:v>0.14810705369999999</c:v>
                </c:pt>
                <c:pt idx="7">
                  <c:v>0.14777158060000001</c:v>
                </c:pt>
                <c:pt idx="8">
                  <c:v>0.14629382190000001</c:v>
                </c:pt>
                <c:pt idx="9">
                  <c:v>0.1395069753</c:v>
                </c:pt>
                <c:pt idx="10">
                  <c:v>0.16751032730000001</c:v>
                </c:pt>
                <c:pt idx="11">
                  <c:v>0.1586937799</c:v>
                </c:pt>
                <c:pt idx="12">
                  <c:v>0.16081690849999999</c:v>
                </c:pt>
                <c:pt idx="13">
                  <c:v>0.1539559734</c:v>
                </c:pt>
                <c:pt idx="14">
                  <c:v>0.14505174209999999</c:v>
                </c:pt>
                <c:pt idx="15">
                  <c:v>0.13824698999999999</c:v>
                </c:pt>
                <c:pt idx="16">
                  <c:v>0.13465446810000001</c:v>
                </c:pt>
                <c:pt idx="17">
                  <c:v>0.1364519568</c:v>
                </c:pt>
                <c:pt idx="18">
                  <c:v>0.1412799518</c:v>
                </c:pt>
                <c:pt idx="19">
                  <c:v>0.1401619496</c:v>
                </c:pt>
                <c:pt idx="20">
                  <c:v>0.13853071550000001</c:v>
                </c:pt>
                <c:pt idx="21">
                  <c:v>0.1364577616</c:v>
                </c:pt>
                <c:pt idx="22">
                  <c:v>0.13790440039999999</c:v>
                </c:pt>
                <c:pt idx="23">
                  <c:v>0.14890766690000001</c:v>
                </c:pt>
                <c:pt idx="24">
                  <c:v>0.1451359475</c:v>
                </c:pt>
                <c:pt idx="25">
                  <c:v>0.13556764460000001</c:v>
                </c:pt>
                <c:pt idx="26">
                  <c:v>0.1300355306</c:v>
                </c:pt>
                <c:pt idx="27">
                  <c:v>0.12671770330000001</c:v>
                </c:pt>
                <c:pt idx="28">
                  <c:v>0.13064119439999999</c:v>
                </c:pt>
                <c:pt idx="29">
                  <c:v>0.13799208460000001</c:v>
                </c:pt>
                <c:pt idx="30">
                  <c:v>0.13314908919999999</c:v>
                </c:pt>
                <c:pt idx="31">
                  <c:v>0.12866510049999999</c:v>
                </c:pt>
                <c:pt idx="32">
                  <c:v>0.13161064750000001</c:v>
                </c:pt>
                <c:pt idx="33">
                  <c:v>0.12195490940000001</c:v>
                </c:pt>
                <c:pt idx="34">
                  <c:v>0.1208120139</c:v>
                </c:pt>
                <c:pt idx="35">
                  <c:v>0.1196404264</c:v>
                </c:pt>
                <c:pt idx="36">
                  <c:v>0.1225628763</c:v>
                </c:pt>
                <c:pt idx="37">
                  <c:v>0.12953050029999999</c:v>
                </c:pt>
                <c:pt idx="38">
                  <c:v>0.13261400670000001</c:v>
                </c:pt>
                <c:pt idx="39">
                  <c:v>0.1427456634</c:v>
                </c:pt>
                <c:pt idx="40">
                  <c:v>0.14018251779999999</c:v>
                </c:pt>
                <c:pt idx="41">
                  <c:v>0.14525473780000001</c:v>
                </c:pt>
                <c:pt idx="42">
                  <c:v>0.1446409572</c:v>
                </c:pt>
                <c:pt idx="43">
                  <c:v>0.14923559589999999</c:v>
                </c:pt>
                <c:pt idx="44">
                  <c:v>0.15089201490000001</c:v>
                </c:pt>
                <c:pt idx="45">
                  <c:v>0.15173508760000001</c:v>
                </c:pt>
                <c:pt idx="46">
                  <c:v>0.1481783877</c:v>
                </c:pt>
                <c:pt idx="47">
                  <c:v>0.14893400909999999</c:v>
                </c:pt>
                <c:pt idx="48">
                  <c:v>0.14177667790000001</c:v>
                </c:pt>
                <c:pt idx="49">
                  <c:v>0.14486856770000001</c:v>
                </c:pt>
                <c:pt idx="50">
                  <c:v>0.14076385180000001</c:v>
                </c:pt>
                <c:pt idx="51">
                  <c:v>0.1485414464</c:v>
                </c:pt>
                <c:pt idx="52">
                  <c:v>0.14746093369999999</c:v>
                </c:pt>
                <c:pt idx="53">
                  <c:v>0.145496498</c:v>
                </c:pt>
                <c:pt idx="54">
                  <c:v>0.1437938601</c:v>
                </c:pt>
                <c:pt idx="55">
                  <c:v>0.1458368031</c:v>
                </c:pt>
                <c:pt idx="56">
                  <c:v>0.1479797326</c:v>
                </c:pt>
                <c:pt idx="57">
                  <c:v>0.13931281479999999</c:v>
                </c:pt>
                <c:pt idx="58">
                  <c:v>0.1339611218</c:v>
                </c:pt>
                <c:pt idx="59">
                  <c:v>0.1381225576</c:v>
                </c:pt>
                <c:pt idx="60">
                  <c:v>0.13312526150000001</c:v>
                </c:pt>
                <c:pt idx="61">
                  <c:v>0.13939526169999999</c:v>
                </c:pt>
                <c:pt idx="62">
                  <c:v>0.1442572426</c:v>
                </c:pt>
                <c:pt idx="63">
                  <c:v>0.13436555489999999</c:v>
                </c:pt>
                <c:pt idx="64">
                  <c:v>0.13695374129999999</c:v>
                </c:pt>
                <c:pt idx="65">
                  <c:v>0.13557561239999999</c:v>
                </c:pt>
                <c:pt idx="66">
                  <c:v>0.1335813931</c:v>
                </c:pt>
                <c:pt idx="67">
                  <c:v>0.1338823371</c:v>
                </c:pt>
                <c:pt idx="68">
                  <c:v>0.13903432700000001</c:v>
                </c:pt>
                <c:pt idx="69">
                  <c:v>0.15226855689999999</c:v>
                </c:pt>
                <c:pt idx="70">
                  <c:v>0.14454308969999999</c:v>
                </c:pt>
                <c:pt idx="71">
                  <c:v>0.14088048410000001</c:v>
                </c:pt>
                <c:pt idx="72">
                  <c:v>0.14230448400000001</c:v>
                </c:pt>
                <c:pt idx="73">
                  <c:v>0.1295658771</c:v>
                </c:pt>
                <c:pt idx="74">
                  <c:v>0.1316040034</c:v>
                </c:pt>
                <c:pt idx="75">
                  <c:v>0.13026397510000001</c:v>
                </c:pt>
                <c:pt idx="76">
                  <c:v>0.12505974540000001</c:v>
                </c:pt>
                <c:pt idx="77">
                  <c:v>0.11899089409999999</c:v>
                </c:pt>
                <c:pt idx="78">
                  <c:v>0.1166208603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1D-4A0A-BB6A-C9BEB5D76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64616"/>
        <c:axId val="480365008"/>
      </c:lineChart>
      <c:dateAx>
        <c:axId val="4803646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65008"/>
        <c:crosses val="autoZero"/>
        <c:auto val="1"/>
        <c:lblOffset val="100"/>
        <c:baseTimeUnit val="months"/>
        <c:majorUnit val="6"/>
        <c:majorTimeUnit val="months"/>
      </c:dateAx>
      <c:valAx>
        <c:axId val="480365008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646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4.0299045800000002E-2</c:v>
                </c:pt>
                <c:pt idx="1">
                  <c:v>3.6738960000000001E-2</c:v>
                </c:pt>
                <c:pt idx="2">
                  <c:v>4.2029462599999998E-2</c:v>
                </c:pt>
                <c:pt idx="3">
                  <c:v>4.8788374000000002E-2</c:v>
                </c:pt>
                <c:pt idx="4">
                  <c:v>4.84491014E-2</c:v>
                </c:pt>
                <c:pt idx="5">
                  <c:v>4.5467726E-2</c:v>
                </c:pt>
                <c:pt idx="6">
                  <c:v>4.0522479200000003E-2</c:v>
                </c:pt>
                <c:pt idx="7">
                  <c:v>3.5469219900000001E-2</c:v>
                </c:pt>
                <c:pt idx="8">
                  <c:v>4.3909874500000001E-2</c:v>
                </c:pt>
                <c:pt idx="9">
                  <c:v>4.4889043699999999E-2</c:v>
                </c:pt>
                <c:pt idx="10">
                  <c:v>4.84419263E-2</c:v>
                </c:pt>
                <c:pt idx="11">
                  <c:v>5.1323918500000003E-2</c:v>
                </c:pt>
                <c:pt idx="12">
                  <c:v>5.6609593899999998E-2</c:v>
                </c:pt>
                <c:pt idx="13">
                  <c:v>5.6551155999999998E-2</c:v>
                </c:pt>
                <c:pt idx="14">
                  <c:v>5.5807385299999998E-2</c:v>
                </c:pt>
                <c:pt idx="15">
                  <c:v>5.9756790099999998E-2</c:v>
                </c:pt>
                <c:pt idx="16">
                  <c:v>5.7287657399999997E-2</c:v>
                </c:pt>
                <c:pt idx="17">
                  <c:v>5.7647562200000002E-2</c:v>
                </c:pt>
                <c:pt idx="18">
                  <c:v>5.6531580400000003E-2</c:v>
                </c:pt>
                <c:pt idx="19">
                  <c:v>5.2720437799999999E-2</c:v>
                </c:pt>
                <c:pt idx="20">
                  <c:v>5.5376437600000002E-2</c:v>
                </c:pt>
                <c:pt idx="21">
                  <c:v>5.3812786199999997E-2</c:v>
                </c:pt>
                <c:pt idx="22">
                  <c:v>5.5605874399999998E-2</c:v>
                </c:pt>
                <c:pt idx="23">
                  <c:v>5.8229400899999999E-2</c:v>
                </c:pt>
                <c:pt idx="24">
                  <c:v>5.43604741E-2</c:v>
                </c:pt>
                <c:pt idx="25">
                  <c:v>5.1038329200000003E-2</c:v>
                </c:pt>
                <c:pt idx="26">
                  <c:v>5.2055835699999997E-2</c:v>
                </c:pt>
                <c:pt idx="27">
                  <c:v>4.9324050000000001E-2</c:v>
                </c:pt>
                <c:pt idx="28">
                  <c:v>4.9468931299999998E-2</c:v>
                </c:pt>
                <c:pt idx="29">
                  <c:v>5.0189866E-2</c:v>
                </c:pt>
                <c:pt idx="30">
                  <c:v>5.0524739700000001E-2</c:v>
                </c:pt>
                <c:pt idx="31">
                  <c:v>4.2319018700000002E-2</c:v>
                </c:pt>
                <c:pt idx="32">
                  <c:v>3.9641288699999999E-2</c:v>
                </c:pt>
                <c:pt idx="33">
                  <c:v>4.08129198E-2</c:v>
                </c:pt>
                <c:pt idx="34">
                  <c:v>3.9319970500000002E-2</c:v>
                </c:pt>
                <c:pt idx="35">
                  <c:v>4.1510332699999999E-2</c:v>
                </c:pt>
                <c:pt idx="36">
                  <c:v>3.74014082E-2</c:v>
                </c:pt>
                <c:pt idx="37">
                  <c:v>3.9306332200000002E-2</c:v>
                </c:pt>
                <c:pt idx="38">
                  <c:v>3.8254776300000001E-2</c:v>
                </c:pt>
                <c:pt idx="39">
                  <c:v>4.3861461099999999E-2</c:v>
                </c:pt>
                <c:pt idx="40">
                  <c:v>4.5320992599999999E-2</c:v>
                </c:pt>
                <c:pt idx="41">
                  <c:v>4.5557002399999998E-2</c:v>
                </c:pt>
                <c:pt idx="42">
                  <c:v>4.4317775599999998E-2</c:v>
                </c:pt>
                <c:pt idx="43">
                  <c:v>4.6056179400000001E-2</c:v>
                </c:pt>
                <c:pt idx="44">
                  <c:v>4.6180773199999997E-2</c:v>
                </c:pt>
                <c:pt idx="45">
                  <c:v>4.6830495399999998E-2</c:v>
                </c:pt>
                <c:pt idx="46">
                  <c:v>4.6977411099999998E-2</c:v>
                </c:pt>
                <c:pt idx="47">
                  <c:v>4.5434649899999999E-2</c:v>
                </c:pt>
                <c:pt idx="48">
                  <c:v>4.3388272800000002E-2</c:v>
                </c:pt>
                <c:pt idx="49">
                  <c:v>3.9897195900000001E-2</c:v>
                </c:pt>
                <c:pt idx="50">
                  <c:v>4.1264766899999999E-2</c:v>
                </c:pt>
                <c:pt idx="51">
                  <c:v>4.4792311699999997E-2</c:v>
                </c:pt>
                <c:pt idx="52">
                  <c:v>4.2634955199999998E-2</c:v>
                </c:pt>
                <c:pt idx="53">
                  <c:v>4.0374609800000003E-2</c:v>
                </c:pt>
                <c:pt idx="54">
                  <c:v>3.93987981E-2</c:v>
                </c:pt>
                <c:pt idx="55">
                  <c:v>4.0399659300000001E-2</c:v>
                </c:pt>
                <c:pt idx="56">
                  <c:v>3.8723155299999999E-2</c:v>
                </c:pt>
                <c:pt idx="57">
                  <c:v>3.8405736599999997E-2</c:v>
                </c:pt>
                <c:pt idx="58">
                  <c:v>3.7403775299999997E-2</c:v>
                </c:pt>
                <c:pt idx="59">
                  <c:v>3.3966754000000002E-2</c:v>
                </c:pt>
                <c:pt idx="60">
                  <c:v>3.3699882299999998E-2</c:v>
                </c:pt>
                <c:pt idx="61">
                  <c:v>3.7357570899999998E-2</c:v>
                </c:pt>
                <c:pt idx="62">
                  <c:v>3.5660911099999998E-2</c:v>
                </c:pt>
                <c:pt idx="63">
                  <c:v>3.46389826E-2</c:v>
                </c:pt>
                <c:pt idx="64">
                  <c:v>3.0084630300000002E-2</c:v>
                </c:pt>
                <c:pt idx="65">
                  <c:v>2.71422776E-2</c:v>
                </c:pt>
                <c:pt idx="66">
                  <c:v>2.81726996E-2</c:v>
                </c:pt>
                <c:pt idx="67">
                  <c:v>2.8310888900000001E-2</c:v>
                </c:pt>
                <c:pt idx="68">
                  <c:v>2.6508594199999999E-2</c:v>
                </c:pt>
                <c:pt idx="69">
                  <c:v>2.93704677E-2</c:v>
                </c:pt>
                <c:pt idx="70">
                  <c:v>2.8825000199999999E-2</c:v>
                </c:pt>
                <c:pt idx="71">
                  <c:v>3.2813647899999999E-2</c:v>
                </c:pt>
                <c:pt idx="72">
                  <c:v>3.32309426E-2</c:v>
                </c:pt>
                <c:pt idx="73">
                  <c:v>3.1287570299999998E-2</c:v>
                </c:pt>
                <c:pt idx="74">
                  <c:v>2.7270431299999998E-2</c:v>
                </c:pt>
                <c:pt idx="75">
                  <c:v>2.95719708E-2</c:v>
                </c:pt>
                <c:pt idx="76">
                  <c:v>3.3533145200000003E-2</c:v>
                </c:pt>
                <c:pt idx="77">
                  <c:v>2.8884704899999999E-2</c:v>
                </c:pt>
                <c:pt idx="78">
                  <c:v>2.3604815299999998E-2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13-46BD-97AC-39882A8A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65792"/>
        <c:axId val="480366184"/>
      </c:lineChart>
      <c:dateAx>
        <c:axId val="4803657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66184"/>
        <c:crosses val="autoZero"/>
        <c:auto val="1"/>
        <c:lblOffset val="100"/>
        <c:baseTimeUnit val="months"/>
        <c:majorUnit val="6"/>
        <c:majorTimeUnit val="months"/>
      </c:dateAx>
      <c:valAx>
        <c:axId val="48036618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657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0.38536713020000002</c:v>
                </c:pt>
                <c:pt idx="1">
                  <c:v>0.37351778660000001</c:v>
                </c:pt>
                <c:pt idx="2">
                  <c:v>0.37985257989999999</c:v>
                </c:pt>
                <c:pt idx="3">
                  <c:v>0.36624994020000001</c:v>
                </c:pt>
                <c:pt idx="4">
                  <c:v>0.3967428798</c:v>
                </c:pt>
                <c:pt idx="5">
                  <c:v>0.3880001931</c:v>
                </c:pt>
                <c:pt idx="6">
                  <c:v>0.38926251919999999</c:v>
                </c:pt>
                <c:pt idx="7">
                  <c:v>0.40143049629999999</c:v>
                </c:pt>
                <c:pt idx="8">
                  <c:v>0.38996785810000001</c:v>
                </c:pt>
                <c:pt idx="9">
                  <c:v>0.38290582610000001</c:v>
                </c:pt>
                <c:pt idx="10">
                  <c:v>0.40371912370000002</c:v>
                </c:pt>
                <c:pt idx="11">
                  <c:v>0.39927228219999999</c:v>
                </c:pt>
                <c:pt idx="12">
                  <c:v>0.38679677239999999</c:v>
                </c:pt>
                <c:pt idx="13">
                  <c:v>0.39780119860000002</c:v>
                </c:pt>
                <c:pt idx="14">
                  <c:v>0.39581507739999999</c:v>
                </c:pt>
                <c:pt idx="15">
                  <c:v>0.39377308709999997</c:v>
                </c:pt>
                <c:pt idx="16">
                  <c:v>0.37216048089999998</c:v>
                </c:pt>
                <c:pt idx="17">
                  <c:v>0.39761939000000002</c:v>
                </c:pt>
                <c:pt idx="18">
                  <c:v>0.40007696949999999</c:v>
                </c:pt>
                <c:pt idx="19">
                  <c:v>0.41365551540000001</c:v>
                </c:pt>
                <c:pt idx="20">
                  <c:v>0.4217951948</c:v>
                </c:pt>
                <c:pt idx="21">
                  <c:v>0.424328871</c:v>
                </c:pt>
                <c:pt idx="22">
                  <c:v>0.42479104919999999</c:v>
                </c:pt>
                <c:pt idx="23">
                  <c:v>0.43283747169999998</c:v>
                </c:pt>
                <c:pt idx="24">
                  <c:v>0.43971010570000002</c:v>
                </c:pt>
                <c:pt idx="25">
                  <c:v>0.4376195349</c:v>
                </c:pt>
                <c:pt idx="26">
                  <c:v>0.44554271639999998</c:v>
                </c:pt>
                <c:pt idx="27">
                  <c:v>0.43255702419999997</c:v>
                </c:pt>
                <c:pt idx="28">
                  <c:v>0.4407491898</c:v>
                </c:pt>
                <c:pt idx="29">
                  <c:v>0.44976018690000003</c:v>
                </c:pt>
                <c:pt idx="30">
                  <c:v>0.4470083312</c:v>
                </c:pt>
                <c:pt idx="31">
                  <c:v>0.4541049325</c:v>
                </c:pt>
                <c:pt idx="32">
                  <c:v>0.45522910859999999</c:v>
                </c:pt>
                <c:pt idx="33">
                  <c:v>0.45428168839999999</c:v>
                </c:pt>
                <c:pt idx="34">
                  <c:v>0.44865870320000001</c:v>
                </c:pt>
                <c:pt idx="35">
                  <c:v>0.44792877349999999</c:v>
                </c:pt>
                <c:pt idx="36">
                  <c:v>0.44778501199999998</c:v>
                </c:pt>
                <c:pt idx="37">
                  <c:v>0.45293243890000001</c:v>
                </c:pt>
                <c:pt idx="38">
                  <c:v>0.45472076459999999</c:v>
                </c:pt>
                <c:pt idx="39">
                  <c:v>0.45802909520000001</c:v>
                </c:pt>
                <c:pt idx="40">
                  <c:v>0.45543621020000002</c:v>
                </c:pt>
                <c:pt idx="41">
                  <c:v>0.45133231499999998</c:v>
                </c:pt>
                <c:pt idx="42">
                  <c:v>0.44787832249999998</c:v>
                </c:pt>
                <c:pt idx="43">
                  <c:v>0.44628172459999998</c:v>
                </c:pt>
                <c:pt idx="44">
                  <c:v>0.44174846880000002</c:v>
                </c:pt>
                <c:pt idx="45">
                  <c:v>0.44052038770000002</c:v>
                </c:pt>
                <c:pt idx="46">
                  <c:v>0.4516783446</c:v>
                </c:pt>
                <c:pt idx="47">
                  <c:v>0.45534719709999999</c:v>
                </c:pt>
                <c:pt idx="48">
                  <c:v>0.44940518680000002</c:v>
                </c:pt>
                <c:pt idx="49">
                  <c:v>0.44597523449999998</c:v>
                </c:pt>
                <c:pt idx="50">
                  <c:v>0.44791994340000002</c:v>
                </c:pt>
                <c:pt idx="51">
                  <c:v>0.46795787529999999</c:v>
                </c:pt>
                <c:pt idx="52">
                  <c:v>0.47366905349999999</c:v>
                </c:pt>
                <c:pt idx="53">
                  <c:v>0.47239817680000001</c:v>
                </c:pt>
                <c:pt idx="54">
                  <c:v>0.47163206099999999</c:v>
                </c:pt>
                <c:pt idx="55">
                  <c:v>0.46696566220000002</c:v>
                </c:pt>
                <c:pt idx="56">
                  <c:v>0.47540416390000001</c:v>
                </c:pt>
                <c:pt idx="57">
                  <c:v>0.46949510370000003</c:v>
                </c:pt>
                <c:pt idx="58">
                  <c:v>0.47817413380000001</c:v>
                </c:pt>
                <c:pt idx="59">
                  <c:v>0.48028033959999999</c:v>
                </c:pt>
                <c:pt idx="60">
                  <c:v>0.48769458799999998</c:v>
                </c:pt>
                <c:pt idx="61">
                  <c:v>0.47745601170000002</c:v>
                </c:pt>
                <c:pt idx="62">
                  <c:v>0.50903415630000004</c:v>
                </c:pt>
                <c:pt idx="63">
                  <c:v>0.49917247149999999</c:v>
                </c:pt>
                <c:pt idx="64">
                  <c:v>0.50333027610000003</c:v>
                </c:pt>
                <c:pt idx="65">
                  <c:v>0.50334554359999994</c:v>
                </c:pt>
                <c:pt idx="66">
                  <c:v>0.49866398319999999</c:v>
                </c:pt>
                <c:pt idx="67">
                  <c:v>0.51335200280000004</c:v>
                </c:pt>
                <c:pt idx="68">
                  <c:v>0.5108363373</c:v>
                </c:pt>
                <c:pt idx="69">
                  <c:v>0.50874680080000001</c:v>
                </c:pt>
                <c:pt idx="70">
                  <c:v>0.49445952059999998</c:v>
                </c:pt>
                <c:pt idx="71">
                  <c:v>0.50336142409999995</c:v>
                </c:pt>
                <c:pt idx="72">
                  <c:v>0.50618920639999998</c:v>
                </c:pt>
                <c:pt idx="73">
                  <c:v>0.52451747680000005</c:v>
                </c:pt>
                <c:pt idx="74">
                  <c:v>0.51433234120000004</c:v>
                </c:pt>
                <c:pt idx="75">
                  <c:v>0.5212228109</c:v>
                </c:pt>
                <c:pt idx="76">
                  <c:v>0.52990738110000002</c:v>
                </c:pt>
                <c:pt idx="77">
                  <c:v>0.53427407719999997</c:v>
                </c:pt>
                <c:pt idx="78">
                  <c:v>0.54461176050000004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F4-4E9C-AA01-24A78A1C6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66968"/>
        <c:axId val="480367360"/>
      </c:lineChart>
      <c:dateAx>
        <c:axId val="4803669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67360"/>
        <c:crosses val="autoZero"/>
        <c:auto val="1"/>
        <c:lblOffset val="100"/>
        <c:baseTimeUnit val="months"/>
        <c:majorUnit val="6"/>
        <c:majorTimeUnit val="months"/>
      </c:dateAx>
      <c:valAx>
        <c:axId val="48036736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669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0.2161109541</c:v>
                </c:pt>
                <c:pt idx="1">
                  <c:v>0.2190900107</c:v>
                </c:pt>
                <c:pt idx="2">
                  <c:v>0.2270660018</c:v>
                </c:pt>
                <c:pt idx="3">
                  <c:v>0.21845043980000001</c:v>
                </c:pt>
                <c:pt idx="4">
                  <c:v>0.22364109260000001</c:v>
                </c:pt>
                <c:pt idx="5">
                  <c:v>0.22950142400000001</c:v>
                </c:pt>
                <c:pt idx="6">
                  <c:v>0.22498224429999999</c:v>
                </c:pt>
                <c:pt idx="7">
                  <c:v>0.2268043518</c:v>
                </c:pt>
                <c:pt idx="8">
                  <c:v>0.21825171290000001</c:v>
                </c:pt>
                <c:pt idx="9">
                  <c:v>0.215490393</c:v>
                </c:pt>
                <c:pt idx="10">
                  <c:v>0.22280584410000001</c:v>
                </c:pt>
                <c:pt idx="11">
                  <c:v>0.22262460349999999</c:v>
                </c:pt>
                <c:pt idx="12">
                  <c:v>0.22417808489999999</c:v>
                </c:pt>
                <c:pt idx="13">
                  <c:v>0.22377828850000001</c:v>
                </c:pt>
                <c:pt idx="14">
                  <c:v>0.21821412779999999</c:v>
                </c:pt>
                <c:pt idx="15">
                  <c:v>0.2230274881</c:v>
                </c:pt>
                <c:pt idx="16">
                  <c:v>0.22289502089999999</c:v>
                </c:pt>
                <c:pt idx="17">
                  <c:v>0.22691240030000001</c:v>
                </c:pt>
                <c:pt idx="18">
                  <c:v>0.239970768</c:v>
                </c:pt>
                <c:pt idx="19">
                  <c:v>0.24023287830000001</c:v>
                </c:pt>
                <c:pt idx="20">
                  <c:v>0.2388918377</c:v>
                </c:pt>
                <c:pt idx="21">
                  <c:v>0.23277324399999999</c:v>
                </c:pt>
                <c:pt idx="22">
                  <c:v>0.25015966620000002</c:v>
                </c:pt>
                <c:pt idx="23">
                  <c:v>0.25480128400000002</c:v>
                </c:pt>
                <c:pt idx="24">
                  <c:v>0.25424699449999999</c:v>
                </c:pt>
                <c:pt idx="25">
                  <c:v>0.2614612469</c:v>
                </c:pt>
                <c:pt idx="26">
                  <c:v>0.27191233040000001</c:v>
                </c:pt>
                <c:pt idx="27">
                  <c:v>0.27686936740000001</c:v>
                </c:pt>
                <c:pt idx="28">
                  <c:v>0.27830004229999999</c:v>
                </c:pt>
                <c:pt idx="29">
                  <c:v>0.28189414550000003</c:v>
                </c:pt>
                <c:pt idx="30">
                  <c:v>0.28602499650000002</c:v>
                </c:pt>
                <c:pt idx="31">
                  <c:v>0.28820357050000001</c:v>
                </c:pt>
                <c:pt idx="32">
                  <c:v>0.28761630240000002</c:v>
                </c:pt>
                <c:pt idx="33">
                  <c:v>0.28845822459999998</c:v>
                </c:pt>
                <c:pt idx="34">
                  <c:v>0.2928338566</c:v>
                </c:pt>
                <c:pt idx="35">
                  <c:v>0.28146583289999999</c:v>
                </c:pt>
                <c:pt idx="36">
                  <c:v>0.2771392365</c:v>
                </c:pt>
                <c:pt idx="37">
                  <c:v>0.2785144397</c:v>
                </c:pt>
                <c:pt idx="38">
                  <c:v>0.2869181052</c:v>
                </c:pt>
                <c:pt idx="39">
                  <c:v>0.27989778659999998</c:v>
                </c:pt>
                <c:pt idx="40">
                  <c:v>0.27931766330000002</c:v>
                </c:pt>
                <c:pt idx="41">
                  <c:v>0.25294223729999998</c:v>
                </c:pt>
                <c:pt idx="42">
                  <c:v>0.2449541013</c:v>
                </c:pt>
                <c:pt idx="43">
                  <c:v>0.23343366430000001</c:v>
                </c:pt>
                <c:pt idx="44">
                  <c:v>0.23160436449999999</c:v>
                </c:pt>
                <c:pt idx="45">
                  <c:v>0.23563834689999999</c:v>
                </c:pt>
                <c:pt idx="46">
                  <c:v>0.236110387</c:v>
                </c:pt>
                <c:pt idx="47">
                  <c:v>0.2574624325</c:v>
                </c:pt>
                <c:pt idx="48">
                  <c:v>0.2482960883</c:v>
                </c:pt>
                <c:pt idx="49">
                  <c:v>0.25981263659999998</c:v>
                </c:pt>
                <c:pt idx="50">
                  <c:v>0.29040014959999999</c:v>
                </c:pt>
                <c:pt idx="51">
                  <c:v>0.29824957829999998</c:v>
                </c:pt>
                <c:pt idx="52">
                  <c:v>0.30220274029999999</c:v>
                </c:pt>
                <c:pt idx="53">
                  <c:v>0.29315944729999999</c:v>
                </c:pt>
                <c:pt idx="54">
                  <c:v>0.29379170240000002</c:v>
                </c:pt>
                <c:pt idx="55">
                  <c:v>0.2956135379</c:v>
                </c:pt>
                <c:pt idx="56">
                  <c:v>0.298077486</c:v>
                </c:pt>
                <c:pt idx="57">
                  <c:v>0.32043817899999999</c:v>
                </c:pt>
                <c:pt idx="58">
                  <c:v>0.33086383359999999</c:v>
                </c:pt>
                <c:pt idx="59">
                  <c:v>0.32978868989999999</c:v>
                </c:pt>
                <c:pt idx="60">
                  <c:v>0.33259320850000001</c:v>
                </c:pt>
                <c:pt idx="61">
                  <c:v>0.32036193860000001</c:v>
                </c:pt>
                <c:pt idx="62">
                  <c:v>0.32366274519999999</c:v>
                </c:pt>
                <c:pt idx="63">
                  <c:v>0.33392258809999997</c:v>
                </c:pt>
                <c:pt idx="64">
                  <c:v>0.33283368340000002</c:v>
                </c:pt>
                <c:pt idx="65">
                  <c:v>0.32944461190000002</c:v>
                </c:pt>
                <c:pt idx="66">
                  <c:v>0.3262910181</c:v>
                </c:pt>
                <c:pt idx="67">
                  <c:v>0.32450542650000003</c:v>
                </c:pt>
                <c:pt idx="68">
                  <c:v>0.32298072109999998</c:v>
                </c:pt>
                <c:pt idx="69">
                  <c:v>0.3231193329</c:v>
                </c:pt>
                <c:pt idx="70">
                  <c:v>0.32723830469999998</c:v>
                </c:pt>
                <c:pt idx="71">
                  <c:v>0.32033268300000001</c:v>
                </c:pt>
                <c:pt idx="72">
                  <c:v>0.30973161469999999</c:v>
                </c:pt>
                <c:pt idx="73">
                  <c:v>0.32262182900000003</c:v>
                </c:pt>
                <c:pt idx="74">
                  <c:v>0.32554392389999998</c:v>
                </c:pt>
                <c:pt idx="75">
                  <c:v>0.33482732160000001</c:v>
                </c:pt>
                <c:pt idx="76">
                  <c:v>0.33894806999999999</c:v>
                </c:pt>
                <c:pt idx="77">
                  <c:v>0.3401907636</c:v>
                </c:pt>
                <c:pt idx="78">
                  <c:v>0.36228765019999998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4-4BB5-917D-885EEA39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68144"/>
        <c:axId val="480368536"/>
      </c:lineChart>
      <c:dateAx>
        <c:axId val="4803681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68536"/>
        <c:crosses val="autoZero"/>
        <c:auto val="1"/>
        <c:lblOffset val="100"/>
        <c:baseTimeUnit val="months"/>
        <c:majorUnit val="6"/>
        <c:majorTimeUnit val="months"/>
      </c:dateAx>
      <c:valAx>
        <c:axId val="4803685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681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3.6526771800000003E-2</c:v>
                </c:pt>
                <c:pt idx="1">
                  <c:v>3.7271494099999997E-2</c:v>
                </c:pt>
                <c:pt idx="2">
                  <c:v>3.5942599499999998E-2</c:v>
                </c:pt>
                <c:pt idx="3">
                  <c:v>3.5249410299999999E-2</c:v>
                </c:pt>
                <c:pt idx="4">
                  <c:v>3.32768986E-2</c:v>
                </c:pt>
                <c:pt idx="5">
                  <c:v>3.5316066799999997E-2</c:v>
                </c:pt>
                <c:pt idx="6">
                  <c:v>3.5631870199999999E-2</c:v>
                </c:pt>
                <c:pt idx="7">
                  <c:v>3.5254477700000002E-2</c:v>
                </c:pt>
                <c:pt idx="8">
                  <c:v>3.4073268300000001E-2</c:v>
                </c:pt>
                <c:pt idx="9">
                  <c:v>3.2995658400000002E-2</c:v>
                </c:pt>
                <c:pt idx="10">
                  <c:v>3.4249537400000002E-2</c:v>
                </c:pt>
                <c:pt idx="11">
                  <c:v>3.5956675799999997E-2</c:v>
                </c:pt>
                <c:pt idx="12">
                  <c:v>3.4903722599999999E-2</c:v>
                </c:pt>
                <c:pt idx="13">
                  <c:v>3.2963656600000002E-2</c:v>
                </c:pt>
                <c:pt idx="14">
                  <c:v>3.1487350400000003E-2</c:v>
                </c:pt>
                <c:pt idx="15">
                  <c:v>3.02301798E-2</c:v>
                </c:pt>
                <c:pt idx="16">
                  <c:v>3.06736061E-2</c:v>
                </c:pt>
                <c:pt idx="17">
                  <c:v>3.2627894400000003E-2</c:v>
                </c:pt>
                <c:pt idx="18">
                  <c:v>3.4157674399999997E-2</c:v>
                </c:pt>
                <c:pt idx="19">
                  <c:v>3.4647043099999997E-2</c:v>
                </c:pt>
                <c:pt idx="20">
                  <c:v>3.5483010699999998E-2</c:v>
                </c:pt>
                <c:pt idx="21">
                  <c:v>3.3061290600000001E-2</c:v>
                </c:pt>
                <c:pt idx="22">
                  <c:v>3.3706021599999997E-2</c:v>
                </c:pt>
                <c:pt idx="23">
                  <c:v>3.2295526200000001E-2</c:v>
                </c:pt>
                <c:pt idx="24">
                  <c:v>3.3339168799999999E-2</c:v>
                </c:pt>
                <c:pt idx="25">
                  <c:v>3.1842965399999999E-2</c:v>
                </c:pt>
                <c:pt idx="26">
                  <c:v>3.2072579900000002E-2</c:v>
                </c:pt>
                <c:pt idx="27">
                  <c:v>3.3237425299999998E-2</c:v>
                </c:pt>
                <c:pt idx="28">
                  <c:v>3.2855482300000002E-2</c:v>
                </c:pt>
                <c:pt idx="29">
                  <c:v>3.2972410299999998E-2</c:v>
                </c:pt>
                <c:pt idx="30">
                  <c:v>3.26495786E-2</c:v>
                </c:pt>
                <c:pt idx="31">
                  <c:v>3.1671945600000001E-2</c:v>
                </c:pt>
                <c:pt idx="32">
                  <c:v>3.4587956500000003E-2</c:v>
                </c:pt>
                <c:pt idx="33">
                  <c:v>3.2885664699999997E-2</c:v>
                </c:pt>
                <c:pt idx="34">
                  <c:v>3.26258969E-2</c:v>
                </c:pt>
                <c:pt idx="35">
                  <c:v>3.2278276299999999E-2</c:v>
                </c:pt>
                <c:pt idx="36">
                  <c:v>3.2050621799999998E-2</c:v>
                </c:pt>
                <c:pt idx="37">
                  <c:v>2.8660797299999999E-2</c:v>
                </c:pt>
                <c:pt idx="38">
                  <c:v>2.60427547E-2</c:v>
                </c:pt>
                <c:pt idx="39">
                  <c:v>2.4858465E-2</c:v>
                </c:pt>
                <c:pt idx="40">
                  <c:v>2.4574432600000001E-2</c:v>
                </c:pt>
                <c:pt idx="41">
                  <c:v>2.5329077500000002E-2</c:v>
                </c:pt>
                <c:pt idx="42">
                  <c:v>2.6656176699999999E-2</c:v>
                </c:pt>
                <c:pt idx="43">
                  <c:v>2.8700090899999999E-2</c:v>
                </c:pt>
                <c:pt idx="44">
                  <c:v>2.6853667099999999E-2</c:v>
                </c:pt>
                <c:pt idx="45">
                  <c:v>2.7895981100000002E-2</c:v>
                </c:pt>
                <c:pt idx="46">
                  <c:v>2.85302983E-2</c:v>
                </c:pt>
                <c:pt idx="47">
                  <c:v>2.9538177499999999E-2</c:v>
                </c:pt>
                <c:pt idx="48">
                  <c:v>2.8809241400000001E-2</c:v>
                </c:pt>
                <c:pt idx="49">
                  <c:v>3.04122114E-2</c:v>
                </c:pt>
                <c:pt idx="50">
                  <c:v>2.77441771E-2</c:v>
                </c:pt>
                <c:pt idx="51">
                  <c:v>3.12212441E-2</c:v>
                </c:pt>
                <c:pt idx="52">
                  <c:v>3.0483287800000002E-2</c:v>
                </c:pt>
                <c:pt idx="53">
                  <c:v>3.2005459999999999E-2</c:v>
                </c:pt>
                <c:pt idx="54">
                  <c:v>3.4187272900000003E-2</c:v>
                </c:pt>
                <c:pt idx="55">
                  <c:v>3.2478772099999997E-2</c:v>
                </c:pt>
                <c:pt idx="56">
                  <c:v>3.2443683399999999E-2</c:v>
                </c:pt>
                <c:pt idx="57">
                  <c:v>3.3837354100000001E-2</c:v>
                </c:pt>
                <c:pt idx="58">
                  <c:v>3.3451617099999997E-2</c:v>
                </c:pt>
                <c:pt idx="59">
                  <c:v>3.2738307799999998E-2</c:v>
                </c:pt>
                <c:pt idx="60">
                  <c:v>3.1584582399999998E-2</c:v>
                </c:pt>
                <c:pt idx="61">
                  <c:v>3.2159540100000002E-2</c:v>
                </c:pt>
                <c:pt idx="62">
                  <c:v>3.3336899500000003E-2</c:v>
                </c:pt>
                <c:pt idx="63">
                  <c:v>3.3954986800000003E-2</c:v>
                </c:pt>
                <c:pt idx="64">
                  <c:v>3.3740595499999998E-2</c:v>
                </c:pt>
                <c:pt idx="65">
                  <c:v>3.3206392600000002E-2</c:v>
                </c:pt>
                <c:pt idx="66">
                  <c:v>3.4840352400000003E-2</c:v>
                </c:pt>
                <c:pt idx="67">
                  <c:v>3.6491022099999999E-2</c:v>
                </c:pt>
                <c:pt idx="68">
                  <c:v>3.4863054999999997E-2</c:v>
                </c:pt>
                <c:pt idx="69">
                  <c:v>3.4038152100000003E-2</c:v>
                </c:pt>
                <c:pt idx="70">
                  <c:v>3.43235239E-2</c:v>
                </c:pt>
                <c:pt idx="71">
                  <c:v>3.3803062799999999E-2</c:v>
                </c:pt>
                <c:pt idx="72">
                  <c:v>3.20829932E-2</c:v>
                </c:pt>
                <c:pt idx="73">
                  <c:v>3.2352836900000001E-2</c:v>
                </c:pt>
                <c:pt idx="74">
                  <c:v>3.1271380299999998E-2</c:v>
                </c:pt>
                <c:pt idx="75">
                  <c:v>3.21693984E-2</c:v>
                </c:pt>
                <c:pt idx="76">
                  <c:v>3.3501380499999997E-2</c:v>
                </c:pt>
                <c:pt idx="77">
                  <c:v>3.3436240700000001E-2</c:v>
                </c:pt>
                <c:pt idx="78">
                  <c:v>3.4720145799999998E-2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0-424F-B2CF-04816A689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69320"/>
        <c:axId val="480369712"/>
      </c:lineChart>
      <c:dateAx>
        <c:axId val="4803693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69712"/>
        <c:crosses val="autoZero"/>
        <c:auto val="1"/>
        <c:lblOffset val="100"/>
        <c:baseTimeUnit val="months"/>
        <c:majorUnit val="6"/>
        <c:majorTimeUnit val="months"/>
      </c:dateAx>
      <c:valAx>
        <c:axId val="480369712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693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60.901002015000003</c:v>
                </c:pt>
                <c:pt idx="1">
                  <c:v>61.179040692999997</c:v>
                </c:pt>
                <c:pt idx="2">
                  <c:v>61.043628972</c:v>
                </c:pt>
                <c:pt idx="3">
                  <c:v>63.342784883</c:v>
                </c:pt>
                <c:pt idx="4">
                  <c:v>69.082534550000005</c:v>
                </c:pt>
                <c:pt idx="5">
                  <c:v>73.876722619999995</c:v>
                </c:pt>
                <c:pt idx="6">
                  <c:v>66.647684999999996</c:v>
                </c:pt>
                <c:pt idx="7">
                  <c:v>64.701473961999994</c:v>
                </c:pt>
                <c:pt idx="8">
                  <c:v>54.451312174999998</c:v>
                </c:pt>
                <c:pt idx="9">
                  <c:v>56.633395802000003</c:v>
                </c:pt>
                <c:pt idx="10">
                  <c:v>59.145934222999998</c:v>
                </c:pt>
                <c:pt idx="11">
                  <c:v>61.029184465999997</c:v>
                </c:pt>
                <c:pt idx="12">
                  <c:v>60.774875268000002</c:v>
                </c:pt>
                <c:pt idx="13">
                  <c:v>59.045007988000002</c:v>
                </c:pt>
                <c:pt idx="14">
                  <c:v>57.693186873000002</c:v>
                </c:pt>
                <c:pt idx="15">
                  <c:v>56.777757180999998</c:v>
                </c:pt>
                <c:pt idx="16">
                  <c:v>59.754877043</c:v>
                </c:pt>
                <c:pt idx="17">
                  <c:v>60.857545455999997</c:v>
                </c:pt>
                <c:pt idx="18">
                  <c:v>63.553737941999998</c:v>
                </c:pt>
                <c:pt idx="19">
                  <c:v>60.203747024000002</c:v>
                </c:pt>
                <c:pt idx="20">
                  <c:v>60.365631567000001</c:v>
                </c:pt>
                <c:pt idx="21">
                  <c:v>58.801465614000001</c:v>
                </c:pt>
                <c:pt idx="22">
                  <c:v>59.14506875</c:v>
                </c:pt>
                <c:pt idx="23">
                  <c:v>67.973733511999995</c:v>
                </c:pt>
                <c:pt idx="24">
                  <c:v>64.392200075999995</c:v>
                </c:pt>
                <c:pt idx="25">
                  <c:v>61.173391625999997</c:v>
                </c:pt>
                <c:pt idx="26">
                  <c:v>64.629010601999994</c:v>
                </c:pt>
                <c:pt idx="27">
                  <c:v>61.168387557999999</c:v>
                </c:pt>
                <c:pt idx="28">
                  <c:v>65.242882776000002</c:v>
                </c:pt>
                <c:pt idx="29">
                  <c:v>64.528282297000004</c:v>
                </c:pt>
                <c:pt idx="30">
                  <c:v>67.094418142999999</c:v>
                </c:pt>
                <c:pt idx="31">
                  <c:v>69.895934788999995</c:v>
                </c:pt>
                <c:pt idx="32">
                  <c:v>68.220260445999998</c:v>
                </c:pt>
                <c:pt idx="33">
                  <c:v>64.668885097</c:v>
                </c:pt>
                <c:pt idx="34">
                  <c:v>62.555796268000002</c:v>
                </c:pt>
                <c:pt idx="35">
                  <c:v>61.525197030999998</c:v>
                </c:pt>
                <c:pt idx="36">
                  <c:v>57.156847173000003</c:v>
                </c:pt>
                <c:pt idx="37">
                  <c:v>56.018334406000001</c:v>
                </c:pt>
                <c:pt idx="38">
                  <c:v>58.762666748999997</c:v>
                </c:pt>
                <c:pt idx="39">
                  <c:v>59.189373279999998</c:v>
                </c:pt>
                <c:pt idx="40">
                  <c:v>56.317386677999998</c:v>
                </c:pt>
                <c:pt idx="41">
                  <c:v>54.501599716000001</c:v>
                </c:pt>
                <c:pt idx="42">
                  <c:v>56.269338562999998</c:v>
                </c:pt>
                <c:pt idx="43">
                  <c:v>60.484875371000001</c:v>
                </c:pt>
                <c:pt idx="44">
                  <c:v>58.301666742000002</c:v>
                </c:pt>
                <c:pt idx="45">
                  <c:v>64.084687560000006</c:v>
                </c:pt>
                <c:pt idx="46">
                  <c:v>60.042625616999999</c:v>
                </c:pt>
                <c:pt idx="47">
                  <c:v>64.440404775000005</c:v>
                </c:pt>
                <c:pt idx="48">
                  <c:v>66.762731051000003</c:v>
                </c:pt>
                <c:pt idx="49">
                  <c:v>63.457717189999997</c:v>
                </c:pt>
                <c:pt idx="50">
                  <c:v>65.311312634000004</c:v>
                </c:pt>
                <c:pt idx="51">
                  <c:v>68.811852187</c:v>
                </c:pt>
                <c:pt idx="52">
                  <c:v>64.339684598999995</c:v>
                </c:pt>
                <c:pt idx="53">
                  <c:v>66.918314542000005</c:v>
                </c:pt>
                <c:pt idx="54">
                  <c:v>65.624207822000002</c:v>
                </c:pt>
                <c:pt idx="55">
                  <c:v>66.467921683</c:v>
                </c:pt>
                <c:pt idx="56">
                  <c:v>63.916011064000003</c:v>
                </c:pt>
                <c:pt idx="57">
                  <c:v>65.808752734999999</c:v>
                </c:pt>
                <c:pt idx="58">
                  <c:v>65.915112981999997</c:v>
                </c:pt>
                <c:pt idx="59">
                  <c:v>67.227681121000003</c:v>
                </c:pt>
                <c:pt idx="60">
                  <c:v>64.064506777999995</c:v>
                </c:pt>
                <c:pt idx="61">
                  <c:v>62.889288999999998</c:v>
                </c:pt>
                <c:pt idx="62">
                  <c:v>59.650966713000003</c:v>
                </c:pt>
                <c:pt idx="63">
                  <c:v>67.961639916999999</c:v>
                </c:pt>
                <c:pt idx="64">
                  <c:v>59.686276951000004</c:v>
                </c:pt>
                <c:pt idx="65">
                  <c:v>63.464620830000001</c:v>
                </c:pt>
                <c:pt idx="66">
                  <c:v>60.250137760000001</c:v>
                </c:pt>
                <c:pt idx="67">
                  <c:v>62.927420881000003</c:v>
                </c:pt>
                <c:pt idx="68">
                  <c:v>60.842318673000001</c:v>
                </c:pt>
                <c:pt idx="69">
                  <c:v>62.981045854000001</c:v>
                </c:pt>
                <c:pt idx="70">
                  <c:v>63.213009937999999</c:v>
                </c:pt>
                <c:pt idx="71">
                  <c:v>65.895457833999998</c:v>
                </c:pt>
                <c:pt idx="72">
                  <c:v>68.769377860000006</c:v>
                </c:pt>
                <c:pt idx="73">
                  <c:v>65.161204643999994</c:v>
                </c:pt>
                <c:pt idx="74">
                  <c:v>65.425538689000007</c:v>
                </c:pt>
                <c:pt idx="75">
                  <c:v>66.592521422999994</c:v>
                </c:pt>
                <c:pt idx="76">
                  <c:v>67.298571533</c:v>
                </c:pt>
                <c:pt idx="77">
                  <c:v>69.120553447999995</c:v>
                </c:pt>
                <c:pt idx="78">
                  <c:v>67.717839768000005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EE-4FD0-88FD-0CB473345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70496"/>
        <c:axId val="480370888"/>
      </c:lineChart>
      <c:dateAx>
        <c:axId val="4803704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370888"/>
        <c:crosses val="autoZero"/>
        <c:auto val="1"/>
        <c:lblOffset val="100"/>
        <c:baseTimeUnit val="months"/>
        <c:majorUnit val="6"/>
        <c:majorTimeUnit val="months"/>
      </c:dateAx>
      <c:valAx>
        <c:axId val="480370888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370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3510</v>
      </c>
      <c r="C3" s="33" t="s">
        <v>57</v>
      </c>
      <c r="D3" s="33">
        <v>121</v>
      </c>
      <c r="E3" s="33">
        <v>20000331</v>
      </c>
      <c r="F3" s="67">
        <v>544.51099999999997</v>
      </c>
      <c r="G3" s="67">
        <v>21.622</v>
      </c>
      <c r="H3" s="67">
        <v>37.203000000000003</v>
      </c>
      <c r="I3" s="67">
        <v>39.064</v>
      </c>
      <c r="J3" s="67">
        <v>302.851</v>
      </c>
      <c r="K3" s="67">
        <v>18.061</v>
      </c>
      <c r="L3" s="67">
        <v>0</v>
      </c>
      <c r="M3" s="67">
        <v>0</v>
      </c>
      <c r="N3" s="67">
        <v>22.678999999999998</v>
      </c>
      <c r="O3" s="67">
        <v>20.152000000000001</v>
      </c>
      <c r="P3" s="67">
        <v>30.111000000000001</v>
      </c>
      <c r="Q3" s="67">
        <v>21.167000000000002</v>
      </c>
      <c r="R3" s="67">
        <v>64.634</v>
      </c>
      <c r="S3" s="67">
        <v>41.527000000000001</v>
      </c>
      <c r="T3" s="67">
        <v>94.588999999999999</v>
      </c>
      <c r="U3" s="67">
        <v>468.29300000000001</v>
      </c>
      <c r="V3" s="67">
        <v>238.72800000000001</v>
      </c>
      <c r="W3" s="67">
        <v>14.048</v>
      </c>
      <c r="X3" s="67">
        <v>0</v>
      </c>
      <c r="Y3" s="67">
        <v>93.781000000000006</v>
      </c>
      <c r="Z3" s="67">
        <v>22.36</v>
      </c>
      <c r="AA3" s="67">
        <v>51.890999999999998</v>
      </c>
      <c r="AB3" s="67">
        <v>0</v>
      </c>
      <c r="AC3" s="67">
        <v>0</v>
      </c>
      <c r="AD3" s="67">
        <v>0</v>
      </c>
      <c r="AE3" s="67">
        <v>0</v>
      </c>
      <c r="AF3" s="67">
        <v>0</v>
      </c>
      <c r="AG3" s="67">
        <v>0</v>
      </c>
      <c r="AH3" s="67">
        <v>8.6649999999999991</v>
      </c>
      <c r="AI3" s="67">
        <v>0</v>
      </c>
      <c r="AJ3" s="67">
        <v>0.36799999999999999</v>
      </c>
      <c r="AK3" s="67">
        <v>2.7130000000000001</v>
      </c>
      <c r="AL3" s="67">
        <v>8.2344988600000002E-2</v>
      </c>
      <c r="AM3" s="67">
        <v>26.937999999999999</v>
      </c>
      <c r="AN3" s="67">
        <v>3.9765690100000001E-2</v>
      </c>
      <c r="AO3" s="67">
        <v>4.0299045800000002E-2</v>
      </c>
      <c r="AP3" s="67">
        <v>4.5378418900000002E-2</v>
      </c>
      <c r="AQ3" s="67">
        <v>3.6526771800000003E-2</v>
      </c>
      <c r="AR3" s="67">
        <v>5.8660714799999999E-2</v>
      </c>
      <c r="AS3" s="67">
        <v>0.1379165967</v>
      </c>
      <c r="AT3" s="67">
        <v>185.45500000000001</v>
      </c>
      <c r="AU3" s="67">
        <v>0.38536713020000002</v>
      </c>
      <c r="AV3" s="67">
        <v>0.61463286979999998</v>
      </c>
      <c r="AW3" s="67">
        <v>0.2161109541</v>
      </c>
      <c r="AX3" s="67">
        <v>0.1049269461</v>
      </c>
      <c r="AY3" s="67">
        <v>3.9146162499999998E-2</v>
      </c>
      <c r="AZ3" s="67">
        <v>0.94584774110000003</v>
      </c>
      <c r="BA3" s="67">
        <v>1.8242811903</v>
      </c>
      <c r="BB3" s="67">
        <v>71.313000000000002</v>
      </c>
      <c r="BC3" s="67">
        <v>0.1612057667</v>
      </c>
      <c r="BD3" s="67">
        <v>0</v>
      </c>
      <c r="BE3" s="67">
        <v>0</v>
      </c>
      <c r="BF3" s="67">
        <v>-8.1558592999999999E-2</v>
      </c>
      <c r="BG3" s="67">
        <v>-2.3289170000000001E-2</v>
      </c>
      <c r="BH3" s="67">
        <v>0.3510638298</v>
      </c>
      <c r="BI3" s="67">
        <v>5.8785108000000003E-3</v>
      </c>
      <c r="BJ3" s="67">
        <v>31.795999999999999</v>
      </c>
      <c r="BK3" s="67">
        <v>12.337653482</v>
      </c>
      <c r="BL3" s="67">
        <v>22.068125912999999</v>
      </c>
      <c r="BM3" s="67">
        <v>4.0993920000000002E-4</v>
      </c>
      <c r="BN3" s="67">
        <v>70.501222494000004</v>
      </c>
      <c r="BO3" s="67">
        <v>9.5546139360000009</v>
      </c>
      <c r="BP3" s="67">
        <v>19.154834415</v>
      </c>
      <c r="BQ3" s="67">
        <v>0.19315403419999999</v>
      </c>
      <c r="BR3" s="67">
        <v>2.61770245E-2</v>
      </c>
      <c r="BS3" s="67">
        <v>-5.2478997999999999E-2</v>
      </c>
      <c r="BT3" s="67">
        <v>3.82441933E-2</v>
      </c>
      <c r="BU3" s="33">
        <v>2.2901522000000001E-2</v>
      </c>
      <c r="BV3" s="33">
        <v>-8.2717464000000004E-2</v>
      </c>
      <c r="BW3" s="33">
        <v>3.9102214400000002E-2</v>
      </c>
      <c r="BX3" s="33">
        <v>3.3730000000000002</v>
      </c>
      <c r="BY3" s="33">
        <v>60.901002015000003</v>
      </c>
    </row>
    <row r="4" spans="1:77" x14ac:dyDescent="0.2">
      <c r="B4" s="33">
        <v>3510</v>
      </c>
      <c r="C4" s="33" t="s">
        <v>58</v>
      </c>
      <c r="D4" s="33">
        <v>123</v>
      </c>
      <c r="E4" s="33">
        <v>20000630</v>
      </c>
      <c r="F4" s="67">
        <v>535.33199999999999</v>
      </c>
      <c r="G4" s="67">
        <v>22.533999999999999</v>
      </c>
      <c r="H4" s="67">
        <v>27.303000000000001</v>
      </c>
      <c r="I4" s="67">
        <v>38.837000000000003</v>
      </c>
      <c r="J4" s="67">
        <v>300.97300000000001</v>
      </c>
      <c r="K4" s="67">
        <v>18.8</v>
      </c>
      <c r="L4" s="67">
        <v>0</v>
      </c>
      <c r="M4" s="67">
        <v>0</v>
      </c>
      <c r="N4" s="67">
        <v>20.132000000000001</v>
      </c>
      <c r="O4" s="67">
        <v>21.733000000000001</v>
      </c>
      <c r="P4" s="67">
        <v>31.268000000000001</v>
      </c>
      <c r="Q4" s="67">
        <v>19.687999999999999</v>
      </c>
      <c r="R4" s="67">
        <v>67.009</v>
      </c>
      <c r="S4" s="67">
        <v>39.771999999999998</v>
      </c>
      <c r="T4" s="67">
        <v>82.052000000000007</v>
      </c>
      <c r="U4" s="67">
        <v>482.00400000000002</v>
      </c>
      <c r="V4" s="67">
        <v>247.69200000000001</v>
      </c>
      <c r="W4" s="67">
        <v>12.564</v>
      </c>
      <c r="X4" s="67">
        <v>0</v>
      </c>
      <c r="Y4" s="67">
        <v>91.992999999999995</v>
      </c>
      <c r="Z4" s="67">
        <v>21.009</v>
      </c>
      <c r="AA4" s="67">
        <v>48.454000000000001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9.3360000000000003</v>
      </c>
      <c r="AI4" s="67">
        <v>0</v>
      </c>
      <c r="AJ4" s="67">
        <v>8.7999999999999995E-2</v>
      </c>
      <c r="AK4" s="67">
        <v>2.9390000000000001</v>
      </c>
      <c r="AL4" s="67">
        <v>9.6154969899999998E-2</v>
      </c>
      <c r="AM4" s="67">
        <v>26.164000000000001</v>
      </c>
      <c r="AN4" s="67">
        <v>4.5783578200000001E-2</v>
      </c>
      <c r="AO4" s="67">
        <v>3.6738960000000001E-2</v>
      </c>
      <c r="AP4" s="67">
        <v>4.9536763900000003E-2</v>
      </c>
      <c r="AQ4" s="67">
        <v>3.7271494099999997E-2</v>
      </c>
      <c r="AR4" s="67">
        <v>5.8069532899999998E-2</v>
      </c>
      <c r="AS4" s="67">
        <v>0.13702510909999999</v>
      </c>
      <c r="AT4" s="67">
        <v>181.73500000000001</v>
      </c>
      <c r="AU4" s="67">
        <v>0.37351778660000001</v>
      </c>
      <c r="AV4" s="67">
        <v>0.62648221339999999</v>
      </c>
      <c r="AW4" s="67">
        <v>0.2190900107</v>
      </c>
      <c r="AX4" s="67">
        <v>0.10737125140000001</v>
      </c>
      <c r="AY4" s="67">
        <v>4.0905489400000002E-2</v>
      </c>
      <c r="AZ4" s="67">
        <v>0.94909578029999997</v>
      </c>
      <c r="BA4" s="67">
        <v>1.8042124897</v>
      </c>
      <c r="BB4" s="67">
        <v>75.793000000000006</v>
      </c>
      <c r="BC4" s="67">
        <v>0.15312724659999999</v>
      </c>
      <c r="BD4" s="67">
        <v>0</v>
      </c>
      <c r="BE4" s="67">
        <v>0</v>
      </c>
      <c r="BF4" s="67">
        <v>-8.0697024000000006E-2</v>
      </c>
      <c r="BG4" s="67">
        <v>-1.6102136999999999E-2</v>
      </c>
      <c r="BH4" s="67">
        <v>0.35997297430000003</v>
      </c>
      <c r="BI4" s="67">
        <v>5.7623707999999996E-3</v>
      </c>
      <c r="BJ4" s="67">
        <v>32.847000000000001</v>
      </c>
      <c r="BK4" s="67">
        <v>13.460759328</v>
      </c>
      <c r="BL4" s="67">
        <v>23.161424880999999</v>
      </c>
      <c r="BM4" s="67">
        <v>0</v>
      </c>
      <c r="BN4" s="67">
        <v>69.001480864000001</v>
      </c>
      <c r="BO4" s="67">
        <v>10.104680335999999</v>
      </c>
      <c r="BP4" s="67">
        <v>17.927120506000001</v>
      </c>
      <c r="BQ4" s="67">
        <v>0.1890451531</v>
      </c>
      <c r="BR4" s="67">
        <v>2.7684055700000001E-2</v>
      </c>
      <c r="BS4" s="67">
        <v>-4.9115398999999997E-2</v>
      </c>
      <c r="BT4" s="67">
        <v>3.7018481399999997E-2</v>
      </c>
      <c r="BU4" s="33">
        <v>2.3127804599999999E-2</v>
      </c>
      <c r="BV4" s="33">
        <v>-7.6501436000000006E-2</v>
      </c>
      <c r="BW4" s="33">
        <v>3.8564401700000001E-2</v>
      </c>
      <c r="BX4" s="33">
        <v>3.6840000000000002</v>
      </c>
      <c r="BY4" s="33">
        <v>61.179040692999997</v>
      </c>
    </row>
    <row r="5" spans="1:77" x14ac:dyDescent="0.2">
      <c r="B5" s="33">
        <v>3510</v>
      </c>
      <c r="C5" s="33" t="s">
        <v>59</v>
      </c>
      <c r="D5" s="33">
        <v>125</v>
      </c>
      <c r="E5" s="33">
        <v>20000930</v>
      </c>
      <c r="F5" s="67">
        <v>561.93899999999996</v>
      </c>
      <c r="G5" s="67">
        <v>22.931999999999999</v>
      </c>
      <c r="H5" s="67">
        <v>33.103999999999999</v>
      </c>
      <c r="I5" s="67">
        <v>40.561999999999998</v>
      </c>
      <c r="J5" s="67">
        <v>319.98899999999998</v>
      </c>
      <c r="K5" s="67">
        <v>20.931000000000001</v>
      </c>
      <c r="L5" s="67">
        <v>0</v>
      </c>
      <c r="M5" s="67">
        <v>0</v>
      </c>
      <c r="N5" s="67">
        <v>23.971</v>
      </c>
      <c r="O5" s="67">
        <v>23.132000000000001</v>
      </c>
      <c r="P5" s="67">
        <v>35.750999999999998</v>
      </c>
      <c r="Q5" s="67">
        <v>22.187999999999999</v>
      </c>
      <c r="R5" s="67">
        <v>61.097000000000001</v>
      </c>
      <c r="S5" s="67">
        <v>36.726999999999997</v>
      </c>
      <c r="T5" s="67">
        <v>96.998999999999995</v>
      </c>
      <c r="U5" s="67">
        <v>542</v>
      </c>
      <c r="V5" s="67"/>
      <c r="W5" s="67">
        <v>12.481999999999999</v>
      </c>
      <c r="X5" s="67">
        <v>0</v>
      </c>
      <c r="Y5" s="67">
        <v>87.203999999999994</v>
      </c>
      <c r="Z5" s="67">
        <v>17.664999999999999</v>
      </c>
      <c r="AA5" s="67">
        <v>47.085000000000001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10.191000000000001</v>
      </c>
      <c r="AI5" s="67">
        <v>0</v>
      </c>
      <c r="AJ5" s="67">
        <v>1.7763570000000001E-15</v>
      </c>
      <c r="AK5" s="67">
        <v>1.145</v>
      </c>
      <c r="AL5" s="67">
        <v>8.9641581100000006E-2</v>
      </c>
      <c r="AM5" s="67">
        <v>26.16</v>
      </c>
      <c r="AN5" s="67">
        <v>4.8109799500000001E-2</v>
      </c>
      <c r="AO5" s="67">
        <v>4.2029462599999998E-2</v>
      </c>
      <c r="AP5" s="67">
        <v>4.7574989400000003E-2</v>
      </c>
      <c r="AQ5" s="67">
        <v>3.5942599499999998E-2</v>
      </c>
      <c r="AR5" s="67">
        <v>6.6321651699999998E-2</v>
      </c>
      <c r="AS5" s="67">
        <v>0.14531791099999999</v>
      </c>
      <c r="AT5" s="67">
        <v>188.29300000000001</v>
      </c>
      <c r="AU5" s="67">
        <v>0.37985257989999999</v>
      </c>
      <c r="AV5" s="67">
        <v>0.62014742010000001</v>
      </c>
      <c r="AW5" s="67">
        <v>0.2270660018</v>
      </c>
      <c r="AX5" s="67"/>
      <c r="AY5" s="67">
        <v>4.4356416000000003E-2</v>
      </c>
      <c r="AZ5" s="67">
        <v>0.93899583019999999</v>
      </c>
      <c r="BA5" s="67"/>
      <c r="BB5" s="67">
        <v>68.731999999999999</v>
      </c>
      <c r="BC5" s="67">
        <v>0.15224810020000001</v>
      </c>
      <c r="BD5" s="67">
        <v>0</v>
      </c>
      <c r="BE5" s="67">
        <v>0</v>
      </c>
      <c r="BF5" s="67">
        <v>-8.2901554000000002E-2</v>
      </c>
      <c r="BG5" s="33">
        <v>-6.9301889999999998E-3</v>
      </c>
      <c r="BH5" s="33">
        <v>0.35578282750000001</v>
      </c>
      <c r="BI5" s="33">
        <v>2.4934635000000002E-3</v>
      </c>
      <c r="BJ5" s="33">
        <v>30.254000000000001</v>
      </c>
      <c r="BK5" s="33">
        <v>12.156283483999999</v>
      </c>
      <c r="BL5" s="33">
        <v>23.521434754000001</v>
      </c>
      <c r="BM5" s="33">
        <v>4.1025364E-6</v>
      </c>
      <c r="BN5" s="33">
        <v>68.747366131999996</v>
      </c>
      <c r="BO5" s="33">
        <v>10.853962322999999</v>
      </c>
      <c r="BP5" s="33">
        <v>18.557699483</v>
      </c>
      <c r="BQ5" s="33">
        <v>0.18834894830000001</v>
      </c>
      <c r="BR5" s="33">
        <v>2.97368831E-2</v>
      </c>
      <c r="BS5" s="33">
        <v>-5.0843012E-2</v>
      </c>
      <c r="BT5" s="33">
        <v>3.6905176800000002E-2</v>
      </c>
      <c r="BU5" s="33">
        <v>2.00133828E-2</v>
      </c>
      <c r="BV5" s="33">
        <v>-6.2886171000000005E-2</v>
      </c>
      <c r="BW5" s="33">
        <v>4.3926997400000001E-2</v>
      </c>
      <c r="BX5" s="33">
        <v>2.355</v>
      </c>
      <c r="BY5" s="33">
        <v>61.043628972</v>
      </c>
    </row>
    <row r="6" spans="1:77" x14ac:dyDescent="0.2">
      <c r="B6" s="33">
        <v>3510</v>
      </c>
      <c r="C6" s="33" t="s">
        <v>60</v>
      </c>
      <c r="D6" s="33">
        <v>127</v>
      </c>
      <c r="E6" s="33">
        <v>20001231</v>
      </c>
      <c r="F6" s="67">
        <v>536.10599999999999</v>
      </c>
      <c r="G6" s="67">
        <v>19.641999999999999</v>
      </c>
      <c r="H6" s="67">
        <v>31.327999999999999</v>
      </c>
      <c r="I6" s="67">
        <v>42.874000000000002</v>
      </c>
      <c r="J6" s="67">
        <v>321.19200000000001</v>
      </c>
      <c r="K6" s="67">
        <v>20.626999999999999</v>
      </c>
      <c r="L6" s="67">
        <v>0</v>
      </c>
      <c r="M6" s="67">
        <v>0</v>
      </c>
      <c r="N6" s="67">
        <v>25.507000000000001</v>
      </c>
      <c r="O6" s="67">
        <v>22.675999999999998</v>
      </c>
      <c r="P6" s="67">
        <v>43.408000000000001</v>
      </c>
      <c r="Q6" s="67">
        <v>24.277999999999999</v>
      </c>
      <c r="R6" s="67">
        <v>63.488</v>
      </c>
      <c r="S6" s="67">
        <v>42.444000000000003</v>
      </c>
      <c r="T6" s="67">
        <v>99.305000000000007</v>
      </c>
      <c r="U6" s="67">
        <v>506.74099999999999</v>
      </c>
      <c r="V6" s="67"/>
      <c r="W6" s="67">
        <v>15.997999999999999</v>
      </c>
      <c r="X6" s="67">
        <v>0</v>
      </c>
      <c r="Y6" s="67">
        <v>83.204999999999998</v>
      </c>
      <c r="Z6" s="67">
        <v>17.492000000000001</v>
      </c>
      <c r="AA6" s="67">
        <v>41.720999999999997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67">
        <v>10.153</v>
      </c>
      <c r="AI6" s="67">
        <v>0</v>
      </c>
      <c r="AJ6" s="67">
        <v>0</v>
      </c>
      <c r="AK6" s="67">
        <v>2.5830000000000002</v>
      </c>
      <c r="AL6" s="67">
        <v>8.9779880899999998E-2</v>
      </c>
      <c r="AM6" s="67">
        <v>31.803000000000001</v>
      </c>
      <c r="AN6" s="67">
        <v>4.8151006900000001E-2</v>
      </c>
      <c r="AO6" s="67">
        <v>4.8788374000000002E-2</v>
      </c>
      <c r="AP6" s="67">
        <v>4.46987114E-2</v>
      </c>
      <c r="AQ6" s="67">
        <v>3.5249410299999999E-2</v>
      </c>
      <c r="AR6" s="67">
        <v>6.5866472499999995E-2</v>
      </c>
      <c r="AS6" s="67">
        <v>0.1451824401</v>
      </c>
      <c r="AT6" s="67">
        <v>183.24799999999999</v>
      </c>
      <c r="AU6" s="67">
        <v>0.36624994020000001</v>
      </c>
      <c r="AV6" s="67">
        <v>0.63375005979999999</v>
      </c>
      <c r="AW6" s="67">
        <v>0.21845043980000001</v>
      </c>
      <c r="AX6" s="67"/>
      <c r="AY6" s="67">
        <v>4.7552608900000001E-2</v>
      </c>
      <c r="AZ6" s="67">
        <v>0.94402159490000004</v>
      </c>
      <c r="BA6" s="67"/>
      <c r="BB6" s="67">
        <v>63.448</v>
      </c>
      <c r="BC6" s="67">
        <v>0.14589935870000001</v>
      </c>
      <c r="BD6" s="67">
        <v>0</v>
      </c>
      <c r="BE6" s="67">
        <v>0</v>
      </c>
      <c r="BF6" s="67">
        <v>-9.6335729999999994E-2</v>
      </c>
      <c r="BG6" s="33">
        <v>-7.16919E-4</v>
      </c>
      <c r="BH6" s="33">
        <v>0.3550011589</v>
      </c>
      <c r="BI6" s="33">
        <v>1.2253041E-3</v>
      </c>
      <c r="BJ6" s="33">
        <v>34.295000000000002</v>
      </c>
      <c r="BK6" s="33">
        <v>13.165395243000001</v>
      </c>
      <c r="BL6" s="33">
        <v>25.980799999999999</v>
      </c>
      <c r="BM6" s="33">
        <v>5.3065656999999998E-6</v>
      </c>
      <c r="BN6" s="33">
        <v>69.733304595000007</v>
      </c>
      <c r="BO6" s="33">
        <v>12.382165262999999</v>
      </c>
      <c r="BP6" s="33">
        <v>18.772684975000001</v>
      </c>
      <c r="BQ6" s="33">
        <v>0.1910501496</v>
      </c>
      <c r="BR6" s="33">
        <v>3.3923740399999999E-2</v>
      </c>
      <c r="BS6" s="33">
        <v>-5.1432013999999998E-2</v>
      </c>
      <c r="BT6" s="33">
        <v>3.4132533700000002E-2</v>
      </c>
      <c r="BU6" s="33">
        <v>2.71800476E-2</v>
      </c>
      <c r="BV6" s="33">
        <v>-6.3146377000000004E-2</v>
      </c>
      <c r="BW6" s="33">
        <v>4.7515759099999999E-2</v>
      </c>
      <c r="BX6" s="33">
        <v>0.73899999999999999</v>
      </c>
      <c r="BY6" s="33">
        <v>63.342784883</v>
      </c>
    </row>
    <row r="7" spans="1:77" x14ac:dyDescent="0.2">
      <c r="B7" s="33">
        <v>3510</v>
      </c>
      <c r="C7" s="33" t="s">
        <v>61</v>
      </c>
      <c r="D7" s="33">
        <v>128</v>
      </c>
      <c r="E7" s="33">
        <v>20010331</v>
      </c>
      <c r="F7" s="67">
        <v>509.56650000000002</v>
      </c>
      <c r="G7" s="67">
        <v>19.693000000000001</v>
      </c>
      <c r="H7" s="67">
        <v>30.213000000000001</v>
      </c>
      <c r="I7" s="67">
        <v>44.947499999999998</v>
      </c>
      <c r="J7" s="67">
        <v>318.35700000000003</v>
      </c>
      <c r="K7" s="67">
        <v>20.4025</v>
      </c>
      <c r="L7" s="67">
        <v>0</v>
      </c>
      <c r="M7" s="67">
        <v>0</v>
      </c>
      <c r="N7" s="67">
        <v>26.2685</v>
      </c>
      <c r="O7" s="67">
        <v>23.375499999999999</v>
      </c>
      <c r="P7" s="67">
        <v>37.994500000000002</v>
      </c>
      <c r="Q7" s="67">
        <v>26.2685</v>
      </c>
      <c r="R7" s="67">
        <v>64.695999999999998</v>
      </c>
      <c r="S7" s="67">
        <v>45.176499999999997</v>
      </c>
      <c r="T7" s="67">
        <v>90.25</v>
      </c>
      <c r="U7" s="67">
        <v>504.87200000000001</v>
      </c>
      <c r="V7" s="67"/>
      <c r="W7" s="67">
        <v>16.256499999999999</v>
      </c>
      <c r="X7" s="67">
        <v>0</v>
      </c>
      <c r="Y7" s="67">
        <v>84.950999999999993</v>
      </c>
      <c r="Z7" s="67">
        <v>15.598000000000001</v>
      </c>
      <c r="AA7" s="67">
        <v>45.698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9.5444999999999993</v>
      </c>
      <c r="AI7" s="67">
        <v>0</v>
      </c>
      <c r="AJ7" s="67">
        <v>0</v>
      </c>
      <c r="AK7" s="67">
        <v>3.2360000000000002</v>
      </c>
      <c r="AL7" s="67">
        <v>8.8612071400000006E-2</v>
      </c>
      <c r="AM7" s="67">
        <v>33.214500000000001</v>
      </c>
      <c r="AN7" s="67">
        <v>5.0522630999999998E-2</v>
      </c>
      <c r="AO7" s="67">
        <v>4.84491014E-2</v>
      </c>
      <c r="AP7" s="67">
        <v>4.8705565899999997E-2</v>
      </c>
      <c r="AQ7" s="67">
        <v>3.32768986E-2</v>
      </c>
      <c r="AR7" s="67">
        <v>6.8943508599999995E-2</v>
      </c>
      <c r="AS7" s="67">
        <v>0.15091856209999999</v>
      </c>
      <c r="AT7" s="67">
        <v>176.46600000000001</v>
      </c>
      <c r="AU7" s="67">
        <v>0.3967428798</v>
      </c>
      <c r="AV7" s="67">
        <v>0.6032571202</v>
      </c>
      <c r="AW7" s="67">
        <v>0.22364109260000001</v>
      </c>
      <c r="AX7" s="67"/>
      <c r="AY7" s="67">
        <v>4.7848491299999997E-2</v>
      </c>
      <c r="AZ7" s="67">
        <v>0.92633879109999995</v>
      </c>
      <c r="BA7" s="67"/>
      <c r="BB7" s="67">
        <v>65.002499999999998</v>
      </c>
      <c r="BC7" s="67">
        <v>0.1480625455</v>
      </c>
      <c r="BD7" s="67">
        <v>0</v>
      </c>
      <c r="BE7" s="67">
        <v>0</v>
      </c>
      <c r="BF7" s="67">
        <v>-8.0791677000000006E-2</v>
      </c>
      <c r="BG7" s="33">
        <v>2.8560165E-3</v>
      </c>
      <c r="BH7" s="33">
        <v>0.36259009510000001</v>
      </c>
      <c r="BI7" s="33">
        <v>1.2268162E-3</v>
      </c>
      <c r="BJ7" s="33">
        <v>40.714500000000001</v>
      </c>
      <c r="BK7" s="33">
        <v>15.000716793</v>
      </c>
      <c r="BL7" s="33">
        <v>27.06658577</v>
      </c>
      <c r="BM7" s="33">
        <v>8.3853700000000007E-5</v>
      </c>
      <c r="BN7" s="33">
        <v>69.881709083000004</v>
      </c>
      <c r="BO7" s="33">
        <v>18.817664011000002</v>
      </c>
      <c r="BP7" s="33">
        <v>19.616838544</v>
      </c>
      <c r="BQ7" s="33">
        <v>0.1914567372</v>
      </c>
      <c r="BR7" s="33">
        <v>5.1555243899999999E-2</v>
      </c>
      <c r="BS7" s="33">
        <v>-5.3744763000000001E-2</v>
      </c>
      <c r="BT7" s="33">
        <v>3.5724278700000001E-2</v>
      </c>
      <c r="BU7" s="33">
        <v>3.0455463299999999E-2</v>
      </c>
      <c r="BV7" s="33">
        <v>-6.0876344999999998E-2</v>
      </c>
      <c r="BW7" s="33">
        <v>4.4734098E-2</v>
      </c>
      <c r="BX7" s="33">
        <v>0.55700000000000005</v>
      </c>
      <c r="BY7" s="33">
        <v>69.082534550000005</v>
      </c>
    </row>
    <row r="8" spans="1:77" x14ac:dyDescent="0.2">
      <c r="B8" s="33">
        <v>3510</v>
      </c>
      <c r="C8" s="33" t="s">
        <v>62</v>
      </c>
      <c r="D8" s="33">
        <v>129</v>
      </c>
      <c r="E8" s="33">
        <v>20010630</v>
      </c>
      <c r="F8" s="67">
        <v>516.32600000000002</v>
      </c>
      <c r="G8" s="67">
        <v>19.911999999999999</v>
      </c>
      <c r="H8" s="67">
        <v>28.963999999999999</v>
      </c>
      <c r="I8" s="67">
        <v>49.533999999999999</v>
      </c>
      <c r="J8" s="67">
        <v>334.04</v>
      </c>
      <c r="K8" s="67">
        <v>19.96</v>
      </c>
      <c r="L8" s="67">
        <v>0</v>
      </c>
      <c r="M8" s="67">
        <v>0</v>
      </c>
      <c r="N8" s="67">
        <v>28.068000000000001</v>
      </c>
      <c r="O8" s="67">
        <v>25.829000000000001</v>
      </c>
      <c r="P8" s="67">
        <v>36.189</v>
      </c>
      <c r="Q8" s="67">
        <v>28.678999999999998</v>
      </c>
      <c r="R8" s="67">
        <v>66.338999999999999</v>
      </c>
      <c r="S8" s="67">
        <v>47.459000000000003</v>
      </c>
      <c r="T8" s="67">
        <v>92.667000000000002</v>
      </c>
      <c r="U8" s="67">
        <v>495.05099999999999</v>
      </c>
      <c r="V8" s="67"/>
      <c r="W8" s="67">
        <v>15.504</v>
      </c>
      <c r="X8" s="67">
        <v>0</v>
      </c>
      <c r="Y8" s="67">
        <v>89.147999999999996</v>
      </c>
      <c r="Z8" s="67">
        <v>15.811</v>
      </c>
      <c r="AA8" s="67">
        <v>50.302999999999997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9.7360000000000007</v>
      </c>
      <c r="AI8" s="67">
        <v>0</v>
      </c>
      <c r="AJ8" s="67">
        <v>0</v>
      </c>
      <c r="AK8" s="67">
        <v>3.2429999999999999</v>
      </c>
      <c r="AL8" s="67">
        <v>8.7456258800000006E-2</v>
      </c>
      <c r="AM8" s="67">
        <v>35.25</v>
      </c>
      <c r="AN8" s="67">
        <v>4.9532577899999999E-2</v>
      </c>
      <c r="AO8" s="67">
        <v>4.5467726E-2</v>
      </c>
      <c r="AP8" s="67">
        <v>5.1820044900000001E-2</v>
      </c>
      <c r="AQ8" s="67">
        <v>3.5316066799999997E-2</v>
      </c>
      <c r="AR8" s="67">
        <v>6.1575702199999999E-2</v>
      </c>
      <c r="AS8" s="67">
        <v>0.15778992820000001</v>
      </c>
      <c r="AT8" s="67">
        <v>173.40199999999999</v>
      </c>
      <c r="AU8" s="67">
        <v>0.3880001931</v>
      </c>
      <c r="AV8" s="67">
        <v>0.6119998069</v>
      </c>
      <c r="AW8" s="67">
        <v>0.22950142400000001</v>
      </c>
      <c r="AX8" s="67"/>
      <c r="AY8" s="67">
        <v>4.3847874699999997E-2</v>
      </c>
      <c r="AZ8" s="67">
        <v>0.92978428160000004</v>
      </c>
      <c r="BA8" s="67"/>
      <c r="BB8" s="67">
        <v>60.264000000000003</v>
      </c>
      <c r="BC8" s="67">
        <v>0.13847435520000001</v>
      </c>
      <c r="BD8" s="67">
        <v>0</v>
      </c>
      <c r="BE8" s="67">
        <v>0</v>
      </c>
      <c r="BF8" s="67">
        <v>-8.6069545999999997E-2</v>
      </c>
      <c r="BG8" s="33">
        <v>1.9315572999999999E-2</v>
      </c>
      <c r="BH8" s="33">
        <v>0.36517114350000002</v>
      </c>
      <c r="BI8" s="33">
        <v>6.0073760000000005E-4</v>
      </c>
      <c r="BJ8" s="33">
        <v>42.095999999999997</v>
      </c>
      <c r="BK8" s="33">
        <v>14.521762701</v>
      </c>
      <c r="BL8" s="33">
        <v>28.33271341</v>
      </c>
      <c r="BM8" s="33">
        <v>1.5883299999999999E-4</v>
      </c>
      <c r="BN8" s="33">
        <v>69.166659658</v>
      </c>
      <c r="BO8" s="33">
        <v>23.752364670999999</v>
      </c>
      <c r="BP8" s="33">
        <v>19.042301709</v>
      </c>
      <c r="BQ8" s="33">
        <v>0.1894976977</v>
      </c>
      <c r="BR8" s="33">
        <v>6.5074971699999998E-2</v>
      </c>
      <c r="BS8" s="33">
        <v>-5.2170689999999999E-2</v>
      </c>
      <c r="BT8" s="33">
        <v>3.86365984E-2</v>
      </c>
      <c r="BU8" s="33">
        <v>2.8568011099999999E-2</v>
      </c>
      <c r="BV8" s="33">
        <v>-4.4568505000000001E-2</v>
      </c>
      <c r="BW8" s="33">
        <v>4.8194949899999999E-2</v>
      </c>
      <c r="BX8" s="33">
        <v>0.315</v>
      </c>
      <c r="BY8" s="33">
        <v>73.876722619999995</v>
      </c>
    </row>
    <row r="9" spans="1:77" x14ac:dyDescent="0.2">
      <c r="B9" s="33">
        <v>3510</v>
      </c>
      <c r="C9" s="33" t="s">
        <v>63</v>
      </c>
      <c r="D9" s="33">
        <v>133</v>
      </c>
      <c r="E9" s="33">
        <v>20010930</v>
      </c>
      <c r="F9" s="67">
        <v>562.91600000000005</v>
      </c>
      <c r="G9" s="67">
        <v>19.206</v>
      </c>
      <c r="H9" s="67">
        <v>26.376000000000001</v>
      </c>
      <c r="I9" s="67">
        <v>50.741999999999997</v>
      </c>
      <c r="J9" s="67">
        <v>316.94099999999997</v>
      </c>
      <c r="K9" s="67">
        <v>20.783000000000001</v>
      </c>
      <c r="L9" s="67">
        <v>0</v>
      </c>
      <c r="M9" s="67">
        <v>0</v>
      </c>
      <c r="N9" s="67">
        <v>26.071000000000002</v>
      </c>
      <c r="O9" s="67">
        <v>21.771000000000001</v>
      </c>
      <c r="P9" s="67">
        <v>39.6</v>
      </c>
      <c r="Q9" s="67">
        <v>24.555</v>
      </c>
      <c r="R9" s="67">
        <v>70.566000000000003</v>
      </c>
      <c r="S9" s="67">
        <v>45.107999999999997</v>
      </c>
      <c r="T9" s="67">
        <v>94.745999999999995</v>
      </c>
      <c r="U9" s="67">
        <v>499.404</v>
      </c>
      <c r="V9" s="67"/>
      <c r="W9" s="67">
        <v>14.992000000000001</v>
      </c>
      <c r="X9" s="67">
        <v>0</v>
      </c>
      <c r="Y9" s="67">
        <v>92.849000000000004</v>
      </c>
      <c r="Z9" s="67">
        <v>15.852</v>
      </c>
      <c r="AA9" s="67">
        <v>49.316000000000003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10.587999999999999</v>
      </c>
      <c r="AI9" s="67">
        <v>0</v>
      </c>
      <c r="AJ9" s="67">
        <v>0</v>
      </c>
      <c r="AK9" s="67">
        <v>3.8570000000000002</v>
      </c>
      <c r="AL9" s="67">
        <v>9.3312058200000006E-2</v>
      </c>
      <c r="AM9" s="67">
        <v>29.678999999999998</v>
      </c>
      <c r="AN9" s="67">
        <v>6.0703719000000003E-2</v>
      </c>
      <c r="AO9" s="67">
        <v>4.0522479200000003E-2</v>
      </c>
      <c r="AP9" s="67">
        <v>6.0104114700000003E-2</v>
      </c>
      <c r="AQ9" s="67">
        <v>3.5631870199999999E-2</v>
      </c>
      <c r="AR9" s="67">
        <v>7.7947042800000005E-2</v>
      </c>
      <c r="AS9" s="67">
        <v>0.14810705369999999</v>
      </c>
      <c r="AT9" s="67">
        <v>175.93</v>
      </c>
      <c r="AU9" s="67">
        <v>0.38926251919999999</v>
      </c>
      <c r="AV9" s="67">
        <v>0.61073748080000001</v>
      </c>
      <c r="AW9" s="67">
        <v>0.22498224429999999</v>
      </c>
      <c r="AX9" s="67"/>
      <c r="AY9" s="67">
        <v>4.11636456E-2</v>
      </c>
      <c r="AZ9" s="67">
        <v>0.96415749139999996</v>
      </c>
      <c r="BA9" s="67"/>
      <c r="BB9" s="67">
        <v>53.304000000000002</v>
      </c>
      <c r="BC9" s="67">
        <v>0.13524143199999999</v>
      </c>
      <c r="BD9" s="67">
        <v>0</v>
      </c>
      <c r="BE9" s="67">
        <v>0</v>
      </c>
      <c r="BF9" s="67">
        <v>-8.7533521000000003E-2</v>
      </c>
      <c r="BG9" s="33">
        <v>1.28656217E-2</v>
      </c>
      <c r="BH9" s="33">
        <v>0.3599862928</v>
      </c>
      <c r="BI9" s="33">
        <v>5.7399099999999997E-5</v>
      </c>
      <c r="BJ9" s="33">
        <v>36.514000000000003</v>
      </c>
      <c r="BK9" s="33">
        <v>14.605600000000001</v>
      </c>
      <c r="BL9" s="33">
        <v>29.266929172000001</v>
      </c>
      <c r="BM9" s="33">
        <v>9.349626E-4</v>
      </c>
      <c r="BN9" s="33">
        <v>65.215033433000002</v>
      </c>
      <c r="BO9" s="33">
        <v>19.770461267999998</v>
      </c>
      <c r="BP9" s="33">
        <v>18.337809701000001</v>
      </c>
      <c r="BQ9" s="33">
        <v>0.17867132450000001</v>
      </c>
      <c r="BR9" s="33">
        <v>5.4165647300000001E-2</v>
      </c>
      <c r="BS9" s="33">
        <v>-5.0240575000000003E-2</v>
      </c>
      <c r="BT9" s="33">
        <v>3.8586703899999998E-2</v>
      </c>
      <c r="BU9" s="33">
        <v>2.5921462900000001E-2</v>
      </c>
      <c r="BV9" s="33">
        <v>-4.8687711000000002E-2</v>
      </c>
      <c r="BW9" s="33">
        <v>5.0395105099999997E-2</v>
      </c>
      <c r="BX9" s="33">
        <v>6.9000000000000006E-2</v>
      </c>
      <c r="BY9" s="33">
        <v>66.647684999999996</v>
      </c>
    </row>
    <row r="10" spans="1:77" x14ac:dyDescent="0.2">
      <c r="B10" s="33">
        <v>3510</v>
      </c>
      <c r="C10" s="33" t="s">
        <v>64</v>
      </c>
      <c r="D10" s="33">
        <v>135</v>
      </c>
      <c r="E10" s="33">
        <v>20011231</v>
      </c>
      <c r="F10" s="67">
        <v>580.46600000000001</v>
      </c>
      <c r="G10" s="67">
        <v>20.59</v>
      </c>
      <c r="H10" s="67">
        <v>28.097999999999999</v>
      </c>
      <c r="I10" s="67">
        <v>56.225000000000001</v>
      </c>
      <c r="J10" s="67">
        <v>334.83100000000002</v>
      </c>
      <c r="K10" s="67">
        <v>21.437000000000001</v>
      </c>
      <c r="L10" s="67">
        <v>0</v>
      </c>
      <c r="M10" s="67">
        <v>0</v>
      </c>
      <c r="N10" s="67">
        <v>22.818000000000001</v>
      </c>
      <c r="O10" s="67">
        <v>25.701000000000001</v>
      </c>
      <c r="P10" s="67">
        <v>47.594999999999999</v>
      </c>
      <c r="Q10" s="67">
        <v>21.622</v>
      </c>
      <c r="R10" s="67">
        <v>74.7</v>
      </c>
      <c r="S10" s="67">
        <v>38.523000000000003</v>
      </c>
      <c r="T10" s="67">
        <v>93.438999999999993</v>
      </c>
      <c r="U10" s="67">
        <v>534.02099999999996</v>
      </c>
      <c r="V10" s="67"/>
      <c r="W10" s="67">
        <v>16.492999999999999</v>
      </c>
      <c r="X10" s="67">
        <v>0</v>
      </c>
      <c r="Y10" s="67">
        <v>97.185000000000002</v>
      </c>
      <c r="Z10" s="67">
        <v>17.727</v>
      </c>
      <c r="AA10" s="67">
        <v>51.165999999999997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9.3059999999999992</v>
      </c>
      <c r="AI10" s="67">
        <v>0</v>
      </c>
      <c r="AJ10" s="67">
        <v>0</v>
      </c>
      <c r="AK10" s="67">
        <v>7.4009999999999998</v>
      </c>
      <c r="AL10" s="67">
        <v>0.1031022155</v>
      </c>
      <c r="AM10" s="67">
        <v>33.987000000000002</v>
      </c>
      <c r="AN10" s="67">
        <v>5.6405885599999997E-2</v>
      </c>
      <c r="AO10" s="67">
        <v>3.5469219900000001E-2</v>
      </c>
      <c r="AP10" s="67">
        <v>6.84820399E-2</v>
      </c>
      <c r="AQ10" s="67">
        <v>3.5254477700000002E-2</v>
      </c>
      <c r="AR10" s="67">
        <v>9.2347433000000007E-2</v>
      </c>
      <c r="AS10" s="67">
        <v>0.14777158060000001</v>
      </c>
      <c r="AT10" s="67">
        <v>179.595</v>
      </c>
      <c r="AU10" s="67">
        <v>0.40143049629999999</v>
      </c>
      <c r="AV10" s="67">
        <v>0.59856950369999995</v>
      </c>
      <c r="AW10" s="67">
        <v>0.2268043518</v>
      </c>
      <c r="AX10" s="67"/>
      <c r="AY10" s="67">
        <v>4.0882477399999999E-2</v>
      </c>
      <c r="AZ10" s="67">
        <v>0.91092745639999995</v>
      </c>
      <c r="BA10" s="67"/>
      <c r="BB10" s="67">
        <v>52.738999999999997</v>
      </c>
      <c r="BC10" s="67">
        <v>0.1266148691</v>
      </c>
      <c r="BD10" s="67">
        <v>0</v>
      </c>
      <c r="BE10" s="67">
        <v>0</v>
      </c>
      <c r="BF10" s="67">
        <v>-0.104390538</v>
      </c>
      <c r="BG10" s="33">
        <v>2.1156711500000001E-2</v>
      </c>
      <c r="BH10" s="33">
        <v>0.34831385640000001</v>
      </c>
      <c r="BI10" s="33">
        <v>5.3730899999999997E-5</v>
      </c>
      <c r="BJ10" s="33">
        <v>43.363</v>
      </c>
      <c r="BK10" s="33">
        <v>16.040538980000001</v>
      </c>
      <c r="BL10" s="33">
        <v>32.433100000000003</v>
      </c>
      <c r="BM10" s="33">
        <v>1.8260951000000001E-3</v>
      </c>
      <c r="BN10" s="33">
        <v>64.354295707000006</v>
      </c>
      <c r="BO10" s="33">
        <v>17.989405804</v>
      </c>
      <c r="BP10" s="33">
        <v>17.642227549000001</v>
      </c>
      <c r="BQ10" s="33">
        <v>0.1763131389</v>
      </c>
      <c r="BR10" s="33">
        <v>4.9286043299999999E-2</v>
      </c>
      <c r="BS10" s="33">
        <v>-4.8334870000000002E-2</v>
      </c>
      <c r="BT10" s="33">
        <v>3.9923816299999998E-2</v>
      </c>
      <c r="BU10" s="33">
        <v>2.3833887599999999E-2</v>
      </c>
      <c r="BV10" s="33">
        <v>-3.7931654000000002E-2</v>
      </c>
      <c r="BW10" s="33">
        <v>4.9180619299999999E-2</v>
      </c>
      <c r="BX10" s="33">
        <v>2.8000000000000001E-2</v>
      </c>
      <c r="BY10" s="33">
        <v>64.701473961999994</v>
      </c>
    </row>
    <row r="11" spans="1:77" x14ac:dyDescent="0.2">
      <c r="B11" s="33">
        <v>3510</v>
      </c>
      <c r="C11" s="33" t="s">
        <v>65</v>
      </c>
      <c r="D11" s="33">
        <v>138</v>
      </c>
      <c r="E11" s="33">
        <v>20020331</v>
      </c>
      <c r="F11" s="67">
        <v>585.60050000000001</v>
      </c>
      <c r="G11" s="67">
        <v>19.381</v>
      </c>
      <c r="H11" s="67">
        <v>28.45</v>
      </c>
      <c r="I11" s="67">
        <v>55.52</v>
      </c>
      <c r="J11" s="67">
        <v>346.976</v>
      </c>
      <c r="K11" s="67">
        <v>19.091999999999999</v>
      </c>
      <c r="L11" s="67">
        <v>0</v>
      </c>
      <c r="M11" s="67">
        <v>0</v>
      </c>
      <c r="N11" s="67">
        <v>28.1645</v>
      </c>
      <c r="O11" s="67">
        <v>21.12</v>
      </c>
      <c r="P11" s="67">
        <v>42.079500000000003</v>
      </c>
      <c r="Q11" s="67">
        <v>28.0425</v>
      </c>
      <c r="R11" s="67">
        <v>75.617000000000004</v>
      </c>
      <c r="S11" s="67">
        <v>45.265500000000003</v>
      </c>
      <c r="T11" s="67">
        <v>84.631500000000003</v>
      </c>
      <c r="U11" s="67">
        <v>536.76250000000005</v>
      </c>
      <c r="V11" s="67"/>
      <c r="W11" s="67">
        <v>17.3245</v>
      </c>
      <c r="X11" s="67">
        <v>0</v>
      </c>
      <c r="Y11" s="67">
        <v>95.700999999999993</v>
      </c>
      <c r="Z11" s="67">
        <v>19.073</v>
      </c>
      <c r="AA11" s="67">
        <v>60.457999999999998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7.3114999999999997</v>
      </c>
      <c r="AI11" s="67">
        <v>0</v>
      </c>
      <c r="AJ11" s="67">
        <v>0</v>
      </c>
      <c r="AK11" s="67">
        <v>4.3719999999999999</v>
      </c>
      <c r="AL11" s="67">
        <v>9.9014776999999998E-2</v>
      </c>
      <c r="AM11" s="67">
        <v>38.741500000000002</v>
      </c>
      <c r="AN11" s="67">
        <v>5.4568554300000002E-2</v>
      </c>
      <c r="AO11" s="67">
        <v>4.3909874500000001E-2</v>
      </c>
      <c r="AP11" s="67">
        <v>6.0241795399999999E-2</v>
      </c>
      <c r="AQ11" s="67">
        <v>3.4073268300000001E-2</v>
      </c>
      <c r="AR11" s="67">
        <v>8.3250140400000006E-2</v>
      </c>
      <c r="AS11" s="67">
        <v>0.14629382190000001</v>
      </c>
      <c r="AT11" s="67">
        <v>187.46199999999999</v>
      </c>
      <c r="AU11" s="67">
        <v>0.38996785810000001</v>
      </c>
      <c r="AV11" s="67">
        <v>0.61003214189999999</v>
      </c>
      <c r="AW11" s="67">
        <v>0.21825171290000001</v>
      </c>
      <c r="AX11" s="67"/>
      <c r="AY11" s="67">
        <v>4.7248866399999999E-2</v>
      </c>
      <c r="AZ11" s="67">
        <v>0.91903364880000005</v>
      </c>
      <c r="BA11" s="67"/>
      <c r="BB11" s="67">
        <v>58.817</v>
      </c>
      <c r="BC11" s="67">
        <v>0.13207518060000001</v>
      </c>
      <c r="BD11" s="67">
        <v>0</v>
      </c>
      <c r="BE11" s="67">
        <v>0</v>
      </c>
      <c r="BF11" s="67">
        <v>-8.8245757999999994E-2</v>
      </c>
      <c r="BG11" s="33">
        <v>1.4218641299999999E-2</v>
      </c>
      <c r="BH11" s="33">
        <v>0.35189244209999998</v>
      </c>
      <c r="BI11" s="33">
        <v>1.780526E-17</v>
      </c>
      <c r="BJ11" s="33">
        <v>44.863999999999997</v>
      </c>
      <c r="BK11" s="33">
        <v>16.041567476000001</v>
      </c>
      <c r="BL11" s="33">
        <v>35.268037837000001</v>
      </c>
      <c r="BM11" s="33">
        <v>7.9034739999999997E-4</v>
      </c>
      <c r="BN11" s="33">
        <v>62.634084707</v>
      </c>
      <c r="BO11" s="33">
        <v>11.429724738000001</v>
      </c>
      <c r="BP11" s="33">
        <v>19.612497268999999</v>
      </c>
      <c r="BQ11" s="33">
        <v>0.1716002321</v>
      </c>
      <c r="BR11" s="33">
        <v>3.1314314400000001E-2</v>
      </c>
      <c r="BS11" s="33">
        <v>-5.3732869000000003E-2</v>
      </c>
      <c r="BT11" s="33">
        <v>4.1942085699999999E-2</v>
      </c>
      <c r="BU11" s="33">
        <v>2.7064213100000001E-2</v>
      </c>
      <c r="BV11" s="33">
        <v>-4.6918840000000003E-2</v>
      </c>
      <c r="BW11" s="33">
        <v>4.8586821699999998E-2</v>
      </c>
      <c r="BX11" s="33">
        <v>8.8817839999999998E-15</v>
      </c>
      <c r="BY11" s="33">
        <v>54.451312174999998</v>
      </c>
    </row>
    <row r="12" spans="1:77" x14ac:dyDescent="0.2">
      <c r="B12" s="33">
        <v>3510</v>
      </c>
      <c r="C12" s="33" t="s">
        <v>66</v>
      </c>
      <c r="D12" s="33">
        <v>143</v>
      </c>
      <c r="E12" s="33">
        <v>20020630</v>
      </c>
      <c r="F12" s="67">
        <v>552.64</v>
      </c>
      <c r="G12" s="67">
        <v>19.440000000000001</v>
      </c>
      <c r="H12" s="67">
        <v>24.771999999999998</v>
      </c>
      <c r="I12" s="67">
        <v>51.957999999999998</v>
      </c>
      <c r="J12" s="67">
        <v>325.69</v>
      </c>
      <c r="K12" s="67">
        <v>17.253</v>
      </c>
      <c r="L12" s="67">
        <v>0</v>
      </c>
      <c r="M12" s="67">
        <v>0</v>
      </c>
      <c r="N12" s="67">
        <v>29</v>
      </c>
      <c r="O12" s="67">
        <v>17.02</v>
      </c>
      <c r="P12" s="67">
        <v>42.444000000000003</v>
      </c>
      <c r="Q12" s="67">
        <v>26.858000000000001</v>
      </c>
      <c r="R12" s="67">
        <v>77.659000000000006</v>
      </c>
      <c r="S12" s="67">
        <v>46.101999999999997</v>
      </c>
      <c r="T12" s="67">
        <v>79.643000000000001</v>
      </c>
      <c r="U12" s="67">
        <v>514.85900000000004</v>
      </c>
      <c r="V12" s="67"/>
      <c r="W12" s="67">
        <v>17.899999999999999</v>
      </c>
      <c r="X12" s="67">
        <v>0</v>
      </c>
      <c r="Y12" s="67">
        <v>88.635000000000005</v>
      </c>
      <c r="Z12" s="67">
        <v>17.053999999999998</v>
      </c>
      <c r="AA12" s="67">
        <v>52.676000000000002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6.3810000000000002</v>
      </c>
      <c r="AI12" s="67">
        <v>0</v>
      </c>
      <c r="AJ12" s="67">
        <v>0</v>
      </c>
      <c r="AK12" s="67">
        <v>5.1180000000000003</v>
      </c>
      <c r="AL12" s="67">
        <v>0.1001667472</v>
      </c>
      <c r="AM12" s="67">
        <v>36.140999999999998</v>
      </c>
      <c r="AN12" s="67">
        <v>6.0745480499999997E-2</v>
      </c>
      <c r="AO12" s="67">
        <v>4.4889043699999999E-2</v>
      </c>
      <c r="AP12" s="67">
        <v>5.41381456E-2</v>
      </c>
      <c r="AQ12" s="67">
        <v>3.2995658400000002E-2</v>
      </c>
      <c r="AR12" s="67">
        <v>8.9391918000000001E-2</v>
      </c>
      <c r="AS12" s="67">
        <v>0.1395069753</v>
      </c>
      <c r="AT12" s="67">
        <v>183.184</v>
      </c>
      <c r="AU12" s="67">
        <v>0.38290582610000001</v>
      </c>
      <c r="AV12" s="67">
        <v>0.61709417389999999</v>
      </c>
      <c r="AW12" s="67">
        <v>0.215490393</v>
      </c>
      <c r="AX12" s="67"/>
      <c r="AY12" s="67">
        <v>5.1381046800000003E-2</v>
      </c>
      <c r="AZ12" s="67">
        <v>0.91667176019999996</v>
      </c>
      <c r="BA12" s="67"/>
      <c r="BB12" s="67">
        <v>54.49</v>
      </c>
      <c r="BC12" s="67">
        <v>0.1237848361</v>
      </c>
      <c r="BD12" s="67">
        <v>0</v>
      </c>
      <c r="BE12" s="67">
        <v>0</v>
      </c>
      <c r="BF12" s="67">
        <v>-8.9240411000000006E-2</v>
      </c>
      <c r="BG12" s="33">
        <v>1.57221393E-2</v>
      </c>
      <c r="BH12" s="33">
        <v>0.35673647260000002</v>
      </c>
      <c r="BI12" s="33">
        <v>3.8197170000000001E-17</v>
      </c>
      <c r="BJ12" s="33">
        <v>49.527000000000001</v>
      </c>
      <c r="BK12" s="33">
        <v>18.309200000000001</v>
      </c>
      <c r="BL12" s="33">
        <v>33.699110328000003</v>
      </c>
      <c r="BM12" s="33">
        <v>9.5853360000000001E-4</v>
      </c>
      <c r="BN12" s="33">
        <v>60.478329436999999</v>
      </c>
      <c r="BO12" s="33">
        <v>14.849388662999999</v>
      </c>
      <c r="BP12" s="33">
        <v>18.694322297999999</v>
      </c>
      <c r="BQ12" s="33">
        <v>0.1656940533</v>
      </c>
      <c r="BR12" s="33">
        <v>4.0683256600000002E-2</v>
      </c>
      <c r="BS12" s="33">
        <v>-5.1217321000000003E-2</v>
      </c>
      <c r="BT12" s="33">
        <v>4.2797835100000001E-2</v>
      </c>
      <c r="BU12" s="33">
        <v>2.9666374700000001E-2</v>
      </c>
      <c r="BV12" s="33">
        <v>-4.6939894000000003E-2</v>
      </c>
      <c r="BW12" s="33">
        <v>5.0658618099999997E-2</v>
      </c>
      <c r="BX12" s="33">
        <v>1.501577E-14</v>
      </c>
      <c r="BY12" s="33">
        <v>56.633395802000003</v>
      </c>
    </row>
    <row r="13" spans="1:77" x14ac:dyDescent="0.2">
      <c r="B13" s="33">
        <v>3510</v>
      </c>
      <c r="C13" s="33" t="s">
        <v>67</v>
      </c>
      <c r="D13" s="33">
        <v>149</v>
      </c>
      <c r="E13" s="33">
        <v>20020930</v>
      </c>
      <c r="F13" s="67">
        <v>552.87599999999998</v>
      </c>
      <c r="G13" s="67">
        <v>20.100000000000001</v>
      </c>
      <c r="H13" s="67">
        <v>28.222999999999999</v>
      </c>
      <c r="I13" s="67">
        <v>57.222000000000001</v>
      </c>
      <c r="J13" s="67">
        <v>335.48099999999999</v>
      </c>
      <c r="K13" s="67">
        <v>15.308999999999999</v>
      </c>
      <c r="L13" s="67">
        <v>0</v>
      </c>
      <c r="M13" s="67">
        <v>0</v>
      </c>
      <c r="N13" s="67">
        <v>34.200000000000003</v>
      </c>
      <c r="O13" s="67">
        <v>18.427</v>
      </c>
      <c r="P13" s="67">
        <v>50.445999999999998</v>
      </c>
      <c r="Q13" s="67">
        <v>28.986000000000001</v>
      </c>
      <c r="R13" s="67">
        <v>75.837000000000003</v>
      </c>
      <c r="S13" s="67">
        <v>51.21</v>
      </c>
      <c r="T13" s="67">
        <v>86.58</v>
      </c>
      <c r="U13" s="67">
        <v>519.23400000000004</v>
      </c>
      <c r="V13" s="67"/>
      <c r="W13" s="67">
        <v>17.483000000000001</v>
      </c>
      <c r="X13" s="67">
        <v>0</v>
      </c>
      <c r="Y13" s="67">
        <v>87.397999999999996</v>
      </c>
      <c r="Z13" s="67">
        <v>18.689</v>
      </c>
      <c r="AA13" s="67">
        <v>59.976999999999997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6.8739999999999997</v>
      </c>
      <c r="AI13" s="67">
        <v>0</v>
      </c>
      <c r="AJ13" s="67">
        <v>7.1054269999999997E-15</v>
      </c>
      <c r="AK13" s="67">
        <v>4.4109999999999996</v>
      </c>
      <c r="AL13" s="67">
        <v>0.1143349134</v>
      </c>
      <c r="AM13" s="67">
        <v>39.064</v>
      </c>
      <c r="AN13" s="67">
        <v>6.57839442E-2</v>
      </c>
      <c r="AO13" s="67">
        <v>4.84419263E-2</v>
      </c>
      <c r="AP13" s="67">
        <v>6.5861257800000003E-2</v>
      </c>
      <c r="AQ13" s="67">
        <v>3.4249537400000002E-2</v>
      </c>
      <c r="AR13" s="67">
        <v>9.2239807899999998E-2</v>
      </c>
      <c r="AS13" s="67">
        <v>0.16751032730000001</v>
      </c>
      <c r="AT13" s="67">
        <v>193.5</v>
      </c>
      <c r="AU13" s="67">
        <v>0.40371912370000002</v>
      </c>
      <c r="AV13" s="67">
        <v>0.59628087630000004</v>
      </c>
      <c r="AW13" s="67">
        <v>0.22280584410000001</v>
      </c>
      <c r="AX13" s="67"/>
      <c r="AY13" s="67">
        <v>5.7712289E-2</v>
      </c>
      <c r="AZ13" s="67">
        <v>0.918503815</v>
      </c>
      <c r="BA13" s="67"/>
      <c r="BB13" s="67">
        <v>53.844000000000001</v>
      </c>
      <c r="BC13" s="67">
        <v>0.1173676642</v>
      </c>
      <c r="BD13" s="67">
        <v>0</v>
      </c>
      <c r="BE13" s="67">
        <v>0</v>
      </c>
      <c r="BF13" s="67">
        <v>-9.7699175999999999E-2</v>
      </c>
      <c r="BG13" s="33">
        <v>5.01426632E-2</v>
      </c>
      <c r="BH13" s="33">
        <v>0.34885868850000001</v>
      </c>
      <c r="BI13" s="33">
        <v>3.6818023000000002E-3</v>
      </c>
      <c r="BJ13" s="33">
        <v>52.218000000000004</v>
      </c>
      <c r="BK13" s="33">
        <v>20.163448581000001</v>
      </c>
      <c r="BL13" s="33">
        <v>38.335551418999998</v>
      </c>
      <c r="BM13" s="33">
        <v>1.1171756E-3</v>
      </c>
      <c r="BN13" s="33">
        <v>59.842113753</v>
      </c>
      <c r="BO13" s="33">
        <v>17.376601506</v>
      </c>
      <c r="BP13" s="33">
        <v>18.072781035999999</v>
      </c>
      <c r="BQ13" s="33">
        <v>0.16395099660000001</v>
      </c>
      <c r="BR13" s="33">
        <v>4.7607127399999997E-2</v>
      </c>
      <c r="BS13" s="33">
        <v>-4.9514468999999998E-2</v>
      </c>
      <c r="BT13" s="33">
        <v>3.8292165000000003E-2</v>
      </c>
      <c r="BU13" s="33">
        <v>3.1726166600000001E-2</v>
      </c>
      <c r="BV13" s="33">
        <v>-1.5833040999999999E-2</v>
      </c>
      <c r="BW13" s="33">
        <v>6.0066882000000002E-2</v>
      </c>
      <c r="BX13" s="33">
        <v>1.921</v>
      </c>
      <c r="BY13" s="33">
        <v>59.145934222999998</v>
      </c>
    </row>
    <row r="14" spans="1:77" x14ac:dyDescent="0.2">
      <c r="B14" s="33">
        <v>3510</v>
      </c>
      <c r="C14" s="33" t="s">
        <v>68</v>
      </c>
      <c r="D14" s="33">
        <v>152</v>
      </c>
      <c r="E14" s="33">
        <v>20021231</v>
      </c>
      <c r="F14" s="67">
        <v>522.11400000000003</v>
      </c>
      <c r="G14" s="67">
        <v>19.410499999999999</v>
      </c>
      <c r="H14" s="67">
        <v>26.744</v>
      </c>
      <c r="I14" s="67">
        <v>55.832500000000003</v>
      </c>
      <c r="J14" s="67">
        <v>345.66149999999999</v>
      </c>
      <c r="K14" s="67">
        <v>13.573</v>
      </c>
      <c r="L14" s="67">
        <v>0</v>
      </c>
      <c r="M14" s="67">
        <v>0</v>
      </c>
      <c r="N14" s="67">
        <v>33.908499999999997</v>
      </c>
      <c r="O14" s="67">
        <v>19.6815</v>
      </c>
      <c r="P14" s="67">
        <v>50.906500000000001</v>
      </c>
      <c r="Q14" s="67">
        <v>27.847999999999999</v>
      </c>
      <c r="R14" s="67">
        <v>76.558000000000007</v>
      </c>
      <c r="S14" s="67">
        <v>54.140500000000003</v>
      </c>
      <c r="T14" s="67">
        <v>82.576999999999998</v>
      </c>
      <c r="U14" s="67">
        <v>512.50900000000001</v>
      </c>
      <c r="V14" s="67"/>
      <c r="W14" s="67">
        <v>17.751999999999999</v>
      </c>
      <c r="X14" s="67">
        <v>0</v>
      </c>
      <c r="Y14" s="67">
        <v>91.507000000000005</v>
      </c>
      <c r="Z14" s="67">
        <v>17.3245</v>
      </c>
      <c r="AA14" s="67">
        <v>55.872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5.6395</v>
      </c>
      <c r="AI14" s="67">
        <v>0</v>
      </c>
      <c r="AJ14" s="67">
        <v>4.4408919999999999E-15</v>
      </c>
      <c r="AK14" s="67">
        <v>3.4634999999999998</v>
      </c>
      <c r="AL14" s="67">
        <v>0.1066022752</v>
      </c>
      <c r="AM14" s="67">
        <v>38.005499999999998</v>
      </c>
      <c r="AN14" s="67">
        <v>6.3231026100000004E-2</v>
      </c>
      <c r="AO14" s="67">
        <v>5.1323918500000003E-2</v>
      </c>
      <c r="AP14" s="67">
        <v>5.4194145499999999E-2</v>
      </c>
      <c r="AQ14" s="67">
        <v>3.5956675799999997E-2</v>
      </c>
      <c r="AR14" s="67">
        <v>0.1050097705</v>
      </c>
      <c r="AS14" s="67">
        <v>0.1586937799</v>
      </c>
      <c r="AT14" s="67">
        <v>192.5335</v>
      </c>
      <c r="AU14" s="67">
        <v>0.39927228219999999</v>
      </c>
      <c r="AV14" s="67">
        <v>0.60072771780000001</v>
      </c>
      <c r="AW14" s="67">
        <v>0.22262460349999999</v>
      </c>
      <c r="AX14" s="67"/>
      <c r="AY14" s="67">
        <v>6.2191885099999997E-2</v>
      </c>
      <c r="AZ14" s="67">
        <v>0.95825803170000001</v>
      </c>
      <c r="BA14" s="67"/>
      <c r="BB14" s="67">
        <v>49.366</v>
      </c>
      <c r="BC14" s="67">
        <v>0.10825973680000001</v>
      </c>
      <c r="BD14" s="67">
        <v>0</v>
      </c>
      <c r="BE14" s="67">
        <v>0</v>
      </c>
      <c r="BF14" s="67">
        <v>-9.8441719999999996E-2</v>
      </c>
      <c r="BG14" s="33">
        <v>5.0434043099999999E-2</v>
      </c>
      <c r="BH14" s="33">
        <v>0.34288667360000002</v>
      </c>
      <c r="BI14" s="33">
        <v>2.4160075000000001E-3</v>
      </c>
      <c r="BJ14" s="33">
        <v>49.17</v>
      </c>
      <c r="BK14" s="33">
        <v>20.595742346000002</v>
      </c>
      <c r="BL14" s="33">
        <v>39.570872829000002</v>
      </c>
      <c r="BM14" s="33">
        <v>8.7470630000000005E-4</v>
      </c>
      <c r="BN14" s="33">
        <v>59.247577741999997</v>
      </c>
      <c r="BO14" s="33">
        <v>18.375382026</v>
      </c>
      <c r="BP14" s="33">
        <v>16.593775302000001</v>
      </c>
      <c r="BQ14" s="33">
        <v>0.16232213079999999</v>
      </c>
      <c r="BR14" s="33">
        <v>5.0343512399999998E-2</v>
      </c>
      <c r="BS14" s="33">
        <v>-4.5462398000000001E-2</v>
      </c>
      <c r="BT14" s="33">
        <v>3.7898738199999997E-2</v>
      </c>
      <c r="BU14" s="33">
        <v>3.0856024400000001E-2</v>
      </c>
      <c r="BV14" s="33">
        <v>-1.6378657000000001E-2</v>
      </c>
      <c r="BW14" s="33">
        <v>5.9733704200000001E-2</v>
      </c>
      <c r="BX14" s="33">
        <v>1.7015</v>
      </c>
      <c r="BY14" s="33">
        <v>61.029184465999997</v>
      </c>
    </row>
    <row r="15" spans="1:77" x14ac:dyDescent="0.2">
      <c r="B15" s="33">
        <v>3510</v>
      </c>
      <c r="C15" s="33" t="s">
        <v>69</v>
      </c>
      <c r="D15" s="33">
        <v>154</v>
      </c>
      <c r="E15" s="33">
        <v>20030331</v>
      </c>
      <c r="F15" s="67">
        <v>549.13149999999996</v>
      </c>
      <c r="G15" s="67">
        <v>19.430499999999999</v>
      </c>
      <c r="H15" s="67">
        <v>27.513000000000002</v>
      </c>
      <c r="I15" s="67">
        <v>52.220500000000001</v>
      </c>
      <c r="J15" s="67">
        <v>369.85500000000002</v>
      </c>
      <c r="K15" s="67">
        <v>16.2195</v>
      </c>
      <c r="L15" s="67">
        <v>0</v>
      </c>
      <c r="M15" s="67">
        <v>0</v>
      </c>
      <c r="N15" s="67">
        <v>32.808999999999997</v>
      </c>
      <c r="O15" s="67">
        <v>18.552499999999998</v>
      </c>
      <c r="P15" s="67">
        <v>40.919499999999999</v>
      </c>
      <c r="Q15" s="67">
        <v>29.159500000000001</v>
      </c>
      <c r="R15" s="67">
        <v>88.962999999999994</v>
      </c>
      <c r="S15" s="67">
        <v>52.021000000000001</v>
      </c>
      <c r="T15" s="67">
        <v>84.515000000000001</v>
      </c>
      <c r="U15" s="67">
        <v>543.11350000000004</v>
      </c>
      <c r="V15" s="67"/>
      <c r="W15" s="67">
        <v>17.574000000000002</v>
      </c>
      <c r="X15" s="67">
        <v>0</v>
      </c>
      <c r="Y15" s="67">
        <v>92.391000000000005</v>
      </c>
      <c r="Z15" s="67">
        <v>16.983499999999999</v>
      </c>
      <c r="AA15" s="67">
        <v>61.204000000000001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5.7445000000000004</v>
      </c>
      <c r="AI15" s="67">
        <v>0</v>
      </c>
      <c r="AJ15" s="67">
        <v>0.61950000000000005</v>
      </c>
      <c r="AK15" s="67">
        <v>4.476</v>
      </c>
      <c r="AL15" s="67">
        <v>0.1083734864</v>
      </c>
      <c r="AM15" s="67">
        <v>40.572000000000003</v>
      </c>
      <c r="AN15" s="67">
        <v>6.5131500699999997E-2</v>
      </c>
      <c r="AO15" s="67">
        <v>5.6609593899999998E-2</v>
      </c>
      <c r="AP15" s="67">
        <v>5.1820794500000003E-2</v>
      </c>
      <c r="AQ15" s="67">
        <v>3.4903722599999999E-2</v>
      </c>
      <c r="AR15" s="67">
        <v>9.9663308500000006E-2</v>
      </c>
      <c r="AS15" s="67">
        <v>0.16081690849999999</v>
      </c>
      <c r="AT15" s="67">
        <v>192.05799999999999</v>
      </c>
      <c r="AU15" s="67">
        <v>0.38679677239999999</v>
      </c>
      <c r="AV15" s="67">
        <v>0.61320322760000001</v>
      </c>
      <c r="AW15" s="67">
        <v>0.22417808489999999</v>
      </c>
      <c r="AX15" s="67"/>
      <c r="AY15" s="67">
        <v>6.5162468400000007E-2</v>
      </c>
      <c r="AZ15" s="67">
        <v>0.94877808019999998</v>
      </c>
      <c r="BA15" s="67"/>
      <c r="BB15" s="67">
        <v>55.969000000000001</v>
      </c>
      <c r="BC15" s="67">
        <v>0.12162044499999999</v>
      </c>
      <c r="BD15" s="67">
        <v>0</v>
      </c>
      <c r="BE15" s="67">
        <v>0</v>
      </c>
      <c r="BF15" s="67">
        <v>-9.4039109999999995E-2</v>
      </c>
      <c r="BG15" s="33">
        <v>3.9196463399999999E-2</v>
      </c>
      <c r="BH15" s="33">
        <v>0.34883867709999999</v>
      </c>
      <c r="BI15" s="33">
        <v>5.9322903000000003E-3</v>
      </c>
      <c r="BJ15" s="33">
        <v>56.475499999999997</v>
      </c>
      <c r="BK15" s="33">
        <v>22.313024519999999</v>
      </c>
      <c r="BL15" s="33">
        <v>44.85085926</v>
      </c>
      <c r="BM15" s="33">
        <v>2.3620149999999999E-4</v>
      </c>
      <c r="BN15" s="33">
        <v>60.171352644000002</v>
      </c>
      <c r="BO15" s="33">
        <v>18.603493264000001</v>
      </c>
      <c r="BP15" s="33">
        <v>17.999970640000001</v>
      </c>
      <c r="BQ15" s="33">
        <v>0.16485302090000001</v>
      </c>
      <c r="BR15" s="33">
        <v>5.0968474700000002E-2</v>
      </c>
      <c r="BS15" s="33">
        <v>-4.9314987999999997E-2</v>
      </c>
      <c r="BT15" s="33">
        <v>3.5225201099999999E-2</v>
      </c>
      <c r="BU15" s="33">
        <v>3.02204386E-2</v>
      </c>
      <c r="BV15" s="33">
        <v>-2.5927697999999999E-2</v>
      </c>
      <c r="BW15" s="33">
        <v>5.7971102900000002E-2</v>
      </c>
      <c r="BX15" s="33">
        <v>4.8440000000000003</v>
      </c>
      <c r="BY15" s="33">
        <v>60.774875268000002</v>
      </c>
    </row>
    <row r="16" spans="1:77" x14ac:dyDescent="0.2">
      <c r="B16" s="33">
        <v>3510</v>
      </c>
      <c r="C16" s="33" t="s">
        <v>70</v>
      </c>
      <c r="D16" s="33">
        <v>154</v>
      </c>
      <c r="E16" s="33">
        <v>20030630</v>
      </c>
      <c r="F16" s="67">
        <v>539.96299999999997</v>
      </c>
      <c r="G16" s="67">
        <v>19.578499999999998</v>
      </c>
      <c r="H16" s="67">
        <v>27.465</v>
      </c>
      <c r="I16" s="67">
        <v>64.453000000000003</v>
      </c>
      <c r="J16" s="67">
        <v>393.072</v>
      </c>
      <c r="K16" s="67">
        <v>16.5245</v>
      </c>
      <c r="L16" s="67">
        <v>0</v>
      </c>
      <c r="M16" s="67">
        <v>0</v>
      </c>
      <c r="N16" s="67">
        <v>33.256500000000003</v>
      </c>
      <c r="O16" s="67">
        <v>17.490500000000001</v>
      </c>
      <c r="P16" s="67">
        <v>42.263500000000001</v>
      </c>
      <c r="Q16" s="67">
        <v>30.779499999999999</v>
      </c>
      <c r="R16" s="67">
        <v>89.51</v>
      </c>
      <c r="S16" s="67">
        <v>51.771000000000001</v>
      </c>
      <c r="T16" s="67">
        <v>85.992000000000004</v>
      </c>
      <c r="U16" s="67">
        <v>555.5675</v>
      </c>
      <c r="V16" s="67">
        <v>4057.3065000000001</v>
      </c>
      <c r="W16" s="67">
        <v>19.046500000000002</v>
      </c>
      <c r="X16" s="67">
        <v>0</v>
      </c>
      <c r="Y16" s="67">
        <v>95.1785</v>
      </c>
      <c r="Z16" s="67">
        <v>16.732500000000002</v>
      </c>
      <c r="AA16" s="67">
        <v>59.671500000000002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5.5795000000000003</v>
      </c>
      <c r="AI16" s="67">
        <v>0</v>
      </c>
      <c r="AJ16" s="67">
        <v>0.63800000000000001</v>
      </c>
      <c r="AK16" s="67">
        <v>7.742</v>
      </c>
      <c r="AL16" s="67">
        <v>0.1111431702</v>
      </c>
      <c r="AM16" s="67">
        <v>35.608499999999999</v>
      </c>
      <c r="AN16" s="67">
        <v>6.8661317700000002E-2</v>
      </c>
      <c r="AO16" s="67">
        <v>5.6551155999999998E-2</v>
      </c>
      <c r="AP16" s="67">
        <v>4.8809622400000002E-2</v>
      </c>
      <c r="AQ16" s="67">
        <v>3.2963656600000002E-2</v>
      </c>
      <c r="AR16" s="67">
        <v>0.1119839051</v>
      </c>
      <c r="AS16" s="67">
        <v>0.1539559734</v>
      </c>
      <c r="AT16" s="67">
        <v>188.29150000000001</v>
      </c>
      <c r="AU16" s="67">
        <v>0.39780119860000002</v>
      </c>
      <c r="AV16" s="67">
        <v>0.60219880140000004</v>
      </c>
      <c r="AW16" s="67">
        <v>0.22377828850000001</v>
      </c>
      <c r="AX16" s="67">
        <v>0.16046112800000001</v>
      </c>
      <c r="AY16" s="67">
        <v>6.5799433000000004E-2</v>
      </c>
      <c r="AZ16" s="67">
        <v>0.96537011969999997</v>
      </c>
      <c r="BA16" s="67">
        <v>1.8337352414999999</v>
      </c>
      <c r="BB16" s="67">
        <v>45.097499999999997</v>
      </c>
      <c r="BC16" s="67">
        <v>0.11971240330000001</v>
      </c>
      <c r="BD16" s="67">
        <v>0</v>
      </c>
      <c r="BE16" s="67">
        <v>0</v>
      </c>
      <c r="BF16" s="67">
        <v>-8.8462164999999995E-2</v>
      </c>
      <c r="BG16" s="33">
        <v>3.4243570100000002E-2</v>
      </c>
      <c r="BH16" s="33">
        <v>0.34881790829999998</v>
      </c>
      <c r="BI16" s="33">
        <v>5.7600365000000002E-3</v>
      </c>
      <c r="BJ16" s="33">
        <v>55.229500000000002</v>
      </c>
      <c r="BK16" s="33">
        <v>21.903662712999999</v>
      </c>
      <c r="BL16" s="33">
        <v>42.191961945000003</v>
      </c>
      <c r="BM16" s="33">
        <v>3.1913889999999999E-4</v>
      </c>
      <c r="BN16" s="33">
        <v>58.816801699999999</v>
      </c>
      <c r="BO16" s="33">
        <v>18.072474789000001</v>
      </c>
      <c r="BP16" s="33">
        <v>17.844268500999998</v>
      </c>
      <c r="BQ16" s="33">
        <v>0.16114192250000001</v>
      </c>
      <c r="BR16" s="33">
        <v>4.9513629599999998E-2</v>
      </c>
      <c r="BS16" s="33">
        <v>-4.8888407000000002E-2</v>
      </c>
      <c r="BT16" s="33">
        <v>3.6521828999999999E-2</v>
      </c>
      <c r="BU16" s="33">
        <v>2.83888248E-2</v>
      </c>
      <c r="BV16" s="33">
        <v>-2.7108910999999999E-2</v>
      </c>
      <c r="BW16" s="33">
        <v>5.9407296200000001E-2</v>
      </c>
      <c r="BX16" s="33">
        <v>5.0410000000000004</v>
      </c>
      <c r="BY16" s="33">
        <v>59.045007988000002</v>
      </c>
    </row>
    <row r="17" spans="2:77" x14ac:dyDescent="0.2">
      <c r="B17" s="33">
        <v>3510</v>
      </c>
      <c r="C17" s="33" t="s">
        <v>71</v>
      </c>
      <c r="D17" s="33">
        <v>160</v>
      </c>
      <c r="E17" s="33">
        <v>20030930</v>
      </c>
      <c r="F17" s="67">
        <v>513.72699999999998</v>
      </c>
      <c r="G17" s="67">
        <v>20.4575</v>
      </c>
      <c r="H17" s="67">
        <v>29.518000000000001</v>
      </c>
      <c r="I17" s="67">
        <v>63.642000000000003</v>
      </c>
      <c r="J17" s="67">
        <v>397.84800000000001</v>
      </c>
      <c r="K17" s="67">
        <v>15.7315</v>
      </c>
      <c r="L17" s="67">
        <v>0</v>
      </c>
      <c r="M17" s="67">
        <v>0</v>
      </c>
      <c r="N17" s="67">
        <v>31.042000000000002</v>
      </c>
      <c r="O17" s="67">
        <v>19.401</v>
      </c>
      <c r="P17" s="67">
        <v>42.252499999999998</v>
      </c>
      <c r="Q17" s="67">
        <v>30.077500000000001</v>
      </c>
      <c r="R17" s="67">
        <v>80.66</v>
      </c>
      <c r="S17" s="67">
        <v>55.347499999999997</v>
      </c>
      <c r="T17" s="67">
        <v>84.489000000000004</v>
      </c>
      <c r="U17" s="67">
        <v>546.82150000000001</v>
      </c>
      <c r="V17" s="67">
        <v>355.96800000000002</v>
      </c>
      <c r="W17" s="67">
        <v>19.405000000000001</v>
      </c>
      <c r="X17" s="67">
        <v>0</v>
      </c>
      <c r="Y17" s="67">
        <v>97.634</v>
      </c>
      <c r="Z17" s="67">
        <v>16.398</v>
      </c>
      <c r="AA17" s="67">
        <v>54.726999999999997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4.2720000000000002</v>
      </c>
      <c r="AI17" s="67">
        <v>0</v>
      </c>
      <c r="AJ17" s="67">
        <v>0.16300000000000001</v>
      </c>
      <c r="AK17" s="67">
        <v>6.4139999999999997</v>
      </c>
      <c r="AL17" s="67">
        <v>9.89474984E-2</v>
      </c>
      <c r="AM17" s="67">
        <v>38.164499999999997</v>
      </c>
      <c r="AN17" s="67">
        <v>6.1339238999999997E-2</v>
      </c>
      <c r="AO17" s="67">
        <v>5.5807385299999998E-2</v>
      </c>
      <c r="AP17" s="67">
        <v>4.1477109599999999E-2</v>
      </c>
      <c r="AQ17" s="67">
        <v>3.1487350400000003E-2</v>
      </c>
      <c r="AR17" s="67">
        <v>0.115178436</v>
      </c>
      <c r="AS17" s="67">
        <v>0.14505174209999999</v>
      </c>
      <c r="AT17" s="67">
        <v>185.36949999999999</v>
      </c>
      <c r="AU17" s="67">
        <v>0.39581507739999999</v>
      </c>
      <c r="AV17" s="67">
        <v>0.60418492260000001</v>
      </c>
      <c r="AW17" s="67">
        <v>0.21821412779999999</v>
      </c>
      <c r="AX17" s="67">
        <v>7.9445343400000007E-2</v>
      </c>
      <c r="AY17" s="67">
        <v>6.2732236900000002E-2</v>
      </c>
      <c r="AZ17" s="67">
        <v>0.96852299799999997</v>
      </c>
      <c r="BA17" s="67">
        <v>1.277873292</v>
      </c>
      <c r="BB17" s="67">
        <v>43.021999999999998</v>
      </c>
      <c r="BC17" s="67">
        <v>0.1127774444</v>
      </c>
      <c r="BD17" s="67">
        <v>0</v>
      </c>
      <c r="BE17" s="67">
        <v>0</v>
      </c>
      <c r="BF17" s="67">
        <v>-9.4787346999999994E-2</v>
      </c>
      <c r="BG17" s="33">
        <v>3.2274297700000003E-2</v>
      </c>
      <c r="BH17" s="33">
        <v>0.3485053622</v>
      </c>
      <c r="BI17" s="33">
        <v>6.3435052999999998E-3</v>
      </c>
      <c r="BJ17" s="33">
        <v>50.1815</v>
      </c>
      <c r="BK17" s="33">
        <v>21.798451051000001</v>
      </c>
      <c r="BL17" s="33">
        <v>39.155048297</v>
      </c>
      <c r="BM17" s="33">
        <v>0</v>
      </c>
      <c r="BN17" s="33">
        <v>58.250455743000003</v>
      </c>
      <c r="BO17" s="33">
        <v>17.156821634</v>
      </c>
      <c r="BP17" s="33">
        <v>17.714090504000001</v>
      </c>
      <c r="BQ17" s="33">
        <v>0.1595902897</v>
      </c>
      <c r="BR17" s="33">
        <v>4.70049908E-2</v>
      </c>
      <c r="BS17" s="33">
        <v>-4.8531755000000003E-2</v>
      </c>
      <c r="BT17" s="33">
        <v>3.51332413E-2</v>
      </c>
      <c r="BU17" s="33">
        <v>2.76907882E-2</v>
      </c>
      <c r="BV17" s="33">
        <v>-2.6903841000000001E-2</v>
      </c>
      <c r="BW17" s="33">
        <v>5.8640062E-2</v>
      </c>
      <c r="BX17" s="33">
        <v>4.8905000000000003</v>
      </c>
      <c r="BY17" s="33">
        <v>57.693186873000002</v>
      </c>
    </row>
    <row r="18" spans="2:77" x14ac:dyDescent="0.2">
      <c r="B18" s="33">
        <v>3510</v>
      </c>
      <c r="C18" s="33" t="s">
        <v>72</v>
      </c>
      <c r="D18" s="33">
        <v>159</v>
      </c>
      <c r="E18" s="33">
        <v>20031231</v>
      </c>
      <c r="F18" s="67">
        <v>539.99900000000002</v>
      </c>
      <c r="G18" s="67">
        <v>22.146999999999998</v>
      </c>
      <c r="H18" s="67">
        <v>26.725000000000001</v>
      </c>
      <c r="I18" s="67">
        <v>62.02</v>
      </c>
      <c r="J18" s="67">
        <v>419.26900000000001</v>
      </c>
      <c r="K18" s="67">
        <v>15.547000000000001</v>
      </c>
      <c r="L18" s="67">
        <v>0</v>
      </c>
      <c r="M18" s="67">
        <v>0</v>
      </c>
      <c r="N18" s="67">
        <v>33.270000000000003</v>
      </c>
      <c r="O18" s="67">
        <v>21.347000000000001</v>
      </c>
      <c r="P18" s="67">
        <v>50.301000000000002</v>
      </c>
      <c r="Q18" s="67">
        <v>33.270000000000003</v>
      </c>
      <c r="R18" s="67">
        <v>77.8</v>
      </c>
      <c r="S18" s="67">
        <v>53.009</v>
      </c>
      <c r="T18" s="67">
        <v>87.218000000000004</v>
      </c>
      <c r="U18" s="67">
        <v>575.18200000000002</v>
      </c>
      <c r="V18" s="67">
        <v>362.37</v>
      </c>
      <c r="W18" s="67">
        <v>19.504000000000001</v>
      </c>
      <c r="X18" s="67">
        <v>0</v>
      </c>
      <c r="Y18" s="67">
        <v>95.13</v>
      </c>
      <c r="Z18" s="67">
        <v>16.896000000000001</v>
      </c>
      <c r="AA18" s="67">
        <v>58.01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5.0890000000000004</v>
      </c>
      <c r="AI18" s="67">
        <v>0</v>
      </c>
      <c r="AJ18" s="67">
        <v>0.49299999999999999</v>
      </c>
      <c r="AK18" s="67">
        <v>4.5999999999999996</v>
      </c>
      <c r="AL18" s="67">
        <v>9.8930573800000005E-2</v>
      </c>
      <c r="AM18" s="67">
        <v>36.514000000000003</v>
      </c>
      <c r="AN18" s="67">
        <v>6.0408272200000002E-2</v>
      </c>
      <c r="AO18" s="67">
        <v>5.9756790099999998E-2</v>
      </c>
      <c r="AP18" s="67">
        <v>3.9287345799999998E-2</v>
      </c>
      <c r="AQ18" s="67">
        <v>3.02301798E-2</v>
      </c>
      <c r="AR18" s="67">
        <v>0.1032907643</v>
      </c>
      <c r="AS18" s="67">
        <v>0.13824698999999999</v>
      </c>
      <c r="AT18" s="67">
        <v>194.934</v>
      </c>
      <c r="AU18" s="67">
        <v>0.39377308709999997</v>
      </c>
      <c r="AV18" s="67">
        <v>0.60622691289999997</v>
      </c>
      <c r="AW18" s="67">
        <v>0.2230274881</v>
      </c>
      <c r="AX18" s="67">
        <v>3.2775892000000001E-2</v>
      </c>
      <c r="AY18" s="67">
        <v>6.2141385600000001E-2</v>
      </c>
      <c r="AZ18" s="67">
        <v>0.93362581259999999</v>
      </c>
      <c r="BA18" s="67">
        <v>1.2523084141</v>
      </c>
      <c r="BB18" s="67">
        <v>46.802</v>
      </c>
      <c r="BC18" s="67">
        <v>0.1229746845</v>
      </c>
      <c r="BD18" s="67">
        <v>0</v>
      </c>
      <c r="BE18" s="67">
        <v>0</v>
      </c>
      <c r="BF18" s="67">
        <v>-9.3285857E-2</v>
      </c>
      <c r="BG18" s="33">
        <v>1.5272305599999999E-2</v>
      </c>
      <c r="BH18" s="33">
        <v>0.35262449530000001</v>
      </c>
      <c r="BI18" s="33">
        <v>5.5632957999999996E-3</v>
      </c>
      <c r="BJ18" s="33">
        <v>47.036000000000001</v>
      </c>
      <c r="BK18" s="33">
        <v>21.501852632999999</v>
      </c>
      <c r="BL18" s="33">
        <v>41.359192837999998</v>
      </c>
      <c r="BM18" s="33">
        <v>-6.4418000000000006E-5</v>
      </c>
      <c r="BN18" s="33">
        <v>58.067652314999997</v>
      </c>
      <c r="BO18" s="33">
        <v>17.36983979</v>
      </c>
      <c r="BP18" s="33">
        <v>18.659734923999999</v>
      </c>
      <c r="BQ18" s="33">
        <v>0.15908945839999999</v>
      </c>
      <c r="BR18" s="33">
        <v>4.7588602200000003E-2</v>
      </c>
      <c r="BS18" s="33">
        <v>-5.1122560999999997E-2</v>
      </c>
      <c r="BT18" s="33">
        <v>3.8573597199999997E-2</v>
      </c>
      <c r="BU18" s="33">
        <v>2.8720270900000001E-2</v>
      </c>
      <c r="BV18" s="33">
        <v>-4.3678145000000002E-2</v>
      </c>
      <c r="BW18" s="33">
        <v>5.8041507200000002E-2</v>
      </c>
      <c r="BX18" s="33">
        <v>5.1859999999999999</v>
      </c>
      <c r="BY18" s="33">
        <v>56.777757180999998</v>
      </c>
    </row>
    <row r="19" spans="2:77" x14ac:dyDescent="0.2">
      <c r="B19" s="33">
        <v>3510</v>
      </c>
      <c r="C19" s="33" t="s">
        <v>73</v>
      </c>
      <c r="D19" s="33">
        <v>162</v>
      </c>
      <c r="E19" s="33">
        <v>20040331</v>
      </c>
      <c r="F19" s="67">
        <v>583.0865</v>
      </c>
      <c r="G19" s="67">
        <v>21.8505</v>
      </c>
      <c r="H19" s="67">
        <v>30.9435</v>
      </c>
      <c r="I19" s="67">
        <v>67.909499999999994</v>
      </c>
      <c r="J19" s="67">
        <v>433.267</v>
      </c>
      <c r="K19" s="67">
        <v>15.906499999999999</v>
      </c>
      <c r="L19" s="67">
        <v>0</v>
      </c>
      <c r="M19" s="67">
        <v>0</v>
      </c>
      <c r="N19" s="67">
        <v>35.720999999999997</v>
      </c>
      <c r="O19" s="67">
        <v>21.585999999999999</v>
      </c>
      <c r="P19" s="67">
        <v>43.734999999999999</v>
      </c>
      <c r="Q19" s="67">
        <v>34.481000000000002</v>
      </c>
      <c r="R19" s="67">
        <v>83.072500000000005</v>
      </c>
      <c r="S19" s="67">
        <v>55.479500000000002</v>
      </c>
      <c r="T19" s="67">
        <v>85.076499999999996</v>
      </c>
      <c r="U19" s="67">
        <v>579.08050000000003</v>
      </c>
      <c r="V19" s="67">
        <v>363.28699999999998</v>
      </c>
      <c r="W19" s="67">
        <v>19.236000000000001</v>
      </c>
      <c r="X19" s="67">
        <v>0</v>
      </c>
      <c r="Y19" s="67">
        <v>102.73950000000001</v>
      </c>
      <c r="Z19" s="67">
        <v>18.3155</v>
      </c>
      <c r="AA19" s="67">
        <v>55.771999999999998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5.4320000000000004</v>
      </c>
      <c r="AI19" s="67">
        <v>0</v>
      </c>
      <c r="AJ19" s="67">
        <v>0.05</v>
      </c>
      <c r="AK19" s="67">
        <v>6.1520000000000001</v>
      </c>
      <c r="AL19" s="67">
        <v>9.8828104900000005E-2</v>
      </c>
      <c r="AM19" s="67">
        <v>37.897500000000001</v>
      </c>
      <c r="AN19" s="67">
        <v>5.5800971099999999E-2</v>
      </c>
      <c r="AO19" s="67">
        <v>5.7287657399999997E-2</v>
      </c>
      <c r="AP19" s="67">
        <v>4.3354434999999997E-2</v>
      </c>
      <c r="AQ19" s="67">
        <v>3.06736061E-2</v>
      </c>
      <c r="AR19" s="67">
        <v>9.7743715499999995E-2</v>
      </c>
      <c r="AS19" s="67">
        <v>0.13465446810000001</v>
      </c>
      <c r="AT19" s="67">
        <v>194.64349999999999</v>
      </c>
      <c r="AU19" s="67">
        <v>0.37216048089999998</v>
      </c>
      <c r="AV19" s="67">
        <v>0.62783951910000002</v>
      </c>
      <c r="AW19" s="67">
        <v>0.22289502089999999</v>
      </c>
      <c r="AX19" s="67">
        <v>1.68571956E-2</v>
      </c>
      <c r="AY19" s="67">
        <v>6.2856150499999999E-2</v>
      </c>
      <c r="AZ19" s="67">
        <v>0.9491164929</v>
      </c>
      <c r="BA19" s="67">
        <v>1.2534304833000001</v>
      </c>
      <c r="BB19" s="67">
        <v>45.272500000000001</v>
      </c>
      <c r="BC19" s="67">
        <v>0.1210350524</v>
      </c>
      <c r="BD19" s="67">
        <v>0</v>
      </c>
      <c r="BE19" s="67">
        <v>0</v>
      </c>
      <c r="BF19" s="67">
        <v>-9.0011326000000003E-2</v>
      </c>
      <c r="BG19" s="33">
        <v>1.36194158E-2</v>
      </c>
      <c r="BH19" s="33">
        <v>0.35006772470000003</v>
      </c>
      <c r="BI19" s="33">
        <v>3.2881325000000002E-3</v>
      </c>
      <c r="BJ19" s="33">
        <v>51.097000000000001</v>
      </c>
      <c r="BK19" s="33">
        <v>23.268408098999998</v>
      </c>
      <c r="BL19" s="33">
        <v>45.607769873000002</v>
      </c>
      <c r="BM19" s="33">
        <v>1.9061600000000001E-5</v>
      </c>
      <c r="BN19" s="33">
        <v>62.607345588000001</v>
      </c>
      <c r="BO19" s="33">
        <v>16.502985215999999</v>
      </c>
      <c r="BP19" s="33">
        <v>19.355453761</v>
      </c>
      <c r="BQ19" s="33">
        <v>0.17152697419999999</v>
      </c>
      <c r="BR19" s="33">
        <v>4.5213658099999998E-2</v>
      </c>
      <c r="BS19" s="33">
        <v>-5.3028640000000002E-2</v>
      </c>
      <c r="BT19" s="33">
        <v>3.8893717600000002E-2</v>
      </c>
      <c r="BU19" s="33">
        <v>2.8098569399999999E-2</v>
      </c>
      <c r="BV19" s="33">
        <v>-4.515276E-2</v>
      </c>
      <c r="BW19" s="33">
        <v>5.6750236900000001E-2</v>
      </c>
      <c r="BX19" s="33">
        <v>3.0110000000000001</v>
      </c>
      <c r="BY19" s="33">
        <v>59.754877043</v>
      </c>
    </row>
    <row r="20" spans="2:77" x14ac:dyDescent="0.2">
      <c r="B20" s="33">
        <v>3510</v>
      </c>
      <c r="C20" s="33" t="s">
        <v>74</v>
      </c>
      <c r="D20" s="33">
        <v>164</v>
      </c>
      <c r="E20" s="33">
        <v>20040630</v>
      </c>
      <c r="F20" s="67">
        <v>585.25250000000005</v>
      </c>
      <c r="G20" s="67">
        <v>19.332999999999998</v>
      </c>
      <c r="H20" s="67">
        <v>26.542000000000002</v>
      </c>
      <c r="I20" s="67">
        <v>74.825000000000003</v>
      </c>
      <c r="J20" s="67">
        <v>362.15699999999998</v>
      </c>
      <c r="K20" s="67">
        <v>16.3</v>
      </c>
      <c r="L20" s="67">
        <v>0</v>
      </c>
      <c r="M20" s="67">
        <v>0</v>
      </c>
      <c r="N20" s="67">
        <v>33.68</v>
      </c>
      <c r="O20" s="67">
        <v>22.7395</v>
      </c>
      <c r="P20" s="67">
        <v>43.174500000000002</v>
      </c>
      <c r="Q20" s="67">
        <v>33.68</v>
      </c>
      <c r="R20" s="67">
        <v>76.596000000000004</v>
      </c>
      <c r="S20" s="67">
        <v>50.487000000000002</v>
      </c>
      <c r="T20" s="67">
        <v>84.075500000000005</v>
      </c>
      <c r="U20" s="67">
        <v>579.09450000000004</v>
      </c>
      <c r="V20" s="67">
        <v>7976.3</v>
      </c>
      <c r="W20" s="67">
        <v>18.875499999999999</v>
      </c>
      <c r="X20" s="67">
        <v>0</v>
      </c>
      <c r="Y20" s="67">
        <v>101.8385</v>
      </c>
      <c r="Z20" s="67">
        <v>20.341000000000001</v>
      </c>
      <c r="AA20" s="67">
        <v>56.451500000000003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6.2939999999999996</v>
      </c>
      <c r="AI20" s="67">
        <v>0</v>
      </c>
      <c r="AJ20" s="67">
        <v>1.0658139999999999E-14</v>
      </c>
      <c r="AK20" s="67">
        <v>5.3455000000000004</v>
      </c>
      <c r="AL20" s="67">
        <v>9.7854708100000007E-2</v>
      </c>
      <c r="AM20" s="67">
        <v>35.335500000000003</v>
      </c>
      <c r="AN20" s="67">
        <v>5.7402159899999999E-2</v>
      </c>
      <c r="AO20" s="67">
        <v>5.7647562200000002E-2</v>
      </c>
      <c r="AP20" s="67">
        <v>4.88658644E-2</v>
      </c>
      <c r="AQ20" s="67">
        <v>3.2627894400000003E-2</v>
      </c>
      <c r="AR20" s="67">
        <v>0.10585038669999999</v>
      </c>
      <c r="AS20" s="67">
        <v>0.1364519568</v>
      </c>
      <c r="AT20" s="67">
        <v>198.49299999999999</v>
      </c>
      <c r="AU20" s="67">
        <v>0.39761939000000002</v>
      </c>
      <c r="AV20" s="67">
        <v>0.60238060999999998</v>
      </c>
      <c r="AW20" s="67">
        <v>0.22691240030000001</v>
      </c>
      <c r="AX20" s="67">
        <v>0.1911537931</v>
      </c>
      <c r="AY20" s="67">
        <v>6.3439243199999995E-2</v>
      </c>
      <c r="AZ20" s="67">
        <v>0.89632331840000001</v>
      </c>
      <c r="BA20" s="67">
        <v>2.6790742574999999</v>
      </c>
      <c r="BB20" s="67">
        <v>45.517000000000003</v>
      </c>
      <c r="BC20" s="67">
        <v>0.11313446570000001</v>
      </c>
      <c r="BD20" s="67">
        <v>0</v>
      </c>
      <c r="BE20" s="67">
        <v>0</v>
      </c>
      <c r="BF20" s="67">
        <v>-8.9539816999999994E-2</v>
      </c>
      <c r="BG20" s="33">
        <v>2.3317491100000001E-2</v>
      </c>
      <c r="BH20" s="33">
        <v>0.3490931182</v>
      </c>
      <c r="BI20" s="33">
        <v>2.3402086000000001E-3</v>
      </c>
      <c r="BJ20" s="33">
        <v>50.646999999999998</v>
      </c>
      <c r="BK20" s="33">
        <v>19.790397983999998</v>
      </c>
      <c r="BL20" s="33">
        <v>35.690553131999998</v>
      </c>
      <c r="BM20" s="33">
        <v>-2.8514300000000002E-4</v>
      </c>
      <c r="BN20" s="33">
        <v>59.599334614</v>
      </c>
      <c r="BO20" s="33">
        <v>19.509801618000001</v>
      </c>
      <c r="BP20" s="33">
        <v>18.251590776</v>
      </c>
      <c r="BQ20" s="33">
        <v>0.16328584830000001</v>
      </c>
      <c r="BR20" s="33">
        <v>5.3451511299999997E-2</v>
      </c>
      <c r="BS20" s="33">
        <v>-5.0004357999999999E-2</v>
      </c>
      <c r="BT20" s="33">
        <v>3.9236908399999999E-2</v>
      </c>
      <c r="BU20" s="33">
        <v>2.9601645400000001E-2</v>
      </c>
      <c r="BV20" s="33">
        <v>-3.8912048999999997E-2</v>
      </c>
      <c r="BW20" s="33">
        <v>5.9690014499999999E-2</v>
      </c>
      <c r="BX20" s="33">
        <v>1.7170000000000001</v>
      </c>
      <c r="BY20" s="33">
        <v>60.857545455999997</v>
      </c>
    </row>
    <row r="21" spans="2:77" x14ac:dyDescent="0.2">
      <c r="B21" s="33">
        <v>3510</v>
      </c>
      <c r="C21" s="33" t="s">
        <v>75</v>
      </c>
      <c r="D21" s="33">
        <v>168</v>
      </c>
      <c r="E21" s="33">
        <v>20040930</v>
      </c>
      <c r="F21" s="67">
        <v>594.23599999999999</v>
      </c>
      <c r="G21" s="67">
        <v>19.3</v>
      </c>
      <c r="H21" s="67">
        <v>21.802</v>
      </c>
      <c r="I21" s="67">
        <v>69.662499999999994</v>
      </c>
      <c r="J21" s="67">
        <v>359.43549999999999</v>
      </c>
      <c r="K21" s="67">
        <v>16.039000000000001</v>
      </c>
      <c r="L21" s="67">
        <v>0</v>
      </c>
      <c r="M21" s="67">
        <v>0</v>
      </c>
      <c r="N21" s="67">
        <v>32.024999999999999</v>
      </c>
      <c r="O21" s="67">
        <v>23.594000000000001</v>
      </c>
      <c r="P21" s="67">
        <v>46.188499999999998</v>
      </c>
      <c r="Q21" s="67">
        <v>31.347000000000001</v>
      </c>
      <c r="R21" s="67">
        <v>71.459500000000006</v>
      </c>
      <c r="S21" s="67">
        <v>48.497</v>
      </c>
      <c r="T21" s="67">
        <v>80.756</v>
      </c>
      <c r="U21" s="67">
        <v>582.54049999999995</v>
      </c>
      <c r="V21" s="67"/>
      <c r="W21" s="67">
        <v>19.604500000000002</v>
      </c>
      <c r="X21" s="67">
        <v>0</v>
      </c>
      <c r="Y21" s="67">
        <v>104.1995</v>
      </c>
      <c r="Z21" s="67">
        <v>20.396999999999998</v>
      </c>
      <c r="AA21" s="67">
        <v>58.146000000000001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5.5824999999999996</v>
      </c>
      <c r="AI21" s="67">
        <v>0</v>
      </c>
      <c r="AJ21" s="67">
        <v>9.7144510000000001E-17</v>
      </c>
      <c r="AK21" s="67">
        <v>4.0289999999999999</v>
      </c>
      <c r="AL21" s="67">
        <v>0.1046736273</v>
      </c>
      <c r="AM21" s="67">
        <v>35.359499999999997</v>
      </c>
      <c r="AN21" s="67">
        <v>6.0589654E-2</v>
      </c>
      <c r="AO21" s="67">
        <v>5.6531580400000003E-2</v>
      </c>
      <c r="AP21" s="67">
        <v>4.5685740599999997E-2</v>
      </c>
      <c r="AQ21" s="67">
        <v>3.4157674399999997E-2</v>
      </c>
      <c r="AR21" s="67">
        <v>0.11480432</v>
      </c>
      <c r="AS21" s="67">
        <v>0.1412799518</v>
      </c>
      <c r="AT21" s="67">
        <v>202.029</v>
      </c>
      <c r="AU21" s="67">
        <v>0.40007696949999999</v>
      </c>
      <c r="AV21" s="67">
        <v>0.59992303049999995</v>
      </c>
      <c r="AW21" s="67">
        <v>0.239970768</v>
      </c>
      <c r="AX21" s="67"/>
      <c r="AY21" s="67">
        <v>6.0839857400000003E-2</v>
      </c>
      <c r="AZ21" s="67">
        <v>0.92561815709999995</v>
      </c>
      <c r="BA21" s="67"/>
      <c r="BB21" s="67">
        <v>41.9495</v>
      </c>
      <c r="BC21" s="67">
        <v>0.10935028500000001</v>
      </c>
      <c r="BD21" s="67">
        <v>0</v>
      </c>
      <c r="BE21" s="67">
        <v>0</v>
      </c>
      <c r="BF21" s="67">
        <v>-9.2224166999999996E-2</v>
      </c>
      <c r="BG21" s="33">
        <v>3.1929666799999999E-2</v>
      </c>
      <c r="BH21" s="33">
        <v>0.34756273479999999</v>
      </c>
      <c r="BI21" s="33">
        <v>1.0131762E-3</v>
      </c>
      <c r="BJ21" s="33">
        <v>49.991</v>
      </c>
      <c r="BK21" s="33">
        <v>19.535758227999999</v>
      </c>
      <c r="BL21" s="33">
        <v>33.981541786000001</v>
      </c>
      <c r="BM21" s="33">
        <v>-1.03025E-4</v>
      </c>
      <c r="BN21" s="33">
        <v>58.361802847</v>
      </c>
      <c r="BO21" s="33">
        <v>23.290056715999999</v>
      </c>
      <c r="BP21" s="33">
        <v>18.098121621000001</v>
      </c>
      <c r="BQ21" s="33">
        <v>0.15989535029999999</v>
      </c>
      <c r="BR21" s="33">
        <v>6.3808374599999995E-2</v>
      </c>
      <c r="BS21" s="33">
        <v>-4.9583895000000003E-2</v>
      </c>
      <c r="BT21" s="33">
        <v>3.6166390600000001E-2</v>
      </c>
      <c r="BU21" s="33">
        <v>2.8929733700000002E-2</v>
      </c>
      <c r="BV21" s="33">
        <v>-3.1157740999999999E-2</v>
      </c>
      <c r="BW21" s="33">
        <v>6.0272596400000003E-2</v>
      </c>
      <c r="BX21" s="33">
        <v>0.45600000000000002</v>
      </c>
      <c r="BY21" s="33">
        <v>63.553737941999998</v>
      </c>
    </row>
    <row r="22" spans="2:77" x14ac:dyDescent="0.2">
      <c r="B22" s="33">
        <v>3510</v>
      </c>
      <c r="C22" s="33" t="s">
        <v>76</v>
      </c>
      <c r="D22" s="33">
        <v>170</v>
      </c>
      <c r="E22" s="33">
        <v>20041231</v>
      </c>
      <c r="F22" s="67">
        <v>575.87850000000003</v>
      </c>
      <c r="G22" s="67">
        <v>21.454999999999998</v>
      </c>
      <c r="H22" s="67">
        <v>27.657499999999999</v>
      </c>
      <c r="I22" s="67">
        <v>70.704999999999998</v>
      </c>
      <c r="J22" s="67">
        <v>343.06</v>
      </c>
      <c r="K22" s="67">
        <v>16.113499999999998</v>
      </c>
      <c r="L22" s="67">
        <v>0</v>
      </c>
      <c r="M22" s="67">
        <v>0</v>
      </c>
      <c r="N22" s="67">
        <v>30.946000000000002</v>
      </c>
      <c r="O22" s="67">
        <v>22.6785</v>
      </c>
      <c r="P22" s="67">
        <v>49.347999999999999</v>
      </c>
      <c r="Q22" s="67">
        <v>29.714500000000001</v>
      </c>
      <c r="R22" s="67">
        <v>72.595500000000001</v>
      </c>
      <c r="S22" s="67">
        <v>48.188000000000002</v>
      </c>
      <c r="T22" s="67">
        <v>76.326499999999996</v>
      </c>
      <c r="U22" s="67">
        <v>553.78449999999998</v>
      </c>
      <c r="V22" s="67"/>
      <c r="W22" s="67">
        <v>17.025500000000001</v>
      </c>
      <c r="X22" s="67">
        <v>0.14649999999999999</v>
      </c>
      <c r="Y22" s="67">
        <v>105.36799999999999</v>
      </c>
      <c r="Z22" s="67">
        <v>19.6675</v>
      </c>
      <c r="AA22" s="67">
        <v>49.326500000000003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5.0514999999999999</v>
      </c>
      <c r="AI22" s="67">
        <v>0</v>
      </c>
      <c r="AJ22" s="67">
        <v>0</v>
      </c>
      <c r="AK22" s="67">
        <v>7.2664999999999997</v>
      </c>
      <c r="AL22" s="67">
        <v>0.10983559549999999</v>
      </c>
      <c r="AM22" s="67">
        <v>32.058999999999997</v>
      </c>
      <c r="AN22" s="67">
        <v>6.4688999600000005E-2</v>
      </c>
      <c r="AO22" s="67">
        <v>5.2720437799999999E-2</v>
      </c>
      <c r="AP22" s="67">
        <v>5.4556915499999997E-2</v>
      </c>
      <c r="AQ22" s="67">
        <v>3.4647043099999997E-2</v>
      </c>
      <c r="AR22" s="67">
        <v>0.12545525269999999</v>
      </c>
      <c r="AS22" s="67">
        <v>0.1401619496</v>
      </c>
      <c r="AT22" s="67">
        <v>201.50649999999999</v>
      </c>
      <c r="AU22" s="67">
        <v>0.41365551540000001</v>
      </c>
      <c r="AV22" s="67">
        <v>0.58634448459999999</v>
      </c>
      <c r="AW22" s="67">
        <v>0.24023287830000001</v>
      </c>
      <c r="AX22" s="67"/>
      <c r="AY22" s="67">
        <v>5.7885447800000003E-2</v>
      </c>
      <c r="AZ22" s="67">
        <v>0.94217566590000001</v>
      </c>
      <c r="BA22" s="67"/>
      <c r="BB22" s="67">
        <v>45.084000000000003</v>
      </c>
      <c r="BC22" s="67">
        <v>0.115364362</v>
      </c>
      <c r="BD22" s="67">
        <v>0</v>
      </c>
      <c r="BE22" s="67">
        <v>0</v>
      </c>
      <c r="BF22" s="67">
        <v>-9.6706773999999995E-2</v>
      </c>
      <c r="BG22" s="33">
        <v>2.47975876E-2</v>
      </c>
      <c r="BH22" s="33">
        <v>0.34715744110000002</v>
      </c>
      <c r="BI22" s="33">
        <v>3.5587610000000001E-4</v>
      </c>
      <c r="BJ22" s="33">
        <v>47.756999999999998</v>
      </c>
      <c r="BK22" s="33">
        <v>19.3584</v>
      </c>
      <c r="BL22" s="33">
        <v>35.394239556999999</v>
      </c>
      <c r="BM22" s="33">
        <v>0</v>
      </c>
      <c r="BN22" s="33">
        <v>59.441997598</v>
      </c>
      <c r="BO22" s="33">
        <v>17.983414894999999</v>
      </c>
      <c r="BP22" s="33">
        <v>17.221665468000001</v>
      </c>
      <c r="BQ22" s="33">
        <v>0.16285478789999999</v>
      </c>
      <c r="BR22" s="33">
        <v>4.9269629799999999E-2</v>
      </c>
      <c r="BS22" s="33">
        <v>-4.7182645000000002E-2</v>
      </c>
      <c r="BT22" s="33">
        <v>3.6527139700000003E-2</v>
      </c>
      <c r="BU22" s="33">
        <v>2.7859900699999999E-2</v>
      </c>
      <c r="BV22" s="33">
        <v>-3.7709355999999999E-2</v>
      </c>
      <c r="BW22" s="33">
        <v>5.8090111899999998E-2</v>
      </c>
      <c r="BX22" s="33">
        <v>0.2175</v>
      </c>
      <c r="BY22" s="33">
        <v>60.203747024000002</v>
      </c>
    </row>
    <row r="23" spans="2:77" x14ac:dyDescent="0.2">
      <c r="B23" s="33">
        <v>3510</v>
      </c>
      <c r="C23" s="33" t="s">
        <v>77</v>
      </c>
      <c r="D23" s="33">
        <v>170</v>
      </c>
      <c r="E23" s="33">
        <v>20050331</v>
      </c>
      <c r="F23" s="67">
        <v>601.77149999999995</v>
      </c>
      <c r="G23" s="67">
        <v>19.7165</v>
      </c>
      <c r="H23" s="67">
        <v>25.803000000000001</v>
      </c>
      <c r="I23" s="67">
        <v>78.917000000000002</v>
      </c>
      <c r="J23" s="67">
        <v>351.73250000000002</v>
      </c>
      <c r="K23" s="67">
        <v>17.507000000000001</v>
      </c>
      <c r="L23" s="67">
        <v>0</v>
      </c>
      <c r="M23" s="67">
        <v>0</v>
      </c>
      <c r="N23" s="67">
        <v>34.326000000000001</v>
      </c>
      <c r="O23" s="67">
        <v>21.303999999999998</v>
      </c>
      <c r="P23" s="67">
        <v>44.405500000000004</v>
      </c>
      <c r="Q23" s="67">
        <v>33.262999999999998</v>
      </c>
      <c r="R23" s="67">
        <v>78.043499999999995</v>
      </c>
      <c r="S23" s="67">
        <v>51.665999999999997</v>
      </c>
      <c r="T23" s="67">
        <v>80.993499999999997</v>
      </c>
      <c r="U23" s="67">
        <v>580.04549999999995</v>
      </c>
      <c r="V23" s="67"/>
      <c r="W23" s="67">
        <v>19.122499999999999</v>
      </c>
      <c r="X23" s="67">
        <v>0.504</v>
      </c>
      <c r="Y23" s="67">
        <v>114.63</v>
      </c>
      <c r="Z23" s="67">
        <v>22.337</v>
      </c>
      <c r="AA23" s="67">
        <v>57.017000000000003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5.3890000000000002</v>
      </c>
      <c r="AI23" s="67">
        <v>0</v>
      </c>
      <c r="AJ23" s="67">
        <v>0</v>
      </c>
      <c r="AK23" s="67">
        <v>5.1315</v>
      </c>
      <c r="AL23" s="67">
        <v>0.10553048</v>
      </c>
      <c r="AM23" s="67">
        <v>33.101500000000001</v>
      </c>
      <c r="AN23" s="67">
        <v>6.2748404800000004E-2</v>
      </c>
      <c r="AO23" s="67">
        <v>5.5376437600000002E-2</v>
      </c>
      <c r="AP23" s="67">
        <v>5.3355198299999997E-2</v>
      </c>
      <c r="AQ23" s="67">
        <v>3.5483010699999998E-2</v>
      </c>
      <c r="AR23" s="67">
        <v>0.1208304546</v>
      </c>
      <c r="AS23" s="67">
        <v>0.13853071550000001</v>
      </c>
      <c r="AT23" s="67">
        <v>212.37049999999999</v>
      </c>
      <c r="AU23" s="67">
        <v>0.4217951948</v>
      </c>
      <c r="AV23" s="67">
        <v>0.57820480519999995</v>
      </c>
      <c r="AW23" s="67">
        <v>0.2388918377</v>
      </c>
      <c r="AX23" s="67"/>
      <c r="AY23" s="67">
        <v>6.0997589099999999E-2</v>
      </c>
      <c r="AZ23" s="67">
        <v>0.94414938879999999</v>
      </c>
      <c r="BA23" s="67"/>
      <c r="BB23" s="67">
        <v>46.103999999999999</v>
      </c>
      <c r="BC23" s="67">
        <v>0.1090076973</v>
      </c>
      <c r="BD23" s="67">
        <v>0</v>
      </c>
      <c r="BE23" s="67">
        <v>0</v>
      </c>
      <c r="BF23" s="67">
        <v>-8.7523181000000005E-2</v>
      </c>
      <c r="BG23" s="33">
        <v>2.9523018200000001E-2</v>
      </c>
      <c r="BH23" s="33">
        <v>0.3426552954</v>
      </c>
      <c r="BI23" s="33">
        <v>2.004787E-4</v>
      </c>
      <c r="BJ23" s="33">
        <v>52.423000000000002</v>
      </c>
      <c r="BK23" s="33">
        <v>19.507560647999998</v>
      </c>
      <c r="BL23" s="33">
        <v>35.987708408000003</v>
      </c>
      <c r="BM23" s="33">
        <v>3.4694470000000004E-18</v>
      </c>
      <c r="BN23" s="33">
        <v>60.821610673999999</v>
      </c>
      <c r="BO23" s="33">
        <v>17.529170532999998</v>
      </c>
      <c r="BP23" s="33">
        <v>17.985149639999999</v>
      </c>
      <c r="BQ23" s="33">
        <v>0.1666345498</v>
      </c>
      <c r="BR23" s="33">
        <v>4.8025124699999998E-2</v>
      </c>
      <c r="BS23" s="33">
        <v>-4.9274382999999998E-2</v>
      </c>
      <c r="BT23" s="33">
        <v>3.54486896E-2</v>
      </c>
      <c r="BU23" s="33">
        <v>2.8349946899999999E-2</v>
      </c>
      <c r="BV23" s="33">
        <v>-3.4309938999999998E-2</v>
      </c>
      <c r="BW23" s="33">
        <v>6.2020075100000002E-2</v>
      </c>
      <c r="BX23" s="33">
        <v>0.13</v>
      </c>
      <c r="BY23" s="33">
        <v>60.365631567000001</v>
      </c>
    </row>
    <row r="24" spans="2:77" x14ac:dyDescent="0.2">
      <c r="B24" s="33">
        <v>3510</v>
      </c>
      <c r="C24" s="33" t="s">
        <v>78</v>
      </c>
      <c r="D24" s="33">
        <v>172</v>
      </c>
      <c r="E24" s="33">
        <v>20050630</v>
      </c>
      <c r="F24" s="67">
        <v>589.53499999999997</v>
      </c>
      <c r="G24" s="67">
        <v>19.4375</v>
      </c>
      <c r="H24" s="67">
        <v>24.998000000000001</v>
      </c>
      <c r="I24" s="67">
        <v>78.900000000000006</v>
      </c>
      <c r="J24" s="67">
        <v>332.42450000000002</v>
      </c>
      <c r="K24" s="67">
        <v>16.688500000000001</v>
      </c>
      <c r="L24" s="67">
        <v>0</v>
      </c>
      <c r="M24" s="67">
        <v>0</v>
      </c>
      <c r="N24" s="67">
        <v>36.0595</v>
      </c>
      <c r="O24" s="67">
        <v>20.715</v>
      </c>
      <c r="P24" s="67">
        <v>44.772500000000001</v>
      </c>
      <c r="Q24" s="67">
        <v>34.913499999999999</v>
      </c>
      <c r="R24" s="67">
        <v>77.660499999999999</v>
      </c>
      <c r="S24" s="67">
        <v>48.697000000000003</v>
      </c>
      <c r="T24" s="67">
        <v>80.636499999999998</v>
      </c>
      <c r="U24" s="67">
        <v>584.46699999999998</v>
      </c>
      <c r="V24" s="67">
        <v>8593</v>
      </c>
      <c r="W24" s="67">
        <v>16.793500000000002</v>
      </c>
      <c r="X24" s="67">
        <v>0.86299999999999999</v>
      </c>
      <c r="Y24" s="67">
        <v>115.735</v>
      </c>
      <c r="Z24" s="67">
        <v>19.954000000000001</v>
      </c>
      <c r="AA24" s="67">
        <v>57.644500000000001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4.8704999999999998</v>
      </c>
      <c r="AI24" s="67">
        <v>0</v>
      </c>
      <c r="AJ24" s="67">
        <v>2.2204459999999999E-16</v>
      </c>
      <c r="AK24" s="67">
        <v>3.9039999999999999</v>
      </c>
      <c r="AL24" s="67">
        <v>0.1025514824</v>
      </c>
      <c r="AM24" s="67">
        <v>35.237499999999997</v>
      </c>
      <c r="AN24" s="67">
        <v>5.8337952800000002E-2</v>
      </c>
      <c r="AO24" s="67">
        <v>5.3812786199999997E-2</v>
      </c>
      <c r="AP24" s="67">
        <v>4.7608084100000003E-2</v>
      </c>
      <c r="AQ24" s="67">
        <v>3.3061290600000001E-2</v>
      </c>
      <c r="AR24" s="67">
        <v>0.11949232930000001</v>
      </c>
      <c r="AS24" s="67">
        <v>0.1364577616</v>
      </c>
      <c r="AT24" s="67">
        <v>214.81950000000001</v>
      </c>
      <c r="AU24" s="67">
        <v>0.424328871</v>
      </c>
      <c r="AV24" s="67">
        <v>0.57567112899999995</v>
      </c>
      <c r="AW24" s="67">
        <v>0.23277324399999999</v>
      </c>
      <c r="AX24" s="67">
        <v>0.1289770744</v>
      </c>
      <c r="AY24" s="67">
        <v>6.3867705100000005E-2</v>
      </c>
      <c r="AZ24" s="67">
        <v>0.91139618769999997</v>
      </c>
      <c r="BA24" s="67">
        <v>2.5671127662000002</v>
      </c>
      <c r="BB24" s="67">
        <v>46.662500000000001</v>
      </c>
      <c r="BC24" s="67">
        <v>0.1058452538</v>
      </c>
      <c r="BD24" s="67">
        <v>0</v>
      </c>
      <c r="BE24" s="67">
        <v>0</v>
      </c>
      <c r="BF24" s="67">
        <v>-8.6101483000000006E-2</v>
      </c>
      <c r="BG24" s="33">
        <v>3.0612507800000001E-2</v>
      </c>
      <c r="BH24" s="33">
        <v>0.33391978119999999</v>
      </c>
      <c r="BI24" s="33">
        <v>1.0294817999999999E-3</v>
      </c>
      <c r="BJ24" s="33">
        <v>51.093000000000004</v>
      </c>
      <c r="BK24" s="33">
        <v>19.812983825</v>
      </c>
      <c r="BL24" s="33">
        <v>39.383339319000001</v>
      </c>
      <c r="BM24" s="33">
        <v>-6.9388900000000004E-18</v>
      </c>
      <c r="BN24" s="33">
        <v>60.098140321000002</v>
      </c>
      <c r="BO24" s="33">
        <v>16.770408096000001</v>
      </c>
      <c r="BP24" s="33">
        <v>18.067082803000002</v>
      </c>
      <c r="BQ24" s="33">
        <v>0.1646524392</v>
      </c>
      <c r="BR24" s="33">
        <v>4.5946323499999997E-2</v>
      </c>
      <c r="BS24" s="33">
        <v>-4.9498857E-2</v>
      </c>
      <c r="BT24" s="33">
        <v>3.6406222500000002E-2</v>
      </c>
      <c r="BU24" s="33">
        <v>2.60306836E-2</v>
      </c>
      <c r="BV24" s="33">
        <v>-2.8479465999999998E-2</v>
      </c>
      <c r="BW24" s="33">
        <v>5.9751103E-2</v>
      </c>
      <c r="BX24" s="33">
        <v>0.60350000000000004</v>
      </c>
      <c r="BY24" s="33">
        <v>58.801465614000001</v>
      </c>
    </row>
    <row r="25" spans="2:77" x14ac:dyDescent="0.2">
      <c r="B25" s="33">
        <v>3510</v>
      </c>
      <c r="C25" s="33" t="s">
        <v>79</v>
      </c>
      <c r="D25" s="33">
        <v>173</v>
      </c>
      <c r="E25" s="33">
        <v>20050930</v>
      </c>
      <c r="F25" s="67">
        <v>604.91999999999996</v>
      </c>
      <c r="G25" s="67">
        <v>20.893999999999998</v>
      </c>
      <c r="H25" s="67">
        <v>26.596</v>
      </c>
      <c r="I25" s="67">
        <v>84.070499999999996</v>
      </c>
      <c r="J25" s="67">
        <v>325.72199999999998</v>
      </c>
      <c r="K25" s="67">
        <v>17.510999999999999</v>
      </c>
      <c r="L25" s="67">
        <v>0</v>
      </c>
      <c r="M25" s="67">
        <v>0</v>
      </c>
      <c r="N25" s="67">
        <v>36.622</v>
      </c>
      <c r="O25" s="67">
        <v>23.195</v>
      </c>
      <c r="P25" s="67">
        <v>51.009</v>
      </c>
      <c r="Q25" s="67">
        <v>35.380000000000003</v>
      </c>
      <c r="R25" s="67">
        <v>76.283000000000001</v>
      </c>
      <c r="S25" s="67">
        <v>54.1</v>
      </c>
      <c r="T25" s="67">
        <v>81.757999999999996</v>
      </c>
      <c r="U25" s="67">
        <v>590.95899999999995</v>
      </c>
      <c r="V25" s="67"/>
      <c r="W25" s="67">
        <v>18.251999999999999</v>
      </c>
      <c r="X25" s="67">
        <v>0.879</v>
      </c>
      <c r="Y25" s="67">
        <v>120.51900000000001</v>
      </c>
      <c r="Z25" s="67">
        <v>20.884</v>
      </c>
      <c r="AA25" s="67">
        <v>61.712000000000003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4.5629999999999997</v>
      </c>
      <c r="AI25" s="67">
        <v>0</v>
      </c>
      <c r="AJ25" s="67">
        <v>2.2204459999999999E-16</v>
      </c>
      <c r="AK25" s="67">
        <v>6.4749999999999996</v>
      </c>
      <c r="AL25" s="67">
        <v>0.10668360859999999</v>
      </c>
      <c r="AM25" s="67">
        <v>38.103000000000002</v>
      </c>
      <c r="AN25" s="67">
        <v>6.0656460400000001E-2</v>
      </c>
      <c r="AO25" s="67">
        <v>5.5605874399999998E-2</v>
      </c>
      <c r="AP25" s="67">
        <v>4.8674890200000001E-2</v>
      </c>
      <c r="AQ25" s="67">
        <v>3.3706021599999997E-2</v>
      </c>
      <c r="AR25" s="67">
        <v>0.1204091197</v>
      </c>
      <c r="AS25" s="67">
        <v>0.13790440039999999</v>
      </c>
      <c r="AT25" s="67">
        <v>223.096</v>
      </c>
      <c r="AU25" s="67">
        <v>0.42479104919999999</v>
      </c>
      <c r="AV25" s="67">
        <v>0.57520895080000001</v>
      </c>
      <c r="AW25" s="67">
        <v>0.25015966620000002</v>
      </c>
      <c r="AX25" s="67"/>
      <c r="AY25" s="67">
        <v>6.0497228200000003E-2</v>
      </c>
      <c r="AZ25" s="67">
        <v>0.89224440650000003</v>
      </c>
      <c r="BA25" s="67"/>
      <c r="BB25" s="67">
        <v>47.573999999999998</v>
      </c>
      <c r="BC25" s="67">
        <v>0.10993749</v>
      </c>
      <c r="BD25" s="67">
        <v>0</v>
      </c>
      <c r="BE25" s="67">
        <v>0</v>
      </c>
      <c r="BF25" s="67">
        <v>-9.3332901999999995E-2</v>
      </c>
      <c r="BG25" s="33">
        <v>2.7966910399999999E-2</v>
      </c>
      <c r="BH25" s="33">
        <v>0.33759937379999999</v>
      </c>
      <c r="BI25" s="33">
        <v>6.0581700000000003E-5</v>
      </c>
      <c r="BJ25" s="33">
        <v>55.935000000000002</v>
      </c>
      <c r="BK25" s="33">
        <v>21.147090671000001</v>
      </c>
      <c r="BL25" s="33">
        <v>40.746708951000002</v>
      </c>
      <c r="BM25" s="33">
        <v>-1.04083E-17</v>
      </c>
      <c r="BN25" s="33">
        <v>59.238003657</v>
      </c>
      <c r="BO25" s="33">
        <v>17.629894402000001</v>
      </c>
      <c r="BP25" s="33">
        <v>17.722829310000002</v>
      </c>
      <c r="BQ25" s="33">
        <v>0.1622959004</v>
      </c>
      <c r="BR25" s="33">
        <v>4.8301080599999997E-2</v>
      </c>
      <c r="BS25" s="33">
        <v>-4.8555697000000002E-2</v>
      </c>
      <c r="BT25" s="33">
        <v>3.7186017500000002E-2</v>
      </c>
      <c r="BU25" s="33">
        <v>2.5153575399999999E-2</v>
      </c>
      <c r="BV25" s="33">
        <v>-3.0892686999999999E-2</v>
      </c>
      <c r="BW25" s="33">
        <v>6.0959533500000003E-2</v>
      </c>
      <c r="BX25" s="33">
        <v>7.1999999999999995E-2</v>
      </c>
      <c r="BY25" s="33">
        <v>59.14506875</v>
      </c>
    </row>
    <row r="26" spans="2:77" x14ac:dyDescent="0.2">
      <c r="B26" s="33">
        <v>3510</v>
      </c>
      <c r="C26" s="33" t="s">
        <v>80</v>
      </c>
      <c r="D26" s="33">
        <v>169</v>
      </c>
      <c r="E26" s="33">
        <v>20051231</v>
      </c>
      <c r="F26" s="67">
        <v>605.82799999999997</v>
      </c>
      <c r="G26" s="67">
        <v>18.312000000000001</v>
      </c>
      <c r="H26" s="67">
        <v>25.988</v>
      </c>
      <c r="I26" s="67">
        <v>71.897000000000006</v>
      </c>
      <c r="J26" s="67">
        <v>318.39999999999998</v>
      </c>
      <c r="K26" s="67">
        <v>16.149999999999999</v>
      </c>
      <c r="L26" s="67">
        <v>0</v>
      </c>
      <c r="M26" s="67">
        <v>0</v>
      </c>
      <c r="N26" s="67">
        <v>36.228000000000002</v>
      </c>
      <c r="O26" s="67">
        <v>27.46</v>
      </c>
      <c r="P26" s="67">
        <v>57.314999999999998</v>
      </c>
      <c r="Q26" s="67">
        <v>37.194000000000003</v>
      </c>
      <c r="R26" s="67">
        <v>75.195999999999998</v>
      </c>
      <c r="S26" s="67">
        <v>52.67</v>
      </c>
      <c r="T26" s="67">
        <v>86.156000000000006</v>
      </c>
      <c r="U26" s="67">
        <v>556.31200000000001</v>
      </c>
      <c r="V26" s="67"/>
      <c r="W26" s="67">
        <v>16.254999999999999</v>
      </c>
      <c r="X26" s="67">
        <v>0.752</v>
      </c>
      <c r="Y26" s="67">
        <v>118.95</v>
      </c>
      <c r="Z26" s="67">
        <v>20.393000000000001</v>
      </c>
      <c r="AA26" s="67">
        <v>61.52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4.6130000000000004</v>
      </c>
      <c r="AI26" s="67">
        <v>0</v>
      </c>
      <c r="AJ26" s="67">
        <v>8.8817839999999996E-16</v>
      </c>
      <c r="AK26" s="67">
        <v>5.1580000000000004</v>
      </c>
      <c r="AL26" s="67">
        <v>9.8984334899999998E-2</v>
      </c>
      <c r="AM26" s="67">
        <v>40.271999999999998</v>
      </c>
      <c r="AN26" s="67">
        <v>5.6602555999999998E-2</v>
      </c>
      <c r="AO26" s="67">
        <v>5.8229400899999999E-2</v>
      </c>
      <c r="AP26" s="67">
        <v>4.2217909900000003E-2</v>
      </c>
      <c r="AQ26" s="67">
        <v>3.2295526200000001E-2</v>
      </c>
      <c r="AR26" s="67">
        <v>0.132632738</v>
      </c>
      <c r="AS26" s="67">
        <v>0.14890766690000001</v>
      </c>
      <c r="AT26" s="67">
        <v>221.61500000000001</v>
      </c>
      <c r="AU26" s="67">
        <v>0.43283747169999998</v>
      </c>
      <c r="AV26" s="67">
        <v>0.56716252830000002</v>
      </c>
      <c r="AW26" s="67">
        <v>0.25480128400000002</v>
      </c>
      <c r="AX26" s="67"/>
      <c r="AY26" s="67">
        <v>5.7799705600000001E-2</v>
      </c>
      <c r="AZ26" s="67">
        <v>0.89042588040000004</v>
      </c>
      <c r="BA26" s="67"/>
      <c r="BB26" s="67">
        <v>45.707999999999998</v>
      </c>
      <c r="BC26" s="67">
        <v>0.10450028109999999</v>
      </c>
      <c r="BD26" s="67">
        <v>0</v>
      </c>
      <c r="BE26" s="67">
        <v>0</v>
      </c>
      <c r="BF26" s="67">
        <v>-0.103766681</v>
      </c>
      <c r="BG26" s="33">
        <v>4.4407385899999999E-2</v>
      </c>
      <c r="BH26" s="33">
        <v>0.33956802860000002</v>
      </c>
      <c r="BI26" s="33">
        <v>1.6396029999999999E-4</v>
      </c>
      <c r="BJ26" s="33">
        <v>52.564</v>
      </c>
      <c r="BK26" s="33">
        <v>19.398221805999999</v>
      </c>
      <c r="BL26" s="33">
        <v>41.023391648999997</v>
      </c>
      <c r="BM26" s="33">
        <v>1.0067972000000001E-3</v>
      </c>
      <c r="BN26" s="33">
        <v>61.144545827999998</v>
      </c>
      <c r="BO26" s="33">
        <v>24.282985835000002</v>
      </c>
      <c r="BP26" s="33">
        <v>17.453798151000001</v>
      </c>
      <c r="BQ26" s="33">
        <v>0.1675193036</v>
      </c>
      <c r="BR26" s="33">
        <v>6.6528728300000006E-2</v>
      </c>
      <c r="BS26" s="33">
        <v>-4.7818624999999997E-2</v>
      </c>
      <c r="BT26" s="33">
        <v>3.7032213199999997E-2</v>
      </c>
      <c r="BU26" s="33">
        <v>2.6409165799999999E-2</v>
      </c>
      <c r="BV26" s="33">
        <v>-1.4297305999999999E-2</v>
      </c>
      <c r="BW26" s="33">
        <v>6.2619522699999999E-2</v>
      </c>
      <c r="BX26" s="33">
        <v>0.22800000000000001</v>
      </c>
      <c r="BY26" s="33">
        <v>67.973733511999995</v>
      </c>
    </row>
    <row r="27" spans="2:77" x14ac:dyDescent="0.2">
      <c r="B27" s="33">
        <v>3510</v>
      </c>
      <c r="C27" s="33" t="s">
        <v>81</v>
      </c>
      <c r="D27" s="33">
        <v>172</v>
      </c>
      <c r="E27" s="33">
        <v>20060331</v>
      </c>
      <c r="F27" s="67">
        <v>613.29300000000001</v>
      </c>
      <c r="G27" s="67">
        <v>19.942</v>
      </c>
      <c r="H27" s="67">
        <v>20.3</v>
      </c>
      <c r="I27" s="67">
        <v>71.603999999999999</v>
      </c>
      <c r="J27" s="67">
        <v>300.63150000000002</v>
      </c>
      <c r="K27" s="67">
        <v>16.452500000000001</v>
      </c>
      <c r="L27" s="67">
        <v>0</v>
      </c>
      <c r="M27" s="67">
        <v>0</v>
      </c>
      <c r="N27" s="67">
        <v>33.208500000000001</v>
      </c>
      <c r="O27" s="67">
        <v>21.754999999999999</v>
      </c>
      <c r="P27" s="67">
        <v>46.793500000000002</v>
      </c>
      <c r="Q27" s="67">
        <v>34.869</v>
      </c>
      <c r="R27" s="67">
        <v>74.25</v>
      </c>
      <c r="S27" s="67">
        <v>50.761000000000003</v>
      </c>
      <c r="T27" s="67">
        <v>82.844999999999999</v>
      </c>
      <c r="U27" s="67">
        <v>548.74300000000005</v>
      </c>
      <c r="V27" s="67"/>
      <c r="W27" s="67">
        <v>16.839500000000001</v>
      </c>
      <c r="X27" s="67">
        <v>0.53900000000000003</v>
      </c>
      <c r="Y27" s="67">
        <v>117.608</v>
      </c>
      <c r="Z27" s="67">
        <v>20.708500000000001</v>
      </c>
      <c r="AA27" s="67">
        <v>58.587000000000003</v>
      </c>
      <c r="AB27" s="67">
        <v>0</v>
      </c>
      <c r="AC27" s="67">
        <v>5.2041699999999996E-18</v>
      </c>
      <c r="AD27" s="67">
        <v>0</v>
      </c>
      <c r="AE27" s="67">
        <v>0</v>
      </c>
      <c r="AF27" s="67">
        <v>0</v>
      </c>
      <c r="AG27" s="67">
        <v>0</v>
      </c>
      <c r="AH27" s="67">
        <v>4.7285000000000004</v>
      </c>
      <c r="AI27" s="67">
        <v>0</v>
      </c>
      <c r="AJ27" s="67">
        <v>7.7160500000000004E-15</v>
      </c>
      <c r="AK27" s="67">
        <v>1.2925</v>
      </c>
      <c r="AL27" s="67">
        <v>0.1008738671</v>
      </c>
      <c r="AM27" s="67">
        <v>31.045000000000002</v>
      </c>
      <c r="AN27" s="67">
        <v>4.9859186600000001E-2</v>
      </c>
      <c r="AO27" s="67">
        <v>5.43604741E-2</v>
      </c>
      <c r="AP27" s="67">
        <v>4.5958845900000003E-2</v>
      </c>
      <c r="AQ27" s="67">
        <v>3.3339168799999999E-2</v>
      </c>
      <c r="AR27" s="67">
        <v>0.1226196289</v>
      </c>
      <c r="AS27" s="67">
        <v>0.1451359475</v>
      </c>
      <c r="AT27" s="67">
        <v>208.75700000000001</v>
      </c>
      <c r="AU27" s="67">
        <v>0.43971010570000002</v>
      </c>
      <c r="AV27" s="67">
        <v>0.56028989429999998</v>
      </c>
      <c r="AW27" s="67">
        <v>0.25424699449999999</v>
      </c>
      <c r="AX27" s="67"/>
      <c r="AY27" s="67">
        <v>5.6226537100000001E-2</v>
      </c>
      <c r="AZ27" s="67">
        <v>0.91076364060000004</v>
      </c>
      <c r="BA27" s="67"/>
      <c r="BB27" s="67">
        <v>50.887</v>
      </c>
      <c r="BC27" s="67">
        <v>0.11959912440000001</v>
      </c>
      <c r="BD27" s="67">
        <v>0</v>
      </c>
      <c r="BE27" s="67">
        <v>0</v>
      </c>
      <c r="BF27" s="67">
        <v>-8.8339003999999999E-2</v>
      </c>
      <c r="BG27" s="33">
        <v>2.5536823199999999E-2</v>
      </c>
      <c r="BH27" s="33">
        <v>0.34096300369999999</v>
      </c>
      <c r="BI27" s="33">
        <v>1.0301787000000001E-3</v>
      </c>
      <c r="BJ27" s="33">
        <v>49.188000000000002</v>
      </c>
      <c r="BK27" s="33">
        <v>18.179600000000001</v>
      </c>
      <c r="BL27" s="33">
        <v>35.160396661999997</v>
      </c>
      <c r="BM27" s="33">
        <v>5.6710720000000003E-4</v>
      </c>
      <c r="BN27" s="33">
        <v>62.190550604000002</v>
      </c>
      <c r="BO27" s="33">
        <v>20.674793248</v>
      </c>
      <c r="BP27" s="33">
        <v>18.473143777000001</v>
      </c>
      <c r="BQ27" s="33">
        <v>0.17038507010000001</v>
      </c>
      <c r="BR27" s="33">
        <v>5.6643269199999999E-2</v>
      </c>
      <c r="BS27" s="33">
        <v>-5.0611352999999998E-2</v>
      </c>
      <c r="BT27" s="33">
        <v>3.8824689500000002E-2</v>
      </c>
      <c r="BU27" s="33">
        <v>2.6618821599999998E-2</v>
      </c>
      <c r="BV27" s="33">
        <v>-3.4421167000000003E-2</v>
      </c>
      <c r="BW27" s="33">
        <v>5.8211246000000001E-2</v>
      </c>
      <c r="BX27" s="33">
        <v>1.2404999999999999</v>
      </c>
      <c r="BY27" s="33">
        <v>64.392200075999995</v>
      </c>
    </row>
    <row r="28" spans="2:77" x14ac:dyDescent="0.2">
      <c r="B28" s="33">
        <v>3510</v>
      </c>
      <c r="C28" s="33" t="s">
        <v>82</v>
      </c>
      <c r="D28" s="33">
        <v>180</v>
      </c>
      <c r="E28" s="33">
        <v>20060630</v>
      </c>
      <c r="F28" s="67">
        <v>583.17449999999997</v>
      </c>
      <c r="G28" s="67">
        <v>19.684000000000001</v>
      </c>
      <c r="H28" s="67">
        <v>19.164999999999999</v>
      </c>
      <c r="I28" s="67">
        <v>69.341999999999999</v>
      </c>
      <c r="J28" s="67">
        <v>286.65249999999997</v>
      </c>
      <c r="K28" s="67">
        <v>16.363499999999998</v>
      </c>
      <c r="L28" s="67">
        <v>0</v>
      </c>
      <c r="M28" s="67">
        <v>0</v>
      </c>
      <c r="N28" s="67">
        <v>29.512499999999999</v>
      </c>
      <c r="O28" s="67">
        <v>18.808</v>
      </c>
      <c r="P28" s="67">
        <v>44.460999999999999</v>
      </c>
      <c r="Q28" s="67">
        <v>29.189</v>
      </c>
      <c r="R28" s="67">
        <v>73.644000000000005</v>
      </c>
      <c r="S28" s="67">
        <v>46.933500000000002</v>
      </c>
      <c r="T28" s="67">
        <v>85.239500000000007</v>
      </c>
      <c r="U28" s="67">
        <v>552.63900000000001</v>
      </c>
      <c r="V28" s="67">
        <v>8490.7000000000007</v>
      </c>
      <c r="W28" s="67">
        <v>16.068999999999999</v>
      </c>
      <c r="X28" s="67">
        <v>0.69</v>
      </c>
      <c r="Y28" s="67">
        <v>120.063</v>
      </c>
      <c r="Z28" s="67">
        <v>17.9495</v>
      </c>
      <c r="AA28" s="67">
        <v>54.871499999999997</v>
      </c>
      <c r="AB28" s="67">
        <v>0</v>
      </c>
      <c r="AC28" s="67">
        <v>5.2041699999999996E-18</v>
      </c>
      <c r="AD28" s="67">
        <v>0</v>
      </c>
      <c r="AE28" s="67">
        <v>0</v>
      </c>
      <c r="AF28" s="67">
        <v>0</v>
      </c>
      <c r="AG28" s="67">
        <v>0</v>
      </c>
      <c r="AH28" s="67">
        <v>4.5890000000000004</v>
      </c>
      <c r="AI28" s="67">
        <v>0</v>
      </c>
      <c r="AJ28" s="67">
        <v>5.0000000000000001E-4</v>
      </c>
      <c r="AK28" s="67">
        <v>1.7649999999999999</v>
      </c>
      <c r="AL28" s="67">
        <v>9.86011901E-2</v>
      </c>
      <c r="AM28" s="67">
        <v>33.325499999999998</v>
      </c>
      <c r="AN28" s="67">
        <v>5.4763004400000002E-2</v>
      </c>
      <c r="AO28" s="67">
        <v>5.1038329200000003E-2</v>
      </c>
      <c r="AP28" s="67">
        <v>4.5470715000000002E-2</v>
      </c>
      <c r="AQ28" s="67">
        <v>3.1842965399999999E-2</v>
      </c>
      <c r="AR28" s="67">
        <v>0.1173105419</v>
      </c>
      <c r="AS28" s="67">
        <v>0.13556764460000001</v>
      </c>
      <c r="AT28" s="67">
        <v>213.5805</v>
      </c>
      <c r="AU28" s="67">
        <v>0.4376195349</v>
      </c>
      <c r="AV28" s="67">
        <v>0.56238046509999995</v>
      </c>
      <c r="AW28" s="67">
        <v>0.2614612469</v>
      </c>
      <c r="AX28" s="67">
        <v>0.13700872720000001</v>
      </c>
      <c r="AY28" s="67">
        <v>5.2803490000000002E-2</v>
      </c>
      <c r="AZ28" s="67">
        <v>0.91724317219999996</v>
      </c>
      <c r="BA28" s="67">
        <v>2.7529061208000001</v>
      </c>
      <c r="BB28" s="67">
        <v>44.222000000000001</v>
      </c>
      <c r="BC28" s="67">
        <v>0.1138697026</v>
      </c>
      <c r="BD28" s="67">
        <v>0</v>
      </c>
      <c r="BE28" s="67">
        <v>0</v>
      </c>
      <c r="BF28" s="67">
        <v>-9.2699238000000003E-2</v>
      </c>
      <c r="BG28" s="33">
        <v>2.1697942000000001E-2</v>
      </c>
      <c r="BH28" s="33">
        <v>0.34701067149999998</v>
      </c>
      <c r="BI28" s="33">
        <v>1.2733371000000001E-3</v>
      </c>
      <c r="BJ28" s="33">
        <v>48.500999999999998</v>
      </c>
      <c r="BK28" s="33">
        <v>18.199005732</v>
      </c>
      <c r="BL28" s="33">
        <v>34.426371533999998</v>
      </c>
      <c r="BM28" s="33">
        <v>4.9328480000000003E-4</v>
      </c>
      <c r="BN28" s="33">
        <v>60.852224069999998</v>
      </c>
      <c r="BO28" s="33">
        <v>18.402153577</v>
      </c>
      <c r="BP28" s="33">
        <v>18.080986021000001</v>
      </c>
      <c r="BQ28" s="33">
        <v>0.16671842210000001</v>
      </c>
      <c r="BR28" s="33">
        <v>5.0416859100000003E-2</v>
      </c>
      <c r="BS28" s="33">
        <v>-4.9536947999999997E-2</v>
      </c>
      <c r="BT28" s="33">
        <v>3.9100267299999998E-2</v>
      </c>
      <c r="BU28" s="33">
        <v>2.4624802500000001E-2</v>
      </c>
      <c r="BV28" s="33">
        <v>-3.4769825999999997E-2</v>
      </c>
      <c r="BW28" s="33">
        <v>5.54728715E-2</v>
      </c>
      <c r="BX28" s="33">
        <v>1.2455000000000001</v>
      </c>
      <c r="BY28" s="33">
        <v>61.173391625999997</v>
      </c>
    </row>
    <row r="29" spans="2:77" x14ac:dyDescent="0.2">
      <c r="B29" s="33">
        <v>3510</v>
      </c>
      <c r="C29" s="33" t="s">
        <v>83</v>
      </c>
      <c r="D29" s="33">
        <v>188</v>
      </c>
      <c r="E29" s="33">
        <v>20060930</v>
      </c>
      <c r="F29" s="67">
        <v>610.30499999999995</v>
      </c>
      <c r="G29" s="67">
        <v>21.127500000000001</v>
      </c>
      <c r="H29" s="67">
        <v>18.6785</v>
      </c>
      <c r="I29" s="67">
        <v>67.424999999999997</v>
      </c>
      <c r="J29" s="67">
        <v>286.17450000000002</v>
      </c>
      <c r="K29" s="67">
        <v>16.504999999999999</v>
      </c>
      <c r="L29" s="67">
        <v>0</v>
      </c>
      <c r="M29" s="67">
        <v>0</v>
      </c>
      <c r="N29" s="67">
        <v>26.521999999999998</v>
      </c>
      <c r="O29" s="67">
        <v>18.793500000000002</v>
      </c>
      <c r="P29" s="67">
        <v>48.827500000000001</v>
      </c>
      <c r="Q29" s="67">
        <v>27.178999999999998</v>
      </c>
      <c r="R29" s="67">
        <v>77.622500000000002</v>
      </c>
      <c r="S29" s="67">
        <v>41.874000000000002</v>
      </c>
      <c r="T29" s="67">
        <v>85.054500000000004</v>
      </c>
      <c r="U29" s="67">
        <v>544.89750000000004</v>
      </c>
      <c r="V29" s="67">
        <v>5135.8935000000001</v>
      </c>
      <c r="W29" s="67">
        <v>15.404500000000001</v>
      </c>
      <c r="X29" s="67">
        <v>1.5175000000000001</v>
      </c>
      <c r="Y29" s="67">
        <v>122.105</v>
      </c>
      <c r="Z29" s="67">
        <v>17.495000000000001</v>
      </c>
      <c r="AA29" s="67">
        <v>40.676000000000002</v>
      </c>
      <c r="AB29" s="67">
        <v>1.276756E-15</v>
      </c>
      <c r="AC29" s="67">
        <v>1.7217130000000001E-16</v>
      </c>
      <c r="AD29" s="67">
        <v>0</v>
      </c>
      <c r="AE29" s="67">
        <v>0</v>
      </c>
      <c r="AF29" s="67">
        <v>0</v>
      </c>
      <c r="AG29" s="67">
        <v>0</v>
      </c>
      <c r="AH29" s="67">
        <v>4.9409999999999998</v>
      </c>
      <c r="AI29" s="67">
        <v>0</v>
      </c>
      <c r="AJ29" s="67">
        <v>5.0000000000000001E-4</v>
      </c>
      <c r="AK29" s="67">
        <v>0.96799999999999997</v>
      </c>
      <c r="AL29" s="67">
        <v>7.8960043300000005E-2</v>
      </c>
      <c r="AM29" s="67">
        <v>23.344999999999999</v>
      </c>
      <c r="AN29" s="67">
        <v>4.2534767000000001E-2</v>
      </c>
      <c r="AO29" s="67">
        <v>5.2055835699999997E-2</v>
      </c>
      <c r="AP29" s="67">
        <v>3.3586259399999999E-2</v>
      </c>
      <c r="AQ29" s="67">
        <v>3.2072579900000002E-2</v>
      </c>
      <c r="AR29" s="67">
        <v>0.12787693289999999</v>
      </c>
      <c r="AS29" s="67">
        <v>0.1300355306</v>
      </c>
      <c r="AT29" s="67">
        <v>215.434</v>
      </c>
      <c r="AU29" s="67">
        <v>0.44554271639999998</v>
      </c>
      <c r="AV29" s="67">
        <v>0.55445728360000002</v>
      </c>
      <c r="AW29" s="67">
        <v>0.27191233040000001</v>
      </c>
      <c r="AX29" s="67">
        <v>3.9799824899999998</v>
      </c>
      <c r="AY29" s="67">
        <v>5.1404409099999999E-2</v>
      </c>
      <c r="AZ29" s="67">
        <v>0.89911920440000004</v>
      </c>
      <c r="BA29" s="67">
        <v>-13.47372139</v>
      </c>
      <c r="BB29" s="67">
        <v>42.164499999999997</v>
      </c>
      <c r="BC29" s="67">
        <v>0.1074770936</v>
      </c>
      <c r="BD29" s="67">
        <v>0</v>
      </c>
      <c r="BE29" s="67">
        <v>0</v>
      </c>
      <c r="BF29" s="67">
        <v>-9.7468891000000002E-2</v>
      </c>
      <c r="BG29" s="33">
        <v>2.2558437000000001E-2</v>
      </c>
      <c r="BH29" s="33">
        <v>0.34345949660000002</v>
      </c>
      <c r="BI29" s="33">
        <v>1.581987E-3</v>
      </c>
      <c r="BJ29" s="33">
        <v>43.392499999999998</v>
      </c>
      <c r="BK29" s="33">
        <v>17.914789997</v>
      </c>
      <c r="BL29" s="33">
        <v>33.509173937</v>
      </c>
      <c r="BM29" s="33">
        <v>-1.3877799999999999E-17</v>
      </c>
      <c r="BN29" s="33">
        <v>61.923445563000001</v>
      </c>
      <c r="BO29" s="33">
        <v>19.662499584999999</v>
      </c>
      <c r="BP29" s="33">
        <v>16.956934545999999</v>
      </c>
      <c r="BQ29" s="33">
        <v>0.16965327550000001</v>
      </c>
      <c r="BR29" s="33">
        <v>5.3869861900000003E-2</v>
      </c>
      <c r="BS29" s="33">
        <v>-4.6457354999999999E-2</v>
      </c>
      <c r="BT29" s="33">
        <v>3.7322682099999997E-2</v>
      </c>
      <c r="BU29" s="33">
        <v>2.5995845300000001E-2</v>
      </c>
      <c r="BV29" s="33">
        <v>-3.5509987999999999E-2</v>
      </c>
      <c r="BW29" s="33">
        <v>5.6785962099999997E-2</v>
      </c>
      <c r="BX29" s="33">
        <v>1.524</v>
      </c>
      <c r="BY29" s="33">
        <v>64.629010601999994</v>
      </c>
    </row>
    <row r="30" spans="2:77" x14ac:dyDescent="0.2">
      <c r="B30" s="33">
        <v>3510</v>
      </c>
      <c r="C30" s="33" t="s">
        <v>84</v>
      </c>
      <c r="D30" s="33">
        <v>189</v>
      </c>
      <c r="E30" s="33">
        <v>20061231</v>
      </c>
      <c r="F30" s="67">
        <v>621.423</v>
      </c>
      <c r="G30" s="67">
        <v>22.189</v>
      </c>
      <c r="H30" s="67">
        <v>19.579999999999998</v>
      </c>
      <c r="I30" s="67">
        <v>75.2</v>
      </c>
      <c r="J30" s="67">
        <v>292.79300000000001</v>
      </c>
      <c r="K30" s="67">
        <v>17.050999999999998</v>
      </c>
      <c r="L30" s="67">
        <v>0</v>
      </c>
      <c r="M30" s="67">
        <v>0</v>
      </c>
      <c r="N30" s="67">
        <v>24.283999999999999</v>
      </c>
      <c r="O30" s="67">
        <v>18.635999999999999</v>
      </c>
      <c r="P30" s="67">
        <v>57.383000000000003</v>
      </c>
      <c r="Q30" s="67">
        <v>25.66</v>
      </c>
      <c r="R30" s="67">
        <v>75.902000000000001</v>
      </c>
      <c r="S30" s="67">
        <v>37.033000000000001</v>
      </c>
      <c r="T30" s="67">
        <v>89.772999999999996</v>
      </c>
      <c r="U30" s="67">
        <v>569.45399999999995</v>
      </c>
      <c r="V30" s="67">
        <v>93.954999999999998</v>
      </c>
      <c r="W30" s="67">
        <v>15.587</v>
      </c>
      <c r="X30" s="67">
        <v>0.59899999999999998</v>
      </c>
      <c r="Y30" s="67">
        <v>122.032</v>
      </c>
      <c r="Z30" s="67">
        <v>17.257999999999999</v>
      </c>
      <c r="AA30" s="67">
        <v>48.892000000000003</v>
      </c>
      <c r="AB30" s="67">
        <v>1.421085E-14</v>
      </c>
      <c r="AC30" s="67">
        <v>1.0408339999999999E-17</v>
      </c>
      <c r="AD30" s="67">
        <v>0</v>
      </c>
      <c r="AE30" s="67">
        <v>0</v>
      </c>
      <c r="AF30" s="67">
        <v>0</v>
      </c>
      <c r="AG30" s="67">
        <v>0</v>
      </c>
      <c r="AH30" s="67">
        <v>4.4480000000000004</v>
      </c>
      <c r="AI30" s="67">
        <v>0</v>
      </c>
      <c r="AJ30" s="67">
        <v>2.2204459999999999E-16</v>
      </c>
      <c r="AK30" s="67">
        <v>0.999</v>
      </c>
      <c r="AL30" s="67">
        <v>8.8438003400000006E-2</v>
      </c>
      <c r="AM30" s="67">
        <v>24.850999999999999</v>
      </c>
      <c r="AN30" s="67">
        <v>5.1845514799999999E-2</v>
      </c>
      <c r="AO30" s="67">
        <v>4.9324050000000001E-2</v>
      </c>
      <c r="AP30" s="67">
        <v>4.17603218E-2</v>
      </c>
      <c r="AQ30" s="67">
        <v>3.3237425299999998E-2</v>
      </c>
      <c r="AR30" s="67">
        <v>0.12148507510000001</v>
      </c>
      <c r="AS30" s="67">
        <v>0.12671770330000001</v>
      </c>
      <c r="AT30" s="67">
        <v>215.321</v>
      </c>
      <c r="AU30" s="67">
        <v>0.43255702419999997</v>
      </c>
      <c r="AV30" s="67">
        <v>0.56744297580000003</v>
      </c>
      <c r="AW30" s="67">
        <v>0.27686936740000001</v>
      </c>
      <c r="AX30" s="67">
        <v>0.24854333579999999</v>
      </c>
      <c r="AY30" s="67">
        <v>4.7923952700000001E-2</v>
      </c>
      <c r="AZ30" s="67">
        <v>0.90426752830000001</v>
      </c>
      <c r="BA30" s="67">
        <v>1.7818645302</v>
      </c>
      <c r="BB30" s="67">
        <v>40.871000000000002</v>
      </c>
      <c r="BC30" s="67">
        <v>0.10751759750000001</v>
      </c>
      <c r="BD30" s="67">
        <v>0</v>
      </c>
      <c r="BE30" s="67">
        <v>0</v>
      </c>
      <c r="BF30" s="67">
        <v>-0.10735067299999999</v>
      </c>
      <c r="BG30" s="33">
        <v>1.9200105700000001E-2</v>
      </c>
      <c r="BH30" s="33">
        <v>0.33601717660000002</v>
      </c>
      <c r="BI30" s="33">
        <v>4.846877E-4</v>
      </c>
      <c r="BJ30" s="33">
        <v>44.234000000000002</v>
      </c>
      <c r="BK30" s="33">
        <v>18.681378124999998</v>
      </c>
      <c r="BL30" s="33">
        <v>34.024159990999998</v>
      </c>
      <c r="BM30" s="33">
        <v>-4.9427100000000001E-4</v>
      </c>
      <c r="BN30" s="33">
        <v>59.987349002999999</v>
      </c>
      <c r="BO30" s="33">
        <v>18.922059349000001</v>
      </c>
      <c r="BP30" s="33">
        <v>17.741020794000001</v>
      </c>
      <c r="BQ30" s="33">
        <v>0.1643489014</v>
      </c>
      <c r="BR30" s="33">
        <v>5.1841258500000001E-2</v>
      </c>
      <c r="BS30" s="33">
        <v>-4.8605535999999998E-2</v>
      </c>
      <c r="BT30" s="33">
        <v>3.8169870299999999E-2</v>
      </c>
      <c r="BU30" s="33">
        <v>2.5012887500000001E-2</v>
      </c>
      <c r="BV30" s="33">
        <v>-3.9050207000000003E-2</v>
      </c>
      <c r="BW30" s="33">
        <v>5.5110676300000001E-2</v>
      </c>
      <c r="BX30" s="33">
        <v>0.20599999999999999</v>
      </c>
      <c r="BY30" s="33">
        <v>61.168387557999999</v>
      </c>
    </row>
    <row r="31" spans="2:77" x14ac:dyDescent="0.2">
      <c r="B31" s="33">
        <v>3510</v>
      </c>
      <c r="C31" s="33" t="s">
        <v>85</v>
      </c>
      <c r="D31" s="33">
        <v>197</v>
      </c>
      <c r="E31" s="33">
        <v>20070331</v>
      </c>
      <c r="F31" s="67">
        <v>623.07399999999996</v>
      </c>
      <c r="G31" s="67">
        <v>21.774999999999999</v>
      </c>
      <c r="H31" s="67">
        <v>20.082999999999998</v>
      </c>
      <c r="I31" s="67">
        <v>70.558499999999995</v>
      </c>
      <c r="J31" s="67">
        <v>285.41000000000003</v>
      </c>
      <c r="K31" s="67">
        <v>17.358000000000001</v>
      </c>
      <c r="L31" s="67">
        <v>0</v>
      </c>
      <c r="M31" s="67">
        <v>0</v>
      </c>
      <c r="N31" s="67">
        <v>22.266999999999999</v>
      </c>
      <c r="O31" s="67">
        <v>18.236999999999998</v>
      </c>
      <c r="P31" s="67">
        <v>44.107999999999997</v>
      </c>
      <c r="Q31" s="67">
        <v>21.997</v>
      </c>
      <c r="R31" s="67">
        <v>78.650000000000006</v>
      </c>
      <c r="S31" s="67">
        <v>34.929000000000002</v>
      </c>
      <c r="T31" s="67">
        <v>85.210999999999999</v>
      </c>
      <c r="U31" s="67">
        <v>499.03199999999998</v>
      </c>
      <c r="V31" s="67">
        <v>98.364000000000004</v>
      </c>
      <c r="W31" s="67">
        <v>11.875999999999999</v>
      </c>
      <c r="X31" s="67">
        <v>4.3490000000000002</v>
      </c>
      <c r="Y31" s="67">
        <v>113.04300000000001</v>
      </c>
      <c r="Z31" s="67">
        <v>16.276</v>
      </c>
      <c r="AA31" s="67">
        <v>53.755000000000003</v>
      </c>
      <c r="AB31" s="67">
        <v>1.3877789999999999E-16</v>
      </c>
      <c r="AC31" s="67">
        <v>3.0531129999999999E-16</v>
      </c>
      <c r="AD31" s="67">
        <v>0</v>
      </c>
      <c r="AE31" s="67">
        <v>0</v>
      </c>
      <c r="AF31" s="67">
        <v>0</v>
      </c>
      <c r="AG31" s="67">
        <v>0</v>
      </c>
      <c r="AH31" s="67">
        <v>5.08</v>
      </c>
      <c r="AI31" s="67">
        <v>0</v>
      </c>
      <c r="AJ31" s="67">
        <v>8.6736169999999998E-19</v>
      </c>
      <c r="AK31" s="67">
        <v>0.53200000000000003</v>
      </c>
      <c r="AL31" s="67">
        <v>8.7003956600000001E-2</v>
      </c>
      <c r="AM31" s="67">
        <v>24.654</v>
      </c>
      <c r="AN31" s="67">
        <v>5.4573807500000002E-2</v>
      </c>
      <c r="AO31" s="67">
        <v>4.9468931299999998E-2</v>
      </c>
      <c r="AP31" s="67">
        <v>4.6217177200000001E-2</v>
      </c>
      <c r="AQ31" s="67">
        <v>3.2855482300000002E-2</v>
      </c>
      <c r="AR31" s="67">
        <v>0.1201262968</v>
      </c>
      <c r="AS31" s="67">
        <v>0.13064119439999999</v>
      </c>
      <c r="AT31" s="67">
        <v>182.47499999999999</v>
      </c>
      <c r="AU31" s="67">
        <v>0.4407491898</v>
      </c>
      <c r="AV31" s="67">
        <v>0.5592508102</v>
      </c>
      <c r="AW31" s="67">
        <v>0.27830004229999999</v>
      </c>
      <c r="AX31" s="67">
        <v>0.25526100029999998</v>
      </c>
      <c r="AY31" s="67">
        <v>4.7129266000000003E-2</v>
      </c>
      <c r="AZ31" s="67">
        <v>0.86535846039999997</v>
      </c>
      <c r="BA31" s="67">
        <v>1.7775348456</v>
      </c>
      <c r="BB31" s="67">
        <v>39.896000000000001</v>
      </c>
      <c r="BC31" s="67">
        <v>0.11188153570000001</v>
      </c>
      <c r="BD31" s="67">
        <v>0</v>
      </c>
      <c r="BE31" s="67">
        <v>0</v>
      </c>
      <c r="BF31" s="67">
        <v>-0.10310570199999999</v>
      </c>
      <c r="BG31" s="33">
        <v>1.8759658700000001E-2</v>
      </c>
      <c r="BH31" s="33">
        <v>0.3358870223</v>
      </c>
      <c r="BI31" s="33">
        <v>2.694447E-4</v>
      </c>
      <c r="BJ31" s="33">
        <v>36.948</v>
      </c>
      <c r="BK31" s="33">
        <v>16.088161738</v>
      </c>
      <c r="BL31" s="33">
        <v>31.465</v>
      </c>
      <c r="BM31" s="33">
        <v>0</v>
      </c>
      <c r="BN31" s="33">
        <v>61.714981125000001</v>
      </c>
      <c r="BO31" s="33">
        <v>21.773215777000001</v>
      </c>
      <c r="BP31" s="33">
        <v>18.245314126</v>
      </c>
      <c r="BQ31" s="33">
        <v>0.1690821401</v>
      </c>
      <c r="BR31" s="33">
        <v>5.9652645999999997E-2</v>
      </c>
      <c r="BS31" s="33">
        <v>-4.9987162000000002E-2</v>
      </c>
      <c r="BT31" s="33">
        <v>4.10520511E-2</v>
      </c>
      <c r="BU31" s="33">
        <v>2.3900413999999998E-2</v>
      </c>
      <c r="BV31" s="33">
        <v>-3.7996238000000002E-2</v>
      </c>
      <c r="BW31" s="33">
        <v>5.6819420900000001E-2</v>
      </c>
      <c r="BX31" s="33">
        <v>0.19900000000000001</v>
      </c>
      <c r="BY31" s="33">
        <v>65.242882776000002</v>
      </c>
    </row>
    <row r="32" spans="2:77" x14ac:dyDescent="0.2">
      <c r="B32" s="33">
        <v>3510</v>
      </c>
      <c r="C32" s="33" t="s">
        <v>86</v>
      </c>
      <c r="D32" s="33">
        <v>198</v>
      </c>
      <c r="E32" s="33">
        <v>20070630</v>
      </c>
      <c r="F32" s="67">
        <v>618.77850000000001</v>
      </c>
      <c r="G32" s="67">
        <v>20.764500000000002</v>
      </c>
      <c r="H32" s="67">
        <v>19.082000000000001</v>
      </c>
      <c r="I32" s="67">
        <v>71.411000000000001</v>
      </c>
      <c r="J32" s="67">
        <v>262.46899999999999</v>
      </c>
      <c r="K32" s="67">
        <v>17.6845</v>
      </c>
      <c r="L32" s="67">
        <v>0</v>
      </c>
      <c r="M32" s="67">
        <v>0</v>
      </c>
      <c r="N32" s="67">
        <v>22.3825</v>
      </c>
      <c r="O32" s="67">
        <v>18.178000000000001</v>
      </c>
      <c r="P32" s="67">
        <v>45.560499999999998</v>
      </c>
      <c r="Q32" s="67">
        <v>22.677499999999998</v>
      </c>
      <c r="R32" s="67">
        <v>79.521000000000001</v>
      </c>
      <c r="S32" s="67">
        <v>33.094000000000001</v>
      </c>
      <c r="T32" s="67">
        <v>84.668499999999995</v>
      </c>
      <c r="U32" s="67">
        <v>481.47550000000001</v>
      </c>
      <c r="V32" s="67">
        <v>3739.8505</v>
      </c>
      <c r="W32" s="67">
        <v>11.7065</v>
      </c>
      <c r="X32" s="67">
        <v>3.6955</v>
      </c>
      <c r="Y32" s="67">
        <v>91.609499999999997</v>
      </c>
      <c r="Z32" s="67">
        <v>16.372499999999999</v>
      </c>
      <c r="AA32" s="67">
        <v>47.346499999999999</v>
      </c>
      <c r="AB32" s="67">
        <v>4.996004E-16</v>
      </c>
      <c r="AC32" s="67">
        <v>6.1105629999999999E-16</v>
      </c>
      <c r="AD32" s="67">
        <v>0</v>
      </c>
      <c r="AE32" s="67">
        <v>0</v>
      </c>
      <c r="AF32" s="67">
        <v>0</v>
      </c>
      <c r="AG32" s="67">
        <v>0</v>
      </c>
      <c r="AH32" s="67">
        <v>5</v>
      </c>
      <c r="AI32" s="67">
        <v>0</v>
      </c>
      <c r="AJ32" s="67">
        <v>4.3368089999999996E-19</v>
      </c>
      <c r="AK32" s="67">
        <v>1.5205</v>
      </c>
      <c r="AL32" s="67">
        <v>9.0541715600000003E-2</v>
      </c>
      <c r="AM32" s="67">
        <v>24.736000000000001</v>
      </c>
      <c r="AN32" s="67">
        <v>5.6812736400000001E-2</v>
      </c>
      <c r="AO32" s="67">
        <v>5.0189866E-2</v>
      </c>
      <c r="AP32" s="67">
        <v>4.4426137400000003E-2</v>
      </c>
      <c r="AQ32" s="67">
        <v>3.2972410299999998E-2</v>
      </c>
      <c r="AR32" s="67">
        <v>0.12477977680000001</v>
      </c>
      <c r="AS32" s="67">
        <v>0.13799208460000001</v>
      </c>
      <c r="AT32" s="67">
        <v>175.22499999999999</v>
      </c>
      <c r="AU32" s="67">
        <v>0.44976018690000003</v>
      </c>
      <c r="AV32" s="67">
        <v>0.55023981310000003</v>
      </c>
      <c r="AW32" s="67">
        <v>0.28189414550000003</v>
      </c>
      <c r="AX32" s="67">
        <v>0.19655116559999999</v>
      </c>
      <c r="AY32" s="67">
        <v>5.0015913699999998E-2</v>
      </c>
      <c r="AZ32" s="67">
        <v>0.84166305600000002</v>
      </c>
      <c r="BA32" s="67">
        <v>1.8212154628999999</v>
      </c>
      <c r="BB32" s="67">
        <v>37.111499999999999</v>
      </c>
      <c r="BC32" s="67">
        <v>0.1108244795</v>
      </c>
      <c r="BD32" s="67">
        <v>0</v>
      </c>
      <c r="BE32" s="67">
        <v>0</v>
      </c>
      <c r="BF32" s="67">
        <v>-9.7580481999999996E-2</v>
      </c>
      <c r="BG32" s="33">
        <v>2.71676052E-2</v>
      </c>
      <c r="BH32" s="33">
        <v>0.33702546420000001</v>
      </c>
      <c r="BI32" s="33">
        <v>7.13781E-5</v>
      </c>
      <c r="BJ32" s="33">
        <v>36.325000000000003</v>
      </c>
      <c r="BK32" s="33">
        <v>14.933199999999999</v>
      </c>
      <c r="BL32" s="33">
        <v>33.108800000000002</v>
      </c>
      <c r="BM32" s="33">
        <v>-1.28023E-4</v>
      </c>
      <c r="BN32" s="33">
        <v>62.186764965999998</v>
      </c>
      <c r="BO32" s="33">
        <v>21.243189322999999</v>
      </c>
      <c r="BP32" s="33">
        <v>18.901671992000001</v>
      </c>
      <c r="BQ32" s="33">
        <v>0.1703746985</v>
      </c>
      <c r="BR32" s="33">
        <v>5.8200518700000002E-2</v>
      </c>
      <c r="BS32" s="33">
        <v>-5.1785403000000001E-2</v>
      </c>
      <c r="BT32" s="33">
        <v>4.1439745399999998E-2</v>
      </c>
      <c r="BU32" s="33">
        <v>2.5883794200000001E-2</v>
      </c>
      <c r="BV32" s="33">
        <v>-3.1688598999999998E-2</v>
      </c>
      <c r="BW32" s="33">
        <v>5.5051581699999998E-2</v>
      </c>
      <c r="BX32" s="33">
        <v>9.2999999999999999E-2</v>
      </c>
      <c r="BY32" s="33">
        <v>64.528282297000004</v>
      </c>
    </row>
    <row r="33" spans="2:77" x14ac:dyDescent="0.2">
      <c r="B33" s="33">
        <v>3510</v>
      </c>
      <c r="C33" s="33" t="s">
        <v>87</v>
      </c>
      <c r="D33" s="33">
        <v>197</v>
      </c>
      <c r="E33" s="33">
        <v>20070930</v>
      </c>
      <c r="F33" s="67">
        <v>614.553</v>
      </c>
      <c r="G33" s="67">
        <v>19.701000000000001</v>
      </c>
      <c r="H33" s="67">
        <v>19.885000000000002</v>
      </c>
      <c r="I33" s="67">
        <v>82.2</v>
      </c>
      <c r="J33" s="67">
        <v>264.11</v>
      </c>
      <c r="K33" s="67">
        <v>17.137</v>
      </c>
      <c r="L33" s="67">
        <v>0</v>
      </c>
      <c r="M33" s="67">
        <v>0</v>
      </c>
      <c r="N33" s="67">
        <v>26.047999999999998</v>
      </c>
      <c r="O33" s="67">
        <v>18.22</v>
      </c>
      <c r="P33" s="67">
        <v>49.648000000000003</v>
      </c>
      <c r="Q33" s="67">
        <v>24.724</v>
      </c>
      <c r="R33" s="67">
        <v>82.356999999999999</v>
      </c>
      <c r="S33" s="67">
        <v>35.847999999999999</v>
      </c>
      <c r="T33" s="67">
        <v>84.683999999999997</v>
      </c>
      <c r="U33" s="67">
        <v>489.43799999999999</v>
      </c>
      <c r="V33" s="67">
        <v>237.99199999999999</v>
      </c>
      <c r="W33" s="67">
        <v>11.864000000000001</v>
      </c>
      <c r="X33" s="67">
        <v>4.6719999999999997</v>
      </c>
      <c r="Y33" s="67">
        <v>95.245999999999995</v>
      </c>
      <c r="Z33" s="67">
        <v>15.978999999999999</v>
      </c>
      <c r="AA33" s="67">
        <v>46.177999999999997</v>
      </c>
      <c r="AB33" s="67">
        <v>1.7763570000000001E-15</v>
      </c>
      <c r="AC33" s="67">
        <v>3.5527140000000002E-15</v>
      </c>
      <c r="AD33" s="67">
        <v>0</v>
      </c>
      <c r="AE33" s="67">
        <v>0</v>
      </c>
      <c r="AF33" s="67">
        <v>0</v>
      </c>
      <c r="AG33" s="67">
        <v>0</v>
      </c>
      <c r="AH33" s="67">
        <v>4.7910000000000004</v>
      </c>
      <c r="AI33" s="67">
        <v>0</v>
      </c>
      <c r="AJ33" s="67">
        <v>4.0800700000000001E-15</v>
      </c>
      <c r="AK33" s="67">
        <v>4.6740000000000004</v>
      </c>
      <c r="AL33" s="67">
        <v>9.5271845800000005E-2</v>
      </c>
      <c r="AM33" s="67">
        <v>26.78</v>
      </c>
      <c r="AN33" s="67">
        <v>5.5956343700000001E-2</v>
      </c>
      <c r="AO33" s="67">
        <v>5.0524739700000001E-2</v>
      </c>
      <c r="AP33" s="67">
        <v>4.1529997999999999E-2</v>
      </c>
      <c r="AQ33" s="67">
        <v>3.26495786E-2</v>
      </c>
      <c r="AR33" s="67">
        <v>0.1419941623</v>
      </c>
      <c r="AS33" s="67">
        <v>0.13314908919999999</v>
      </c>
      <c r="AT33" s="67">
        <v>182.71</v>
      </c>
      <c r="AU33" s="67">
        <v>0.4470083312</v>
      </c>
      <c r="AV33" s="67">
        <v>0.55299166879999995</v>
      </c>
      <c r="AW33" s="67">
        <v>0.28602499650000002</v>
      </c>
      <c r="AX33" s="67">
        <v>0.19018371140000001</v>
      </c>
      <c r="AY33" s="67">
        <v>5.0804329400000001E-2</v>
      </c>
      <c r="AZ33" s="67">
        <v>0.83730152940000002</v>
      </c>
      <c r="BA33" s="67">
        <v>1.8011048894999999</v>
      </c>
      <c r="BB33" s="67">
        <v>35.747999999999998</v>
      </c>
      <c r="BC33" s="67">
        <v>0.11368341329999999</v>
      </c>
      <c r="BD33" s="67">
        <v>0</v>
      </c>
      <c r="BE33" s="67">
        <v>0</v>
      </c>
      <c r="BF33" s="67">
        <v>-0.10612383</v>
      </c>
      <c r="BG33" s="33">
        <v>1.9465676000000001E-2</v>
      </c>
      <c r="BH33" s="33">
        <v>0.33421475430000003</v>
      </c>
      <c r="BI33" s="33">
        <v>1.0207743E-3</v>
      </c>
      <c r="BJ33" s="33">
        <v>34.991999999999997</v>
      </c>
      <c r="BK33" s="33">
        <v>14.214</v>
      </c>
      <c r="BL33" s="33">
        <v>30.847767068</v>
      </c>
      <c r="BM33" s="33">
        <v>-2.9937900000000001E-4</v>
      </c>
      <c r="BN33" s="33">
        <v>61.174090114000002</v>
      </c>
      <c r="BO33" s="33">
        <v>23.972055406999999</v>
      </c>
      <c r="BP33" s="33">
        <v>18.051727378999999</v>
      </c>
      <c r="BQ33" s="33">
        <v>0.1676002469</v>
      </c>
      <c r="BR33" s="33">
        <v>6.5676864099999996E-2</v>
      </c>
      <c r="BS33" s="33">
        <v>-4.9456787000000002E-2</v>
      </c>
      <c r="BT33" s="33">
        <v>4.0885496E-2</v>
      </c>
      <c r="BU33" s="33">
        <v>2.4275155499999999E-2</v>
      </c>
      <c r="BV33" s="33">
        <v>-3.7459058000000003E-2</v>
      </c>
      <c r="BW33" s="33">
        <v>5.47680236E-2</v>
      </c>
      <c r="BX33" s="33">
        <v>0.52300000000000002</v>
      </c>
      <c r="BY33" s="33">
        <v>67.094418142999999</v>
      </c>
    </row>
    <row r="34" spans="2:77" x14ac:dyDescent="0.2">
      <c r="B34" s="33">
        <v>3510</v>
      </c>
      <c r="C34" s="33" t="s">
        <v>88</v>
      </c>
      <c r="D34" s="33">
        <v>194</v>
      </c>
      <c r="E34" s="33">
        <v>20071231</v>
      </c>
      <c r="F34" s="67">
        <v>623.67250000000001</v>
      </c>
      <c r="G34" s="67">
        <v>21.115500000000001</v>
      </c>
      <c r="H34" s="67">
        <v>20.709499999999998</v>
      </c>
      <c r="I34" s="67">
        <v>94.381500000000003</v>
      </c>
      <c r="J34" s="67">
        <v>293.80250000000001</v>
      </c>
      <c r="K34" s="67">
        <v>16.540500000000002</v>
      </c>
      <c r="L34" s="67">
        <v>0</v>
      </c>
      <c r="M34" s="67">
        <v>0</v>
      </c>
      <c r="N34" s="67">
        <v>23.829499999999999</v>
      </c>
      <c r="O34" s="67">
        <v>20.067</v>
      </c>
      <c r="P34" s="67">
        <v>56.485999999999997</v>
      </c>
      <c r="Q34" s="67">
        <v>26.058499999999999</v>
      </c>
      <c r="R34" s="67">
        <v>84.385499999999993</v>
      </c>
      <c r="S34" s="67">
        <v>33.8125</v>
      </c>
      <c r="T34" s="67">
        <v>88.730999999999995</v>
      </c>
      <c r="U34" s="67">
        <v>526.495</v>
      </c>
      <c r="V34" s="67">
        <v>374.46899999999999</v>
      </c>
      <c r="W34" s="67">
        <v>11.974</v>
      </c>
      <c r="X34" s="67">
        <v>5.4409999999999998</v>
      </c>
      <c r="Y34" s="67">
        <v>93.667000000000002</v>
      </c>
      <c r="Z34" s="67">
        <v>17.254999999999999</v>
      </c>
      <c r="AA34" s="67">
        <v>48.741999999999997</v>
      </c>
      <c r="AB34" s="67">
        <v>1.9539930000000001E-14</v>
      </c>
      <c r="AC34" s="67">
        <v>1.465494E-14</v>
      </c>
      <c r="AD34" s="67">
        <v>0</v>
      </c>
      <c r="AE34" s="67">
        <v>0</v>
      </c>
      <c r="AF34" s="67">
        <v>0</v>
      </c>
      <c r="AG34" s="67">
        <v>0</v>
      </c>
      <c r="AH34" s="67">
        <v>5.149</v>
      </c>
      <c r="AI34" s="67">
        <v>0</v>
      </c>
      <c r="AJ34" s="67">
        <v>9.1454620000000005E-15</v>
      </c>
      <c r="AK34" s="67">
        <v>5.8185000000000002</v>
      </c>
      <c r="AL34" s="67">
        <v>8.9570040500000003E-2</v>
      </c>
      <c r="AM34" s="67">
        <v>27.326000000000001</v>
      </c>
      <c r="AN34" s="67">
        <v>5.8841005000000002E-2</v>
      </c>
      <c r="AO34" s="67">
        <v>4.2319018700000002E-2</v>
      </c>
      <c r="AP34" s="67">
        <v>4.6488660699999997E-2</v>
      </c>
      <c r="AQ34" s="67">
        <v>3.1671945600000001E-2</v>
      </c>
      <c r="AR34" s="67">
        <v>0.13147931099999999</v>
      </c>
      <c r="AS34" s="67">
        <v>0.12866510049999999</v>
      </c>
      <c r="AT34" s="67">
        <v>192.376</v>
      </c>
      <c r="AU34" s="67">
        <v>0.4541049325</v>
      </c>
      <c r="AV34" s="67">
        <v>0.54589506750000005</v>
      </c>
      <c r="AW34" s="67">
        <v>0.28820357050000001</v>
      </c>
      <c r="AX34" s="67">
        <v>0.12127644460000001</v>
      </c>
      <c r="AY34" s="67">
        <v>4.7629706399999999E-2</v>
      </c>
      <c r="AZ34" s="67">
        <v>0.81530508700000004</v>
      </c>
      <c r="BA34" s="67">
        <v>1.9525807040000001</v>
      </c>
      <c r="BB34" s="67">
        <v>31.433499999999999</v>
      </c>
      <c r="BC34" s="67">
        <v>9.85677883E-2</v>
      </c>
      <c r="BD34" s="67">
        <v>0</v>
      </c>
      <c r="BE34" s="67">
        <v>0</v>
      </c>
      <c r="BF34" s="67">
        <v>-0.113926824</v>
      </c>
      <c r="BG34" s="33">
        <v>3.00973122E-2</v>
      </c>
      <c r="BH34" s="33">
        <v>0.35450930899999999</v>
      </c>
      <c r="BI34" s="33">
        <v>1.3317369999999999E-3</v>
      </c>
      <c r="BJ34" s="33">
        <v>35.983499999999999</v>
      </c>
      <c r="BK34" s="33">
        <v>14.7864</v>
      </c>
      <c r="BL34" s="33">
        <v>28.633054809000001</v>
      </c>
      <c r="BM34" s="33">
        <v>-4.6890700000000002E-4</v>
      </c>
      <c r="BN34" s="33">
        <v>61.610359199999998</v>
      </c>
      <c r="BO34" s="33">
        <v>26.573185120000002</v>
      </c>
      <c r="BP34" s="33">
        <v>18.287609532000001</v>
      </c>
      <c r="BQ34" s="33">
        <v>0.16879550469999999</v>
      </c>
      <c r="BR34" s="33">
        <v>7.2803246899999993E-2</v>
      </c>
      <c r="BS34" s="33">
        <v>-5.0103040000000001E-2</v>
      </c>
      <c r="BT34" s="33">
        <v>3.7053163399999998E-2</v>
      </c>
      <c r="BU34" s="33">
        <v>2.3457422299999999E-2</v>
      </c>
      <c r="BV34" s="33">
        <v>-2.5032056E-2</v>
      </c>
      <c r="BW34" s="33">
        <v>5.37456828E-2</v>
      </c>
      <c r="BX34" s="33">
        <v>1.4470000000000001</v>
      </c>
      <c r="BY34" s="33">
        <v>69.895934788999995</v>
      </c>
    </row>
    <row r="35" spans="2:77" x14ac:dyDescent="0.2">
      <c r="B35" s="33">
        <v>3510</v>
      </c>
      <c r="C35" s="33" t="s">
        <v>89</v>
      </c>
      <c r="D35" s="33">
        <v>195</v>
      </c>
      <c r="E35" s="33">
        <v>20080331</v>
      </c>
      <c r="F35" s="67">
        <v>612.077</v>
      </c>
      <c r="G35" s="67">
        <v>20.175000000000001</v>
      </c>
      <c r="H35" s="67">
        <v>23.63</v>
      </c>
      <c r="I35" s="67">
        <v>73.034999999999997</v>
      </c>
      <c r="J35" s="67">
        <v>314.47199999999998</v>
      </c>
      <c r="K35" s="67">
        <v>18.085999999999999</v>
      </c>
      <c r="L35" s="67">
        <v>0</v>
      </c>
      <c r="M35" s="67">
        <v>0</v>
      </c>
      <c r="N35" s="67">
        <v>21.151</v>
      </c>
      <c r="O35" s="67">
        <v>20.556999999999999</v>
      </c>
      <c r="P35" s="67">
        <v>46.8</v>
      </c>
      <c r="Q35" s="67">
        <v>22.724</v>
      </c>
      <c r="R35" s="67">
        <v>70.040000000000006</v>
      </c>
      <c r="S35" s="67">
        <v>33.475000000000001</v>
      </c>
      <c r="T35" s="67">
        <v>90.444000000000003</v>
      </c>
      <c r="U35" s="67">
        <v>501.32299999999998</v>
      </c>
      <c r="V35" s="67">
        <v>381.81400000000002</v>
      </c>
      <c r="W35" s="67">
        <v>11.711</v>
      </c>
      <c r="X35" s="67">
        <v>5.915</v>
      </c>
      <c r="Y35" s="67">
        <v>91.924999999999997</v>
      </c>
      <c r="Z35" s="67">
        <v>18.266999999999999</v>
      </c>
      <c r="AA35" s="67">
        <v>47.276000000000003</v>
      </c>
      <c r="AB35" s="67">
        <v>9.6811449999999997E-14</v>
      </c>
      <c r="AC35" s="67">
        <v>3.5527140000000002E-15</v>
      </c>
      <c r="AD35" s="67">
        <v>0</v>
      </c>
      <c r="AE35" s="67">
        <v>0</v>
      </c>
      <c r="AF35" s="67">
        <v>0</v>
      </c>
      <c r="AG35" s="67">
        <v>0</v>
      </c>
      <c r="AH35" s="67">
        <v>5.7539999999999996</v>
      </c>
      <c r="AI35" s="67">
        <v>0</v>
      </c>
      <c r="AJ35" s="67">
        <v>6.0999999999999999E-2</v>
      </c>
      <c r="AK35" s="67">
        <v>4.2859999999999996</v>
      </c>
      <c r="AL35" s="67">
        <v>8.5077411500000005E-2</v>
      </c>
      <c r="AM35" s="67">
        <v>23.966000000000001</v>
      </c>
      <c r="AN35" s="67">
        <v>4.82087785E-2</v>
      </c>
      <c r="AO35" s="67">
        <v>3.9641288699999999E-2</v>
      </c>
      <c r="AP35" s="67">
        <v>4.2014059100000001E-2</v>
      </c>
      <c r="AQ35" s="67">
        <v>3.4587956500000003E-2</v>
      </c>
      <c r="AR35" s="67">
        <v>0.1145237041</v>
      </c>
      <c r="AS35" s="67">
        <v>0.13161064750000001</v>
      </c>
      <c r="AT35" s="67">
        <v>188.83799999999999</v>
      </c>
      <c r="AU35" s="67">
        <v>0.45522910859999999</v>
      </c>
      <c r="AV35" s="67">
        <v>0.54477089140000001</v>
      </c>
      <c r="AW35" s="67">
        <v>0.28761630240000002</v>
      </c>
      <c r="AX35" s="67">
        <v>0.1142262414</v>
      </c>
      <c r="AY35" s="67">
        <v>4.7929604399999999E-2</v>
      </c>
      <c r="AZ35" s="67">
        <v>0.8176901634</v>
      </c>
      <c r="BA35" s="67">
        <v>1.9242371706000001</v>
      </c>
      <c r="BB35" s="67">
        <v>36.04</v>
      </c>
      <c r="BC35" s="67">
        <v>0.1081728461</v>
      </c>
      <c r="BD35" s="67">
        <v>0</v>
      </c>
      <c r="BE35" s="67">
        <v>0</v>
      </c>
      <c r="BF35" s="67">
        <v>-9.9676364000000003E-2</v>
      </c>
      <c r="BG35" s="33">
        <v>2.34378014E-2</v>
      </c>
      <c r="BH35" s="33">
        <v>0.35565942680000001</v>
      </c>
      <c r="BI35" s="33">
        <v>2.3588363000000001E-3</v>
      </c>
      <c r="BJ35" s="33">
        <v>33.878</v>
      </c>
      <c r="BK35" s="33">
        <v>12.83</v>
      </c>
      <c r="BL35" s="33">
        <v>25.491442330000002</v>
      </c>
      <c r="BM35" s="33">
        <v>-6.7423199999999998E-4</v>
      </c>
      <c r="BN35" s="33">
        <v>62.132765352</v>
      </c>
      <c r="BO35" s="33">
        <v>24.465177744999998</v>
      </c>
      <c r="BP35" s="33">
        <v>18.377682651000001</v>
      </c>
      <c r="BQ35" s="33">
        <v>0.17022675440000001</v>
      </c>
      <c r="BR35" s="33">
        <v>6.7027884199999999E-2</v>
      </c>
      <c r="BS35" s="33">
        <v>-5.0349814999999999E-2</v>
      </c>
      <c r="BT35" s="33">
        <v>3.8516090400000001E-2</v>
      </c>
      <c r="BU35" s="33">
        <v>2.1734676800000002E-2</v>
      </c>
      <c r="BV35" s="33">
        <v>-3.2884832000000003E-2</v>
      </c>
      <c r="BW35" s="33">
        <v>4.6568227500000003E-2</v>
      </c>
      <c r="BX35" s="33">
        <v>1.7470000000000001</v>
      </c>
      <c r="BY35" s="33">
        <v>68.220260445999998</v>
      </c>
    </row>
    <row r="36" spans="2:77" x14ac:dyDescent="0.2">
      <c r="B36" s="33">
        <v>3510</v>
      </c>
      <c r="C36" s="33" t="s">
        <v>90</v>
      </c>
      <c r="D36" s="33">
        <v>200</v>
      </c>
      <c r="E36" s="33">
        <v>20080630</v>
      </c>
      <c r="F36" s="67">
        <v>639.971</v>
      </c>
      <c r="G36" s="67">
        <v>21.305499999999999</v>
      </c>
      <c r="H36" s="67">
        <v>21.472000000000001</v>
      </c>
      <c r="I36" s="67">
        <v>74.656999999999996</v>
      </c>
      <c r="J36" s="67">
        <v>295.15600000000001</v>
      </c>
      <c r="K36" s="67">
        <v>18.6675</v>
      </c>
      <c r="L36" s="67">
        <v>0</v>
      </c>
      <c r="M36" s="67">
        <v>0</v>
      </c>
      <c r="N36" s="67">
        <v>22.111999999999998</v>
      </c>
      <c r="O36" s="67">
        <v>20.074000000000002</v>
      </c>
      <c r="P36" s="67">
        <v>49.826000000000001</v>
      </c>
      <c r="Q36" s="67">
        <v>23.283999999999999</v>
      </c>
      <c r="R36" s="67">
        <v>70.144000000000005</v>
      </c>
      <c r="S36" s="67">
        <v>31.387</v>
      </c>
      <c r="T36" s="67">
        <v>95.77</v>
      </c>
      <c r="U36" s="67">
        <v>505.01600000000002</v>
      </c>
      <c r="V36" s="67">
        <v>820.48099999999999</v>
      </c>
      <c r="W36" s="67">
        <v>11.455500000000001</v>
      </c>
      <c r="X36" s="67">
        <v>5.0640000000000001</v>
      </c>
      <c r="Y36" s="67">
        <v>96.711500000000001</v>
      </c>
      <c r="Z36" s="67">
        <v>17.123999999999999</v>
      </c>
      <c r="AA36" s="67">
        <v>49.646000000000001</v>
      </c>
      <c r="AB36" s="67">
        <v>0.13400000000000001</v>
      </c>
      <c r="AC36" s="67">
        <v>3.996803E-15</v>
      </c>
      <c r="AD36" s="67">
        <v>0</v>
      </c>
      <c r="AE36" s="67">
        <v>0</v>
      </c>
      <c r="AF36" s="67">
        <v>0</v>
      </c>
      <c r="AG36" s="67">
        <v>0</v>
      </c>
      <c r="AH36" s="67">
        <v>6.4154999999999998</v>
      </c>
      <c r="AI36" s="67">
        <v>0</v>
      </c>
      <c r="AJ36" s="67">
        <v>0.32600000000000001</v>
      </c>
      <c r="AK36" s="67">
        <v>3.7589999999999999</v>
      </c>
      <c r="AL36" s="67">
        <v>8.5024043199999996E-2</v>
      </c>
      <c r="AM36" s="67">
        <v>25.648499999999999</v>
      </c>
      <c r="AN36" s="67">
        <v>4.6430876400000001E-2</v>
      </c>
      <c r="AO36" s="67">
        <v>4.08129198E-2</v>
      </c>
      <c r="AP36" s="67">
        <v>4.5509426300000003E-2</v>
      </c>
      <c r="AQ36" s="67">
        <v>3.2885664699999997E-2</v>
      </c>
      <c r="AR36" s="67">
        <v>0.11421225779999999</v>
      </c>
      <c r="AS36" s="67">
        <v>0.12195490940000001</v>
      </c>
      <c r="AT36" s="67">
        <v>192.91399999999999</v>
      </c>
      <c r="AU36" s="67">
        <v>0.45428168839999999</v>
      </c>
      <c r="AV36" s="67">
        <v>0.54571831159999995</v>
      </c>
      <c r="AW36" s="67">
        <v>0.28845822459999998</v>
      </c>
      <c r="AX36" s="67">
        <v>8.9487333799999999E-2</v>
      </c>
      <c r="AY36" s="67">
        <v>4.5768376E-2</v>
      </c>
      <c r="AZ36" s="67">
        <v>0.84237157839999999</v>
      </c>
      <c r="BA36" s="67">
        <v>2.1936954457</v>
      </c>
      <c r="BB36" s="67">
        <v>35.576500000000003</v>
      </c>
      <c r="BC36" s="67">
        <v>0.10654458999999999</v>
      </c>
      <c r="BD36" s="67">
        <v>0</v>
      </c>
      <c r="BE36" s="67">
        <v>0</v>
      </c>
      <c r="BF36" s="67">
        <v>-0.102871822</v>
      </c>
      <c r="BG36" s="33">
        <v>1.5410319400000001E-2</v>
      </c>
      <c r="BH36" s="33">
        <v>0.35054565259999998</v>
      </c>
      <c r="BI36" s="33">
        <v>4.9714548000000004E-3</v>
      </c>
      <c r="BJ36" s="33">
        <v>31.151</v>
      </c>
      <c r="BK36" s="33">
        <v>11.5838</v>
      </c>
      <c r="BL36" s="33">
        <v>24.704569755000001</v>
      </c>
      <c r="BM36" s="33">
        <v>-2.5194600000000002E-4</v>
      </c>
      <c r="BN36" s="33">
        <v>60.377432986000002</v>
      </c>
      <c r="BO36" s="33">
        <v>22.781324669</v>
      </c>
      <c r="BP36" s="33">
        <v>18.489872557999998</v>
      </c>
      <c r="BQ36" s="33">
        <v>0.16541762460000001</v>
      </c>
      <c r="BR36" s="33">
        <v>6.2414588100000001E-2</v>
      </c>
      <c r="BS36" s="33">
        <v>-5.0657185E-2</v>
      </c>
      <c r="BT36" s="33">
        <v>3.6654415799999999E-2</v>
      </c>
      <c r="BU36" s="33">
        <v>2.1625319899999999E-2</v>
      </c>
      <c r="BV36" s="33">
        <v>-3.9100665E-2</v>
      </c>
      <c r="BW36" s="33">
        <v>4.33694523E-2</v>
      </c>
      <c r="BX36" s="33">
        <v>2.8304999999999998</v>
      </c>
      <c r="BY36" s="33">
        <v>64.668885097</v>
      </c>
    </row>
    <row r="37" spans="2:77" x14ac:dyDescent="0.2">
      <c r="B37" s="33">
        <v>3510</v>
      </c>
      <c r="C37" s="33" t="s">
        <v>91</v>
      </c>
      <c r="D37" s="33">
        <v>201</v>
      </c>
      <c r="E37" s="33">
        <v>20080930</v>
      </c>
      <c r="F37" s="67">
        <v>653.45600000000002</v>
      </c>
      <c r="G37" s="67">
        <v>19.774999999999999</v>
      </c>
      <c r="H37" s="67">
        <v>21.212</v>
      </c>
      <c r="I37" s="67">
        <v>70.340999999999994</v>
      </c>
      <c r="J37" s="67">
        <v>323.09399999999999</v>
      </c>
      <c r="K37" s="67">
        <v>19.004000000000001</v>
      </c>
      <c r="L37" s="67">
        <v>0</v>
      </c>
      <c r="M37" s="67">
        <v>0</v>
      </c>
      <c r="N37" s="67">
        <v>20.884</v>
      </c>
      <c r="O37" s="67">
        <v>18.757999999999999</v>
      </c>
      <c r="P37" s="67">
        <v>50.831000000000003</v>
      </c>
      <c r="Q37" s="67">
        <v>20.99</v>
      </c>
      <c r="R37" s="67">
        <v>69.046000000000006</v>
      </c>
      <c r="S37" s="67">
        <v>32.076000000000001</v>
      </c>
      <c r="T37" s="67">
        <v>91.316000000000003</v>
      </c>
      <c r="U37" s="67">
        <v>550.93100000000004</v>
      </c>
      <c r="V37" s="67">
        <v>167.83799999999999</v>
      </c>
      <c r="W37" s="67">
        <v>11.074</v>
      </c>
      <c r="X37" s="67">
        <v>3.9329999999999998</v>
      </c>
      <c r="Y37" s="67">
        <v>97.009</v>
      </c>
      <c r="Z37" s="67">
        <v>17.902999999999999</v>
      </c>
      <c r="AA37" s="67">
        <v>56.508000000000003</v>
      </c>
      <c r="AB37" s="67">
        <v>2.4868999999999999E-14</v>
      </c>
      <c r="AC37" s="67">
        <v>3.5527140000000002E-15</v>
      </c>
      <c r="AD37" s="67">
        <v>0</v>
      </c>
      <c r="AE37" s="67">
        <v>0</v>
      </c>
      <c r="AF37" s="67">
        <v>0</v>
      </c>
      <c r="AG37" s="67">
        <v>0</v>
      </c>
      <c r="AH37" s="67">
        <v>6.7729999999999997</v>
      </c>
      <c r="AI37" s="67">
        <v>0</v>
      </c>
      <c r="AJ37" s="67">
        <v>0.13300000000000001</v>
      </c>
      <c r="AK37" s="67">
        <v>0.82499999999999996</v>
      </c>
      <c r="AL37" s="67">
        <v>8.7909115999999995E-2</v>
      </c>
      <c r="AM37" s="67">
        <v>24.94</v>
      </c>
      <c r="AN37" s="67">
        <v>4.8051031100000002E-2</v>
      </c>
      <c r="AO37" s="67">
        <v>3.9319970500000002E-2</v>
      </c>
      <c r="AP37" s="67">
        <v>4.6258751600000002E-2</v>
      </c>
      <c r="AQ37" s="67">
        <v>3.26258969E-2</v>
      </c>
      <c r="AR37" s="67">
        <v>0.1159394708</v>
      </c>
      <c r="AS37" s="67">
        <v>0.1208120139</v>
      </c>
      <c r="AT37" s="67">
        <v>199.827</v>
      </c>
      <c r="AU37" s="67">
        <v>0.44865870320000001</v>
      </c>
      <c r="AV37" s="67">
        <v>0.55134129679999999</v>
      </c>
      <c r="AW37" s="67">
        <v>0.2928338566</v>
      </c>
      <c r="AX37" s="67">
        <v>7.8107211900000001E-2</v>
      </c>
      <c r="AY37" s="67">
        <v>4.3952917899999999E-2</v>
      </c>
      <c r="AZ37" s="67">
        <v>0.87614003750000002</v>
      </c>
      <c r="BA37" s="67">
        <v>1.6187335407000001</v>
      </c>
      <c r="BB37" s="67">
        <v>35.323999999999998</v>
      </c>
      <c r="BC37" s="67">
        <v>9.7905541299999996E-2</v>
      </c>
      <c r="BD37" s="67">
        <v>0</v>
      </c>
      <c r="BE37" s="67">
        <v>0</v>
      </c>
      <c r="BF37" s="67">
        <v>-9.9136594999999994E-2</v>
      </c>
      <c r="BG37" s="33">
        <v>2.29064727E-2</v>
      </c>
      <c r="BH37" s="33">
        <v>0.33998761119999998</v>
      </c>
      <c r="BI37" s="33">
        <v>3.6048946999999998E-3</v>
      </c>
      <c r="BJ37" s="33">
        <v>30.248999999999999</v>
      </c>
      <c r="BK37" s="33">
        <v>12.332958401999999</v>
      </c>
      <c r="BL37" s="33">
        <v>24.23176887</v>
      </c>
      <c r="BM37" s="33">
        <v>-2.9765999999999999E-5</v>
      </c>
      <c r="BN37" s="33">
        <v>56.620671586</v>
      </c>
      <c r="BO37" s="33">
        <v>23.135010860000001</v>
      </c>
      <c r="BP37" s="33">
        <v>17.199886178</v>
      </c>
      <c r="BQ37" s="33">
        <v>0.1551251276</v>
      </c>
      <c r="BR37" s="33">
        <v>6.3383591399999994E-2</v>
      </c>
      <c r="BS37" s="33">
        <v>-4.7122975999999997E-2</v>
      </c>
      <c r="BT37" s="33">
        <v>3.6651651799999997E-2</v>
      </c>
      <c r="BU37" s="33">
        <v>1.8574009999999998E-2</v>
      </c>
      <c r="BV37" s="33">
        <v>-2.8293433999999999E-2</v>
      </c>
      <c r="BW37" s="33">
        <v>4.1429754200000002E-2</v>
      </c>
      <c r="BX37" s="33">
        <v>1.6060000000000001</v>
      </c>
      <c r="BY37" s="33">
        <v>62.555796268000002</v>
      </c>
    </row>
    <row r="38" spans="2:77" x14ac:dyDescent="0.2">
      <c r="B38" s="33">
        <v>3510</v>
      </c>
      <c r="C38" s="33" t="s">
        <v>92</v>
      </c>
      <c r="D38" s="33">
        <v>202</v>
      </c>
      <c r="E38" s="33">
        <v>20081231</v>
      </c>
      <c r="F38" s="67">
        <v>625.11800000000005</v>
      </c>
      <c r="G38" s="67">
        <v>22.357500000000002</v>
      </c>
      <c r="H38" s="67">
        <v>18.936499999999999</v>
      </c>
      <c r="I38" s="67">
        <v>68.052999999999997</v>
      </c>
      <c r="J38" s="67">
        <v>335.46</v>
      </c>
      <c r="K38" s="67">
        <v>18.766999999999999</v>
      </c>
      <c r="L38" s="67">
        <v>0</v>
      </c>
      <c r="M38" s="67">
        <v>0</v>
      </c>
      <c r="N38" s="67">
        <v>21.163499999999999</v>
      </c>
      <c r="O38" s="67">
        <v>17.884</v>
      </c>
      <c r="P38" s="67">
        <v>50.06</v>
      </c>
      <c r="Q38" s="67">
        <v>21.163499999999999</v>
      </c>
      <c r="R38" s="67">
        <v>64.032499999999999</v>
      </c>
      <c r="S38" s="67">
        <v>29.984500000000001</v>
      </c>
      <c r="T38" s="67">
        <v>89.956999999999994</v>
      </c>
      <c r="U38" s="67">
        <v>547.08550000000002</v>
      </c>
      <c r="V38" s="67">
        <v>320.70400000000001</v>
      </c>
      <c r="W38" s="67">
        <v>11.019500000000001</v>
      </c>
      <c r="X38" s="67">
        <v>2.403</v>
      </c>
      <c r="Y38" s="67">
        <v>96.701499999999996</v>
      </c>
      <c r="Z38" s="67">
        <v>18.024000000000001</v>
      </c>
      <c r="AA38" s="67">
        <v>51.016500000000001</v>
      </c>
      <c r="AB38" s="67">
        <v>7.5499999999999998E-2</v>
      </c>
      <c r="AC38" s="67">
        <v>3.5527140000000002E-15</v>
      </c>
      <c r="AD38" s="67">
        <v>0</v>
      </c>
      <c r="AE38" s="67">
        <v>0</v>
      </c>
      <c r="AF38" s="67">
        <v>0</v>
      </c>
      <c r="AG38" s="67">
        <v>0</v>
      </c>
      <c r="AH38" s="67">
        <v>7.1745000000000001</v>
      </c>
      <c r="AI38" s="67">
        <v>0</v>
      </c>
      <c r="AJ38" s="67">
        <v>9.35E-2</v>
      </c>
      <c r="AK38" s="67">
        <v>0.57250000000000001</v>
      </c>
      <c r="AL38" s="67">
        <v>8.6198309099999995E-2</v>
      </c>
      <c r="AM38" s="67">
        <v>25.657</v>
      </c>
      <c r="AN38" s="67">
        <v>4.6446613800000001E-2</v>
      </c>
      <c r="AO38" s="67">
        <v>4.1510332699999999E-2</v>
      </c>
      <c r="AP38" s="67">
        <v>4.1577780699999997E-2</v>
      </c>
      <c r="AQ38" s="67">
        <v>3.2278276299999999E-2</v>
      </c>
      <c r="AR38" s="67">
        <v>0.1091233622</v>
      </c>
      <c r="AS38" s="67">
        <v>0.1196404264</v>
      </c>
      <c r="AT38" s="67">
        <v>198.3115</v>
      </c>
      <c r="AU38" s="67">
        <v>0.44792877349999999</v>
      </c>
      <c r="AV38" s="67">
        <v>0.55207122649999996</v>
      </c>
      <c r="AW38" s="67">
        <v>0.28146583289999999</v>
      </c>
      <c r="AX38" s="67">
        <v>8.5180551500000007E-2</v>
      </c>
      <c r="AY38" s="67">
        <v>4.2905513200000002E-2</v>
      </c>
      <c r="AZ38" s="67">
        <v>0.89830401120000003</v>
      </c>
      <c r="BA38" s="67">
        <v>1.7125635949</v>
      </c>
      <c r="BB38" s="67">
        <v>31.699000000000002</v>
      </c>
      <c r="BC38" s="67">
        <v>9.7713935900000007E-2</v>
      </c>
      <c r="BD38" s="67">
        <v>0</v>
      </c>
      <c r="BE38" s="67">
        <v>0</v>
      </c>
      <c r="BF38" s="67">
        <v>-9.3473255000000005E-2</v>
      </c>
      <c r="BG38" s="33">
        <v>2.1926490399999998E-2</v>
      </c>
      <c r="BH38" s="33">
        <v>0.32864920409999998</v>
      </c>
      <c r="BI38" s="33">
        <v>3.7848599000000001E-3</v>
      </c>
      <c r="BJ38" s="33">
        <v>31.671500000000002</v>
      </c>
      <c r="BK38" s="33">
        <v>12.2498</v>
      </c>
      <c r="BL38" s="33">
        <v>26.673606785</v>
      </c>
      <c r="BM38" s="33">
        <v>1.2768980000000001E-4</v>
      </c>
      <c r="BN38" s="33">
        <v>56.026508399999997</v>
      </c>
      <c r="BO38" s="33">
        <v>21.344948611</v>
      </c>
      <c r="BP38" s="33">
        <v>15.846259978999999</v>
      </c>
      <c r="BQ38" s="33">
        <v>0.15349728330000001</v>
      </c>
      <c r="BR38" s="33">
        <v>5.8479311300000003E-2</v>
      </c>
      <c r="BS38" s="33">
        <v>-4.3414411E-2</v>
      </c>
      <c r="BT38" s="33">
        <v>3.5364704300000001E-2</v>
      </c>
      <c r="BU38" s="33">
        <v>1.7809667500000001E-2</v>
      </c>
      <c r="BV38" s="33">
        <v>-2.8161452999999999E-2</v>
      </c>
      <c r="BW38" s="33">
        <v>4.4892420199999998E-2</v>
      </c>
      <c r="BX38" s="33">
        <v>1.7135</v>
      </c>
      <c r="BY38" s="33">
        <v>61.525197030999998</v>
      </c>
    </row>
    <row r="39" spans="2:77" x14ac:dyDescent="0.2">
      <c r="B39" s="33">
        <v>3510</v>
      </c>
      <c r="C39" s="33" t="s">
        <v>93</v>
      </c>
      <c r="D39" s="33">
        <v>201</v>
      </c>
      <c r="E39" s="33">
        <v>20090331</v>
      </c>
      <c r="F39" s="67">
        <v>549.17499999999995</v>
      </c>
      <c r="G39" s="67">
        <v>22.041</v>
      </c>
      <c r="H39" s="67">
        <v>21.209</v>
      </c>
      <c r="I39" s="67">
        <v>72.566000000000003</v>
      </c>
      <c r="J39" s="67">
        <v>332.29</v>
      </c>
      <c r="K39" s="67">
        <v>19.221</v>
      </c>
      <c r="L39" s="67">
        <v>0</v>
      </c>
      <c r="M39" s="67">
        <v>0</v>
      </c>
      <c r="N39" s="67">
        <v>22.574999999999999</v>
      </c>
      <c r="O39" s="67">
        <v>17.661000000000001</v>
      </c>
      <c r="P39" s="67">
        <v>45.732999999999997</v>
      </c>
      <c r="Q39" s="67">
        <v>21.946999999999999</v>
      </c>
      <c r="R39" s="67">
        <v>64.195999999999998</v>
      </c>
      <c r="S39" s="67">
        <v>31.609000000000002</v>
      </c>
      <c r="T39" s="67">
        <v>91.977000000000004</v>
      </c>
      <c r="U39" s="67">
        <v>564.30799999999999</v>
      </c>
      <c r="V39" s="67">
        <v>268.62150000000003</v>
      </c>
      <c r="W39" s="67">
        <v>11.223000000000001</v>
      </c>
      <c r="X39" s="67">
        <v>1.837</v>
      </c>
      <c r="Y39" s="67">
        <v>92.28</v>
      </c>
      <c r="Z39" s="67">
        <v>16.844000000000001</v>
      </c>
      <c r="AA39" s="67">
        <v>52.728999999999999</v>
      </c>
      <c r="AB39" s="67">
        <v>0.23400000000000001</v>
      </c>
      <c r="AC39" s="67">
        <v>2.4868999999999999E-14</v>
      </c>
      <c r="AD39" s="67">
        <v>0</v>
      </c>
      <c r="AE39" s="67">
        <v>0</v>
      </c>
      <c r="AF39" s="67">
        <v>0</v>
      </c>
      <c r="AG39" s="67">
        <v>0</v>
      </c>
      <c r="AH39" s="67">
        <v>6.9809999999999999</v>
      </c>
      <c r="AI39" s="67">
        <v>0</v>
      </c>
      <c r="AJ39" s="67">
        <v>0.2</v>
      </c>
      <c r="AK39" s="67">
        <v>0.36699999999999999</v>
      </c>
      <c r="AL39" s="67">
        <v>9.0114247699999997E-2</v>
      </c>
      <c r="AM39" s="67">
        <v>30.24</v>
      </c>
      <c r="AN39" s="67">
        <v>5.3017755E-2</v>
      </c>
      <c r="AO39" s="67">
        <v>3.74014082E-2</v>
      </c>
      <c r="AP39" s="67">
        <v>4.8613444899999997E-2</v>
      </c>
      <c r="AQ39" s="67">
        <v>3.2050621799999998E-2</v>
      </c>
      <c r="AR39" s="67">
        <v>9.9574013599999997E-2</v>
      </c>
      <c r="AS39" s="67">
        <v>0.1225628763</v>
      </c>
      <c r="AT39" s="67">
        <v>212.60499999999999</v>
      </c>
      <c r="AU39" s="67">
        <v>0.44778501199999998</v>
      </c>
      <c r="AV39" s="67">
        <v>0.55221498800000002</v>
      </c>
      <c r="AW39" s="67">
        <v>0.2771392365</v>
      </c>
      <c r="AX39" s="67">
        <v>8.7074393200000003E-2</v>
      </c>
      <c r="AY39" s="67">
        <v>4.0998286299999999E-2</v>
      </c>
      <c r="AZ39" s="67">
        <v>0.90554411199999996</v>
      </c>
      <c r="BA39" s="67">
        <v>1.8141450101000001</v>
      </c>
      <c r="BB39" s="67">
        <v>33.896999999999998</v>
      </c>
      <c r="BC39" s="67">
        <v>9.7536133900000002E-2</v>
      </c>
      <c r="BD39" s="67">
        <v>0</v>
      </c>
      <c r="BE39" s="67">
        <v>0</v>
      </c>
      <c r="BF39" s="67">
        <v>-9.1217659000000006E-2</v>
      </c>
      <c r="BG39" s="33">
        <v>2.50267424E-2</v>
      </c>
      <c r="BH39" s="33">
        <v>0.3284498804</v>
      </c>
      <c r="BI39" s="33">
        <v>3.7047095999999998E-3</v>
      </c>
      <c r="BJ39" s="33">
        <v>34.734000000000002</v>
      </c>
      <c r="BK39" s="33">
        <v>13.138879168000001</v>
      </c>
      <c r="BL39" s="33">
        <v>28.357840454000002</v>
      </c>
      <c r="BM39" s="33">
        <v>4.3490979999999998E-4</v>
      </c>
      <c r="BN39" s="33">
        <v>55.240890110000002</v>
      </c>
      <c r="BO39" s="33">
        <v>17.931976081999998</v>
      </c>
      <c r="BP39" s="33">
        <v>16.016019019000002</v>
      </c>
      <c r="BQ39" s="33">
        <v>0.15134490440000001</v>
      </c>
      <c r="BR39" s="33">
        <v>4.9128701599999998E-2</v>
      </c>
      <c r="BS39" s="33">
        <v>-4.3879504E-2</v>
      </c>
      <c r="BT39" s="33">
        <v>3.74927262E-2</v>
      </c>
      <c r="BU39" s="33">
        <v>1.7305436099999998E-2</v>
      </c>
      <c r="BV39" s="33">
        <v>-2.4329316E-2</v>
      </c>
      <c r="BW39" s="33">
        <v>4.5959126199999999E-2</v>
      </c>
      <c r="BX39" s="33">
        <v>1.2589999999999999</v>
      </c>
      <c r="BY39" s="33">
        <v>57.156847173000003</v>
      </c>
    </row>
    <row r="40" spans="2:77" x14ac:dyDescent="0.2">
      <c r="B40" s="33">
        <v>3510</v>
      </c>
      <c r="C40" s="33" t="s">
        <v>94</v>
      </c>
      <c r="D40" s="33">
        <v>200</v>
      </c>
      <c r="E40" s="33">
        <v>20090630</v>
      </c>
      <c r="F40" s="67">
        <v>618.18899999999996</v>
      </c>
      <c r="G40" s="67">
        <v>20.896999999999998</v>
      </c>
      <c r="H40" s="67">
        <v>21.109000000000002</v>
      </c>
      <c r="I40" s="67">
        <v>79.162000000000006</v>
      </c>
      <c r="J40" s="67">
        <v>332.51850000000002</v>
      </c>
      <c r="K40" s="67">
        <v>19.8825</v>
      </c>
      <c r="L40" s="67">
        <v>0</v>
      </c>
      <c r="M40" s="67">
        <v>0</v>
      </c>
      <c r="N40" s="67">
        <v>25.644500000000001</v>
      </c>
      <c r="O40" s="67">
        <v>17.308499999999999</v>
      </c>
      <c r="P40" s="67">
        <v>47.588000000000001</v>
      </c>
      <c r="Q40" s="67">
        <v>24.794499999999999</v>
      </c>
      <c r="R40" s="67">
        <v>68.951999999999998</v>
      </c>
      <c r="S40" s="67">
        <v>33.94</v>
      </c>
      <c r="T40" s="67">
        <v>92.1845</v>
      </c>
      <c r="U40" s="67">
        <v>582.61749999999995</v>
      </c>
      <c r="V40" s="67">
        <v>275.464</v>
      </c>
      <c r="W40" s="67">
        <v>10.795500000000001</v>
      </c>
      <c r="X40" s="67">
        <v>1.4630000000000001</v>
      </c>
      <c r="Y40" s="67">
        <v>97.805499999999995</v>
      </c>
      <c r="Z40" s="67">
        <v>17.3675</v>
      </c>
      <c r="AA40" s="67">
        <v>53.85</v>
      </c>
      <c r="AB40" s="67">
        <v>2.8000000000000001E-2</v>
      </c>
      <c r="AC40" s="67">
        <v>4.0856210000000003E-14</v>
      </c>
      <c r="AD40" s="67">
        <v>0</v>
      </c>
      <c r="AE40" s="67">
        <v>0</v>
      </c>
      <c r="AF40" s="67">
        <v>0</v>
      </c>
      <c r="AG40" s="67">
        <v>0</v>
      </c>
      <c r="AH40" s="67">
        <v>7.0039999999999996</v>
      </c>
      <c r="AI40" s="67">
        <v>0</v>
      </c>
      <c r="AJ40" s="67">
        <v>0.113</v>
      </c>
      <c r="AK40" s="67">
        <v>4.0715000000000003</v>
      </c>
      <c r="AL40" s="67">
        <v>9.1409425399999994E-2</v>
      </c>
      <c r="AM40" s="67">
        <v>30.5975</v>
      </c>
      <c r="AN40" s="67">
        <v>5.78467987E-2</v>
      </c>
      <c r="AO40" s="67">
        <v>3.9306332200000002E-2</v>
      </c>
      <c r="AP40" s="67">
        <v>4.8144113600000003E-2</v>
      </c>
      <c r="AQ40" s="67">
        <v>2.8660797299999999E-2</v>
      </c>
      <c r="AR40" s="67">
        <v>0.11688805200000001</v>
      </c>
      <c r="AS40" s="67">
        <v>0.12953050029999999</v>
      </c>
      <c r="AT40" s="67">
        <v>220.4725</v>
      </c>
      <c r="AU40" s="67">
        <v>0.45293243890000001</v>
      </c>
      <c r="AV40" s="67">
        <v>0.54706756109999999</v>
      </c>
      <c r="AW40" s="67">
        <v>0.2785144397</v>
      </c>
      <c r="AX40" s="67">
        <v>9.1471245199999995E-2</v>
      </c>
      <c r="AY40" s="67">
        <v>4.4159025599999999E-2</v>
      </c>
      <c r="AZ40" s="67">
        <v>0.88481821969999996</v>
      </c>
      <c r="BA40" s="67">
        <v>1.7178316174999999</v>
      </c>
      <c r="BB40" s="67">
        <v>34.101500000000001</v>
      </c>
      <c r="BC40" s="67">
        <v>9.2649098700000002E-2</v>
      </c>
      <c r="BD40" s="67">
        <v>0</v>
      </c>
      <c r="BE40" s="67">
        <v>0</v>
      </c>
      <c r="BF40" s="67">
        <v>-9.6871253000000004E-2</v>
      </c>
      <c r="BG40" s="33">
        <v>3.6881401699999997E-2</v>
      </c>
      <c r="BH40" s="33">
        <v>0.32230050710000002</v>
      </c>
      <c r="BI40" s="33">
        <v>1.3099165999999999E-3</v>
      </c>
      <c r="BJ40" s="33">
        <v>40.75</v>
      </c>
      <c r="BK40" s="33">
        <v>13.5383</v>
      </c>
      <c r="BL40" s="33">
        <v>31.6572</v>
      </c>
      <c r="BM40" s="33">
        <v>1.922925E-4</v>
      </c>
      <c r="BN40" s="33">
        <v>54.613193533999997</v>
      </c>
      <c r="BO40" s="33">
        <v>16.815040566</v>
      </c>
      <c r="BP40" s="33">
        <v>15.409899694</v>
      </c>
      <c r="BQ40" s="33">
        <v>0.1496251878</v>
      </c>
      <c r="BR40" s="33">
        <v>4.6068604300000003E-2</v>
      </c>
      <c r="BS40" s="33">
        <v>-4.2218903000000002E-2</v>
      </c>
      <c r="BT40" s="33">
        <v>3.5711560000000003E-2</v>
      </c>
      <c r="BU40" s="33">
        <v>1.7036623399999999E-2</v>
      </c>
      <c r="BV40" s="33">
        <v>-8.8160189999999996E-3</v>
      </c>
      <c r="BW40" s="33">
        <v>4.60113578E-2</v>
      </c>
      <c r="BX40" s="33">
        <v>0.68600000000000005</v>
      </c>
      <c r="BY40" s="33">
        <v>56.018334406000001</v>
      </c>
    </row>
    <row r="41" spans="2:77" x14ac:dyDescent="0.2">
      <c r="B41" s="33">
        <v>3510</v>
      </c>
      <c r="C41" s="33" t="s">
        <v>95</v>
      </c>
      <c r="D41" s="33">
        <v>203</v>
      </c>
      <c r="E41" s="33">
        <v>20090930</v>
      </c>
      <c r="F41" s="67">
        <v>633.03</v>
      </c>
      <c r="G41" s="67">
        <v>21.524999999999999</v>
      </c>
      <c r="H41" s="67">
        <v>20.074000000000002</v>
      </c>
      <c r="I41" s="67">
        <v>84.849000000000004</v>
      </c>
      <c r="J41" s="67">
        <v>323.19200000000001</v>
      </c>
      <c r="K41" s="67">
        <v>19.218</v>
      </c>
      <c r="L41" s="67">
        <v>0</v>
      </c>
      <c r="M41" s="67">
        <v>0</v>
      </c>
      <c r="N41" s="67">
        <v>26.5</v>
      </c>
      <c r="O41" s="67">
        <v>18.260999999999999</v>
      </c>
      <c r="P41" s="67">
        <v>52.698999999999998</v>
      </c>
      <c r="Q41" s="67">
        <v>26.5</v>
      </c>
      <c r="R41" s="67">
        <v>69.024000000000001</v>
      </c>
      <c r="S41" s="67">
        <v>37.125999999999998</v>
      </c>
      <c r="T41" s="67">
        <v>80.534999999999997</v>
      </c>
      <c r="U41" s="67">
        <v>554.42999999999995</v>
      </c>
      <c r="V41" s="67">
        <v>294.64049999999997</v>
      </c>
      <c r="W41" s="67">
        <v>11.365</v>
      </c>
      <c r="X41" s="67">
        <v>2.3450000000000002</v>
      </c>
      <c r="Y41" s="67">
        <v>97.519000000000005</v>
      </c>
      <c r="Z41" s="67">
        <v>18.059000000000001</v>
      </c>
      <c r="AA41" s="67">
        <v>60.56</v>
      </c>
      <c r="AB41" s="67">
        <v>9.6811449999999997E-14</v>
      </c>
      <c r="AC41" s="67">
        <v>4.4408919999999999E-15</v>
      </c>
      <c r="AD41" s="67">
        <v>0</v>
      </c>
      <c r="AE41" s="67">
        <v>0</v>
      </c>
      <c r="AF41" s="67">
        <v>0</v>
      </c>
      <c r="AG41" s="67">
        <v>0</v>
      </c>
      <c r="AH41" s="67">
        <v>6.4809999999999999</v>
      </c>
      <c r="AI41" s="67">
        <v>0</v>
      </c>
      <c r="AJ41" s="67">
        <v>1.0999999999999999E-2</v>
      </c>
      <c r="AK41" s="67">
        <v>9.048</v>
      </c>
      <c r="AL41" s="67">
        <v>9.8017163199999993E-2</v>
      </c>
      <c r="AM41" s="67">
        <v>41.268999999999998</v>
      </c>
      <c r="AN41" s="67">
        <v>6.1370855199999998E-2</v>
      </c>
      <c r="AO41" s="67">
        <v>3.8254776300000001E-2</v>
      </c>
      <c r="AP41" s="67">
        <v>5.7667930700000002E-2</v>
      </c>
      <c r="AQ41" s="67">
        <v>2.60427547E-2</v>
      </c>
      <c r="AR41" s="67">
        <v>0.1283528713</v>
      </c>
      <c r="AS41" s="67">
        <v>0.13261400670000001</v>
      </c>
      <c r="AT41" s="67">
        <v>213.75200000000001</v>
      </c>
      <c r="AU41" s="67">
        <v>0.45472076459999999</v>
      </c>
      <c r="AV41" s="67">
        <v>0.54527923540000001</v>
      </c>
      <c r="AW41" s="67">
        <v>0.2869181052</v>
      </c>
      <c r="AX41" s="67">
        <v>9.4221445700000003E-2</v>
      </c>
      <c r="AY41" s="67">
        <v>4.0481094099999997E-2</v>
      </c>
      <c r="AZ41" s="67">
        <v>0.87562667309999997</v>
      </c>
      <c r="BA41" s="67">
        <v>1.6643234456</v>
      </c>
      <c r="BB41" s="67">
        <v>29.934000000000001</v>
      </c>
      <c r="BC41" s="67">
        <v>8.5443325299999998E-2</v>
      </c>
      <c r="BD41" s="67">
        <v>0</v>
      </c>
      <c r="BE41" s="67">
        <v>0</v>
      </c>
      <c r="BF41" s="67">
        <v>-0.105172627</v>
      </c>
      <c r="BG41" s="33">
        <v>4.7170681399999997E-2</v>
      </c>
      <c r="BH41" s="33">
        <v>0.31399105919999998</v>
      </c>
      <c r="BI41" s="33">
        <v>6.3937620000000005E-4</v>
      </c>
      <c r="BJ41" s="33">
        <v>42.116999999999997</v>
      </c>
      <c r="BK41" s="33">
        <v>15.173999999999999</v>
      </c>
      <c r="BL41" s="33">
        <v>35.160511286999999</v>
      </c>
      <c r="BM41" s="33">
        <v>6.5075799999999998E-4</v>
      </c>
      <c r="BN41" s="33">
        <v>53.821570192000003</v>
      </c>
      <c r="BO41" s="33">
        <v>21.522148488999999</v>
      </c>
      <c r="BP41" s="33">
        <v>16.581051932000001</v>
      </c>
      <c r="BQ41" s="33">
        <v>0.14745635670000001</v>
      </c>
      <c r="BR41" s="33">
        <v>5.8964790400000001E-2</v>
      </c>
      <c r="BS41" s="33">
        <v>-4.5427540000000002E-2</v>
      </c>
      <c r="BT41" s="33">
        <v>3.7545355199999998E-2</v>
      </c>
      <c r="BU41" s="33">
        <v>1.884922E-2</v>
      </c>
      <c r="BV41" s="33">
        <v>2.2787066999999999E-3</v>
      </c>
      <c r="BW41" s="33">
        <v>4.7341910299999998E-2</v>
      </c>
      <c r="BX41" s="33">
        <v>0.39900000000000002</v>
      </c>
      <c r="BY41" s="33">
        <v>58.762666748999997</v>
      </c>
    </row>
    <row r="42" spans="2:77" x14ac:dyDescent="0.2">
      <c r="B42" s="33">
        <v>3510</v>
      </c>
      <c r="C42" s="33" t="s">
        <v>96</v>
      </c>
      <c r="D42" s="33">
        <v>201</v>
      </c>
      <c r="E42" s="33">
        <v>20091231</v>
      </c>
      <c r="F42" s="67">
        <v>702.21199999999999</v>
      </c>
      <c r="G42" s="67">
        <v>22.864999999999998</v>
      </c>
      <c r="H42" s="67">
        <v>19.832000000000001</v>
      </c>
      <c r="I42" s="67">
        <v>93.001999999999995</v>
      </c>
      <c r="J42" s="67">
        <v>324.16000000000003</v>
      </c>
      <c r="K42" s="67">
        <v>21.219000000000001</v>
      </c>
      <c r="L42" s="67">
        <v>0</v>
      </c>
      <c r="M42" s="67">
        <v>0</v>
      </c>
      <c r="N42" s="67">
        <v>26.556999999999999</v>
      </c>
      <c r="O42" s="67">
        <v>18.675000000000001</v>
      </c>
      <c r="P42" s="67">
        <v>55.372</v>
      </c>
      <c r="Q42" s="67">
        <v>26.556999999999999</v>
      </c>
      <c r="R42" s="67">
        <v>84.796000000000006</v>
      </c>
      <c r="S42" s="67">
        <v>39.366</v>
      </c>
      <c r="T42" s="67">
        <v>92.441999999999993</v>
      </c>
      <c r="U42" s="67">
        <v>628.72299999999996</v>
      </c>
      <c r="V42" s="67">
        <v>317.39550000000003</v>
      </c>
      <c r="W42" s="67">
        <v>13.5</v>
      </c>
      <c r="X42" s="67">
        <v>1.948</v>
      </c>
      <c r="Y42" s="67">
        <v>102.437</v>
      </c>
      <c r="Z42" s="67">
        <v>18.478000000000002</v>
      </c>
      <c r="AA42" s="67">
        <v>69.704999999999998</v>
      </c>
      <c r="AB42" s="67">
        <v>3.5999999999999997E-2</v>
      </c>
      <c r="AC42" s="67">
        <v>2.4868999999999999E-14</v>
      </c>
      <c r="AD42" s="67">
        <v>0</v>
      </c>
      <c r="AE42" s="67">
        <v>0</v>
      </c>
      <c r="AF42" s="67">
        <v>0</v>
      </c>
      <c r="AG42" s="67">
        <v>0</v>
      </c>
      <c r="AH42" s="67">
        <v>5.6909999999999998</v>
      </c>
      <c r="AI42" s="67">
        <v>0</v>
      </c>
      <c r="AJ42" s="67">
        <v>6.245005E-17</v>
      </c>
      <c r="AK42" s="67">
        <v>9.8309999999999995</v>
      </c>
      <c r="AL42" s="67">
        <v>0.11286817959999999</v>
      </c>
      <c r="AM42" s="67">
        <v>45.866</v>
      </c>
      <c r="AN42" s="67">
        <v>6.9347966799999994E-2</v>
      </c>
      <c r="AO42" s="67">
        <v>4.3861461099999999E-2</v>
      </c>
      <c r="AP42" s="67">
        <v>6.2932758899999997E-2</v>
      </c>
      <c r="AQ42" s="67">
        <v>2.4858465E-2</v>
      </c>
      <c r="AR42" s="67">
        <v>0.12627045200000001</v>
      </c>
      <c r="AS42" s="67">
        <v>0.1427456634</v>
      </c>
      <c r="AT42" s="67">
        <v>213.648</v>
      </c>
      <c r="AU42" s="67">
        <v>0.45802909520000001</v>
      </c>
      <c r="AV42" s="67">
        <v>0.54197090479999999</v>
      </c>
      <c r="AW42" s="67">
        <v>0.27989778659999998</v>
      </c>
      <c r="AX42" s="67">
        <v>0.1003373572</v>
      </c>
      <c r="AY42" s="67">
        <v>4.7590924499999999E-2</v>
      </c>
      <c r="AZ42" s="67">
        <v>0.87056910239999996</v>
      </c>
      <c r="BA42" s="67">
        <v>1.6772310564999999</v>
      </c>
      <c r="BB42" s="67">
        <v>27.021000000000001</v>
      </c>
      <c r="BC42" s="67">
        <v>7.9754334800000007E-2</v>
      </c>
      <c r="BD42" s="67">
        <v>0</v>
      </c>
      <c r="BE42" s="67">
        <v>0</v>
      </c>
      <c r="BF42" s="67">
        <v>-0.10574834800000001</v>
      </c>
      <c r="BG42" s="33">
        <v>6.2991328599999993E-2</v>
      </c>
      <c r="BH42" s="33">
        <v>0.32141515640000001</v>
      </c>
      <c r="BI42" s="33">
        <v>5.6962630000000005E-4</v>
      </c>
      <c r="BJ42" s="33">
        <v>49.764000000000003</v>
      </c>
      <c r="BK42" s="33">
        <v>17.453373279000001</v>
      </c>
      <c r="BL42" s="33">
        <v>38.696588490000003</v>
      </c>
      <c r="BM42" s="33">
        <v>7.5607479999999997E-4</v>
      </c>
      <c r="BN42" s="33">
        <v>54.400436521000003</v>
      </c>
      <c r="BO42" s="33">
        <v>19.981599896999999</v>
      </c>
      <c r="BP42" s="33">
        <v>15.192663138</v>
      </c>
      <c r="BQ42" s="33">
        <v>0.1490422918</v>
      </c>
      <c r="BR42" s="33">
        <v>5.4744109300000003E-2</v>
      </c>
      <c r="BS42" s="33">
        <v>-4.1623735000000002E-2</v>
      </c>
      <c r="BT42" s="33">
        <v>3.4726104700000003E-2</v>
      </c>
      <c r="BU42" s="33">
        <v>2.0875035699999999E-2</v>
      </c>
      <c r="BV42" s="33">
        <v>1.7257827900000001E-2</v>
      </c>
      <c r="BW42" s="33">
        <v>5.1919307400000003E-2</v>
      </c>
      <c r="BX42" s="33">
        <v>0.14099999999999999</v>
      </c>
      <c r="BY42" s="33">
        <v>59.189373279999998</v>
      </c>
    </row>
    <row r="43" spans="2:77" x14ac:dyDescent="0.2">
      <c r="B43" s="33">
        <v>3510</v>
      </c>
      <c r="C43" s="33" t="s">
        <v>97</v>
      </c>
      <c r="D43" s="33">
        <v>201</v>
      </c>
      <c r="E43" s="33">
        <v>20100331</v>
      </c>
      <c r="F43" s="67">
        <v>726.29200000000003</v>
      </c>
      <c r="G43" s="67">
        <v>23.198</v>
      </c>
      <c r="H43" s="67">
        <v>22.367000000000001</v>
      </c>
      <c r="I43" s="67">
        <v>85.388999999999996</v>
      </c>
      <c r="J43" s="67">
        <v>342.2</v>
      </c>
      <c r="K43" s="67">
        <v>22.068999999999999</v>
      </c>
      <c r="L43" s="67">
        <v>0</v>
      </c>
      <c r="M43" s="67">
        <v>0</v>
      </c>
      <c r="N43" s="67">
        <v>28.673999999999999</v>
      </c>
      <c r="O43" s="67">
        <v>18.149000000000001</v>
      </c>
      <c r="P43" s="67">
        <v>49.296999999999997</v>
      </c>
      <c r="Q43" s="67">
        <v>29.288</v>
      </c>
      <c r="R43" s="67">
        <v>88.757000000000005</v>
      </c>
      <c r="S43" s="67">
        <v>43.482999999999997</v>
      </c>
      <c r="T43" s="67">
        <v>91.82</v>
      </c>
      <c r="U43" s="67">
        <v>645.86300000000006</v>
      </c>
      <c r="V43" s="67">
        <v>319.14</v>
      </c>
      <c r="W43" s="67">
        <v>16.486999999999998</v>
      </c>
      <c r="X43" s="67">
        <v>1.948</v>
      </c>
      <c r="Y43" s="67">
        <v>103.97</v>
      </c>
      <c r="Z43" s="67">
        <v>17.324000000000002</v>
      </c>
      <c r="AA43" s="67">
        <v>67.105000000000004</v>
      </c>
      <c r="AB43" s="67">
        <v>9.6811449999999997E-14</v>
      </c>
      <c r="AC43" s="67">
        <v>8.0602190000000002E-14</v>
      </c>
      <c r="AD43" s="67">
        <v>0</v>
      </c>
      <c r="AE43" s="67">
        <v>0</v>
      </c>
      <c r="AF43" s="67">
        <v>0</v>
      </c>
      <c r="AG43" s="67">
        <v>0</v>
      </c>
      <c r="AH43" s="67">
        <v>6.6429999999999998</v>
      </c>
      <c r="AI43" s="67">
        <v>0</v>
      </c>
      <c r="AJ43" s="67">
        <v>0</v>
      </c>
      <c r="AK43" s="67">
        <v>4.9809999999999999</v>
      </c>
      <c r="AL43" s="67">
        <v>0.11153975050000001</v>
      </c>
      <c r="AM43" s="67">
        <v>46.798000000000002</v>
      </c>
      <c r="AN43" s="67">
        <v>6.9201291200000001E-2</v>
      </c>
      <c r="AO43" s="67">
        <v>4.5320992599999999E-2</v>
      </c>
      <c r="AP43" s="67">
        <v>5.9178565500000002E-2</v>
      </c>
      <c r="AQ43" s="67">
        <v>2.4574432600000001E-2</v>
      </c>
      <c r="AR43" s="67">
        <v>0.11764604200000001</v>
      </c>
      <c r="AS43" s="67">
        <v>0.14018251779999999</v>
      </c>
      <c r="AT43" s="67">
        <v>224.37799999999999</v>
      </c>
      <c r="AU43" s="67">
        <v>0.45543621020000002</v>
      </c>
      <c r="AV43" s="67">
        <v>0.54456378979999998</v>
      </c>
      <c r="AW43" s="67">
        <v>0.27931766330000002</v>
      </c>
      <c r="AX43" s="67">
        <v>0.1002834363</v>
      </c>
      <c r="AY43" s="67">
        <v>4.7071680900000003E-2</v>
      </c>
      <c r="AZ43" s="67">
        <v>0.8742881361</v>
      </c>
      <c r="BA43" s="67">
        <v>1.7332429686999999</v>
      </c>
      <c r="BB43" s="67">
        <v>38.363999999999997</v>
      </c>
      <c r="BC43" s="67">
        <v>9.0234340900000001E-2</v>
      </c>
      <c r="BD43" s="67">
        <v>0</v>
      </c>
      <c r="BE43" s="67">
        <v>0</v>
      </c>
      <c r="BF43" s="67">
        <v>-9.6532001000000006E-2</v>
      </c>
      <c r="BG43" s="33">
        <v>4.9948176900000002E-2</v>
      </c>
      <c r="BH43" s="33">
        <v>0.33557874589999998</v>
      </c>
      <c r="BI43" s="33">
        <v>7.0466560000000003E-4</v>
      </c>
      <c r="BJ43" s="33">
        <v>53.033999999999999</v>
      </c>
      <c r="BK43" s="33">
        <v>18.872800000000002</v>
      </c>
      <c r="BL43" s="33">
        <v>43.092799999999997</v>
      </c>
      <c r="BM43" s="33">
        <v>1.6608625000000001E-3</v>
      </c>
      <c r="BN43" s="33">
        <v>54.233233433999999</v>
      </c>
      <c r="BO43" s="33">
        <v>17.193275242999999</v>
      </c>
      <c r="BP43" s="33">
        <v>15.109121999999999</v>
      </c>
      <c r="BQ43" s="33">
        <v>0.14858420119999999</v>
      </c>
      <c r="BR43" s="33">
        <v>4.7104863699999999E-2</v>
      </c>
      <c r="BS43" s="33">
        <v>-4.1394855000000001E-2</v>
      </c>
      <c r="BT43" s="33">
        <v>3.7290744200000003E-2</v>
      </c>
      <c r="BU43" s="33">
        <v>2.1924935E-2</v>
      </c>
      <c r="BV43" s="33">
        <v>3.4488093999999999E-3</v>
      </c>
      <c r="BW43" s="33">
        <v>5.4738616699999999E-2</v>
      </c>
      <c r="BX43" s="33">
        <v>0.192</v>
      </c>
      <c r="BY43" s="33">
        <v>56.317386677999998</v>
      </c>
    </row>
    <row r="44" spans="2:77" x14ac:dyDescent="0.2">
      <c r="B44" s="33">
        <v>3510</v>
      </c>
      <c r="C44" s="33" t="s">
        <v>98</v>
      </c>
      <c r="D44" s="33">
        <v>200</v>
      </c>
      <c r="E44" s="33">
        <v>20100630</v>
      </c>
      <c r="F44" s="67">
        <v>730.87049999999999</v>
      </c>
      <c r="G44" s="67">
        <v>24.5565</v>
      </c>
      <c r="H44" s="67">
        <v>23.8995</v>
      </c>
      <c r="I44" s="67">
        <v>95.477000000000004</v>
      </c>
      <c r="J44" s="67">
        <v>355.01400000000001</v>
      </c>
      <c r="K44" s="67">
        <v>22.486499999999999</v>
      </c>
      <c r="L44" s="67">
        <v>0</v>
      </c>
      <c r="M44" s="67">
        <v>0</v>
      </c>
      <c r="N44" s="67">
        <v>28.297499999999999</v>
      </c>
      <c r="O44" s="67">
        <v>17.129000000000001</v>
      </c>
      <c r="P44" s="67">
        <v>55.651000000000003</v>
      </c>
      <c r="Q44" s="67">
        <v>29.411000000000001</v>
      </c>
      <c r="R44" s="67">
        <v>99.616500000000002</v>
      </c>
      <c r="S44" s="67">
        <v>44.225999999999999</v>
      </c>
      <c r="T44" s="67">
        <v>98.75</v>
      </c>
      <c r="U44" s="67">
        <v>670.01049999999998</v>
      </c>
      <c r="V44" s="67">
        <v>333.95299999999997</v>
      </c>
      <c r="W44" s="67">
        <v>14.532500000000001</v>
      </c>
      <c r="X44" s="67">
        <v>1.7430000000000001</v>
      </c>
      <c r="Y44" s="67">
        <v>110.54900000000001</v>
      </c>
      <c r="Z44" s="67">
        <v>17.1815</v>
      </c>
      <c r="AA44" s="67">
        <v>69.108000000000004</v>
      </c>
      <c r="AB44" s="67">
        <v>0.57750000000000001</v>
      </c>
      <c r="AC44" s="67">
        <v>1.2500000000000001E-2</v>
      </c>
      <c r="AD44" s="67">
        <v>0</v>
      </c>
      <c r="AE44" s="67">
        <v>0</v>
      </c>
      <c r="AF44" s="67">
        <v>0</v>
      </c>
      <c r="AG44" s="67">
        <v>0</v>
      </c>
      <c r="AH44" s="67">
        <v>7.33</v>
      </c>
      <c r="AI44" s="67">
        <v>0</v>
      </c>
      <c r="AJ44" s="67">
        <v>3.1225020000000001E-17</v>
      </c>
      <c r="AK44" s="67">
        <v>3.9910000000000001</v>
      </c>
      <c r="AL44" s="67">
        <v>0.1062537569</v>
      </c>
      <c r="AM44" s="67">
        <v>44.127499999999998</v>
      </c>
      <c r="AN44" s="67">
        <v>6.7068577200000007E-2</v>
      </c>
      <c r="AO44" s="67">
        <v>4.5557002399999998E-2</v>
      </c>
      <c r="AP44" s="67">
        <v>5.5812633100000002E-2</v>
      </c>
      <c r="AQ44" s="67">
        <v>2.5329077500000002E-2</v>
      </c>
      <c r="AR44" s="67">
        <v>0.12250730780000001</v>
      </c>
      <c r="AS44" s="67">
        <v>0.14525473780000001</v>
      </c>
      <c r="AT44" s="67">
        <v>231.67850000000001</v>
      </c>
      <c r="AU44" s="67">
        <v>0.45133231499999998</v>
      </c>
      <c r="AV44" s="67">
        <v>0.54866768499999996</v>
      </c>
      <c r="AW44" s="67">
        <v>0.25294223729999998</v>
      </c>
      <c r="AX44" s="67">
        <v>0.1030434229</v>
      </c>
      <c r="AY44" s="67">
        <v>4.8389391400000002E-2</v>
      </c>
      <c r="AZ44" s="67">
        <v>0.87673501109999996</v>
      </c>
      <c r="BA44" s="67">
        <v>1.7103416158</v>
      </c>
      <c r="BB44" s="67">
        <v>37.253500000000003</v>
      </c>
      <c r="BC44" s="67">
        <v>8.3773524299999999E-2</v>
      </c>
      <c r="BD44" s="67">
        <v>0</v>
      </c>
      <c r="BE44" s="67">
        <v>0</v>
      </c>
      <c r="BF44" s="67">
        <v>-9.4531614999999999E-2</v>
      </c>
      <c r="BG44" s="33">
        <v>6.14812135E-2</v>
      </c>
      <c r="BH44" s="33">
        <v>0.33371784040000002</v>
      </c>
      <c r="BI44" s="33">
        <v>8.2989429999999996E-4</v>
      </c>
      <c r="BJ44" s="33">
        <v>52.29</v>
      </c>
      <c r="BK44" s="33">
        <v>20.807600000000001</v>
      </c>
      <c r="BL44" s="33">
        <v>43.680873181000003</v>
      </c>
      <c r="BM44" s="33">
        <v>1.6774892E-3</v>
      </c>
      <c r="BN44" s="33">
        <v>53.789096356999998</v>
      </c>
      <c r="BO44" s="33">
        <v>17.308458516999998</v>
      </c>
      <c r="BP44" s="33">
        <v>16.595955156999999</v>
      </c>
      <c r="BQ44" s="33">
        <v>0.14736738730000001</v>
      </c>
      <c r="BR44" s="33">
        <v>4.7420434300000001E-2</v>
      </c>
      <c r="BS44" s="33">
        <v>-4.5468370000000001E-2</v>
      </c>
      <c r="BT44" s="33">
        <v>3.7601180999999997E-2</v>
      </c>
      <c r="BU44" s="33">
        <v>2.2106202700000001E-2</v>
      </c>
      <c r="BV44" s="33">
        <v>1.4045933300000001E-2</v>
      </c>
      <c r="BW44" s="33">
        <v>5.5350323899999998E-2</v>
      </c>
      <c r="BX44" s="33">
        <v>0.61450000000000005</v>
      </c>
      <c r="BY44" s="33">
        <v>54.501599716000001</v>
      </c>
    </row>
    <row r="45" spans="2:77" x14ac:dyDescent="0.2">
      <c r="B45" s="33">
        <v>3510</v>
      </c>
      <c r="C45" s="33" t="s">
        <v>99</v>
      </c>
      <c r="D45" s="33">
        <v>196</v>
      </c>
      <c r="E45" s="33">
        <v>20100930</v>
      </c>
      <c r="F45" s="67">
        <v>749.22050000000002</v>
      </c>
      <c r="G45" s="67">
        <v>23.968499999999999</v>
      </c>
      <c r="H45" s="67">
        <v>22.7515</v>
      </c>
      <c r="I45" s="67">
        <v>91.527000000000001</v>
      </c>
      <c r="J45" s="67">
        <v>346.09550000000002</v>
      </c>
      <c r="K45" s="67">
        <v>23.151</v>
      </c>
      <c r="L45" s="67">
        <v>0</v>
      </c>
      <c r="M45" s="67">
        <v>0</v>
      </c>
      <c r="N45" s="67">
        <v>29.582000000000001</v>
      </c>
      <c r="O45" s="67">
        <v>16.947500000000002</v>
      </c>
      <c r="P45" s="67">
        <v>59.084499999999998</v>
      </c>
      <c r="Q45" s="67">
        <v>31.561499999999999</v>
      </c>
      <c r="R45" s="67">
        <v>108.864</v>
      </c>
      <c r="S45" s="67">
        <v>45.375</v>
      </c>
      <c r="T45" s="67">
        <v>91.314499999999995</v>
      </c>
      <c r="U45" s="67">
        <v>673.154</v>
      </c>
      <c r="V45" s="67">
        <v>348.00700000000001</v>
      </c>
      <c r="W45" s="67">
        <v>15.2545</v>
      </c>
      <c r="X45" s="67">
        <v>1.8365</v>
      </c>
      <c r="Y45" s="67">
        <v>106.4735</v>
      </c>
      <c r="Z45" s="67">
        <v>16.7075</v>
      </c>
      <c r="AA45" s="67">
        <v>66.680499999999995</v>
      </c>
      <c r="AB45" s="67">
        <v>0.33250000000000002</v>
      </c>
      <c r="AC45" s="67">
        <v>3.85E-2</v>
      </c>
      <c r="AD45" s="67">
        <v>0</v>
      </c>
      <c r="AE45" s="67">
        <v>0</v>
      </c>
      <c r="AF45" s="67">
        <v>0</v>
      </c>
      <c r="AG45" s="67">
        <v>0</v>
      </c>
      <c r="AH45" s="67">
        <v>7.5004999999999997</v>
      </c>
      <c r="AI45" s="67">
        <v>0</v>
      </c>
      <c r="AJ45" s="67">
        <v>9.7699629999999994E-15</v>
      </c>
      <c r="AK45" s="67">
        <v>2.7385000000000002</v>
      </c>
      <c r="AL45" s="67">
        <v>9.16964532E-2</v>
      </c>
      <c r="AM45" s="67">
        <v>43.649500000000003</v>
      </c>
      <c r="AN45" s="67">
        <v>5.9021491699999998E-2</v>
      </c>
      <c r="AO45" s="67">
        <v>4.4317775599999998E-2</v>
      </c>
      <c r="AP45" s="67">
        <v>4.8884241199999998E-2</v>
      </c>
      <c r="AQ45" s="67">
        <v>2.6656176699999999E-2</v>
      </c>
      <c r="AR45" s="67">
        <v>0.130078048</v>
      </c>
      <c r="AS45" s="67">
        <v>0.1446409572</v>
      </c>
      <c r="AT45" s="67">
        <v>235.923</v>
      </c>
      <c r="AU45" s="67">
        <v>0.44787832249999998</v>
      </c>
      <c r="AV45" s="67">
        <v>0.55212167749999996</v>
      </c>
      <c r="AW45" s="67">
        <v>0.2449541013</v>
      </c>
      <c r="AX45" s="67">
        <v>0.1034668881</v>
      </c>
      <c r="AY45" s="67">
        <v>4.6487937899999998E-2</v>
      </c>
      <c r="AZ45" s="67">
        <v>0.8556465687</v>
      </c>
      <c r="BA45" s="67">
        <v>1.7727217563</v>
      </c>
      <c r="BB45" s="67">
        <v>39.85</v>
      </c>
      <c r="BC45" s="67">
        <v>8.32247084E-2</v>
      </c>
      <c r="BD45" s="67">
        <v>0</v>
      </c>
      <c r="BE45" s="67">
        <v>0</v>
      </c>
      <c r="BF45" s="67">
        <v>-9.8893316999999994E-2</v>
      </c>
      <c r="BG45" s="33">
        <v>6.1416248800000003E-2</v>
      </c>
      <c r="BH45" s="33">
        <v>0.33093420039999999</v>
      </c>
      <c r="BI45" s="33">
        <v>1.6906251999999999E-3</v>
      </c>
      <c r="BJ45" s="33">
        <v>54.499499999999998</v>
      </c>
      <c r="BK45" s="33">
        <v>21.056314360999998</v>
      </c>
      <c r="BL45" s="33">
        <v>41.870399999999997</v>
      </c>
      <c r="BM45" s="33">
        <v>2.8722703999999998E-3</v>
      </c>
      <c r="BN45" s="33">
        <v>54.783460951999999</v>
      </c>
      <c r="BO45" s="33">
        <v>17.574325677000001</v>
      </c>
      <c r="BP45" s="33">
        <v>16.088448067000002</v>
      </c>
      <c r="BQ45" s="33">
        <v>0.15009167379999999</v>
      </c>
      <c r="BR45" s="33">
        <v>4.81488375E-2</v>
      </c>
      <c r="BS45" s="33">
        <v>-4.4077940000000003E-2</v>
      </c>
      <c r="BT45" s="33">
        <v>3.9520321499999997E-2</v>
      </c>
      <c r="BU45" s="33">
        <v>2.24013001E-2</v>
      </c>
      <c r="BV45" s="33">
        <v>1.2358771899999999E-2</v>
      </c>
      <c r="BW45" s="33">
        <v>5.68400004E-2</v>
      </c>
      <c r="BX45" s="33">
        <v>1.5225</v>
      </c>
      <c r="BY45" s="33">
        <v>56.269338562999998</v>
      </c>
    </row>
    <row r="46" spans="2:77" x14ac:dyDescent="0.2">
      <c r="B46" s="33">
        <v>3510</v>
      </c>
      <c r="C46" s="33" t="s">
        <v>100</v>
      </c>
      <c r="D46" s="33">
        <v>194</v>
      </c>
      <c r="E46" s="33">
        <v>20101231</v>
      </c>
      <c r="F46" s="67">
        <v>779.40700000000004</v>
      </c>
      <c r="G46" s="67">
        <v>21.793500000000002</v>
      </c>
      <c r="H46" s="67">
        <v>22.611999999999998</v>
      </c>
      <c r="I46" s="67">
        <v>96.9465</v>
      </c>
      <c r="J46" s="67">
        <v>344.2885</v>
      </c>
      <c r="K46" s="67">
        <v>22.690999999999999</v>
      </c>
      <c r="L46" s="67">
        <v>0</v>
      </c>
      <c r="M46" s="67">
        <v>0</v>
      </c>
      <c r="N46" s="67">
        <v>30.99</v>
      </c>
      <c r="O46" s="67">
        <v>18.195499999999999</v>
      </c>
      <c r="P46" s="67">
        <v>64.116</v>
      </c>
      <c r="Q46" s="67">
        <v>30.99</v>
      </c>
      <c r="R46" s="67">
        <v>112.6015</v>
      </c>
      <c r="S46" s="67">
        <v>46.508499999999998</v>
      </c>
      <c r="T46" s="67">
        <v>99.269000000000005</v>
      </c>
      <c r="U46" s="67">
        <v>692.59550000000002</v>
      </c>
      <c r="V46" s="67">
        <v>373.62150000000003</v>
      </c>
      <c r="W46" s="67">
        <v>14.875500000000001</v>
      </c>
      <c r="X46" s="67">
        <v>2.1135000000000002</v>
      </c>
      <c r="Y46" s="67">
        <v>111.518</v>
      </c>
      <c r="Z46" s="67">
        <v>17.058499999999999</v>
      </c>
      <c r="AA46" s="67">
        <v>75.023499999999999</v>
      </c>
      <c r="AB46" s="67">
        <v>0.187</v>
      </c>
      <c r="AC46" s="67">
        <v>6.0000000000000001E-3</v>
      </c>
      <c r="AD46" s="67">
        <v>0</v>
      </c>
      <c r="AE46" s="67">
        <v>0</v>
      </c>
      <c r="AF46" s="67">
        <v>0</v>
      </c>
      <c r="AG46" s="67">
        <v>0</v>
      </c>
      <c r="AH46" s="67">
        <v>6.9455</v>
      </c>
      <c r="AI46" s="67">
        <v>0</v>
      </c>
      <c r="AJ46" s="67">
        <v>9.7699629999999994E-15</v>
      </c>
      <c r="AK46" s="67">
        <v>0.91100000000000003</v>
      </c>
      <c r="AL46" s="67">
        <v>9.1401384000000002E-2</v>
      </c>
      <c r="AM46" s="67">
        <v>47.588000000000001</v>
      </c>
      <c r="AN46" s="67">
        <v>6.1263603799999997E-2</v>
      </c>
      <c r="AO46" s="67">
        <v>4.6056179400000001E-2</v>
      </c>
      <c r="AP46" s="67">
        <v>4.4852523800000002E-2</v>
      </c>
      <c r="AQ46" s="67">
        <v>2.8700090899999999E-2</v>
      </c>
      <c r="AR46" s="67">
        <v>0.12848693459999999</v>
      </c>
      <c r="AS46" s="67">
        <v>0.14923559589999999</v>
      </c>
      <c r="AT46" s="67">
        <v>248.3835</v>
      </c>
      <c r="AU46" s="67">
        <v>0.44628172459999998</v>
      </c>
      <c r="AV46" s="67">
        <v>0.55371827539999996</v>
      </c>
      <c r="AW46" s="67">
        <v>0.23343366430000001</v>
      </c>
      <c r="AX46" s="67">
        <v>0.1083814801</v>
      </c>
      <c r="AY46" s="67">
        <v>4.9037946700000001E-2</v>
      </c>
      <c r="AZ46" s="67">
        <v>0.82791569499999995</v>
      </c>
      <c r="BA46" s="67">
        <v>1.7846540769999999</v>
      </c>
      <c r="BB46" s="67">
        <v>38.032499999999999</v>
      </c>
      <c r="BC46" s="67">
        <v>8.5057857700000003E-2</v>
      </c>
      <c r="BD46" s="67">
        <v>0</v>
      </c>
      <c r="BE46" s="67">
        <v>0</v>
      </c>
      <c r="BF46" s="67">
        <v>-0.102467304</v>
      </c>
      <c r="BG46" s="33">
        <v>6.4177738100000006E-2</v>
      </c>
      <c r="BH46" s="33">
        <v>0.33112941769999998</v>
      </c>
      <c r="BI46" s="33">
        <v>2.634024E-3</v>
      </c>
      <c r="BJ46" s="33">
        <v>58.667499999999997</v>
      </c>
      <c r="BK46" s="33">
        <v>25.168484229000001</v>
      </c>
      <c r="BL46" s="33">
        <v>48.223916811000002</v>
      </c>
      <c r="BM46" s="33">
        <v>2.3306236000000002E-3</v>
      </c>
      <c r="BN46" s="33">
        <v>54.406355605999998</v>
      </c>
      <c r="BO46" s="33">
        <v>21.269559691000001</v>
      </c>
      <c r="BP46" s="33">
        <v>15.191039927</v>
      </c>
      <c r="BQ46" s="33">
        <v>0.14905850849999999</v>
      </c>
      <c r="BR46" s="33">
        <v>5.8272766300000001E-2</v>
      </c>
      <c r="BS46" s="33">
        <v>-4.1619286999999998E-2</v>
      </c>
      <c r="BT46" s="33">
        <v>3.7109963900000001E-2</v>
      </c>
      <c r="BU46" s="33">
        <v>2.1867696700000001E-2</v>
      </c>
      <c r="BV46" s="33">
        <v>1.36099506E-2</v>
      </c>
      <c r="BW46" s="33">
        <v>5.9978442100000001E-2</v>
      </c>
      <c r="BX46" s="33">
        <v>2.4569999999999999</v>
      </c>
      <c r="BY46" s="33">
        <v>60.484875371000001</v>
      </c>
    </row>
    <row r="47" spans="2:77" x14ac:dyDescent="0.2">
      <c r="B47" s="33">
        <v>3510</v>
      </c>
      <c r="C47" s="33" t="s">
        <v>101</v>
      </c>
      <c r="D47" s="33">
        <v>195</v>
      </c>
      <c r="E47" s="33">
        <v>20110331</v>
      </c>
      <c r="F47" s="67">
        <v>784.7</v>
      </c>
      <c r="G47" s="67">
        <v>21.391999999999999</v>
      </c>
      <c r="H47" s="67">
        <v>24.204000000000001</v>
      </c>
      <c r="I47" s="67">
        <v>94.6</v>
      </c>
      <c r="J47" s="67">
        <v>362</v>
      </c>
      <c r="K47" s="67">
        <v>23.728000000000002</v>
      </c>
      <c r="L47" s="67">
        <v>0</v>
      </c>
      <c r="M47" s="67">
        <v>0</v>
      </c>
      <c r="N47" s="67">
        <v>32.021999999999998</v>
      </c>
      <c r="O47" s="67">
        <v>17.501000000000001</v>
      </c>
      <c r="P47" s="67">
        <v>54.896000000000001</v>
      </c>
      <c r="Q47" s="67">
        <v>32.390999999999998</v>
      </c>
      <c r="R47" s="67">
        <v>109.542</v>
      </c>
      <c r="S47" s="67">
        <v>48.482999999999997</v>
      </c>
      <c r="T47" s="67">
        <v>93.034000000000006</v>
      </c>
      <c r="U47" s="67">
        <v>678.30100000000004</v>
      </c>
      <c r="V47" s="67">
        <v>373.68799999999999</v>
      </c>
      <c r="W47" s="67">
        <v>14.268000000000001</v>
      </c>
      <c r="X47" s="67">
        <v>1.7669999999999999</v>
      </c>
      <c r="Y47" s="67">
        <v>111.96899999999999</v>
      </c>
      <c r="Z47" s="67">
        <v>17.812999999999999</v>
      </c>
      <c r="AA47" s="67">
        <v>70.063999999999993</v>
      </c>
      <c r="AB47" s="67">
        <v>0.20699999999999999</v>
      </c>
      <c r="AC47" s="67">
        <v>2E-3</v>
      </c>
      <c r="AD47" s="67">
        <v>0</v>
      </c>
      <c r="AE47" s="67">
        <v>0</v>
      </c>
      <c r="AF47" s="67">
        <v>0</v>
      </c>
      <c r="AG47" s="67">
        <v>0</v>
      </c>
      <c r="AH47" s="67">
        <v>7.07</v>
      </c>
      <c r="AI47" s="67">
        <v>0</v>
      </c>
      <c r="AJ47" s="67">
        <v>1.4E-2</v>
      </c>
      <c r="AK47" s="67">
        <v>2.0270000000000001</v>
      </c>
      <c r="AL47" s="67">
        <v>9.1846461599999998E-2</v>
      </c>
      <c r="AM47" s="67">
        <v>40.981000000000002</v>
      </c>
      <c r="AN47" s="67">
        <v>6.0688141399999999E-2</v>
      </c>
      <c r="AO47" s="67">
        <v>4.6180773199999997E-2</v>
      </c>
      <c r="AP47" s="67">
        <v>4.64231186E-2</v>
      </c>
      <c r="AQ47" s="67">
        <v>2.6853667099999999E-2</v>
      </c>
      <c r="AR47" s="67">
        <v>0.13610083549999999</v>
      </c>
      <c r="AS47" s="67">
        <v>0.15089201490000001</v>
      </c>
      <c r="AT47" s="67">
        <v>250.69200000000001</v>
      </c>
      <c r="AU47" s="67">
        <v>0.44174846880000002</v>
      </c>
      <c r="AV47" s="67">
        <v>0.55825153120000004</v>
      </c>
      <c r="AW47" s="67">
        <v>0.23160436449999999</v>
      </c>
      <c r="AX47" s="67">
        <v>0.10326396509999999</v>
      </c>
      <c r="AY47" s="67">
        <v>4.7085969599999999E-2</v>
      </c>
      <c r="AZ47" s="67">
        <v>0.83054647930000003</v>
      </c>
      <c r="BA47" s="67">
        <v>1.7466132828000001</v>
      </c>
      <c r="BB47" s="67">
        <v>43.173999999999999</v>
      </c>
      <c r="BC47" s="67">
        <v>9.2581849999999993E-2</v>
      </c>
      <c r="BD47" s="67">
        <v>0</v>
      </c>
      <c r="BE47" s="67">
        <v>0</v>
      </c>
      <c r="BF47" s="67">
        <v>-9.6832355999999994E-2</v>
      </c>
      <c r="BG47" s="33">
        <v>5.8310164900000003E-2</v>
      </c>
      <c r="BH47" s="33">
        <v>0.32987300419999999</v>
      </c>
      <c r="BI47" s="33">
        <v>3.0631921000000002E-3</v>
      </c>
      <c r="BJ47" s="33">
        <v>57.283000000000001</v>
      </c>
      <c r="BK47" s="33">
        <v>25.171407162000001</v>
      </c>
      <c r="BL47" s="33">
        <v>45.457223085000003</v>
      </c>
      <c r="BM47" s="33">
        <v>2.9541507999999998E-3</v>
      </c>
      <c r="BN47" s="33">
        <v>54.766097530000003</v>
      </c>
      <c r="BO47" s="33">
        <v>19.673731903</v>
      </c>
      <c r="BP47" s="33">
        <v>16.138162691000002</v>
      </c>
      <c r="BQ47" s="33">
        <v>0.1500441028</v>
      </c>
      <c r="BR47" s="33">
        <v>5.3900635400000001E-2</v>
      </c>
      <c r="BS47" s="33">
        <v>-4.4214143999999997E-2</v>
      </c>
      <c r="BT47" s="33">
        <v>3.9531023700000001E-2</v>
      </c>
      <c r="BU47" s="33">
        <v>2.1899568000000001E-2</v>
      </c>
      <c r="BV47" s="33">
        <v>9.5569299000000003E-3</v>
      </c>
      <c r="BW47" s="33">
        <v>5.6074398400000003E-2</v>
      </c>
      <c r="BX47" s="33">
        <v>2.8820000000000001</v>
      </c>
      <c r="BY47" s="33">
        <v>58.301666742000002</v>
      </c>
    </row>
    <row r="48" spans="2:77" x14ac:dyDescent="0.2">
      <c r="B48" s="33">
        <v>3510</v>
      </c>
      <c r="C48" s="33" t="s">
        <v>102</v>
      </c>
      <c r="D48" s="33">
        <v>193</v>
      </c>
      <c r="E48" s="33">
        <v>20110630</v>
      </c>
      <c r="F48" s="67">
        <v>760.86900000000003</v>
      </c>
      <c r="G48" s="67">
        <v>24.478999999999999</v>
      </c>
      <c r="H48" s="67">
        <v>23.803999999999998</v>
      </c>
      <c r="I48" s="67">
        <v>81.611000000000004</v>
      </c>
      <c r="J48" s="67">
        <v>344.839</v>
      </c>
      <c r="K48" s="67">
        <v>25.026</v>
      </c>
      <c r="L48" s="67">
        <v>0</v>
      </c>
      <c r="M48" s="67">
        <v>0</v>
      </c>
      <c r="N48" s="67">
        <v>29.315000000000001</v>
      </c>
      <c r="O48" s="67">
        <v>16.773</v>
      </c>
      <c r="P48" s="67">
        <v>52.654000000000003</v>
      </c>
      <c r="Q48" s="67">
        <v>31.170999999999999</v>
      </c>
      <c r="R48" s="67">
        <v>104.07599999999999</v>
      </c>
      <c r="S48" s="67">
        <v>43.673000000000002</v>
      </c>
      <c r="T48" s="67">
        <v>93.295000000000002</v>
      </c>
      <c r="U48" s="67">
        <v>675.75400000000002</v>
      </c>
      <c r="V48" s="67">
        <v>391.613</v>
      </c>
      <c r="W48" s="67">
        <v>13.837</v>
      </c>
      <c r="X48" s="67">
        <v>2.2850000000000001</v>
      </c>
      <c r="Y48" s="67">
        <v>117.02500000000001</v>
      </c>
      <c r="Z48" s="67">
        <v>19.158999999999999</v>
      </c>
      <c r="AA48" s="67">
        <v>63.247999999999998</v>
      </c>
      <c r="AB48" s="67">
        <v>0.3</v>
      </c>
      <c r="AC48" s="67">
        <v>8.0602190000000002E-14</v>
      </c>
      <c r="AD48" s="67">
        <v>0</v>
      </c>
      <c r="AE48" s="67">
        <v>0</v>
      </c>
      <c r="AF48" s="67">
        <v>0</v>
      </c>
      <c r="AG48" s="67">
        <v>0</v>
      </c>
      <c r="AH48" s="67">
        <v>7.0209999999999999</v>
      </c>
      <c r="AI48" s="67">
        <v>0</v>
      </c>
      <c r="AJ48" s="67">
        <v>4.6671000000000001E-14</v>
      </c>
      <c r="AK48" s="67">
        <v>0.69499999999999995</v>
      </c>
      <c r="AL48" s="67">
        <v>8.8701431499999997E-2</v>
      </c>
      <c r="AM48" s="67">
        <v>35.661000000000001</v>
      </c>
      <c r="AN48" s="67">
        <v>5.6971350400000002E-2</v>
      </c>
      <c r="AO48" s="67">
        <v>4.6830495399999998E-2</v>
      </c>
      <c r="AP48" s="67">
        <v>4.0927963099999999E-2</v>
      </c>
      <c r="AQ48" s="67">
        <v>2.7895981100000002E-2</v>
      </c>
      <c r="AR48" s="67">
        <v>0.14096556869999999</v>
      </c>
      <c r="AS48" s="67">
        <v>0.15173508760000001</v>
      </c>
      <c r="AT48" s="67">
        <v>253.834</v>
      </c>
      <c r="AU48" s="67">
        <v>0.44052038770000002</v>
      </c>
      <c r="AV48" s="67">
        <v>0.55947961229999998</v>
      </c>
      <c r="AW48" s="67">
        <v>0.23563834689999999</v>
      </c>
      <c r="AX48" s="67">
        <v>9.6493255700000002E-2</v>
      </c>
      <c r="AY48" s="67">
        <v>4.7670142300000003E-2</v>
      </c>
      <c r="AZ48" s="67">
        <v>0.81290484669999996</v>
      </c>
      <c r="BA48" s="67">
        <v>1.7374217377000001</v>
      </c>
      <c r="BB48" s="67">
        <v>41.454000000000001</v>
      </c>
      <c r="BC48" s="67">
        <v>9.5198470800000004E-2</v>
      </c>
      <c r="BD48" s="67">
        <v>0</v>
      </c>
      <c r="BE48" s="67">
        <v>0</v>
      </c>
      <c r="BF48" s="67">
        <v>-9.9177847999999999E-2</v>
      </c>
      <c r="BG48" s="33">
        <v>5.6536616800000002E-2</v>
      </c>
      <c r="BH48" s="33">
        <v>0.33367490709999997</v>
      </c>
      <c r="BI48" s="33">
        <v>2.9593411999999999E-3</v>
      </c>
      <c r="BJ48" s="33">
        <v>53.37</v>
      </c>
      <c r="BK48" s="33">
        <v>21.342855552</v>
      </c>
      <c r="BL48" s="33">
        <v>39.978000000000002</v>
      </c>
      <c r="BM48" s="33">
        <v>2.6607269999999999E-3</v>
      </c>
      <c r="BN48" s="33">
        <v>56.680151363999997</v>
      </c>
      <c r="BO48" s="33">
        <v>23.610016155</v>
      </c>
      <c r="BP48" s="33">
        <v>16.205479959000002</v>
      </c>
      <c r="BQ48" s="33">
        <v>0.15528808590000001</v>
      </c>
      <c r="BR48" s="33">
        <v>6.4684975800000002E-2</v>
      </c>
      <c r="BS48" s="33">
        <v>-4.4398575000000003E-2</v>
      </c>
      <c r="BT48" s="33">
        <v>3.8814071399999997E-2</v>
      </c>
      <c r="BU48" s="33">
        <v>2.1779157E-2</v>
      </c>
      <c r="BV48" s="33">
        <v>6.8614786999999997E-3</v>
      </c>
      <c r="BW48" s="33">
        <v>5.5216585800000002E-2</v>
      </c>
      <c r="BX48" s="33">
        <v>2.0049999999999999</v>
      </c>
      <c r="BY48" s="33">
        <v>64.084687560000006</v>
      </c>
    </row>
    <row r="49" spans="2:77" x14ac:dyDescent="0.2">
      <c r="B49" s="33">
        <v>3510</v>
      </c>
      <c r="C49" s="33" t="s">
        <v>103</v>
      </c>
      <c r="D49" s="33">
        <v>189</v>
      </c>
      <c r="E49" s="33">
        <v>20110930</v>
      </c>
      <c r="F49" s="67">
        <v>787.6</v>
      </c>
      <c r="G49" s="67">
        <v>25.712</v>
      </c>
      <c r="H49" s="67">
        <v>24.763000000000002</v>
      </c>
      <c r="I49" s="67">
        <v>85.045000000000002</v>
      </c>
      <c r="J49" s="67">
        <v>377.55900000000003</v>
      </c>
      <c r="K49" s="67">
        <v>25.088000000000001</v>
      </c>
      <c r="L49" s="67">
        <v>0</v>
      </c>
      <c r="M49" s="67">
        <v>0</v>
      </c>
      <c r="N49" s="67">
        <v>31.288</v>
      </c>
      <c r="O49" s="67">
        <v>18.164000000000001</v>
      </c>
      <c r="P49" s="67">
        <v>61.841999999999999</v>
      </c>
      <c r="Q49" s="67">
        <v>31.715</v>
      </c>
      <c r="R49" s="67">
        <v>108.32599999999999</v>
      </c>
      <c r="S49" s="67">
        <v>44.813000000000002</v>
      </c>
      <c r="T49" s="67">
        <v>104.249</v>
      </c>
      <c r="U49" s="67">
        <v>736.22299999999996</v>
      </c>
      <c r="V49" s="67">
        <v>366.44299999999998</v>
      </c>
      <c r="W49" s="67">
        <v>15.103999999999999</v>
      </c>
      <c r="X49" s="67">
        <v>2.702</v>
      </c>
      <c r="Y49" s="67">
        <v>129.79499999999999</v>
      </c>
      <c r="Z49" s="67">
        <v>23.291</v>
      </c>
      <c r="AA49" s="67">
        <v>63.341999999999999</v>
      </c>
      <c r="AB49" s="67">
        <v>0.02</v>
      </c>
      <c r="AC49" s="67">
        <v>1E-3</v>
      </c>
      <c r="AD49" s="67">
        <v>0</v>
      </c>
      <c r="AE49" s="67">
        <v>0</v>
      </c>
      <c r="AF49" s="67">
        <v>0</v>
      </c>
      <c r="AG49" s="67">
        <v>0</v>
      </c>
      <c r="AH49" s="67">
        <v>8.1479999999999997</v>
      </c>
      <c r="AI49" s="67">
        <v>0</v>
      </c>
      <c r="AJ49" s="67">
        <v>0.379</v>
      </c>
      <c r="AK49" s="67">
        <v>0.68500000000000005</v>
      </c>
      <c r="AL49" s="67">
        <v>9.5281698400000003E-2</v>
      </c>
      <c r="AM49" s="67">
        <v>37.182000000000002</v>
      </c>
      <c r="AN49" s="67">
        <v>5.9375042900000001E-2</v>
      </c>
      <c r="AO49" s="67">
        <v>4.6977411099999998E-2</v>
      </c>
      <c r="AP49" s="67">
        <v>4.8996158599999999E-2</v>
      </c>
      <c r="AQ49" s="67">
        <v>2.85302983E-2</v>
      </c>
      <c r="AR49" s="67">
        <v>0.13543425249999999</v>
      </c>
      <c r="AS49" s="67">
        <v>0.1481783877</v>
      </c>
      <c r="AT49" s="67">
        <v>251.71600000000001</v>
      </c>
      <c r="AU49" s="67">
        <v>0.4516783446</v>
      </c>
      <c r="AV49" s="67">
        <v>0.5483216554</v>
      </c>
      <c r="AW49" s="67">
        <v>0.236110387</v>
      </c>
      <c r="AX49" s="67">
        <v>9.0698683599999996E-2</v>
      </c>
      <c r="AY49" s="67">
        <v>4.4840163099999997E-2</v>
      </c>
      <c r="AZ49" s="67">
        <v>0.82452695099999995</v>
      </c>
      <c r="BA49" s="67">
        <v>1.8065463802999999</v>
      </c>
      <c r="BB49" s="67">
        <v>39.475000000000001</v>
      </c>
      <c r="BC49" s="67">
        <v>0.10102980559999999</v>
      </c>
      <c r="BD49" s="67">
        <v>0</v>
      </c>
      <c r="BE49" s="67">
        <v>0</v>
      </c>
      <c r="BF49" s="67">
        <v>-0.106654727</v>
      </c>
      <c r="BG49" s="33">
        <v>4.7148582100000003E-2</v>
      </c>
      <c r="BH49" s="33">
        <v>0.3375061728</v>
      </c>
      <c r="BI49" s="33">
        <v>5.2629518000000004E-3</v>
      </c>
      <c r="BJ49" s="33">
        <v>53.155000000000001</v>
      </c>
      <c r="BK49" s="33">
        <v>20.670591317</v>
      </c>
      <c r="BL49" s="33">
        <v>42.763051236999999</v>
      </c>
      <c r="BM49" s="33">
        <v>2.9789655999999999E-3</v>
      </c>
      <c r="BN49" s="33">
        <v>53.550004549999997</v>
      </c>
      <c r="BO49" s="33">
        <v>22.819817874000002</v>
      </c>
      <c r="BP49" s="33">
        <v>16.327196807</v>
      </c>
      <c r="BQ49" s="33">
        <v>0.14671234120000001</v>
      </c>
      <c r="BR49" s="33">
        <v>6.2520048999999994E-2</v>
      </c>
      <c r="BS49" s="33">
        <v>-4.4732045999999998E-2</v>
      </c>
      <c r="BT49" s="33">
        <v>3.7559014199999997E-2</v>
      </c>
      <c r="BU49" s="33">
        <v>2.14612824E-2</v>
      </c>
      <c r="BV49" s="33">
        <v>-2.8429990000000001E-3</v>
      </c>
      <c r="BW49" s="33">
        <v>5.3163871299999998E-2</v>
      </c>
      <c r="BX49" s="33">
        <v>2.8159999999999998</v>
      </c>
      <c r="BY49" s="33">
        <v>60.042625616999999</v>
      </c>
    </row>
    <row r="50" spans="2:77" x14ac:dyDescent="0.2">
      <c r="B50" s="33">
        <v>3510</v>
      </c>
      <c r="C50" s="33" t="s">
        <v>104</v>
      </c>
      <c r="D50" s="33">
        <v>186</v>
      </c>
      <c r="E50" s="33">
        <v>20111231</v>
      </c>
      <c r="F50" s="67">
        <v>755.12300000000005</v>
      </c>
      <c r="G50" s="67">
        <v>24.195499999999999</v>
      </c>
      <c r="H50" s="67">
        <v>24.687000000000001</v>
      </c>
      <c r="I50" s="67">
        <v>86.52</v>
      </c>
      <c r="J50" s="67">
        <v>376.17899999999997</v>
      </c>
      <c r="K50" s="67">
        <v>25.874500000000001</v>
      </c>
      <c r="L50" s="67">
        <v>0</v>
      </c>
      <c r="M50" s="67">
        <v>0</v>
      </c>
      <c r="N50" s="67">
        <v>29.2165</v>
      </c>
      <c r="O50" s="67">
        <v>23.108499999999999</v>
      </c>
      <c r="P50" s="67">
        <v>65.328500000000005</v>
      </c>
      <c r="Q50" s="67">
        <v>29.2165</v>
      </c>
      <c r="R50" s="67">
        <v>110.5265</v>
      </c>
      <c r="S50" s="67">
        <v>39.630499999999998</v>
      </c>
      <c r="T50" s="67">
        <v>104.279</v>
      </c>
      <c r="U50" s="67">
        <v>718.14200000000005</v>
      </c>
      <c r="V50" s="67">
        <v>348.16300000000001</v>
      </c>
      <c r="W50" s="67">
        <v>14.231</v>
      </c>
      <c r="X50" s="67">
        <v>3.0369999999999999</v>
      </c>
      <c r="Y50" s="67">
        <v>134.0685</v>
      </c>
      <c r="Z50" s="67">
        <v>23.231999999999999</v>
      </c>
      <c r="AA50" s="67">
        <v>69.820999999999998</v>
      </c>
      <c r="AB50" s="67">
        <v>0.17499999999999999</v>
      </c>
      <c r="AC50" s="67">
        <v>3.1086239999999998E-14</v>
      </c>
      <c r="AD50" s="67">
        <v>0</v>
      </c>
      <c r="AE50" s="67">
        <v>0</v>
      </c>
      <c r="AF50" s="67">
        <v>0</v>
      </c>
      <c r="AG50" s="67">
        <v>0</v>
      </c>
      <c r="AH50" s="67">
        <v>7.3010000000000002</v>
      </c>
      <c r="AI50" s="67">
        <v>0</v>
      </c>
      <c r="AJ50" s="67">
        <v>0.85350000000000004</v>
      </c>
      <c r="AK50" s="67">
        <v>0.14499999999999999</v>
      </c>
      <c r="AL50" s="67">
        <v>9.6169372899999994E-2</v>
      </c>
      <c r="AM50" s="67">
        <v>38.911000000000001</v>
      </c>
      <c r="AN50" s="67">
        <v>4.9678901999999997E-2</v>
      </c>
      <c r="AO50" s="67">
        <v>4.5434649899999999E-2</v>
      </c>
      <c r="AP50" s="67">
        <v>4.9343199999999997E-2</v>
      </c>
      <c r="AQ50" s="67">
        <v>2.9538177499999999E-2</v>
      </c>
      <c r="AR50" s="67">
        <v>0.13131836229999999</v>
      </c>
      <c r="AS50" s="67">
        <v>0.14893400909999999</v>
      </c>
      <c r="AT50" s="67">
        <v>251.16149999999999</v>
      </c>
      <c r="AU50" s="67">
        <v>0.45534719709999999</v>
      </c>
      <c r="AV50" s="67">
        <v>0.54465280289999995</v>
      </c>
      <c r="AW50" s="67">
        <v>0.2574624325</v>
      </c>
      <c r="AX50" s="67">
        <v>8.7539834499999997E-2</v>
      </c>
      <c r="AY50" s="67">
        <v>4.8500465700000002E-2</v>
      </c>
      <c r="AZ50" s="67">
        <v>0.81644348109999998</v>
      </c>
      <c r="BA50" s="67">
        <v>1.86810473</v>
      </c>
      <c r="BB50" s="67">
        <v>41.433999999999997</v>
      </c>
      <c r="BC50" s="67">
        <v>9.9369335899999994E-2</v>
      </c>
      <c r="BD50" s="67">
        <v>0</v>
      </c>
      <c r="BE50" s="67">
        <v>0</v>
      </c>
      <c r="BF50" s="67">
        <v>-0.10886008</v>
      </c>
      <c r="BG50" s="33">
        <v>4.9564673300000001E-2</v>
      </c>
      <c r="BH50" s="33">
        <v>0.32831048569999999</v>
      </c>
      <c r="BI50" s="33">
        <v>5.4857407999999996E-3</v>
      </c>
      <c r="BJ50" s="33">
        <v>59.65</v>
      </c>
      <c r="BK50" s="33">
        <v>23.68989899</v>
      </c>
      <c r="BL50" s="33">
        <v>52.932600000000001</v>
      </c>
      <c r="BM50" s="33">
        <v>2.7458843000000002E-3</v>
      </c>
      <c r="BN50" s="33">
        <v>55.667808641000001</v>
      </c>
      <c r="BO50" s="33">
        <v>24.479745363999999</v>
      </c>
      <c r="BP50" s="33">
        <v>15.707149229000001</v>
      </c>
      <c r="BQ50" s="33">
        <v>0.15251454419999999</v>
      </c>
      <c r="BR50" s="33">
        <v>6.7067795499999999E-2</v>
      </c>
      <c r="BS50" s="33">
        <v>-4.3033285999999997E-2</v>
      </c>
      <c r="BT50" s="33">
        <v>3.8493253800000002E-2</v>
      </c>
      <c r="BU50" s="33">
        <v>2.1133254399999999E-2</v>
      </c>
      <c r="BV50" s="33">
        <v>-1.1067589999999999E-3</v>
      </c>
      <c r="BW50" s="33">
        <v>6.0859959399999997E-2</v>
      </c>
      <c r="BX50" s="33">
        <v>2.9725000000000001</v>
      </c>
      <c r="BY50" s="33">
        <v>64.440404775000005</v>
      </c>
    </row>
    <row r="51" spans="2:77" x14ac:dyDescent="0.2">
      <c r="B51" s="33">
        <v>3510</v>
      </c>
      <c r="C51" s="33" t="s">
        <v>105</v>
      </c>
      <c r="D51" s="33">
        <v>185</v>
      </c>
      <c r="E51" s="33">
        <v>20120331</v>
      </c>
      <c r="F51" s="67">
        <v>756.27599999999995</v>
      </c>
      <c r="G51" s="67">
        <v>24.748000000000001</v>
      </c>
      <c r="H51" s="67">
        <v>28.728000000000002</v>
      </c>
      <c r="I51" s="67">
        <v>78.924000000000007</v>
      </c>
      <c r="J51" s="67">
        <v>375.82499999999999</v>
      </c>
      <c r="K51" s="67">
        <v>27.632000000000001</v>
      </c>
      <c r="L51" s="67">
        <v>0</v>
      </c>
      <c r="M51" s="67">
        <v>0</v>
      </c>
      <c r="N51" s="67">
        <v>26.552</v>
      </c>
      <c r="O51" s="67">
        <v>20.009</v>
      </c>
      <c r="P51" s="67">
        <v>55.256999999999998</v>
      </c>
      <c r="Q51" s="67">
        <v>26.552</v>
      </c>
      <c r="R51" s="67">
        <v>107.94199999999999</v>
      </c>
      <c r="S51" s="67">
        <v>41.030999999999999</v>
      </c>
      <c r="T51" s="67">
        <v>113.01300000000001</v>
      </c>
      <c r="U51" s="67">
        <v>727.84400000000005</v>
      </c>
      <c r="V51" s="67">
        <v>351.1</v>
      </c>
      <c r="W51" s="67">
        <v>12.728999999999999</v>
      </c>
      <c r="X51" s="67">
        <v>2.3610000000000002</v>
      </c>
      <c r="Y51" s="67">
        <v>135.52799999999999</v>
      </c>
      <c r="Z51" s="67">
        <v>23.872</v>
      </c>
      <c r="AA51" s="67">
        <v>76.195999999999998</v>
      </c>
      <c r="AB51" s="67">
        <v>1.421085E-14</v>
      </c>
      <c r="AC51" s="67">
        <v>5.6843420000000003E-14</v>
      </c>
      <c r="AD51" s="67">
        <v>0</v>
      </c>
      <c r="AE51" s="67">
        <v>0</v>
      </c>
      <c r="AF51" s="67">
        <v>0</v>
      </c>
      <c r="AG51" s="67">
        <v>0</v>
      </c>
      <c r="AH51" s="67">
        <v>7.3789999999999996</v>
      </c>
      <c r="AI51" s="67">
        <v>0</v>
      </c>
      <c r="AJ51" s="67">
        <v>1.2390000000000001</v>
      </c>
      <c r="AK51" s="67">
        <v>3.5999999999999997E-2</v>
      </c>
      <c r="AL51" s="67">
        <v>9.4108499200000001E-2</v>
      </c>
      <c r="AM51" s="67">
        <v>38.523000000000003</v>
      </c>
      <c r="AN51" s="67">
        <v>5.4977784299999999E-2</v>
      </c>
      <c r="AO51" s="67">
        <v>4.3388272800000002E-2</v>
      </c>
      <c r="AP51" s="67">
        <v>5.05967269E-2</v>
      </c>
      <c r="AQ51" s="67">
        <v>2.8809241400000001E-2</v>
      </c>
      <c r="AR51" s="67">
        <v>0.13804482639999999</v>
      </c>
      <c r="AS51" s="67">
        <v>0.14177667790000001</v>
      </c>
      <c r="AT51" s="67">
        <v>256.66000000000003</v>
      </c>
      <c r="AU51" s="67">
        <v>0.44940518680000002</v>
      </c>
      <c r="AV51" s="67">
        <v>0.55059481320000003</v>
      </c>
      <c r="AW51" s="67">
        <v>0.2482960883</v>
      </c>
      <c r="AX51" s="67">
        <v>9.4815005600000002E-2</v>
      </c>
      <c r="AY51" s="67">
        <v>4.6629855800000002E-2</v>
      </c>
      <c r="AZ51" s="67">
        <v>0.80385706140000002</v>
      </c>
      <c r="BA51" s="67">
        <v>1.8545971644999999</v>
      </c>
      <c r="BB51" s="67">
        <v>46.988999999999997</v>
      </c>
      <c r="BC51" s="67">
        <v>0.1035628507</v>
      </c>
      <c r="BD51" s="67">
        <v>0</v>
      </c>
      <c r="BE51" s="67">
        <v>0</v>
      </c>
      <c r="BF51" s="67">
        <v>-0.101465919</v>
      </c>
      <c r="BG51" s="33">
        <v>3.8213827200000001E-2</v>
      </c>
      <c r="BH51" s="33">
        <v>0.31945610209999997</v>
      </c>
      <c r="BI51" s="33">
        <v>5.4185622000000001E-3</v>
      </c>
      <c r="BJ51" s="33">
        <v>63</v>
      </c>
      <c r="BK51" s="33">
        <v>23.878828958</v>
      </c>
      <c r="BL51" s="33">
        <v>51.123264943999999</v>
      </c>
      <c r="BM51" s="33">
        <v>2.8316124E-3</v>
      </c>
      <c r="BN51" s="33">
        <v>58.509835060999997</v>
      </c>
      <c r="BO51" s="33">
        <v>23.961901216000001</v>
      </c>
      <c r="BP51" s="33">
        <v>15.709005226</v>
      </c>
      <c r="BQ51" s="33">
        <v>0.16030091799999999</v>
      </c>
      <c r="BR51" s="33">
        <v>6.5649044399999995E-2</v>
      </c>
      <c r="BS51" s="33">
        <v>-4.3038369999999999E-2</v>
      </c>
      <c r="BT51" s="33">
        <v>4.0301891800000003E-2</v>
      </c>
      <c r="BU51" s="33">
        <v>1.8984704799999998E-2</v>
      </c>
      <c r="BV51" s="33">
        <v>-9.5801189999999998E-3</v>
      </c>
      <c r="BW51" s="33">
        <v>5.5334917300000001E-2</v>
      </c>
      <c r="BX51" s="33">
        <v>3.7269999999999999</v>
      </c>
      <c r="BY51" s="33">
        <v>66.762731051000003</v>
      </c>
    </row>
    <row r="52" spans="2:77" x14ac:dyDescent="0.2">
      <c r="B52" s="33">
        <v>3510</v>
      </c>
      <c r="C52" s="33" t="s">
        <v>106</v>
      </c>
      <c r="D52" s="33">
        <v>182</v>
      </c>
      <c r="E52" s="33">
        <v>20120630</v>
      </c>
      <c r="F52" s="67">
        <v>749.95349999999996</v>
      </c>
      <c r="G52" s="67">
        <v>26.375499999999999</v>
      </c>
      <c r="H52" s="67">
        <v>29.298999999999999</v>
      </c>
      <c r="I52" s="67">
        <v>85.034999999999997</v>
      </c>
      <c r="J52" s="67">
        <v>387.54399999999998</v>
      </c>
      <c r="K52" s="67">
        <v>28.420500000000001</v>
      </c>
      <c r="L52" s="67">
        <v>0</v>
      </c>
      <c r="M52" s="67">
        <v>0</v>
      </c>
      <c r="N52" s="67">
        <v>28.454999999999998</v>
      </c>
      <c r="O52" s="67">
        <v>23.684000000000001</v>
      </c>
      <c r="P52" s="67">
        <v>56.313499999999998</v>
      </c>
      <c r="Q52" s="67">
        <v>28.454999999999998</v>
      </c>
      <c r="R52" s="67">
        <v>107.67400000000001</v>
      </c>
      <c r="S52" s="67">
        <v>35.000999999999998</v>
      </c>
      <c r="T52" s="67">
        <v>112.0715</v>
      </c>
      <c r="U52" s="67">
        <v>738.07600000000002</v>
      </c>
      <c r="V52" s="67">
        <v>356.19549999999998</v>
      </c>
      <c r="W52" s="67">
        <v>12.218500000000001</v>
      </c>
      <c r="X52" s="67">
        <v>2.8809999999999998</v>
      </c>
      <c r="Y52" s="67">
        <v>136.49</v>
      </c>
      <c r="Z52" s="67">
        <v>24.371500000000001</v>
      </c>
      <c r="AA52" s="67">
        <v>75.463499999999996</v>
      </c>
      <c r="AB52" s="67">
        <v>1.9539930000000001E-14</v>
      </c>
      <c r="AC52" s="67">
        <v>3.1086239999999998E-14</v>
      </c>
      <c r="AD52" s="67">
        <v>0</v>
      </c>
      <c r="AE52" s="67">
        <v>0</v>
      </c>
      <c r="AF52" s="67">
        <v>0</v>
      </c>
      <c r="AG52" s="67">
        <v>0</v>
      </c>
      <c r="AH52" s="67">
        <v>7.3704999999999998</v>
      </c>
      <c r="AI52" s="67">
        <v>0</v>
      </c>
      <c r="AJ52" s="67">
        <v>1.7050000000000001</v>
      </c>
      <c r="AK52" s="67">
        <v>0.28349999999999997</v>
      </c>
      <c r="AL52" s="67">
        <v>0.1000562899</v>
      </c>
      <c r="AM52" s="67">
        <v>43.322000000000003</v>
      </c>
      <c r="AN52" s="67">
        <v>6.3081070500000003E-2</v>
      </c>
      <c r="AO52" s="67">
        <v>3.9897195900000001E-2</v>
      </c>
      <c r="AP52" s="67">
        <v>5.9362435200000001E-2</v>
      </c>
      <c r="AQ52" s="67">
        <v>3.04122114E-2</v>
      </c>
      <c r="AR52" s="67">
        <v>0.13289933609999999</v>
      </c>
      <c r="AS52" s="67">
        <v>0.14486856770000001</v>
      </c>
      <c r="AT52" s="67">
        <v>259.73099999999999</v>
      </c>
      <c r="AU52" s="67">
        <v>0.44597523449999998</v>
      </c>
      <c r="AV52" s="67">
        <v>0.55402476550000002</v>
      </c>
      <c r="AW52" s="67">
        <v>0.25981263659999998</v>
      </c>
      <c r="AX52" s="67">
        <v>8.2045290600000001E-2</v>
      </c>
      <c r="AY52" s="67">
        <v>4.6033114399999998E-2</v>
      </c>
      <c r="AZ52" s="67">
        <v>0.81240272810000003</v>
      </c>
      <c r="BA52" s="67">
        <v>1.8252772696999999</v>
      </c>
      <c r="BB52" s="67">
        <v>47.597000000000001</v>
      </c>
      <c r="BC52" s="67">
        <v>0.1065621093</v>
      </c>
      <c r="BD52" s="67">
        <v>0</v>
      </c>
      <c r="BE52" s="67">
        <v>0</v>
      </c>
      <c r="BF52" s="67">
        <v>-0.10160907600000001</v>
      </c>
      <c r="BG52" s="33">
        <v>3.83064584E-2</v>
      </c>
      <c r="BH52" s="33">
        <v>0.29553728309999999</v>
      </c>
      <c r="BI52" s="33">
        <v>6.1128034000000001E-3</v>
      </c>
      <c r="BJ52" s="33">
        <v>59.902500000000003</v>
      </c>
      <c r="BK52" s="33">
        <v>25</v>
      </c>
      <c r="BL52" s="33">
        <v>52.010399999999997</v>
      </c>
      <c r="BM52" s="33">
        <v>4.1344442000000002E-3</v>
      </c>
      <c r="BN52" s="33">
        <v>56.423945500000002</v>
      </c>
      <c r="BO52" s="33">
        <v>23.489873021000001</v>
      </c>
      <c r="BP52" s="33">
        <v>16.456101330999999</v>
      </c>
      <c r="BQ52" s="33">
        <v>0.15458615210000001</v>
      </c>
      <c r="BR52" s="33">
        <v>6.4355816499999996E-2</v>
      </c>
      <c r="BS52" s="33">
        <v>-4.5085209000000001E-2</v>
      </c>
      <c r="BT52" s="33">
        <v>4.0128444300000003E-2</v>
      </c>
      <c r="BU52" s="33">
        <v>1.7179255899999999E-2</v>
      </c>
      <c r="BV52" s="33">
        <v>-9.2850090000000003E-3</v>
      </c>
      <c r="BW52" s="33">
        <v>5.7800285999999999E-2</v>
      </c>
      <c r="BX52" s="33">
        <v>5.0265000000000004</v>
      </c>
      <c r="BY52" s="33">
        <v>63.457717189999997</v>
      </c>
    </row>
    <row r="53" spans="2:77" x14ac:dyDescent="0.2">
      <c r="B53" s="33">
        <v>3510</v>
      </c>
      <c r="C53" s="33" t="s">
        <v>107</v>
      </c>
      <c r="D53" s="33">
        <v>179</v>
      </c>
      <c r="E53" s="33">
        <v>20120930</v>
      </c>
      <c r="F53" s="67">
        <v>798.2</v>
      </c>
      <c r="G53" s="67">
        <v>27.802</v>
      </c>
      <c r="H53" s="67">
        <v>31.885000000000002</v>
      </c>
      <c r="I53" s="67">
        <v>88.980999999999995</v>
      </c>
      <c r="J53" s="67">
        <v>409.05700000000002</v>
      </c>
      <c r="K53" s="67">
        <v>28.981000000000002</v>
      </c>
      <c r="L53" s="67">
        <v>0</v>
      </c>
      <c r="M53" s="67">
        <v>0</v>
      </c>
      <c r="N53" s="67">
        <v>27.274000000000001</v>
      </c>
      <c r="O53" s="67">
        <v>24.562000000000001</v>
      </c>
      <c r="P53" s="67">
        <v>63.591999999999999</v>
      </c>
      <c r="Q53" s="67">
        <v>27.538</v>
      </c>
      <c r="R53" s="67">
        <v>105.571</v>
      </c>
      <c r="S53" s="67">
        <v>37.944000000000003</v>
      </c>
      <c r="T53" s="67">
        <v>115.854</v>
      </c>
      <c r="U53" s="67">
        <v>772.48299999999995</v>
      </c>
      <c r="V53" s="67">
        <v>377.61</v>
      </c>
      <c r="W53" s="67">
        <v>13.63</v>
      </c>
      <c r="X53" s="67">
        <v>3.9569999999999999</v>
      </c>
      <c r="Y53" s="67">
        <v>142.75399999999999</v>
      </c>
      <c r="Z53" s="67">
        <v>25.05</v>
      </c>
      <c r="AA53" s="67">
        <v>67.703000000000003</v>
      </c>
      <c r="AB53" s="67">
        <v>2.4868999999999999E-14</v>
      </c>
      <c r="AC53" s="67">
        <v>3.5527140000000002E-15</v>
      </c>
      <c r="AD53" s="67">
        <v>0</v>
      </c>
      <c r="AE53" s="67">
        <v>0</v>
      </c>
      <c r="AF53" s="67">
        <v>0</v>
      </c>
      <c r="AG53" s="67">
        <v>0</v>
      </c>
      <c r="AH53" s="67">
        <v>7.7460000000000004</v>
      </c>
      <c r="AI53" s="67">
        <v>0</v>
      </c>
      <c r="AJ53" s="67">
        <v>0.52200000000000002</v>
      </c>
      <c r="AK53" s="67">
        <v>5.1890000000000001</v>
      </c>
      <c r="AL53" s="67">
        <v>9.6451789100000004E-2</v>
      </c>
      <c r="AM53" s="67">
        <v>43.723999999999997</v>
      </c>
      <c r="AN53" s="67">
        <v>5.5259520399999998E-2</v>
      </c>
      <c r="AO53" s="67">
        <v>4.1264766899999999E-2</v>
      </c>
      <c r="AP53" s="67">
        <v>5.4194719799999999E-2</v>
      </c>
      <c r="AQ53" s="67">
        <v>2.77441771E-2</v>
      </c>
      <c r="AR53" s="67">
        <v>0.12332868499999999</v>
      </c>
      <c r="AS53" s="67">
        <v>0.14076385180000001</v>
      </c>
      <c r="AT53" s="67">
        <v>273.24599999999998</v>
      </c>
      <c r="AU53" s="67">
        <v>0.44791994340000002</v>
      </c>
      <c r="AV53" s="67">
        <v>0.55208005660000004</v>
      </c>
      <c r="AW53" s="67">
        <v>0.29040014959999999</v>
      </c>
      <c r="AX53" s="67">
        <v>9.4710953799999997E-2</v>
      </c>
      <c r="AY53" s="67">
        <v>4.6041928699999998E-2</v>
      </c>
      <c r="AZ53" s="67">
        <v>0.81203352100000004</v>
      </c>
      <c r="BA53" s="67">
        <v>1.8556128372</v>
      </c>
      <c r="BB53" s="67">
        <v>47.204000000000001</v>
      </c>
      <c r="BC53" s="67">
        <v>9.9374853400000004E-2</v>
      </c>
      <c r="BD53" s="67">
        <v>0</v>
      </c>
      <c r="BE53" s="67">
        <v>0</v>
      </c>
      <c r="BF53" s="67">
        <v>-0.106421565</v>
      </c>
      <c r="BG53" s="33">
        <v>4.1388998400000002E-2</v>
      </c>
      <c r="BH53" s="33">
        <v>0.30498982860000001</v>
      </c>
      <c r="BI53" s="33">
        <v>6.2650937E-3</v>
      </c>
      <c r="BJ53" s="33">
        <v>55.561</v>
      </c>
      <c r="BK53" s="33">
        <v>22.534245674000001</v>
      </c>
      <c r="BL53" s="33">
        <v>51.200428141000003</v>
      </c>
      <c r="BM53" s="33">
        <v>2.3046513000000001E-3</v>
      </c>
      <c r="BN53" s="33">
        <v>55.098297084000002</v>
      </c>
      <c r="BO53" s="33">
        <v>26.719606835</v>
      </c>
      <c r="BP53" s="33">
        <v>16.506591284999999</v>
      </c>
      <c r="BQ53" s="33">
        <v>0.15095423860000001</v>
      </c>
      <c r="BR53" s="33">
        <v>7.3204402299999999E-2</v>
      </c>
      <c r="BS53" s="33">
        <v>-4.5223538000000001E-2</v>
      </c>
      <c r="BT53" s="33">
        <v>4.3051936700000001E-2</v>
      </c>
      <c r="BU53" s="33">
        <v>1.8236912399999999E-2</v>
      </c>
      <c r="BV53" s="33">
        <v>-4.5920910000000004E-3</v>
      </c>
      <c r="BW53" s="33">
        <v>5.76434355E-2</v>
      </c>
      <c r="BX53" s="33">
        <v>4.8470000000000004</v>
      </c>
      <c r="BY53" s="33">
        <v>65.311312634000004</v>
      </c>
    </row>
    <row r="54" spans="2:77" x14ac:dyDescent="0.2">
      <c r="B54" s="33">
        <v>3510</v>
      </c>
      <c r="C54" s="33" t="s">
        <v>108</v>
      </c>
      <c r="D54" s="33">
        <v>174</v>
      </c>
      <c r="E54" s="33">
        <v>20121231</v>
      </c>
      <c r="F54" s="67">
        <v>887.78750000000002</v>
      </c>
      <c r="G54" s="67">
        <v>27.5215</v>
      </c>
      <c r="H54" s="67">
        <v>30.856000000000002</v>
      </c>
      <c r="I54" s="67">
        <v>93.602500000000006</v>
      </c>
      <c r="J54" s="67">
        <v>410.6925</v>
      </c>
      <c r="K54" s="67">
        <v>29.425000000000001</v>
      </c>
      <c r="L54" s="67">
        <v>0</v>
      </c>
      <c r="M54" s="67">
        <v>0</v>
      </c>
      <c r="N54" s="67">
        <v>26.238499999999998</v>
      </c>
      <c r="O54" s="67">
        <v>31.145</v>
      </c>
      <c r="P54" s="67">
        <v>69.847999999999999</v>
      </c>
      <c r="Q54" s="67">
        <v>30.013000000000002</v>
      </c>
      <c r="R54" s="67">
        <v>103.5955</v>
      </c>
      <c r="S54" s="67">
        <v>40.258000000000003</v>
      </c>
      <c r="T54" s="67">
        <v>117.9195</v>
      </c>
      <c r="U54" s="67">
        <v>795.14750000000004</v>
      </c>
      <c r="V54" s="67">
        <v>433.0865</v>
      </c>
      <c r="W54" s="67">
        <v>14.3795</v>
      </c>
      <c r="X54" s="67">
        <v>6.8834999999999997</v>
      </c>
      <c r="Y54" s="67">
        <v>147.66050000000001</v>
      </c>
      <c r="Z54" s="67">
        <v>24.952999999999999</v>
      </c>
      <c r="AA54" s="67">
        <v>75.976500000000001</v>
      </c>
      <c r="AB54" s="67">
        <v>5.5511150000000003E-14</v>
      </c>
      <c r="AC54" s="67">
        <v>4.8849809999999998E-15</v>
      </c>
      <c r="AD54" s="67">
        <v>0</v>
      </c>
      <c r="AE54" s="67">
        <v>0</v>
      </c>
      <c r="AF54" s="67">
        <v>0</v>
      </c>
      <c r="AG54" s="67">
        <v>0</v>
      </c>
      <c r="AH54" s="67">
        <v>7.7454999999999998</v>
      </c>
      <c r="AI54" s="67">
        <v>0</v>
      </c>
      <c r="AJ54" s="67">
        <v>0.34</v>
      </c>
      <c r="AK54" s="67">
        <v>3.524</v>
      </c>
      <c r="AL54" s="67">
        <v>0.1046270505</v>
      </c>
      <c r="AM54" s="67">
        <v>50.807000000000002</v>
      </c>
      <c r="AN54" s="67">
        <v>5.8180609600000002E-2</v>
      </c>
      <c r="AO54" s="67">
        <v>4.4792311699999997E-2</v>
      </c>
      <c r="AP54" s="67">
        <v>5.9089861600000002E-2</v>
      </c>
      <c r="AQ54" s="67">
        <v>3.12212441E-2</v>
      </c>
      <c r="AR54" s="67">
        <v>0.1168374287</v>
      </c>
      <c r="AS54" s="67">
        <v>0.1485414464</v>
      </c>
      <c r="AT54" s="67">
        <v>287.31099999999998</v>
      </c>
      <c r="AU54" s="67">
        <v>0.46795787529999999</v>
      </c>
      <c r="AV54" s="67">
        <v>0.53204212470000001</v>
      </c>
      <c r="AW54" s="67">
        <v>0.29824957829999998</v>
      </c>
      <c r="AX54" s="67">
        <v>9.9587579900000001E-2</v>
      </c>
      <c r="AY54" s="67">
        <v>4.3762021499999998E-2</v>
      </c>
      <c r="AZ54" s="67">
        <v>0.80218278509999996</v>
      </c>
      <c r="BA54" s="67">
        <v>1.8605954014999999</v>
      </c>
      <c r="BB54" s="67">
        <v>47.727499999999999</v>
      </c>
      <c r="BC54" s="67">
        <v>9.1557004100000006E-2</v>
      </c>
      <c r="BD54" s="67">
        <v>8.9999999999999993E-3</v>
      </c>
      <c r="BE54" s="67">
        <v>-9.8528389999999999E-6</v>
      </c>
      <c r="BF54" s="67">
        <v>-0.11094008</v>
      </c>
      <c r="BG54" s="33">
        <v>5.6984442400000002E-2</v>
      </c>
      <c r="BH54" s="33">
        <v>0.31941502830000001</v>
      </c>
      <c r="BI54" s="33">
        <v>6.7099815E-3</v>
      </c>
      <c r="BJ54" s="33">
        <v>53.413499999999999</v>
      </c>
      <c r="BK54" s="33">
        <v>23.022400431000001</v>
      </c>
      <c r="BL54" s="33">
        <v>48.268797958</v>
      </c>
      <c r="BM54" s="33">
        <v>3.3162093999999998E-3</v>
      </c>
      <c r="BN54" s="33">
        <v>57.823491978</v>
      </c>
      <c r="BO54" s="33">
        <v>26.830059303999999</v>
      </c>
      <c r="BP54" s="33">
        <v>15.841699094999999</v>
      </c>
      <c r="BQ54" s="33">
        <v>0.15842052600000001</v>
      </c>
      <c r="BR54" s="33">
        <v>7.3507011799999994E-2</v>
      </c>
      <c r="BS54" s="33">
        <v>-4.3401914999999999E-2</v>
      </c>
      <c r="BT54" s="33">
        <v>3.9999701200000001E-2</v>
      </c>
      <c r="BU54" s="33">
        <v>1.9479070899999999E-2</v>
      </c>
      <c r="BV54" s="33">
        <v>6.2841273999999997E-3</v>
      </c>
      <c r="BW54" s="33">
        <v>5.9460397599999999E-2</v>
      </c>
      <c r="BX54" s="33">
        <v>4.9379999999999997</v>
      </c>
      <c r="BY54" s="33">
        <v>68.811852187</v>
      </c>
    </row>
    <row r="55" spans="2:77" x14ac:dyDescent="0.2">
      <c r="B55" s="33">
        <v>3510</v>
      </c>
      <c r="C55" s="33" t="s">
        <v>109</v>
      </c>
      <c r="D55" s="33">
        <v>173</v>
      </c>
      <c r="E55" s="33">
        <v>20130331</v>
      </c>
      <c r="F55" s="67">
        <v>884.92200000000003</v>
      </c>
      <c r="G55" s="67">
        <v>30.030999999999999</v>
      </c>
      <c r="H55" s="67">
        <v>31.716000000000001</v>
      </c>
      <c r="I55" s="67">
        <v>91.346999999999994</v>
      </c>
      <c r="J55" s="67">
        <v>399.904</v>
      </c>
      <c r="K55" s="67">
        <v>29.175999999999998</v>
      </c>
      <c r="L55" s="67">
        <v>0</v>
      </c>
      <c r="M55" s="67">
        <v>0</v>
      </c>
      <c r="N55" s="67">
        <v>26.73</v>
      </c>
      <c r="O55" s="67">
        <v>26.125</v>
      </c>
      <c r="P55" s="67">
        <v>60</v>
      </c>
      <c r="Q55" s="67">
        <v>27.459</v>
      </c>
      <c r="R55" s="67">
        <v>108.962</v>
      </c>
      <c r="S55" s="67">
        <v>42.389000000000003</v>
      </c>
      <c r="T55" s="67">
        <v>112.505</v>
      </c>
      <c r="U55" s="67">
        <v>759.83799999999997</v>
      </c>
      <c r="V55" s="67">
        <v>427.279</v>
      </c>
      <c r="W55" s="67">
        <v>13.340999999999999</v>
      </c>
      <c r="X55" s="67">
        <v>7.5519999999999996</v>
      </c>
      <c r="Y55" s="67">
        <v>156.15600000000001</v>
      </c>
      <c r="Z55" s="67">
        <v>25.524999999999999</v>
      </c>
      <c r="AA55" s="67">
        <v>75.058999999999997</v>
      </c>
      <c r="AB55" s="67">
        <v>0.06</v>
      </c>
      <c r="AC55" s="67">
        <v>4.4408919999999999E-15</v>
      </c>
      <c r="AD55" s="67">
        <v>0</v>
      </c>
      <c r="AE55" s="67">
        <v>0</v>
      </c>
      <c r="AF55" s="67">
        <v>0</v>
      </c>
      <c r="AG55" s="67">
        <v>0</v>
      </c>
      <c r="AH55" s="67">
        <v>8.1</v>
      </c>
      <c r="AI55" s="67">
        <v>0</v>
      </c>
      <c r="AJ55" s="67">
        <v>0.29299999999999998</v>
      </c>
      <c r="AK55" s="67">
        <v>0.93</v>
      </c>
      <c r="AL55" s="67">
        <v>0.1000413932</v>
      </c>
      <c r="AM55" s="67">
        <v>44.722000000000001</v>
      </c>
      <c r="AN55" s="67">
        <v>5.2526325700000001E-2</v>
      </c>
      <c r="AO55" s="67">
        <v>4.2634955199999998E-2</v>
      </c>
      <c r="AP55" s="67">
        <v>6.1816795899999999E-2</v>
      </c>
      <c r="AQ55" s="67">
        <v>3.0483287800000002E-2</v>
      </c>
      <c r="AR55" s="67">
        <v>0.1148615363</v>
      </c>
      <c r="AS55" s="67">
        <v>0.14746093369999999</v>
      </c>
      <c r="AT55" s="67">
        <v>289.87299999999999</v>
      </c>
      <c r="AU55" s="67">
        <v>0.47366905349999999</v>
      </c>
      <c r="AV55" s="67">
        <v>0.52633094650000001</v>
      </c>
      <c r="AW55" s="67">
        <v>0.30220274029999999</v>
      </c>
      <c r="AX55" s="67">
        <v>9.2556500700000002E-2</v>
      </c>
      <c r="AY55" s="67">
        <v>3.8722474600000001E-2</v>
      </c>
      <c r="AZ55" s="67">
        <v>0.78665641389999996</v>
      </c>
      <c r="BA55" s="67">
        <v>1.8538359788000001</v>
      </c>
      <c r="BB55" s="67">
        <v>54.052999999999997</v>
      </c>
      <c r="BC55" s="67">
        <v>0.11140450020000001</v>
      </c>
      <c r="BD55" s="67">
        <v>0</v>
      </c>
      <c r="BE55" s="67">
        <v>0</v>
      </c>
      <c r="BF55" s="67">
        <v>-9.9454392000000003E-2</v>
      </c>
      <c r="BG55" s="33">
        <v>3.6056433499999999E-2</v>
      </c>
      <c r="BH55" s="33">
        <v>0.31199099870000002</v>
      </c>
      <c r="BI55" s="33">
        <v>7.3756168E-3</v>
      </c>
      <c r="BJ55" s="33">
        <v>54.835000000000001</v>
      </c>
      <c r="BK55" s="33">
        <v>21.087807021</v>
      </c>
      <c r="BL55" s="33">
        <v>48.6798</v>
      </c>
      <c r="BM55" s="33">
        <v>2.8338725E-3</v>
      </c>
      <c r="BN55" s="33">
        <v>55.944261965999999</v>
      </c>
      <c r="BO55" s="33">
        <v>25.428869141</v>
      </c>
      <c r="BP55" s="33">
        <v>17.033446508000001</v>
      </c>
      <c r="BQ55" s="33">
        <v>0.15327195060000001</v>
      </c>
      <c r="BR55" s="33">
        <v>6.9668134600000001E-2</v>
      </c>
      <c r="BS55" s="33">
        <v>-4.6666976999999998E-2</v>
      </c>
      <c r="BT55" s="33">
        <v>4.1483839699999997E-2</v>
      </c>
      <c r="BU55" s="33">
        <v>1.8057836599999998E-2</v>
      </c>
      <c r="BV55" s="33">
        <v>-1.2484690999999999E-2</v>
      </c>
      <c r="BW55" s="33">
        <v>6.2026514999999997E-2</v>
      </c>
      <c r="BX55" s="33">
        <v>5.2720000000000002</v>
      </c>
      <c r="BY55" s="33">
        <v>64.339684598999995</v>
      </c>
    </row>
    <row r="56" spans="2:77" x14ac:dyDescent="0.2">
      <c r="B56" s="33">
        <v>3510</v>
      </c>
      <c r="C56" s="33" t="s">
        <v>110</v>
      </c>
      <c r="D56" s="33">
        <v>169</v>
      </c>
      <c r="E56" s="33">
        <v>20130630</v>
      </c>
      <c r="F56" s="67">
        <v>898.87800000000004</v>
      </c>
      <c r="G56" s="67">
        <v>31.558</v>
      </c>
      <c r="H56" s="67">
        <v>34.622</v>
      </c>
      <c r="I56" s="67">
        <v>94.296999999999997</v>
      </c>
      <c r="J56" s="67">
        <v>428.92200000000003</v>
      </c>
      <c r="K56" s="67">
        <v>33.4</v>
      </c>
      <c r="L56" s="67">
        <v>0</v>
      </c>
      <c r="M56" s="67">
        <v>0</v>
      </c>
      <c r="N56" s="67">
        <v>28.742999999999999</v>
      </c>
      <c r="O56" s="67">
        <v>30.722999999999999</v>
      </c>
      <c r="P56" s="67">
        <v>59.508000000000003</v>
      </c>
      <c r="Q56" s="67">
        <v>27.824000000000002</v>
      </c>
      <c r="R56" s="67">
        <v>109.988</v>
      </c>
      <c r="S56" s="67">
        <v>44.84</v>
      </c>
      <c r="T56" s="67">
        <v>114.13800000000001</v>
      </c>
      <c r="U56" s="67">
        <v>826.71500000000003</v>
      </c>
      <c r="V56" s="67">
        <v>455.95600000000002</v>
      </c>
      <c r="W56" s="67">
        <v>14.381</v>
      </c>
      <c r="X56" s="67">
        <v>7.6180000000000003</v>
      </c>
      <c r="Y56" s="67">
        <v>165.864</v>
      </c>
      <c r="Z56" s="67">
        <v>26.766999999999999</v>
      </c>
      <c r="AA56" s="67">
        <v>69.33</v>
      </c>
      <c r="AB56" s="67">
        <v>0.03</v>
      </c>
      <c r="AC56" s="67">
        <v>5.3290710000000002E-15</v>
      </c>
      <c r="AD56" s="67">
        <v>0</v>
      </c>
      <c r="AE56" s="67">
        <v>0</v>
      </c>
      <c r="AF56" s="67">
        <v>0</v>
      </c>
      <c r="AG56" s="67">
        <v>0</v>
      </c>
      <c r="AH56" s="67">
        <v>9</v>
      </c>
      <c r="AI56" s="67">
        <v>0</v>
      </c>
      <c r="AJ56" s="67">
        <v>0.3</v>
      </c>
      <c r="AK56" s="67">
        <v>0.3</v>
      </c>
      <c r="AL56" s="67">
        <v>9.7839715499999994E-2</v>
      </c>
      <c r="AM56" s="67">
        <v>43.847999999999999</v>
      </c>
      <c r="AN56" s="67">
        <v>4.9669392999999999E-2</v>
      </c>
      <c r="AO56" s="67">
        <v>4.0374609800000003E-2</v>
      </c>
      <c r="AP56" s="67">
        <v>5.8496260199999997E-2</v>
      </c>
      <c r="AQ56" s="67">
        <v>3.2005459999999999E-2</v>
      </c>
      <c r="AR56" s="67">
        <v>0.1068246924</v>
      </c>
      <c r="AS56" s="67">
        <v>0.145496498</v>
      </c>
      <c r="AT56" s="67">
        <v>300.43599999999998</v>
      </c>
      <c r="AU56" s="67">
        <v>0.47239817680000001</v>
      </c>
      <c r="AV56" s="67">
        <v>0.52760182320000004</v>
      </c>
      <c r="AW56" s="67">
        <v>0.29315944729999999</v>
      </c>
      <c r="AX56" s="67">
        <v>7.8830863299999998E-2</v>
      </c>
      <c r="AY56" s="67">
        <v>3.9333915599999998E-2</v>
      </c>
      <c r="AZ56" s="67">
        <v>0.80386647659999999</v>
      </c>
      <c r="BA56" s="67">
        <v>1.8523706657000001</v>
      </c>
      <c r="BB56" s="67">
        <v>49.857999999999997</v>
      </c>
      <c r="BC56" s="67">
        <v>9.5948063099999994E-2</v>
      </c>
      <c r="BD56" s="67">
        <v>0</v>
      </c>
      <c r="BE56" s="67">
        <v>0</v>
      </c>
      <c r="BF56" s="67">
        <v>-9.8408616000000004E-2</v>
      </c>
      <c r="BG56" s="33">
        <v>4.95484349E-2</v>
      </c>
      <c r="BH56" s="33">
        <v>0.30631303700000001</v>
      </c>
      <c r="BI56" s="33">
        <v>7.6011040999999996E-3</v>
      </c>
      <c r="BJ56" s="33">
        <v>69.183999999999997</v>
      </c>
      <c r="BK56" s="33">
        <v>25.859310098000002</v>
      </c>
      <c r="BL56" s="33">
        <v>51.906304460000001</v>
      </c>
      <c r="BM56" s="33">
        <v>4.2838917000000004E-3</v>
      </c>
      <c r="BN56" s="33">
        <v>57.163814180999999</v>
      </c>
      <c r="BO56" s="33">
        <v>26.213228844</v>
      </c>
      <c r="BP56" s="33">
        <v>16.458728482000001</v>
      </c>
      <c r="BQ56" s="33">
        <v>0.1566131895</v>
      </c>
      <c r="BR56" s="33">
        <v>7.1817065299999996E-2</v>
      </c>
      <c r="BS56" s="33">
        <v>-4.5092407000000001E-2</v>
      </c>
      <c r="BT56" s="33">
        <v>3.9619327699999998E-2</v>
      </c>
      <c r="BU56" s="33">
        <v>1.86705034E-2</v>
      </c>
      <c r="BV56" s="33">
        <v>-1.127528E-3</v>
      </c>
      <c r="BW56" s="33">
        <v>6.4627923200000006E-2</v>
      </c>
      <c r="BX56" s="33">
        <v>5.4640000000000004</v>
      </c>
      <c r="BY56" s="33">
        <v>66.918314542000005</v>
      </c>
    </row>
    <row r="57" spans="2:77" x14ac:dyDescent="0.2">
      <c r="B57" s="33">
        <v>3510</v>
      </c>
      <c r="C57" s="33" t="s">
        <v>111</v>
      </c>
      <c r="D57" s="33">
        <v>167</v>
      </c>
      <c r="E57" s="33">
        <v>20130930</v>
      </c>
      <c r="F57" s="67">
        <v>915.45100000000002</v>
      </c>
      <c r="G57" s="67">
        <v>33.79</v>
      </c>
      <c r="H57" s="67">
        <v>32.338999999999999</v>
      </c>
      <c r="I57" s="67">
        <v>97.271000000000001</v>
      </c>
      <c r="J57" s="67">
        <v>440.08100000000002</v>
      </c>
      <c r="K57" s="67">
        <v>34.200000000000003</v>
      </c>
      <c r="L57" s="67">
        <v>0</v>
      </c>
      <c r="M57" s="67">
        <v>0</v>
      </c>
      <c r="N57" s="67">
        <v>28.315000000000001</v>
      </c>
      <c r="O57" s="67">
        <v>30.704999999999998</v>
      </c>
      <c r="P57" s="67">
        <v>66.635000000000005</v>
      </c>
      <c r="Q57" s="67">
        <v>28.843</v>
      </c>
      <c r="R57" s="67">
        <v>117.762</v>
      </c>
      <c r="S57" s="67">
        <v>40.700000000000003</v>
      </c>
      <c r="T57" s="67">
        <v>109.179</v>
      </c>
      <c r="U57" s="67">
        <v>829.87699999999995</v>
      </c>
      <c r="V57" s="67">
        <v>456.7</v>
      </c>
      <c r="W57" s="67">
        <v>13.46</v>
      </c>
      <c r="X57" s="67">
        <v>8.0410000000000004</v>
      </c>
      <c r="Y57" s="67">
        <v>166.155</v>
      </c>
      <c r="Z57" s="67">
        <v>28.2</v>
      </c>
      <c r="AA57" s="67">
        <v>80.263000000000005</v>
      </c>
      <c r="AB57" s="67">
        <v>0.31</v>
      </c>
      <c r="AC57" s="67">
        <v>4.4408919999999999E-15</v>
      </c>
      <c r="AD57" s="67">
        <v>0</v>
      </c>
      <c r="AE57" s="67">
        <v>0</v>
      </c>
      <c r="AF57" s="67">
        <v>0</v>
      </c>
      <c r="AG57" s="67">
        <v>0</v>
      </c>
      <c r="AH57" s="67">
        <v>8.5730000000000004</v>
      </c>
      <c r="AI57" s="67">
        <v>0</v>
      </c>
      <c r="AJ57" s="67">
        <v>0.45300000000000001</v>
      </c>
      <c r="AK57" s="67">
        <v>1.2170000000000001</v>
      </c>
      <c r="AL57" s="67">
        <v>9.89561573E-2</v>
      </c>
      <c r="AM57" s="67">
        <v>48.707999999999998</v>
      </c>
      <c r="AN57" s="67">
        <v>6.1027067800000001E-2</v>
      </c>
      <c r="AO57" s="67">
        <v>3.93987981E-2</v>
      </c>
      <c r="AP57" s="67">
        <v>6.6364150999999996E-2</v>
      </c>
      <c r="AQ57" s="67">
        <v>3.4187272900000003E-2</v>
      </c>
      <c r="AR57" s="67">
        <v>9.1261337999999997E-2</v>
      </c>
      <c r="AS57" s="67">
        <v>0.1437938601</v>
      </c>
      <c r="AT57" s="67">
        <v>323.11500000000001</v>
      </c>
      <c r="AU57" s="67">
        <v>0.47163206099999999</v>
      </c>
      <c r="AV57" s="67">
        <v>0.52836793900000001</v>
      </c>
      <c r="AW57" s="67">
        <v>0.29379170240000002</v>
      </c>
      <c r="AX57" s="67">
        <v>7.1409448200000003E-2</v>
      </c>
      <c r="AY57" s="67">
        <v>3.95026011E-2</v>
      </c>
      <c r="AZ57" s="67">
        <v>0.80002363379999997</v>
      </c>
      <c r="BA57" s="67">
        <v>1.8479096308</v>
      </c>
      <c r="BB57" s="67">
        <v>52.573999999999998</v>
      </c>
      <c r="BC57" s="67">
        <v>9.8243818999999996E-2</v>
      </c>
      <c r="BD57" s="67">
        <v>0</v>
      </c>
      <c r="BE57" s="67">
        <v>0</v>
      </c>
      <c r="BF57" s="67">
        <v>-0.10552030599999999</v>
      </c>
      <c r="BG57" s="33">
        <v>4.5550041100000001E-2</v>
      </c>
      <c r="BH57" s="33">
        <v>0.30114972769999998</v>
      </c>
      <c r="BI57" s="33">
        <v>8.2027191999999999E-3</v>
      </c>
      <c r="BJ57" s="33">
        <v>65.167000000000002</v>
      </c>
      <c r="BK57" s="33">
        <v>29.485592528000002</v>
      </c>
      <c r="BL57" s="33">
        <v>56.2864</v>
      </c>
      <c r="BM57" s="33">
        <v>4.8457874E-3</v>
      </c>
      <c r="BN57" s="33">
        <v>56.195679165999998</v>
      </c>
      <c r="BO57" s="33">
        <v>25.921125892999999</v>
      </c>
      <c r="BP57" s="33">
        <v>16.492597236000002</v>
      </c>
      <c r="BQ57" s="33">
        <v>0.15396076480000001</v>
      </c>
      <c r="BR57" s="33">
        <v>7.1016783299999997E-2</v>
      </c>
      <c r="BS57" s="33">
        <v>-4.5185198000000003E-2</v>
      </c>
      <c r="BT57" s="33">
        <v>4.3752018099999998E-2</v>
      </c>
      <c r="BU57" s="33">
        <v>1.7072573300000001E-2</v>
      </c>
      <c r="BV57" s="33">
        <v>-5.7098050000000001E-3</v>
      </c>
      <c r="BW57" s="33">
        <v>6.7222087999999999E-2</v>
      </c>
      <c r="BX57" s="33">
        <v>7.6230000000000002</v>
      </c>
      <c r="BY57" s="33">
        <v>65.624207822000002</v>
      </c>
    </row>
    <row r="58" spans="2:77" x14ac:dyDescent="0.2">
      <c r="B58" s="33">
        <v>3510</v>
      </c>
      <c r="C58" s="33" t="s">
        <v>112</v>
      </c>
      <c r="D58" s="33">
        <v>160</v>
      </c>
      <c r="E58" s="33">
        <v>20131231</v>
      </c>
      <c r="F58" s="67">
        <v>973.1825</v>
      </c>
      <c r="G58" s="67">
        <v>35.142499999999998</v>
      </c>
      <c r="H58" s="67">
        <v>36.377499999999998</v>
      </c>
      <c r="I58" s="67">
        <v>109.61150000000001</v>
      </c>
      <c r="J58" s="67">
        <v>494.99599999999998</v>
      </c>
      <c r="K58" s="67">
        <v>36.265999999999998</v>
      </c>
      <c r="L58" s="67">
        <v>0</v>
      </c>
      <c r="M58" s="67">
        <v>0</v>
      </c>
      <c r="N58" s="67">
        <v>33.286000000000001</v>
      </c>
      <c r="O58" s="67">
        <v>37.679499999999997</v>
      </c>
      <c r="P58" s="67">
        <v>81.250500000000002</v>
      </c>
      <c r="Q58" s="67">
        <v>32.991999999999997</v>
      </c>
      <c r="R58" s="67">
        <v>123.072</v>
      </c>
      <c r="S58" s="67">
        <v>48.485999999999997</v>
      </c>
      <c r="T58" s="67">
        <v>118.239</v>
      </c>
      <c r="U58" s="67">
        <v>893.07849999999996</v>
      </c>
      <c r="V58" s="67">
        <v>484.14949999999999</v>
      </c>
      <c r="W58" s="67">
        <v>16.187000000000001</v>
      </c>
      <c r="X58" s="67">
        <v>7.6555</v>
      </c>
      <c r="Y58" s="67">
        <v>181.50649999999999</v>
      </c>
      <c r="Z58" s="67">
        <v>30.132000000000001</v>
      </c>
      <c r="AA58" s="67">
        <v>83.623500000000007</v>
      </c>
      <c r="AB58" s="67">
        <v>5.5511150000000003E-14</v>
      </c>
      <c r="AC58" s="67">
        <v>3.996803E-15</v>
      </c>
      <c r="AD58" s="67">
        <v>0</v>
      </c>
      <c r="AE58" s="67">
        <v>0</v>
      </c>
      <c r="AF58" s="67">
        <v>0</v>
      </c>
      <c r="AG58" s="67">
        <v>0</v>
      </c>
      <c r="AH58" s="67">
        <v>9.2155000000000005</v>
      </c>
      <c r="AI58" s="67">
        <v>0</v>
      </c>
      <c r="AJ58" s="67">
        <v>2.6775000000000002</v>
      </c>
      <c r="AK58" s="67">
        <v>0.499</v>
      </c>
      <c r="AL58" s="67">
        <v>0.1024949621</v>
      </c>
      <c r="AM58" s="67">
        <v>46.371499999999997</v>
      </c>
      <c r="AN58" s="67">
        <v>6.1642885199999997E-2</v>
      </c>
      <c r="AO58" s="67">
        <v>4.0399659300000001E-2</v>
      </c>
      <c r="AP58" s="67">
        <v>6.3380093700000001E-2</v>
      </c>
      <c r="AQ58" s="67">
        <v>3.2478772099999997E-2</v>
      </c>
      <c r="AR58" s="67">
        <v>9.6824472199999997E-2</v>
      </c>
      <c r="AS58" s="67">
        <v>0.1458368031</v>
      </c>
      <c r="AT58" s="67">
        <v>343.45299999999997</v>
      </c>
      <c r="AU58" s="67">
        <v>0.46696566220000002</v>
      </c>
      <c r="AV58" s="67">
        <v>0.53303433779999998</v>
      </c>
      <c r="AW58" s="67">
        <v>0.2956135379</v>
      </c>
      <c r="AX58" s="67">
        <v>7.9745884200000006E-2</v>
      </c>
      <c r="AY58" s="67">
        <v>4.0097333300000003E-2</v>
      </c>
      <c r="AZ58" s="67">
        <v>0.79599543319999999</v>
      </c>
      <c r="BA58" s="67">
        <v>1.8869221369</v>
      </c>
      <c r="BB58" s="67">
        <v>57.610999999999997</v>
      </c>
      <c r="BC58" s="67">
        <v>8.7944784999999998E-2</v>
      </c>
      <c r="BD58" s="67">
        <v>0.10150000000000001</v>
      </c>
      <c r="BE58" s="67">
        <v>-1.21422E-4</v>
      </c>
      <c r="BF58" s="67">
        <v>-0.106902989</v>
      </c>
      <c r="BG58" s="33">
        <v>5.7892018099999998E-2</v>
      </c>
      <c r="BH58" s="33">
        <v>0.31540886439999999</v>
      </c>
      <c r="BI58" s="33">
        <v>8.6416236000000004E-3</v>
      </c>
      <c r="BJ58" s="33">
        <v>65.293000000000006</v>
      </c>
      <c r="BK58" s="33">
        <v>28.0716</v>
      </c>
      <c r="BL58" s="33">
        <v>53.580563939999998</v>
      </c>
      <c r="BM58" s="33">
        <v>4.6605114999999997E-3</v>
      </c>
      <c r="BN58" s="33">
        <v>56.458159121999998</v>
      </c>
      <c r="BO58" s="33">
        <v>26.796211254999999</v>
      </c>
      <c r="BP58" s="33">
        <v>16.786448693000001</v>
      </c>
      <c r="BQ58" s="33">
        <v>0.15467988799999999</v>
      </c>
      <c r="BR58" s="33">
        <v>7.3414277400000005E-2</v>
      </c>
      <c r="BS58" s="33">
        <v>-4.599027E-2</v>
      </c>
      <c r="BT58" s="33">
        <v>4.2342155800000003E-2</v>
      </c>
      <c r="BU58" s="33">
        <v>1.6797404599999999E-2</v>
      </c>
      <c r="BV58" s="33">
        <v>8.6158413999999992E-3</v>
      </c>
      <c r="BW58" s="33">
        <v>6.1703096200000002E-2</v>
      </c>
      <c r="BX58" s="33">
        <v>11.9145</v>
      </c>
      <c r="BY58" s="33">
        <v>66.467921683</v>
      </c>
    </row>
    <row r="59" spans="2:77" x14ac:dyDescent="0.2">
      <c r="B59" s="33">
        <v>3510</v>
      </c>
      <c r="C59" s="33" t="s">
        <v>113</v>
      </c>
      <c r="D59" s="33">
        <v>166</v>
      </c>
      <c r="E59" s="33">
        <v>20140331</v>
      </c>
      <c r="F59" s="67">
        <v>1004.3615</v>
      </c>
      <c r="G59" s="67">
        <v>34.612000000000002</v>
      </c>
      <c r="H59" s="67">
        <v>37.419499999999999</v>
      </c>
      <c r="I59" s="67">
        <v>119.9485</v>
      </c>
      <c r="J59" s="67">
        <v>497.46749999999997</v>
      </c>
      <c r="K59" s="67">
        <v>35.33</v>
      </c>
      <c r="L59" s="67">
        <v>0</v>
      </c>
      <c r="M59" s="67">
        <v>0</v>
      </c>
      <c r="N59" s="67">
        <v>32.768500000000003</v>
      </c>
      <c r="O59" s="67">
        <v>33.735999999999997</v>
      </c>
      <c r="P59" s="67">
        <v>71.507499999999993</v>
      </c>
      <c r="Q59" s="67">
        <v>30.692499999999999</v>
      </c>
      <c r="R59" s="67">
        <v>119.39449999999999</v>
      </c>
      <c r="S59" s="67">
        <v>50.293999999999997</v>
      </c>
      <c r="T59" s="67">
        <v>119.55800000000001</v>
      </c>
      <c r="U59" s="67">
        <v>885.15250000000003</v>
      </c>
      <c r="V59" s="67">
        <v>487.91399999999999</v>
      </c>
      <c r="W59" s="67">
        <v>17.923999999999999</v>
      </c>
      <c r="X59" s="67">
        <v>8.0704999999999991</v>
      </c>
      <c r="Y59" s="67">
        <v>185.23849999999999</v>
      </c>
      <c r="Z59" s="67">
        <v>29.6035</v>
      </c>
      <c r="AA59" s="67">
        <v>72.046000000000006</v>
      </c>
      <c r="AB59" s="67">
        <v>1.7763570000000001E-15</v>
      </c>
      <c r="AC59" s="67">
        <v>2.220446E-15</v>
      </c>
      <c r="AD59" s="67">
        <v>0</v>
      </c>
      <c r="AE59" s="67">
        <v>0</v>
      </c>
      <c r="AF59" s="67">
        <v>0</v>
      </c>
      <c r="AG59" s="67">
        <v>0</v>
      </c>
      <c r="AH59" s="67">
        <v>9.1555</v>
      </c>
      <c r="AI59" s="67">
        <v>0</v>
      </c>
      <c r="AJ59" s="67">
        <v>1.9105000000000001</v>
      </c>
      <c r="AK59" s="67">
        <v>1.2909999999999999</v>
      </c>
      <c r="AL59" s="67">
        <v>9.0293879499999993E-2</v>
      </c>
      <c r="AM59" s="67">
        <v>42.308999999999997</v>
      </c>
      <c r="AN59" s="67">
        <v>5.3122497400000003E-2</v>
      </c>
      <c r="AO59" s="67">
        <v>3.8723155299999999E-2</v>
      </c>
      <c r="AP59" s="67">
        <v>6.3877867800000002E-2</v>
      </c>
      <c r="AQ59" s="67">
        <v>3.2443683399999999E-2</v>
      </c>
      <c r="AR59" s="67">
        <v>0.11198236809999999</v>
      </c>
      <c r="AS59" s="67">
        <v>0.1479797326</v>
      </c>
      <c r="AT59" s="67">
        <v>348.50099999999998</v>
      </c>
      <c r="AU59" s="67">
        <v>0.47540416390000001</v>
      </c>
      <c r="AV59" s="67">
        <v>0.52459583610000005</v>
      </c>
      <c r="AW59" s="67">
        <v>0.298077486</v>
      </c>
      <c r="AX59" s="67">
        <v>7.8986656299999999E-2</v>
      </c>
      <c r="AY59" s="67">
        <v>3.8109085299999998E-2</v>
      </c>
      <c r="AZ59" s="67">
        <v>0.77222455599999995</v>
      </c>
      <c r="BA59" s="67">
        <v>1.8833512885999999</v>
      </c>
      <c r="BB59" s="67">
        <v>64.387</v>
      </c>
      <c r="BC59" s="67">
        <v>9.7783245099999999E-2</v>
      </c>
      <c r="BD59" s="67">
        <v>0</v>
      </c>
      <c r="BE59" s="67">
        <v>0</v>
      </c>
      <c r="BF59" s="67">
        <v>-0.103004712</v>
      </c>
      <c r="BG59" s="33">
        <v>5.0196487499999998E-2</v>
      </c>
      <c r="BH59" s="33">
        <v>0.30223788569999999</v>
      </c>
      <c r="BI59" s="33">
        <v>7.4246531999999999E-3</v>
      </c>
      <c r="BJ59" s="33">
        <v>62.025500000000001</v>
      </c>
      <c r="BK59" s="33">
        <v>27.271999999999998</v>
      </c>
      <c r="BL59" s="33">
        <v>59.699199999999998</v>
      </c>
      <c r="BM59" s="33">
        <v>4.6024483E-3</v>
      </c>
      <c r="BN59" s="33">
        <v>57.261308925999998</v>
      </c>
      <c r="BO59" s="33">
        <v>24.516412832</v>
      </c>
      <c r="BP59" s="33">
        <v>17.861710692999999</v>
      </c>
      <c r="BQ59" s="33">
        <v>0.15688029840000001</v>
      </c>
      <c r="BR59" s="33">
        <v>6.7168254299999994E-2</v>
      </c>
      <c r="BS59" s="33">
        <v>-4.8936194000000002E-2</v>
      </c>
      <c r="BT59" s="33">
        <v>4.40666127E-2</v>
      </c>
      <c r="BU59" s="33">
        <v>1.7482737700000001E-2</v>
      </c>
      <c r="BV59" s="33">
        <v>2.7006630000000001E-4</v>
      </c>
      <c r="BW59" s="33">
        <v>6.1481776799999999E-2</v>
      </c>
      <c r="BX59" s="33">
        <v>8.3975000000000009</v>
      </c>
      <c r="BY59" s="33">
        <v>63.916011064000003</v>
      </c>
    </row>
    <row r="60" spans="2:77" x14ac:dyDescent="0.2">
      <c r="B60" s="33">
        <v>3510</v>
      </c>
      <c r="C60" s="33" t="s">
        <v>114</v>
      </c>
      <c r="D60" s="33">
        <v>166</v>
      </c>
      <c r="E60" s="33">
        <v>20140630</v>
      </c>
      <c r="F60" s="67">
        <v>947.50350000000003</v>
      </c>
      <c r="G60" s="67">
        <v>36.369500000000002</v>
      </c>
      <c r="H60" s="67">
        <v>38.180500000000002</v>
      </c>
      <c r="I60" s="67">
        <v>111.2735</v>
      </c>
      <c r="J60" s="67">
        <v>503.85649999999998</v>
      </c>
      <c r="K60" s="67">
        <v>34.902999999999999</v>
      </c>
      <c r="L60" s="67">
        <v>0</v>
      </c>
      <c r="M60" s="67">
        <v>0</v>
      </c>
      <c r="N60" s="67">
        <v>29.588999999999999</v>
      </c>
      <c r="O60" s="67">
        <v>33.793500000000002</v>
      </c>
      <c r="P60" s="67">
        <v>76.281999999999996</v>
      </c>
      <c r="Q60" s="67">
        <v>29.285499999999999</v>
      </c>
      <c r="R60" s="67">
        <v>117.48950000000001</v>
      </c>
      <c r="S60" s="67">
        <v>49.307499999999997</v>
      </c>
      <c r="T60" s="67">
        <v>127.08750000000001</v>
      </c>
      <c r="U60" s="67">
        <v>875.64599999999996</v>
      </c>
      <c r="V60" s="67">
        <v>468.28800000000001</v>
      </c>
      <c r="W60" s="67">
        <v>16.476500000000001</v>
      </c>
      <c r="X60" s="67">
        <v>8.6765000000000008</v>
      </c>
      <c r="Y60" s="67">
        <v>188.9435</v>
      </c>
      <c r="Z60" s="67">
        <v>33.902500000000003</v>
      </c>
      <c r="AA60" s="67">
        <v>65.561499999999995</v>
      </c>
      <c r="AB60" s="67">
        <v>1.7763570000000001E-15</v>
      </c>
      <c r="AC60" s="67">
        <v>2.220446E-15</v>
      </c>
      <c r="AD60" s="67">
        <v>0</v>
      </c>
      <c r="AE60" s="67">
        <v>0</v>
      </c>
      <c r="AF60" s="67">
        <v>0</v>
      </c>
      <c r="AG60" s="67">
        <v>0</v>
      </c>
      <c r="AH60" s="67">
        <v>8.9049999999999994</v>
      </c>
      <c r="AI60" s="67">
        <v>0</v>
      </c>
      <c r="AJ60" s="67">
        <v>2.476</v>
      </c>
      <c r="AK60" s="67">
        <v>5.1379999999999999</v>
      </c>
      <c r="AL60" s="67">
        <v>9.0096395800000006E-2</v>
      </c>
      <c r="AM60" s="67">
        <v>41.808500000000002</v>
      </c>
      <c r="AN60" s="67">
        <v>5.2824424000000002E-2</v>
      </c>
      <c r="AO60" s="67">
        <v>3.8405736599999997E-2</v>
      </c>
      <c r="AP60" s="67">
        <v>6.21712232E-2</v>
      </c>
      <c r="AQ60" s="67">
        <v>3.3837354100000001E-2</v>
      </c>
      <c r="AR60" s="67">
        <v>0.1140996978</v>
      </c>
      <c r="AS60" s="67">
        <v>0.13931281479999999</v>
      </c>
      <c r="AT60" s="67">
        <v>345.7525</v>
      </c>
      <c r="AU60" s="67">
        <v>0.46949510370000003</v>
      </c>
      <c r="AV60" s="67">
        <v>0.53050489629999997</v>
      </c>
      <c r="AW60" s="67">
        <v>0.32043817899999999</v>
      </c>
      <c r="AX60" s="67">
        <v>7.8239669100000006E-2</v>
      </c>
      <c r="AY60" s="67">
        <v>3.6847357599999998E-2</v>
      </c>
      <c r="AZ60" s="67">
        <v>0.77686144700000004</v>
      </c>
      <c r="BA60" s="67">
        <v>1.8861984936</v>
      </c>
      <c r="BB60" s="67">
        <v>64.047499999999999</v>
      </c>
      <c r="BC60" s="67">
        <v>0.1039035161</v>
      </c>
      <c r="BD60" s="67">
        <v>0</v>
      </c>
      <c r="BE60" s="67">
        <v>0</v>
      </c>
      <c r="BF60" s="67">
        <v>-0.10021002599999999</v>
      </c>
      <c r="BG60" s="33">
        <v>3.5409298700000001E-2</v>
      </c>
      <c r="BH60" s="33">
        <v>0.29306104300000002</v>
      </c>
      <c r="BI60" s="33">
        <v>8.9290671000000002E-3</v>
      </c>
      <c r="BJ60" s="33">
        <v>61.558500000000002</v>
      </c>
      <c r="BK60" s="33">
        <v>25.53380173</v>
      </c>
      <c r="BL60" s="33">
        <v>58.355467107000003</v>
      </c>
      <c r="BM60" s="33">
        <v>4.6836157999999998E-3</v>
      </c>
      <c r="BN60" s="33">
        <v>56.518433614000003</v>
      </c>
      <c r="BO60" s="33">
        <v>26.938383375000001</v>
      </c>
      <c r="BP60" s="33">
        <v>17.648064253000001</v>
      </c>
      <c r="BQ60" s="33">
        <v>0.15484502359999999</v>
      </c>
      <c r="BR60" s="33">
        <v>7.3803790100000002E-2</v>
      </c>
      <c r="BS60" s="33">
        <v>-4.8350861000000002E-2</v>
      </c>
      <c r="BT60" s="33">
        <v>4.0926244799999997E-2</v>
      </c>
      <c r="BU60" s="33">
        <v>1.83902105E-2</v>
      </c>
      <c r="BV60" s="33">
        <v>-1.6818265999999998E-2</v>
      </c>
      <c r="BW60" s="33">
        <v>5.46515526E-2</v>
      </c>
      <c r="BX60" s="33">
        <v>10.679</v>
      </c>
      <c r="BY60" s="33">
        <v>65.808752734999999</v>
      </c>
    </row>
    <row r="61" spans="2:77" x14ac:dyDescent="0.2">
      <c r="B61" s="33">
        <v>3510</v>
      </c>
      <c r="C61" s="33" t="s">
        <v>115</v>
      </c>
      <c r="D61" s="33">
        <v>173</v>
      </c>
      <c r="E61" s="33">
        <v>20140930</v>
      </c>
      <c r="F61" s="67">
        <v>940.01700000000005</v>
      </c>
      <c r="G61" s="67">
        <v>32.503999999999998</v>
      </c>
      <c r="H61" s="67">
        <v>36.728999999999999</v>
      </c>
      <c r="I61" s="67">
        <v>118.988</v>
      </c>
      <c r="J61" s="67">
        <v>493.86200000000002</v>
      </c>
      <c r="K61" s="67">
        <v>34.962000000000003</v>
      </c>
      <c r="L61" s="67">
        <v>0</v>
      </c>
      <c r="M61" s="67">
        <v>0</v>
      </c>
      <c r="N61" s="67">
        <v>29.765000000000001</v>
      </c>
      <c r="O61" s="67">
        <v>28.986999999999998</v>
      </c>
      <c r="P61" s="67">
        <v>85.198999999999998</v>
      </c>
      <c r="Q61" s="67">
        <v>29.765000000000001</v>
      </c>
      <c r="R61" s="67">
        <v>110.825</v>
      </c>
      <c r="S61" s="67">
        <v>45.823999999999998</v>
      </c>
      <c r="T61" s="67">
        <v>128.15299999999999</v>
      </c>
      <c r="U61" s="67">
        <v>832.28200000000004</v>
      </c>
      <c r="V61" s="67">
        <v>448.87599999999998</v>
      </c>
      <c r="W61" s="67">
        <v>15.695</v>
      </c>
      <c r="X61" s="67">
        <v>10.454000000000001</v>
      </c>
      <c r="Y61" s="67">
        <v>185.59200000000001</v>
      </c>
      <c r="Z61" s="67">
        <v>28.247</v>
      </c>
      <c r="AA61" s="67">
        <v>66.84</v>
      </c>
      <c r="AB61" s="67">
        <v>1.332268E-15</v>
      </c>
      <c r="AC61" s="67">
        <v>3.5527140000000002E-15</v>
      </c>
      <c r="AD61" s="67">
        <v>0</v>
      </c>
      <c r="AE61" s="67">
        <v>0</v>
      </c>
      <c r="AF61" s="67">
        <v>0</v>
      </c>
      <c r="AG61" s="67">
        <v>0</v>
      </c>
      <c r="AH61" s="67">
        <v>7.9649999999999999</v>
      </c>
      <c r="AI61" s="67">
        <v>0</v>
      </c>
      <c r="AJ61" s="67">
        <v>0.998</v>
      </c>
      <c r="AK61" s="67">
        <v>3.7010000000000001</v>
      </c>
      <c r="AL61" s="67">
        <v>8.9299313000000005E-2</v>
      </c>
      <c r="AM61" s="67">
        <v>39.670999999999999</v>
      </c>
      <c r="AN61" s="67">
        <v>5.4515753899999998E-2</v>
      </c>
      <c r="AO61" s="67">
        <v>3.7403775299999997E-2</v>
      </c>
      <c r="AP61" s="67">
        <v>6.1171234999999997E-2</v>
      </c>
      <c r="AQ61" s="67">
        <v>3.3451617099999997E-2</v>
      </c>
      <c r="AR61" s="67">
        <v>0.13741452679999999</v>
      </c>
      <c r="AS61" s="67">
        <v>0.1339611218</v>
      </c>
      <c r="AT61" s="67">
        <v>319.67</v>
      </c>
      <c r="AU61" s="67">
        <v>0.47817413380000001</v>
      </c>
      <c r="AV61" s="67">
        <v>0.52182586620000004</v>
      </c>
      <c r="AW61" s="67">
        <v>0.33086383359999999</v>
      </c>
      <c r="AX61" s="67">
        <v>7.4175048399999999E-2</v>
      </c>
      <c r="AY61" s="67">
        <v>3.3414898899999997E-2</v>
      </c>
      <c r="AZ61" s="67">
        <v>0.77672008520000002</v>
      </c>
      <c r="BA61" s="67">
        <v>1.9522081354</v>
      </c>
      <c r="BB61" s="67">
        <v>57.448</v>
      </c>
      <c r="BC61" s="67">
        <v>9.6597955799999996E-2</v>
      </c>
      <c r="BD61" s="67">
        <v>0</v>
      </c>
      <c r="BE61" s="67">
        <v>0</v>
      </c>
      <c r="BF61" s="67">
        <v>-0.11750184499999999</v>
      </c>
      <c r="BG61" s="33">
        <v>3.7363166000000003E-2</v>
      </c>
      <c r="BH61" s="33">
        <v>0.31471389649999998</v>
      </c>
      <c r="BI61" s="33">
        <v>6.2751571000000004E-3</v>
      </c>
      <c r="BJ61" s="33">
        <v>55.68</v>
      </c>
      <c r="BK61" s="33">
        <v>24.831683157000001</v>
      </c>
      <c r="BL61" s="33">
        <v>57.047431037999999</v>
      </c>
      <c r="BM61" s="33">
        <v>5.2670258999999997E-3</v>
      </c>
      <c r="BN61" s="33">
        <v>56.266475645</v>
      </c>
      <c r="BO61" s="33">
        <v>27.343940024999998</v>
      </c>
      <c r="BP61" s="33">
        <v>17.695302688000002</v>
      </c>
      <c r="BQ61" s="33">
        <v>0.1541547278</v>
      </c>
      <c r="BR61" s="33">
        <v>7.4914904199999993E-2</v>
      </c>
      <c r="BS61" s="33">
        <v>-4.8480281E-2</v>
      </c>
      <c r="BT61" s="33">
        <v>4.1193113000000003E-2</v>
      </c>
      <c r="BU61" s="33">
        <v>1.57205282E-2</v>
      </c>
      <c r="BV61" s="33">
        <v>-1.1808979000000001E-2</v>
      </c>
      <c r="BW61" s="33">
        <v>5.2537014600000001E-2</v>
      </c>
      <c r="BX61" s="33">
        <v>6.5419999999999998</v>
      </c>
      <c r="BY61" s="33">
        <v>65.915112981999997</v>
      </c>
    </row>
    <row r="62" spans="2:77" x14ac:dyDescent="0.2">
      <c r="B62" s="33">
        <v>3510</v>
      </c>
      <c r="C62" s="33" t="s">
        <v>116</v>
      </c>
      <c r="D62" s="33">
        <v>174</v>
      </c>
      <c r="E62" s="33">
        <v>20141231</v>
      </c>
      <c r="F62" s="67">
        <v>931.07100000000003</v>
      </c>
      <c r="G62" s="67">
        <v>32.2485</v>
      </c>
      <c r="H62" s="67">
        <v>33.622999999999998</v>
      </c>
      <c r="I62" s="67">
        <v>116.262</v>
      </c>
      <c r="J62" s="67">
        <v>478.52949999999998</v>
      </c>
      <c r="K62" s="67">
        <v>32.250500000000002</v>
      </c>
      <c r="L62" s="67">
        <v>0</v>
      </c>
      <c r="M62" s="67">
        <v>0</v>
      </c>
      <c r="N62" s="67">
        <v>31.342500000000001</v>
      </c>
      <c r="O62" s="67">
        <v>29.673500000000001</v>
      </c>
      <c r="P62" s="67">
        <v>90.886499999999998</v>
      </c>
      <c r="Q62" s="67">
        <v>31.07</v>
      </c>
      <c r="R62" s="67">
        <v>107.526</v>
      </c>
      <c r="S62" s="67">
        <v>46.435000000000002</v>
      </c>
      <c r="T62" s="67">
        <v>131.70349999999999</v>
      </c>
      <c r="U62" s="67">
        <v>846.55050000000006</v>
      </c>
      <c r="V62" s="67">
        <v>461.63249999999999</v>
      </c>
      <c r="W62" s="67">
        <v>17.136500000000002</v>
      </c>
      <c r="X62" s="67">
        <v>10.6625</v>
      </c>
      <c r="Y62" s="67">
        <v>184.10149999999999</v>
      </c>
      <c r="Z62" s="67">
        <v>26.018999999999998</v>
      </c>
      <c r="AA62" s="67">
        <v>79.317499999999995</v>
      </c>
      <c r="AB62" s="67">
        <v>8.8817839999999996E-16</v>
      </c>
      <c r="AC62" s="67">
        <v>5.5511149999999999E-16</v>
      </c>
      <c r="AD62" s="67">
        <v>0</v>
      </c>
      <c r="AE62" s="67">
        <v>0</v>
      </c>
      <c r="AF62" s="67">
        <v>0</v>
      </c>
      <c r="AG62" s="67">
        <v>0</v>
      </c>
      <c r="AH62" s="67">
        <v>7.6210000000000004</v>
      </c>
      <c r="AI62" s="67">
        <v>0</v>
      </c>
      <c r="AJ62" s="67">
        <v>0.23649999999999999</v>
      </c>
      <c r="AK62" s="67">
        <v>3.6475</v>
      </c>
      <c r="AL62" s="67">
        <v>8.7357704699999997E-2</v>
      </c>
      <c r="AM62" s="67">
        <v>40.384999999999998</v>
      </c>
      <c r="AN62" s="67">
        <v>4.9580949999999999E-2</v>
      </c>
      <c r="AO62" s="67">
        <v>3.3966754000000002E-2</v>
      </c>
      <c r="AP62" s="67">
        <v>5.2996209900000001E-2</v>
      </c>
      <c r="AQ62" s="67">
        <v>3.2738307799999998E-2</v>
      </c>
      <c r="AR62" s="67">
        <v>0.1272708233</v>
      </c>
      <c r="AS62" s="67">
        <v>0.1381225576</v>
      </c>
      <c r="AT62" s="67">
        <v>316.10050000000001</v>
      </c>
      <c r="AU62" s="67">
        <v>0.48028033959999999</v>
      </c>
      <c r="AV62" s="67">
        <v>0.51971966039999995</v>
      </c>
      <c r="AW62" s="67">
        <v>0.32978868989999999</v>
      </c>
      <c r="AX62" s="67">
        <v>7.4715047000000007E-2</v>
      </c>
      <c r="AY62" s="67">
        <v>3.4149639199999998E-2</v>
      </c>
      <c r="AZ62" s="67">
        <v>0.79518432080000001</v>
      </c>
      <c r="BA62" s="67">
        <v>1.9519773416999999</v>
      </c>
      <c r="BB62" s="67">
        <v>47.337499999999999</v>
      </c>
      <c r="BC62" s="67">
        <v>9.0124617000000004E-2</v>
      </c>
      <c r="BD62" s="67">
        <v>0.20100000000000001</v>
      </c>
      <c r="BE62" s="67">
        <v>-1.1923179999999999E-3</v>
      </c>
      <c r="BF62" s="67">
        <v>-0.116417348</v>
      </c>
      <c r="BG62" s="33">
        <v>4.7997940599999997E-2</v>
      </c>
      <c r="BH62" s="33">
        <v>0.30381113450000002</v>
      </c>
      <c r="BI62" s="33">
        <v>4.9234754000000002E-3</v>
      </c>
      <c r="BJ62" s="33">
        <v>61.853499999999997</v>
      </c>
      <c r="BK62" s="33">
        <v>27.916156496999999</v>
      </c>
      <c r="BL62" s="33">
        <v>65.086788290000001</v>
      </c>
      <c r="BM62" s="33">
        <v>5.5909586000000002E-3</v>
      </c>
      <c r="BN62" s="33">
        <v>57.440693379000002</v>
      </c>
      <c r="BO62" s="33">
        <v>26.293110738999999</v>
      </c>
      <c r="BP62" s="33">
        <v>16.506122997999999</v>
      </c>
      <c r="BQ62" s="33">
        <v>0.1573717627</v>
      </c>
      <c r="BR62" s="33">
        <v>7.2035919800000001E-2</v>
      </c>
      <c r="BS62" s="33">
        <v>-4.5222255000000003E-2</v>
      </c>
      <c r="BT62" s="33">
        <v>4.3552558399999997E-2</v>
      </c>
      <c r="BU62" s="33">
        <v>1.71070888E-2</v>
      </c>
      <c r="BV62" s="33">
        <v>-1.8474559999999999E-3</v>
      </c>
      <c r="BW62" s="33">
        <v>5.7420920299999997E-2</v>
      </c>
      <c r="BX62" s="33">
        <v>4.8665000000000003</v>
      </c>
      <c r="BY62" s="33">
        <v>67.227681121000003</v>
      </c>
    </row>
    <row r="63" spans="2:77" x14ac:dyDescent="0.2">
      <c r="B63" s="33">
        <v>3510</v>
      </c>
      <c r="C63" s="33" t="s">
        <v>117</v>
      </c>
      <c r="D63" s="33">
        <v>175</v>
      </c>
      <c r="E63" s="33">
        <v>20150331</v>
      </c>
      <c r="F63" s="67">
        <v>885.50199999999995</v>
      </c>
      <c r="G63" s="67">
        <v>34.765999999999998</v>
      </c>
      <c r="H63" s="67">
        <v>32.545999999999999</v>
      </c>
      <c r="I63" s="67">
        <v>118.383</v>
      </c>
      <c r="J63" s="67">
        <v>451.86700000000002</v>
      </c>
      <c r="K63" s="67">
        <v>29.655000000000001</v>
      </c>
      <c r="L63" s="67">
        <v>0</v>
      </c>
      <c r="M63" s="67">
        <v>0</v>
      </c>
      <c r="N63" s="67">
        <v>28.59</v>
      </c>
      <c r="O63" s="67">
        <v>25.969000000000001</v>
      </c>
      <c r="P63" s="67">
        <v>78.844999999999999</v>
      </c>
      <c r="Q63" s="67">
        <v>28.59</v>
      </c>
      <c r="R63" s="67">
        <v>103.18</v>
      </c>
      <c r="S63" s="67">
        <v>41.204000000000001</v>
      </c>
      <c r="T63" s="67">
        <v>132.19900000000001</v>
      </c>
      <c r="U63" s="67">
        <v>795.99800000000005</v>
      </c>
      <c r="V63" s="67">
        <v>428.95</v>
      </c>
      <c r="W63" s="67">
        <v>14.507</v>
      </c>
      <c r="X63" s="67">
        <v>10.343999999999999</v>
      </c>
      <c r="Y63" s="67">
        <v>172.80799999999999</v>
      </c>
      <c r="Z63" s="67">
        <v>26.913</v>
      </c>
      <c r="AA63" s="67">
        <v>75.36</v>
      </c>
      <c r="AB63" s="67">
        <v>0</v>
      </c>
      <c r="AC63" s="67">
        <v>2.2204459999999999E-16</v>
      </c>
      <c r="AD63" s="67">
        <v>0</v>
      </c>
      <c r="AE63" s="67">
        <v>0</v>
      </c>
      <c r="AF63" s="67">
        <v>0</v>
      </c>
      <c r="AG63" s="67">
        <v>0</v>
      </c>
      <c r="AH63" s="67">
        <v>6.11</v>
      </c>
      <c r="AI63" s="67">
        <v>0</v>
      </c>
      <c r="AJ63" s="67">
        <v>5.0999999999999997E-2</v>
      </c>
      <c r="AK63" s="67">
        <v>1.8959999999999999</v>
      </c>
      <c r="AL63" s="67">
        <v>8.9179098100000007E-2</v>
      </c>
      <c r="AM63" s="67">
        <v>44.65</v>
      </c>
      <c r="AN63" s="67">
        <v>4.9922587099999999E-2</v>
      </c>
      <c r="AO63" s="67">
        <v>3.3699882299999998E-2</v>
      </c>
      <c r="AP63" s="67">
        <v>5.7857608200000001E-2</v>
      </c>
      <c r="AQ63" s="67">
        <v>3.1584582399999998E-2</v>
      </c>
      <c r="AR63" s="67">
        <v>0.1201503592</v>
      </c>
      <c r="AS63" s="67">
        <v>0.13312526150000001</v>
      </c>
      <c r="AT63" s="67">
        <v>287.54899999999998</v>
      </c>
      <c r="AU63" s="67">
        <v>0.48769458799999998</v>
      </c>
      <c r="AV63" s="67">
        <v>0.51230541200000002</v>
      </c>
      <c r="AW63" s="67">
        <v>0.33259320850000001</v>
      </c>
      <c r="AX63" s="67">
        <v>7.25876087E-2</v>
      </c>
      <c r="AY63" s="67">
        <v>2.8224951599999999E-2</v>
      </c>
      <c r="AZ63" s="67">
        <v>0.79843919949999997</v>
      </c>
      <c r="BA63" s="67">
        <v>1.9527431833</v>
      </c>
      <c r="BB63" s="67">
        <v>48.991</v>
      </c>
      <c r="BC63" s="67">
        <v>9.3015092999999993E-2</v>
      </c>
      <c r="BD63" s="67">
        <v>0</v>
      </c>
      <c r="BE63" s="67">
        <v>0</v>
      </c>
      <c r="BF63" s="67">
        <v>-0.10998983499999999</v>
      </c>
      <c r="BG63" s="33">
        <v>4.0110168500000001E-2</v>
      </c>
      <c r="BH63" s="33">
        <v>0.29044817439999998</v>
      </c>
      <c r="BI63" s="33">
        <v>5.3728079000000002E-3</v>
      </c>
      <c r="BJ63" s="33">
        <v>52.284999999999997</v>
      </c>
      <c r="BK63" s="33">
        <v>28.282154701</v>
      </c>
      <c r="BL63" s="33">
        <v>57.993375655999998</v>
      </c>
      <c r="BM63" s="33">
        <v>5.0199103000000004E-3</v>
      </c>
      <c r="BN63" s="33">
        <v>55.643624375999998</v>
      </c>
      <c r="BO63" s="33">
        <v>26.024742643</v>
      </c>
      <c r="BP63" s="33">
        <v>17.603860241</v>
      </c>
      <c r="BQ63" s="33">
        <v>0.15244828599999999</v>
      </c>
      <c r="BR63" s="33">
        <v>7.1300664799999997E-2</v>
      </c>
      <c r="BS63" s="33">
        <v>-4.8229754E-2</v>
      </c>
      <c r="BT63" s="33">
        <v>4.7039427199999997E-2</v>
      </c>
      <c r="BU63" s="33">
        <v>1.69962772E-2</v>
      </c>
      <c r="BV63" s="33">
        <v>-8.4706910000000007E-3</v>
      </c>
      <c r="BW63" s="33">
        <v>5.7249988000000002E-2</v>
      </c>
      <c r="BX63" s="33">
        <v>4.4029999999999996</v>
      </c>
      <c r="BY63" s="33">
        <v>64.064506777999995</v>
      </c>
    </row>
    <row r="64" spans="2:77" x14ac:dyDescent="0.2">
      <c r="B64" s="33">
        <v>3510</v>
      </c>
      <c r="C64" s="33" t="s">
        <v>118</v>
      </c>
      <c r="D64" s="33">
        <v>171</v>
      </c>
      <c r="E64" s="33">
        <v>20150630</v>
      </c>
      <c r="F64" s="67">
        <v>966.13099999999997</v>
      </c>
      <c r="G64" s="67">
        <v>32.880000000000003</v>
      </c>
      <c r="H64" s="67">
        <v>32.466999999999999</v>
      </c>
      <c r="I64" s="67">
        <v>120.542</v>
      </c>
      <c r="J64" s="67">
        <v>456.97899999999998</v>
      </c>
      <c r="K64" s="67">
        <v>30.658000000000001</v>
      </c>
      <c r="L64" s="67">
        <v>0</v>
      </c>
      <c r="M64" s="67">
        <v>0</v>
      </c>
      <c r="N64" s="67">
        <v>31.423999999999999</v>
      </c>
      <c r="O64" s="67">
        <v>27.768999999999998</v>
      </c>
      <c r="P64" s="67">
        <v>90.635999999999996</v>
      </c>
      <c r="Q64" s="67">
        <v>31.603999999999999</v>
      </c>
      <c r="R64" s="67">
        <v>107.584</v>
      </c>
      <c r="S64" s="67">
        <v>48.101999999999997</v>
      </c>
      <c r="T64" s="67">
        <v>129.70099999999999</v>
      </c>
      <c r="U64" s="67">
        <v>811.19600000000003</v>
      </c>
      <c r="V64" s="67">
        <v>455.32799999999997</v>
      </c>
      <c r="W64" s="67">
        <v>15.085000000000001</v>
      </c>
      <c r="X64" s="67">
        <v>11.664</v>
      </c>
      <c r="Y64" s="67">
        <v>181.15700000000001</v>
      </c>
      <c r="Z64" s="67">
        <v>28.678999999999998</v>
      </c>
      <c r="AA64" s="67">
        <v>77.254000000000005</v>
      </c>
      <c r="AB64" s="67">
        <v>2.2204459999999999E-16</v>
      </c>
      <c r="AC64" s="67">
        <v>3.5527140000000002E-15</v>
      </c>
      <c r="AD64" s="67">
        <v>0</v>
      </c>
      <c r="AE64" s="67">
        <v>0</v>
      </c>
      <c r="AF64" s="67">
        <v>0</v>
      </c>
      <c r="AG64" s="67">
        <v>0</v>
      </c>
      <c r="AH64" s="67">
        <v>7.157</v>
      </c>
      <c r="AI64" s="67">
        <v>0</v>
      </c>
      <c r="AJ64" s="67">
        <v>0.15</v>
      </c>
      <c r="AK64" s="67">
        <v>4.2690000000000001</v>
      </c>
      <c r="AL64" s="67">
        <v>9.1743945399999999E-2</v>
      </c>
      <c r="AM64" s="67">
        <v>45.466999999999999</v>
      </c>
      <c r="AN64" s="67">
        <v>5.40993538E-2</v>
      </c>
      <c r="AO64" s="67">
        <v>3.7357570899999998E-2</v>
      </c>
      <c r="AP64" s="67">
        <v>5.7484298699999999E-2</v>
      </c>
      <c r="AQ64" s="67">
        <v>3.2159540100000002E-2</v>
      </c>
      <c r="AR64" s="67">
        <v>0.1350612883</v>
      </c>
      <c r="AS64" s="67">
        <v>0.13939526169999999</v>
      </c>
      <c r="AT64" s="67">
        <v>287.851</v>
      </c>
      <c r="AU64" s="67">
        <v>0.47745601170000002</v>
      </c>
      <c r="AV64" s="67">
        <v>0.52254398830000004</v>
      </c>
      <c r="AW64" s="67">
        <v>0.32036193860000001</v>
      </c>
      <c r="AX64" s="67">
        <v>7.2350492500000002E-2</v>
      </c>
      <c r="AY64" s="67">
        <v>2.9484555999999999E-2</v>
      </c>
      <c r="AZ64" s="67">
        <v>0.77182801369999998</v>
      </c>
      <c r="BA64" s="67">
        <v>1.9752094841000001</v>
      </c>
      <c r="BB64" s="67">
        <v>53.119</v>
      </c>
      <c r="BC64" s="67">
        <v>9.4783072299999993E-2</v>
      </c>
      <c r="BD64" s="67">
        <v>0</v>
      </c>
      <c r="BE64" s="67">
        <v>0</v>
      </c>
      <c r="BF64" s="67">
        <v>-0.10458067</v>
      </c>
      <c r="BG64" s="33">
        <v>4.4612189400000002E-2</v>
      </c>
      <c r="BH64" s="33">
        <v>0.30144167760000001</v>
      </c>
      <c r="BI64" s="33">
        <v>6.3231333000000004E-3</v>
      </c>
      <c r="BJ64" s="33">
        <v>56.671999999999997</v>
      </c>
      <c r="BK64" s="33">
        <v>30.092588495000001</v>
      </c>
      <c r="BL64" s="33">
        <v>51.688800000000001</v>
      </c>
      <c r="BM64" s="33">
        <v>5.2178001000000003E-3</v>
      </c>
      <c r="BN64" s="33">
        <v>55.764921573000002</v>
      </c>
      <c r="BO64" s="33">
        <v>24.927508585000002</v>
      </c>
      <c r="BP64" s="33">
        <v>17.803141156999999</v>
      </c>
      <c r="BQ64" s="33">
        <v>0.15278060700000001</v>
      </c>
      <c r="BR64" s="33">
        <v>6.8294544099999993E-2</v>
      </c>
      <c r="BS64" s="33">
        <v>-4.8775728999999997E-2</v>
      </c>
      <c r="BT64" s="33">
        <v>4.1770034900000003E-2</v>
      </c>
      <c r="BU64" s="33">
        <v>1.86855756E-2</v>
      </c>
      <c r="BV64" s="33">
        <v>-6.2329259999999997E-3</v>
      </c>
      <c r="BW64" s="33">
        <v>5.9340451000000002E-2</v>
      </c>
      <c r="BX64" s="33">
        <v>5.2</v>
      </c>
      <c r="BY64" s="33">
        <v>62.889288999999998</v>
      </c>
    </row>
    <row r="65" spans="2:77" x14ac:dyDescent="0.2">
      <c r="B65" s="33">
        <v>3510</v>
      </c>
      <c r="C65" s="33" t="s">
        <v>280</v>
      </c>
      <c r="D65" s="33">
        <v>172</v>
      </c>
      <c r="E65" s="33">
        <v>20150930</v>
      </c>
      <c r="F65" s="33">
        <v>943.67650000000003</v>
      </c>
      <c r="G65" s="33">
        <v>33.207500000000003</v>
      </c>
      <c r="H65" s="33">
        <v>32.216500000000003</v>
      </c>
      <c r="I65" s="33">
        <v>116.23650000000001</v>
      </c>
      <c r="J65" s="33">
        <v>424.07900000000001</v>
      </c>
      <c r="K65" s="33">
        <v>30.828499999999998</v>
      </c>
      <c r="L65" s="33">
        <v>0</v>
      </c>
      <c r="M65" s="33">
        <v>0</v>
      </c>
      <c r="N65" s="33">
        <v>27.553000000000001</v>
      </c>
      <c r="O65" s="33">
        <v>27.396000000000001</v>
      </c>
      <c r="P65" s="33">
        <v>81.849500000000006</v>
      </c>
      <c r="Q65" s="33">
        <v>28.598500000000001</v>
      </c>
      <c r="R65" s="33">
        <v>103.91</v>
      </c>
      <c r="S65" s="33">
        <v>43.591500000000003</v>
      </c>
      <c r="T65" s="33">
        <v>125.07599999999999</v>
      </c>
      <c r="U65" s="33">
        <v>806.65350000000001</v>
      </c>
      <c r="V65" s="33">
        <v>450.62150000000003</v>
      </c>
      <c r="W65" s="33">
        <v>14.157500000000001</v>
      </c>
      <c r="X65" s="33">
        <v>10.762499999999999</v>
      </c>
      <c r="Y65" s="33">
        <v>180.29499999999999</v>
      </c>
      <c r="Z65" s="33">
        <v>27.650500000000001</v>
      </c>
      <c r="AA65" s="33">
        <v>71.23</v>
      </c>
      <c r="AB65" s="33">
        <v>1.7763570000000001E-15</v>
      </c>
      <c r="AC65" s="33">
        <v>5.5511149999999999E-16</v>
      </c>
      <c r="AD65" s="33">
        <v>0</v>
      </c>
      <c r="AE65" s="33">
        <v>0</v>
      </c>
      <c r="AF65" s="33">
        <v>0</v>
      </c>
      <c r="AG65" s="33">
        <v>0</v>
      </c>
      <c r="AH65" s="33">
        <v>7.8644999999999996</v>
      </c>
      <c r="AI65" s="33">
        <v>0</v>
      </c>
      <c r="AJ65" s="33">
        <v>1.471046E-14</v>
      </c>
      <c r="AK65" s="33">
        <v>4.4805000000000001</v>
      </c>
      <c r="AL65" s="33">
        <v>8.7110515499999999E-2</v>
      </c>
      <c r="AM65" s="33">
        <v>41.292000000000002</v>
      </c>
      <c r="AN65" s="33">
        <v>5.1716009E-2</v>
      </c>
      <c r="AO65" s="33">
        <v>3.5660911099999998E-2</v>
      </c>
      <c r="AP65" s="33">
        <v>5.6094974700000001E-2</v>
      </c>
      <c r="AQ65" s="33">
        <v>3.3336899500000003E-2</v>
      </c>
      <c r="AR65" s="33">
        <v>0.14266334059999999</v>
      </c>
      <c r="AS65" s="33">
        <v>0.1442572426</v>
      </c>
      <c r="AT65" s="33">
        <v>286.93950000000001</v>
      </c>
      <c r="AU65" s="33">
        <v>0.50903415630000004</v>
      </c>
      <c r="AV65" s="33">
        <v>0.49096584370000002</v>
      </c>
      <c r="AW65" s="33">
        <v>0.32366274519999999</v>
      </c>
      <c r="AX65" s="33">
        <v>7.6840088400000006E-2</v>
      </c>
      <c r="AY65" s="33">
        <v>2.7946656800000001E-2</v>
      </c>
      <c r="AZ65" s="33">
        <v>0.75730779130000003</v>
      </c>
      <c r="BA65" s="33">
        <v>1.9126915784</v>
      </c>
      <c r="BB65" s="33">
        <v>48.502000000000002</v>
      </c>
      <c r="BC65" s="33">
        <v>8.8897901299999998E-2</v>
      </c>
      <c r="BD65" s="33">
        <v>0</v>
      </c>
      <c r="BE65" s="33">
        <v>0</v>
      </c>
      <c r="BF65" s="33">
        <v>-0.110128897</v>
      </c>
      <c r="BG65" s="33">
        <v>5.5359341300000003E-2</v>
      </c>
      <c r="BH65" s="33">
        <v>0.29649375550000001</v>
      </c>
      <c r="BI65" s="33">
        <v>4.7764725999999997E-3</v>
      </c>
      <c r="BJ65" s="33">
        <v>54.707500000000003</v>
      </c>
      <c r="BK65" s="33">
        <v>30.256799999999998</v>
      </c>
      <c r="BL65" s="33">
        <v>51.28</v>
      </c>
      <c r="BM65" s="33">
        <v>4.6583203000000002E-3</v>
      </c>
      <c r="BN65" s="33">
        <v>55.380947737</v>
      </c>
      <c r="BO65" s="33">
        <v>22.120092191000001</v>
      </c>
      <c r="BP65" s="33">
        <v>17.850073214999998</v>
      </c>
      <c r="BQ65" s="33">
        <v>0.1517286239</v>
      </c>
      <c r="BR65" s="33">
        <v>6.0602992299999998E-2</v>
      </c>
      <c r="BS65" s="33">
        <v>-4.8904309999999999E-2</v>
      </c>
      <c r="BT65" s="33">
        <v>4.2363441699999997E-2</v>
      </c>
      <c r="BU65" s="33">
        <v>1.7634767799999999E-2</v>
      </c>
      <c r="BV65" s="33">
        <v>4.3876740999999999E-3</v>
      </c>
      <c r="BW65" s="33">
        <v>5.5600811399999998E-2</v>
      </c>
      <c r="BX65" s="33">
        <v>3.3494999999999999</v>
      </c>
      <c r="BY65" s="33">
        <v>59.650966713000003</v>
      </c>
    </row>
    <row r="66" spans="2:77" x14ac:dyDescent="0.2">
      <c r="B66" s="33">
        <v>3510</v>
      </c>
      <c r="C66" s="33" t="s">
        <v>282</v>
      </c>
      <c r="D66" s="33">
        <v>169</v>
      </c>
      <c r="E66" s="33">
        <v>20151231</v>
      </c>
      <c r="F66" s="33">
        <v>880.43200000000002</v>
      </c>
      <c r="G66" s="33">
        <v>22.722999999999999</v>
      </c>
      <c r="H66" s="33">
        <v>33.884999999999998</v>
      </c>
      <c r="I66" s="33">
        <v>116.774</v>
      </c>
      <c r="J66" s="33">
        <v>397.24299999999999</v>
      </c>
      <c r="K66" s="33">
        <v>30.841000000000001</v>
      </c>
      <c r="L66" s="33">
        <v>0</v>
      </c>
      <c r="M66" s="33">
        <v>0</v>
      </c>
      <c r="N66" s="33">
        <v>28.925000000000001</v>
      </c>
      <c r="O66" s="33">
        <v>28.094999999999999</v>
      </c>
      <c r="P66" s="33">
        <v>91.313999999999993</v>
      </c>
      <c r="Q66" s="33">
        <v>30.757999999999999</v>
      </c>
      <c r="R66" s="33">
        <v>98.17</v>
      </c>
      <c r="S66" s="33">
        <v>44.484999999999999</v>
      </c>
      <c r="T66" s="33">
        <v>131.05000000000001</v>
      </c>
      <c r="U66" s="33">
        <v>816.36599999999999</v>
      </c>
      <c r="V66" s="33">
        <v>427.452</v>
      </c>
      <c r="W66" s="33">
        <v>12.1</v>
      </c>
      <c r="X66" s="33">
        <v>10.436</v>
      </c>
      <c r="Y66" s="33">
        <v>187.43299999999999</v>
      </c>
      <c r="Z66" s="33">
        <v>27.196999999999999</v>
      </c>
      <c r="AA66" s="33">
        <v>67.554000000000002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7.8120000000000003</v>
      </c>
      <c r="AI66" s="33">
        <v>0</v>
      </c>
      <c r="AJ66" s="33">
        <v>1.421085E-14</v>
      </c>
      <c r="AK66" s="33">
        <v>4.1189999999999998</v>
      </c>
      <c r="AL66" s="33">
        <v>8.0386302399999998E-2</v>
      </c>
      <c r="AM66" s="33">
        <v>31.103999999999999</v>
      </c>
      <c r="AN66" s="33">
        <v>4.5968396799999998E-2</v>
      </c>
      <c r="AO66" s="33">
        <v>3.46389826E-2</v>
      </c>
      <c r="AP66" s="33">
        <v>5.7065302499999998E-2</v>
      </c>
      <c r="AQ66" s="33">
        <v>3.3954986800000003E-2</v>
      </c>
      <c r="AR66" s="33">
        <v>0.13838503529999999</v>
      </c>
      <c r="AS66" s="33">
        <v>0.13436555489999999</v>
      </c>
      <c r="AT66" s="33">
        <v>294.08</v>
      </c>
      <c r="AU66" s="33">
        <v>0.49917247149999999</v>
      </c>
      <c r="AV66" s="33">
        <v>0.50082752850000001</v>
      </c>
      <c r="AW66" s="33">
        <v>0.33392258809999997</v>
      </c>
      <c r="AX66" s="33">
        <v>7.6443631499999998E-2</v>
      </c>
      <c r="AY66" s="33">
        <v>2.73928261E-2</v>
      </c>
      <c r="AZ66" s="33">
        <v>0.75215820119999999</v>
      </c>
      <c r="BA66" s="33">
        <v>1.8953851985000001</v>
      </c>
      <c r="BB66" s="33">
        <v>47.764000000000003</v>
      </c>
      <c r="BC66" s="33">
        <v>7.7637677200000005E-2</v>
      </c>
      <c r="BD66" s="33">
        <v>9.5000000000000001E-2</v>
      </c>
      <c r="BE66" s="33">
        <v>-7.0968500000000005E-4</v>
      </c>
      <c r="BF66" s="33">
        <v>-0.110361853</v>
      </c>
      <c r="BG66" s="33">
        <v>5.6727877699999998E-2</v>
      </c>
      <c r="BH66" s="33">
        <v>0.27643784789999998</v>
      </c>
      <c r="BI66" s="33">
        <v>4.4575435999999998E-3</v>
      </c>
      <c r="BJ66" s="33">
        <v>57.256</v>
      </c>
      <c r="BK66" s="33">
        <v>30.141696204999999</v>
      </c>
      <c r="BL66" s="33">
        <v>57.640995459000003</v>
      </c>
      <c r="BM66" s="33">
        <v>4.6493567000000001E-3</v>
      </c>
      <c r="BN66" s="33">
        <v>57.063769524999998</v>
      </c>
      <c r="BO66" s="33">
        <v>27.926053734</v>
      </c>
      <c r="BP66" s="33">
        <v>17.028183341999998</v>
      </c>
      <c r="BQ66" s="33">
        <v>0.15633909460000001</v>
      </c>
      <c r="BR66" s="33">
        <v>7.6509736300000006E-2</v>
      </c>
      <c r="BS66" s="33">
        <v>-4.6652556999999997E-2</v>
      </c>
      <c r="BT66" s="33">
        <v>3.1144364000000001E-2</v>
      </c>
      <c r="BU66" s="33">
        <v>1.6558350100000001E-2</v>
      </c>
      <c r="BV66" s="33">
        <v>6.2145407999999996E-3</v>
      </c>
      <c r="BW66" s="33">
        <v>5.83111589E-2</v>
      </c>
      <c r="BX66" s="33">
        <v>4.5810000000000004</v>
      </c>
      <c r="BY66" s="33">
        <v>67.961639916999999</v>
      </c>
    </row>
    <row r="67" spans="2:77" x14ac:dyDescent="0.2">
      <c r="B67" s="33">
        <v>3510</v>
      </c>
      <c r="C67" s="33" t="s">
        <v>283</v>
      </c>
      <c r="D67" s="33">
        <v>178</v>
      </c>
      <c r="E67" s="33">
        <v>20160331</v>
      </c>
      <c r="F67" s="33">
        <v>937.0335</v>
      </c>
      <c r="G67" s="33">
        <v>22.354500000000002</v>
      </c>
      <c r="H67" s="33">
        <v>31.465499999999999</v>
      </c>
      <c r="I67" s="33">
        <v>109.0675</v>
      </c>
      <c r="J67" s="33">
        <v>397.01</v>
      </c>
      <c r="K67" s="33">
        <v>32.136000000000003</v>
      </c>
      <c r="L67" s="33">
        <v>0</v>
      </c>
      <c r="M67" s="33">
        <v>0</v>
      </c>
      <c r="N67" s="33">
        <v>23.595500000000001</v>
      </c>
      <c r="O67" s="33">
        <v>27.398</v>
      </c>
      <c r="P67" s="33">
        <v>68.340500000000006</v>
      </c>
      <c r="Q67" s="33">
        <v>24.814499999999999</v>
      </c>
      <c r="R67" s="33">
        <v>104.66</v>
      </c>
      <c r="S67" s="33">
        <v>40.542999999999999</v>
      </c>
      <c r="T67" s="33">
        <v>133.91900000000001</v>
      </c>
      <c r="U67" s="33">
        <v>845.29399999999998</v>
      </c>
      <c r="V67" s="33">
        <v>410.35050000000001</v>
      </c>
      <c r="W67" s="33">
        <v>10.8795</v>
      </c>
      <c r="X67" s="33">
        <v>10.686500000000001</v>
      </c>
      <c r="Y67" s="33">
        <v>184.1105</v>
      </c>
      <c r="Z67" s="33">
        <v>27.731999999999999</v>
      </c>
      <c r="AA67" s="33">
        <v>64.147499999999994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8.0745000000000005</v>
      </c>
      <c r="AI67" s="33">
        <v>0</v>
      </c>
      <c r="AJ67" s="33">
        <v>0.40749999999999997</v>
      </c>
      <c r="AK67" s="33">
        <v>2.5249999999999999</v>
      </c>
      <c r="AL67" s="33">
        <v>7.5730638099999997E-2</v>
      </c>
      <c r="AM67" s="33">
        <v>34.618000000000002</v>
      </c>
      <c r="AN67" s="33">
        <v>4.1227271000000003E-2</v>
      </c>
      <c r="AO67" s="33">
        <v>3.0084630300000002E-2</v>
      </c>
      <c r="AP67" s="33">
        <v>5.8826998899999997E-2</v>
      </c>
      <c r="AQ67" s="33">
        <v>3.3740595499999998E-2</v>
      </c>
      <c r="AR67" s="33">
        <v>0.1195954026</v>
      </c>
      <c r="AS67" s="33">
        <v>0.13695374129999999</v>
      </c>
      <c r="AT67" s="33">
        <v>296.64449999999999</v>
      </c>
      <c r="AU67" s="33">
        <v>0.50333027610000003</v>
      </c>
      <c r="AV67" s="33">
        <v>0.49666972390000003</v>
      </c>
      <c r="AW67" s="33">
        <v>0.33283368340000002</v>
      </c>
      <c r="AX67" s="33">
        <v>6.4700323899999995E-2</v>
      </c>
      <c r="AY67" s="33">
        <v>2.6079860999999999E-2</v>
      </c>
      <c r="AZ67" s="33">
        <v>0.74535812859999995</v>
      </c>
      <c r="BA67" s="33">
        <v>1.9111124471000001</v>
      </c>
      <c r="BB67" s="33">
        <v>46.47</v>
      </c>
      <c r="BC67" s="33">
        <v>7.8647363600000006E-2</v>
      </c>
      <c r="BD67" s="33">
        <v>0</v>
      </c>
      <c r="BE67" s="33">
        <v>0</v>
      </c>
      <c r="BF67" s="33">
        <v>-0.104411874</v>
      </c>
      <c r="BG67" s="33">
        <v>5.8306377800000003E-2</v>
      </c>
      <c r="BH67" s="33">
        <v>0.27482744279999999</v>
      </c>
      <c r="BI67" s="33">
        <v>7.7309845000000004E-3</v>
      </c>
      <c r="BJ67" s="33">
        <v>52.773499999999999</v>
      </c>
      <c r="BK67" s="33">
        <v>26.462800000000001</v>
      </c>
      <c r="BL67" s="33">
        <v>55.595141194</v>
      </c>
      <c r="BM67" s="33">
        <v>6.0608716999999996E-3</v>
      </c>
      <c r="BN67" s="33">
        <v>56.147325571000003</v>
      </c>
      <c r="BO67" s="33">
        <v>21.739607797000001</v>
      </c>
      <c r="BP67" s="33">
        <v>18.200656417000001</v>
      </c>
      <c r="BQ67" s="33">
        <v>0.1538282892</v>
      </c>
      <c r="BR67" s="33">
        <v>5.9560569299999998E-2</v>
      </c>
      <c r="BS67" s="33">
        <v>-4.9864812000000001E-2</v>
      </c>
      <c r="BT67" s="33">
        <v>3.0222385800000001E-2</v>
      </c>
      <c r="BU67" s="33">
        <v>1.39987015E-2</v>
      </c>
      <c r="BV67" s="33">
        <v>1.05670808E-2</v>
      </c>
      <c r="BW67" s="33">
        <v>5.5792850099999999E-2</v>
      </c>
      <c r="BX67" s="33">
        <v>7.8174999999999999</v>
      </c>
      <c r="BY67" s="33">
        <v>59.686276951000004</v>
      </c>
    </row>
    <row r="68" spans="2:77" x14ac:dyDescent="0.2">
      <c r="B68" s="33">
        <v>3510</v>
      </c>
      <c r="C68" s="33" t="s">
        <v>284</v>
      </c>
      <c r="D68" s="33">
        <v>176</v>
      </c>
      <c r="E68" s="33">
        <v>20160630</v>
      </c>
      <c r="F68" s="33">
        <v>933.85649999999998</v>
      </c>
      <c r="G68" s="33">
        <v>23.847999999999999</v>
      </c>
      <c r="H68" s="33">
        <v>31.1065</v>
      </c>
      <c r="I68" s="33">
        <v>108.74</v>
      </c>
      <c r="J68" s="33">
        <v>403.38900000000001</v>
      </c>
      <c r="K68" s="33">
        <v>34.980499999999999</v>
      </c>
      <c r="L68" s="33">
        <v>0</v>
      </c>
      <c r="M68" s="33">
        <v>0</v>
      </c>
      <c r="N68" s="33">
        <v>26.335000000000001</v>
      </c>
      <c r="O68" s="33">
        <v>28.140499999999999</v>
      </c>
      <c r="P68" s="33">
        <v>79.959000000000003</v>
      </c>
      <c r="Q68" s="33">
        <v>27.118500000000001</v>
      </c>
      <c r="R68" s="33">
        <v>110.119</v>
      </c>
      <c r="S68" s="33">
        <v>37.1145</v>
      </c>
      <c r="T68" s="33">
        <v>136.30699999999999</v>
      </c>
      <c r="U68" s="33">
        <v>869.41600000000005</v>
      </c>
      <c r="V68" s="33">
        <v>425.959</v>
      </c>
      <c r="W68" s="33">
        <v>13.0115</v>
      </c>
      <c r="X68" s="33">
        <v>11.278</v>
      </c>
      <c r="Y68" s="33">
        <v>188.74850000000001</v>
      </c>
      <c r="Z68" s="33">
        <v>29.145</v>
      </c>
      <c r="AA68" s="33">
        <v>68.167500000000004</v>
      </c>
      <c r="AB68" s="33">
        <v>0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8.3674999999999997</v>
      </c>
      <c r="AI68" s="33">
        <v>0</v>
      </c>
      <c r="AJ68" s="33">
        <v>0.5635</v>
      </c>
      <c r="AK68" s="33">
        <v>1.5024999999999999</v>
      </c>
      <c r="AL68" s="33">
        <v>7.9499740700000002E-2</v>
      </c>
      <c r="AM68" s="33">
        <v>37.403500000000001</v>
      </c>
      <c r="AN68" s="33">
        <v>4.4731340500000001E-2</v>
      </c>
      <c r="AO68" s="33">
        <v>2.71422776E-2</v>
      </c>
      <c r="AP68" s="33">
        <v>6.2221238999999998E-2</v>
      </c>
      <c r="AQ68" s="33">
        <v>3.3206392600000002E-2</v>
      </c>
      <c r="AR68" s="33">
        <v>0.13167606279999999</v>
      </c>
      <c r="AS68" s="33">
        <v>0.13557561239999999</v>
      </c>
      <c r="AT68" s="33">
        <v>314.38749999999999</v>
      </c>
      <c r="AU68" s="33">
        <v>0.50334554359999994</v>
      </c>
      <c r="AV68" s="33">
        <v>0.4966544564</v>
      </c>
      <c r="AW68" s="33">
        <v>0.32944461190000002</v>
      </c>
      <c r="AX68" s="33">
        <v>6.4667585900000005E-2</v>
      </c>
      <c r="AY68" s="33">
        <v>2.7632146999999999E-2</v>
      </c>
      <c r="AZ68" s="33">
        <v>0.75104766980000004</v>
      </c>
      <c r="BA68" s="33">
        <v>1.9781031227000001</v>
      </c>
      <c r="BB68" s="33">
        <v>47.578499999999998</v>
      </c>
      <c r="BC68" s="33">
        <v>7.8298279999999998E-2</v>
      </c>
      <c r="BD68" s="33">
        <v>0</v>
      </c>
      <c r="BE68" s="33">
        <v>0</v>
      </c>
      <c r="BF68" s="33">
        <v>-0.103284974</v>
      </c>
      <c r="BG68" s="33">
        <v>5.72773325E-2</v>
      </c>
      <c r="BH68" s="33">
        <v>0.27277055500000003</v>
      </c>
      <c r="BI68" s="33">
        <v>6.9711885000000003E-3</v>
      </c>
      <c r="BJ68" s="33">
        <v>54.540999999999997</v>
      </c>
      <c r="BK68" s="33">
        <v>28.006799999999998</v>
      </c>
      <c r="BL68" s="33">
        <v>53.84</v>
      </c>
      <c r="BM68" s="33">
        <v>5.6260190000000003E-3</v>
      </c>
      <c r="BN68" s="33">
        <v>55.755505253000003</v>
      </c>
      <c r="BO68" s="33">
        <v>24.755028489000001</v>
      </c>
      <c r="BP68" s="33">
        <v>17.045912911999999</v>
      </c>
      <c r="BQ68" s="33">
        <v>0.15275480890000001</v>
      </c>
      <c r="BR68" s="33">
        <v>6.7821995900000001E-2</v>
      </c>
      <c r="BS68" s="33">
        <v>-4.6701131E-2</v>
      </c>
      <c r="BT68" s="33">
        <v>3.1284688599999999E-2</v>
      </c>
      <c r="BU68" s="33">
        <v>1.32602565E-2</v>
      </c>
      <c r="BV68" s="33">
        <v>1.08106833E-2</v>
      </c>
      <c r="BW68" s="33">
        <v>6.0970166899999997E-2</v>
      </c>
      <c r="BX68" s="33">
        <v>7.1985000000000001</v>
      </c>
      <c r="BY68" s="33">
        <v>63.464620830000001</v>
      </c>
    </row>
    <row r="69" spans="2:77" x14ac:dyDescent="0.2">
      <c r="B69" s="33">
        <v>3510</v>
      </c>
      <c r="C69" s="33" t="s">
        <v>285</v>
      </c>
      <c r="D69" s="33">
        <v>170</v>
      </c>
      <c r="E69" s="33">
        <v>20160930</v>
      </c>
      <c r="F69" s="33">
        <v>962.9375</v>
      </c>
      <c r="G69" s="33">
        <v>25.377500000000001</v>
      </c>
      <c r="H69" s="33">
        <v>34.404000000000003</v>
      </c>
      <c r="I69" s="33">
        <v>111.398</v>
      </c>
      <c r="J69" s="33">
        <v>429.67700000000002</v>
      </c>
      <c r="K69" s="33">
        <v>35.164999999999999</v>
      </c>
      <c r="L69" s="33">
        <v>0</v>
      </c>
      <c r="M69" s="33">
        <v>0</v>
      </c>
      <c r="N69" s="33">
        <v>25.625499999999999</v>
      </c>
      <c r="O69" s="33">
        <v>30.773499999999999</v>
      </c>
      <c r="P69" s="33">
        <v>88.79</v>
      </c>
      <c r="Q69" s="33">
        <v>26.805</v>
      </c>
      <c r="R69" s="33">
        <v>114.76300000000001</v>
      </c>
      <c r="S69" s="33">
        <v>42.173499999999997</v>
      </c>
      <c r="T69" s="33">
        <v>138.55250000000001</v>
      </c>
      <c r="U69" s="33">
        <v>906.09</v>
      </c>
      <c r="V69" s="33">
        <v>451.17649999999998</v>
      </c>
      <c r="W69" s="33">
        <v>13.048500000000001</v>
      </c>
      <c r="X69" s="33">
        <v>11.8505</v>
      </c>
      <c r="Y69" s="33">
        <v>207.2715</v>
      </c>
      <c r="Z69" s="33">
        <v>31.650500000000001</v>
      </c>
      <c r="AA69" s="33">
        <v>83.964500000000001</v>
      </c>
      <c r="AB69" s="33">
        <v>0</v>
      </c>
      <c r="AC69" s="33">
        <v>0</v>
      </c>
      <c r="AD69" s="33">
        <v>0</v>
      </c>
      <c r="AE69" s="33">
        <v>0</v>
      </c>
      <c r="AF69" s="33">
        <v>0</v>
      </c>
      <c r="AG69" s="33">
        <v>0</v>
      </c>
      <c r="AH69" s="33">
        <v>8.452</v>
      </c>
      <c r="AI69" s="33">
        <v>0</v>
      </c>
      <c r="AJ69" s="33">
        <v>0.55200000000000005</v>
      </c>
      <c r="AK69" s="33">
        <v>2.0554999999999999</v>
      </c>
      <c r="AL69" s="33">
        <v>9.7298539599999997E-2</v>
      </c>
      <c r="AM69" s="33">
        <v>48.662500000000001</v>
      </c>
      <c r="AN69" s="33">
        <v>6.1935275900000003E-2</v>
      </c>
      <c r="AO69" s="33">
        <v>2.81726996E-2</v>
      </c>
      <c r="AP69" s="33">
        <v>6.6745655700000003E-2</v>
      </c>
      <c r="AQ69" s="33">
        <v>3.4840352400000003E-2</v>
      </c>
      <c r="AR69" s="33">
        <v>0.1325874021</v>
      </c>
      <c r="AS69" s="33">
        <v>0.1335813931</v>
      </c>
      <c r="AT69" s="33">
        <v>345.47550000000001</v>
      </c>
      <c r="AU69" s="33">
        <v>0.49866398319999999</v>
      </c>
      <c r="AV69" s="33">
        <v>0.50133601679999995</v>
      </c>
      <c r="AW69" s="33">
        <v>0.3262910181</v>
      </c>
      <c r="AX69" s="33">
        <v>6.31166596E-2</v>
      </c>
      <c r="AY69" s="33">
        <v>3.0153629899999999E-2</v>
      </c>
      <c r="AZ69" s="33">
        <v>0.74929206989999997</v>
      </c>
      <c r="BA69" s="33">
        <v>1.9374836340999999</v>
      </c>
      <c r="BB69" s="33">
        <v>45.040999999999997</v>
      </c>
      <c r="BC69" s="33">
        <v>7.2950645999999994E-2</v>
      </c>
      <c r="BD69" s="33">
        <v>0</v>
      </c>
      <c r="BE69" s="33">
        <v>0</v>
      </c>
      <c r="BF69" s="33">
        <v>-0.102936447</v>
      </c>
      <c r="BG69" s="33">
        <v>6.06307471E-2</v>
      </c>
      <c r="BH69" s="33">
        <v>0.27340728959999999</v>
      </c>
      <c r="BI69" s="33">
        <v>6.8979491999999996E-3</v>
      </c>
      <c r="BJ69" s="33">
        <v>55.061999999999998</v>
      </c>
      <c r="BK69" s="33">
        <v>22.997199999999999</v>
      </c>
      <c r="BL69" s="33">
        <v>49.346400000000003</v>
      </c>
      <c r="BM69" s="33">
        <v>5.6245764999999998E-3</v>
      </c>
      <c r="BN69" s="33">
        <v>53.043386419999997</v>
      </c>
      <c r="BO69" s="33">
        <v>24.365051362999999</v>
      </c>
      <c r="BP69" s="33">
        <v>17.158300022999999</v>
      </c>
      <c r="BQ69" s="33">
        <v>0.1453243464</v>
      </c>
      <c r="BR69" s="33">
        <v>6.6753565400000006E-2</v>
      </c>
      <c r="BS69" s="33">
        <v>-4.7009041000000001E-2</v>
      </c>
      <c r="BT69" s="33">
        <v>2.8220051199999999E-2</v>
      </c>
      <c r="BU69" s="33">
        <v>1.30783233E-2</v>
      </c>
      <c r="BV69" s="33">
        <v>1.27120714E-2</v>
      </c>
      <c r="BW69" s="33">
        <v>6.0080882699999998E-2</v>
      </c>
      <c r="BX69" s="33">
        <v>7.7789999999999999</v>
      </c>
      <c r="BY69" s="33">
        <v>60.250137760000001</v>
      </c>
    </row>
    <row r="70" spans="2:77" x14ac:dyDescent="0.2">
      <c r="B70" s="33">
        <v>3510</v>
      </c>
      <c r="C70" s="33" t="s">
        <v>286</v>
      </c>
      <c r="D70" s="33">
        <v>165</v>
      </c>
      <c r="E70" s="33">
        <v>20161231</v>
      </c>
      <c r="F70" s="33">
        <v>1001.025</v>
      </c>
      <c r="G70" s="33">
        <v>20.172999999999998</v>
      </c>
      <c r="H70" s="33">
        <v>31.126999999999999</v>
      </c>
      <c r="I70" s="33">
        <v>118.684</v>
      </c>
      <c r="J70" s="33">
        <v>434.46800000000002</v>
      </c>
      <c r="K70" s="33">
        <v>37.283999999999999</v>
      </c>
      <c r="L70" s="33">
        <v>0</v>
      </c>
      <c r="M70" s="33">
        <v>0</v>
      </c>
      <c r="N70" s="33">
        <v>26.762</v>
      </c>
      <c r="O70" s="33">
        <v>35.514000000000003</v>
      </c>
      <c r="P70" s="33">
        <v>102.637</v>
      </c>
      <c r="Q70" s="33">
        <v>27.103999999999999</v>
      </c>
      <c r="R70" s="33">
        <v>111.349</v>
      </c>
      <c r="S70" s="33">
        <v>39.265999999999998</v>
      </c>
      <c r="T70" s="33">
        <v>148.18600000000001</v>
      </c>
      <c r="U70" s="33">
        <v>914.82299999999998</v>
      </c>
      <c r="V70" s="33">
        <v>461.142</v>
      </c>
      <c r="W70" s="33">
        <v>11.835000000000001</v>
      </c>
      <c r="X70" s="33">
        <v>13.839</v>
      </c>
      <c r="Y70" s="33">
        <v>216.02099999999999</v>
      </c>
      <c r="Z70" s="33">
        <v>35.213000000000001</v>
      </c>
      <c r="AA70" s="33">
        <v>88.769000000000005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8.5190000000000001</v>
      </c>
      <c r="AI70" s="33">
        <v>0</v>
      </c>
      <c r="AJ70" s="33">
        <v>0.91700000000000004</v>
      </c>
      <c r="AK70" s="33">
        <v>3.9089999999999998</v>
      </c>
      <c r="AL70" s="33">
        <v>9.8028955200000004E-2</v>
      </c>
      <c r="AM70" s="33">
        <v>46.542000000000002</v>
      </c>
      <c r="AN70" s="33">
        <v>5.2719914E-2</v>
      </c>
      <c r="AO70" s="33">
        <v>2.8310888900000001E-2</v>
      </c>
      <c r="AP70" s="33">
        <v>6.8452194300000005E-2</v>
      </c>
      <c r="AQ70" s="33">
        <v>3.6491022099999999E-2</v>
      </c>
      <c r="AR70" s="33">
        <v>0.1278413662</v>
      </c>
      <c r="AS70" s="33">
        <v>0.1338823371</v>
      </c>
      <c r="AT70" s="33">
        <v>354.10300000000001</v>
      </c>
      <c r="AU70" s="33">
        <v>0.51335200280000004</v>
      </c>
      <c r="AV70" s="33">
        <v>0.48664799720000002</v>
      </c>
      <c r="AW70" s="33">
        <v>0.32450542650000003</v>
      </c>
      <c r="AX70" s="33">
        <v>5.2482839500000003E-2</v>
      </c>
      <c r="AY70" s="33">
        <v>2.5731384999999999E-2</v>
      </c>
      <c r="AZ70" s="33">
        <v>0.76039427029999995</v>
      </c>
      <c r="BA70" s="33">
        <v>1.9715515324999999</v>
      </c>
      <c r="BB70" s="33">
        <v>46.987000000000002</v>
      </c>
      <c r="BC70" s="33">
        <v>6.4185186899999996E-2</v>
      </c>
      <c r="BD70" s="33">
        <v>0.224</v>
      </c>
      <c r="BE70" s="33">
        <v>-4.6431100000000002E-4</v>
      </c>
      <c r="BF70" s="33">
        <v>-0.10153593</v>
      </c>
      <c r="BG70" s="33">
        <v>6.9697150200000002E-2</v>
      </c>
      <c r="BH70" s="33">
        <v>0.25926447790000001</v>
      </c>
      <c r="BI70" s="33">
        <v>7.1599293000000003E-3</v>
      </c>
      <c r="BJ70" s="33">
        <v>55.511000000000003</v>
      </c>
      <c r="BK70" s="33">
        <v>25.913588652000001</v>
      </c>
      <c r="BL70" s="33">
        <v>63.364196452999998</v>
      </c>
      <c r="BM70" s="33">
        <v>6.7894901000000001E-3</v>
      </c>
      <c r="BN70" s="33">
        <v>55.951134310999997</v>
      </c>
      <c r="BO70" s="33">
        <v>24.604163584999998</v>
      </c>
      <c r="BP70" s="33">
        <v>17.627877014999999</v>
      </c>
      <c r="BQ70" s="33">
        <v>0.15329077890000001</v>
      </c>
      <c r="BR70" s="33">
        <v>6.7408667399999997E-2</v>
      </c>
      <c r="BS70" s="33">
        <v>-4.8295552999999998E-2</v>
      </c>
      <c r="BT70" s="33">
        <v>2.63438166E-2</v>
      </c>
      <c r="BU70" s="33">
        <v>1.23635133E-2</v>
      </c>
      <c r="BV70" s="33">
        <v>2.0842614700000001E-2</v>
      </c>
      <c r="BW70" s="33">
        <v>6.2182667699999999E-2</v>
      </c>
      <c r="BX70" s="33">
        <v>7.4820000000000002</v>
      </c>
      <c r="BY70" s="33">
        <v>62.927420881000003</v>
      </c>
    </row>
    <row r="71" spans="2:77" x14ac:dyDescent="0.2">
      <c r="B71" s="33">
        <v>3510</v>
      </c>
      <c r="C71" s="33" t="s">
        <v>287</v>
      </c>
      <c r="D71" s="33">
        <v>162</v>
      </c>
      <c r="E71" s="33">
        <v>20170331</v>
      </c>
      <c r="F71" s="33">
        <v>1043.1369999999999</v>
      </c>
      <c r="G71" s="33">
        <v>21.918500000000002</v>
      </c>
      <c r="H71" s="33">
        <v>37.227499999999999</v>
      </c>
      <c r="I71" s="33">
        <v>124.788</v>
      </c>
      <c r="J71" s="33">
        <v>427.17950000000002</v>
      </c>
      <c r="K71" s="33">
        <v>40.219000000000001</v>
      </c>
      <c r="L71" s="33">
        <v>0</v>
      </c>
      <c r="M71" s="33">
        <v>0</v>
      </c>
      <c r="N71" s="33">
        <v>28.93</v>
      </c>
      <c r="O71" s="33">
        <v>34.631999999999998</v>
      </c>
      <c r="P71" s="33">
        <v>97.271000000000001</v>
      </c>
      <c r="Q71" s="33">
        <v>28.93</v>
      </c>
      <c r="R71" s="33">
        <v>115.959</v>
      </c>
      <c r="S71" s="33">
        <v>43.15</v>
      </c>
      <c r="T71" s="33">
        <v>140.7655</v>
      </c>
      <c r="U71" s="33">
        <v>909.08450000000005</v>
      </c>
      <c r="V71" s="33">
        <v>482.5575</v>
      </c>
      <c r="W71" s="33">
        <v>11.268000000000001</v>
      </c>
      <c r="X71" s="33">
        <v>15.489000000000001</v>
      </c>
      <c r="Y71" s="33">
        <v>225.9</v>
      </c>
      <c r="Z71" s="33">
        <v>36.92</v>
      </c>
      <c r="AA71" s="33">
        <v>95.410499999999999</v>
      </c>
      <c r="AB71" s="33">
        <v>0</v>
      </c>
      <c r="AC71" s="33">
        <v>0</v>
      </c>
      <c r="AD71" s="33">
        <v>0</v>
      </c>
      <c r="AE71" s="33">
        <v>0</v>
      </c>
      <c r="AF71" s="33">
        <v>0</v>
      </c>
      <c r="AG71" s="33">
        <v>0</v>
      </c>
      <c r="AH71" s="33">
        <v>10.1875</v>
      </c>
      <c r="AI71" s="33">
        <v>0</v>
      </c>
      <c r="AJ71" s="33">
        <v>0.41799999999999998</v>
      </c>
      <c r="AK71" s="33">
        <v>5.8345000000000002</v>
      </c>
      <c r="AL71" s="33">
        <v>0.1016917379</v>
      </c>
      <c r="AM71" s="33">
        <v>55.273000000000003</v>
      </c>
      <c r="AN71" s="33">
        <v>6.4238741399999993E-2</v>
      </c>
      <c r="AO71" s="33">
        <v>2.6508594199999999E-2</v>
      </c>
      <c r="AP71" s="33">
        <v>7.1114840299999996E-2</v>
      </c>
      <c r="AQ71" s="33">
        <v>3.4863054999999997E-2</v>
      </c>
      <c r="AR71" s="33">
        <v>0.11393467</v>
      </c>
      <c r="AS71" s="33">
        <v>0.13903432700000001</v>
      </c>
      <c r="AT71" s="33">
        <v>361.08249999999998</v>
      </c>
      <c r="AU71" s="33">
        <v>0.5108363373</v>
      </c>
      <c r="AV71" s="33">
        <v>0.4891636627</v>
      </c>
      <c r="AW71" s="33">
        <v>0.32298072109999998</v>
      </c>
      <c r="AX71" s="33">
        <v>6.1173458399999998E-2</v>
      </c>
      <c r="AY71" s="33">
        <v>2.8866541900000001E-2</v>
      </c>
      <c r="AZ71" s="33">
        <v>0.76743229680000002</v>
      </c>
      <c r="BA71" s="33">
        <v>1.9725486693000001</v>
      </c>
      <c r="BB71" s="33">
        <v>55.917000000000002</v>
      </c>
      <c r="BC71" s="33">
        <v>7.3592027000000004E-2</v>
      </c>
      <c r="BD71" s="33">
        <v>0</v>
      </c>
      <c r="BE71" s="33">
        <v>0</v>
      </c>
      <c r="BF71" s="33">
        <v>-9.9305909999999997E-2</v>
      </c>
      <c r="BG71" s="33">
        <v>6.5442299999999995E-2</v>
      </c>
      <c r="BH71" s="33">
        <v>0.23967866730000001</v>
      </c>
      <c r="BI71" s="33">
        <v>7.4545558000000001E-3</v>
      </c>
      <c r="BJ71" s="33">
        <v>52.749499999999998</v>
      </c>
      <c r="BK71" s="33">
        <v>24.709800000000001</v>
      </c>
      <c r="BL71" s="33">
        <v>74.299334809000001</v>
      </c>
      <c r="BM71" s="33">
        <v>4.7207027999999996E-3</v>
      </c>
      <c r="BN71" s="33">
        <v>54.992068046999997</v>
      </c>
      <c r="BO71" s="33">
        <v>23.773532133</v>
      </c>
      <c r="BP71" s="33">
        <v>17.923281506999999</v>
      </c>
      <c r="BQ71" s="33">
        <v>0.15066320010000001</v>
      </c>
      <c r="BR71" s="33">
        <v>6.5132964700000004E-2</v>
      </c>
      <c r="BS71" s="33">
        <v>-4.9104881000000003E-2</v>
      </c>
      <c r="BT71" s="33">
        <v>2.5722200300000001E-2</v>
      </c>
      <c r="BU71" s="33">
        <v>1.3653114399999999E-2</v>
      </c>
      <c r="BV71" s="33">
        <v>1.6926130599999999E-2</v>
      </c>
      <c r="BW71" s="33">
        <v>6.2362690399999997E-2</v>
      </c>
      <c r="BX71" s="33">
        <v>8.5259999999999998</v>
      </c>
      <c r="BY71" s="33">
        <v>60.842318673000001</v>
      </c>
    </row>
    <row r="72" spans="2:77" x14ac:dyDescent="0.2">
      <c r="B72" s="33">
        <v>3510</v>
      </c>
      <c r="C72" s="33" t="s">
        <v>288</v>
      </c>
      <c r="D72" s="33">
        <v>162</v>
      </c>
      <c r="E72" s="33">
        <v>20170630</v>
      </c>
      <c r="F72" s="33">
        <v>1066.4780000000001</v>
      </c>
      <c r="G72" s="33">
        <v>29.224499999999999</v>
      </c>
      <c r="H72" s="33">
        <v>42.788499999999999</v>
      </c>
      <c r="I72" s="33">
        <v>131.65</v>
      </c>
      <c r="J72" s="33">
        <v>472.42250000000001</v>
      </c>
      <c r="K72" s="33">
        <v>42.341000000000001</v>
      </c>
      <c r="L72" s="33">
        <v>0</v>
      </c>
      <c r="M72" s="33">
        <v>0</v>
      </c>
      <c r="N72" s="33">
        <v>27.111499999999999</v>
      </c>
      <c r="O72" s="33">
        <v>34.544499999999999</v>
      </c>
      <c r="P72" s="33">
        <v>101.242</v>
      </c>
      <c r="Q72" s="33">
        <v>29.082000000000001</v>
      </c>
      <c r="R72" s="33">
        <v>119.8595</v>
      </c>
      <c r="S72" s="33">
        <v>38.988999999999997</v>
      </c>
      <c r="T72" s="33">
        <v>155.22</v>
      </c>
      <c r="U72" s="33">
        <v>940.83849999999995</v>
      </c>
      <c r="V72" s="33">
        <v>511.7595</v>
      </c>
      <c r="W72" s="33">
        <v>9.6880000000000006</v>
      </c>
      <c r="X72" s="33">
        <v>16.751000000000001</v>
      </c>
      <c r="Y72" s="33">
        <v>230.54949999999999</v>
      </c>
      <c r="Z72" s="33">
        <v>37.293500000000002</v>
      </c>
      <c r="AA72" s="33">
        <v>102.92149999999999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11.345499999999999</v>
      </c>
      <c r="AI72" s="33">
        <v>0</v>
      </c>
      <c r="AJ72" s="33">
        <v>0.78400000000000003</v>
      </c>
      <c r="AK72" s="33">
        <v>5.3129999999999997</v>
      </c>
      <c r="AL72" s="33">
        <v>9.9696125699999999E-2</v>
      </c>
      <c r="AM72" s="33">
        <v>63.0655</v>
      </c>
      <c r="AN72" s="33">
        <v>6.49533848E-2</v>
      </c>
      <c r="AO72" s="33">
        <v>2.93704677E-2</v>
      </c>
      <c r="AP72" s="33">
        <v>6.5309165500000002E-2</v>
      </c>
      <c r="AQ72" s="33">
        <v>3.4038152100000003E-2</v>
      </c>
      <c r="AR72" s="33">
        <v>0.1125894279</v>
      </c>
      <c r="AS72" s="33">
        <v>0.15226855689999999</v>
      </c>
      <c r="AT72" s="33">
        <v>382.62700000000001</v>
      </c>
      <c r="AU72" s="33">
        <v>0.50874680080000001</v>
      </c>
      <c r="AV72" s="33">
        <v>0.49125319919999999</v>
      </c>
      <c r="AW72" s="33">
        <v>0.3231193329</v>
      </c>
      <c r="AX72" s="33">
        <v>6.6053342299999998E-2</v>
      </c>
      <c r="AY72" s="33">
        <v>2.8901188599999999E-2</v>
      </c>
      <c r="AZ72" s="33">
        <v>0.75538950959999995</v>
      </c>
      <c r="BA72" s="33">
        <v>2.0166545776000002</v>
      </c>
      <c r="BB72" s="33">
        <v>54.233499999999999</v>
      </c>
      <c r="BC72" s="33">
        <v>7.4755768599999994E-2</v>
      </c>
      <c r="BD72" s="33">
        <v>0</v>
      </c>
      <c r="BE72" s="33">
        <v>0</v>
      </c>
      <c r="BF72" s="33">
        <v>-0.101102516</v>
      </c>
      <c r="BG72" s="33">
        <v>7.7512788299999996E-2</v>
      </c>
      <c r="BH72" s="33">
        <v>0.2078581115</v>
      </c>
      <c r="BI72" s="33">
        <v>6.7754297000000002E-3</v>
      </c>
      <c r="BJ72" s="33">
        <v>50.322000000000003</v>
      </c>
      <c r="BK72" s="33">
        <v>26.025449568999999</v>
      </c>
      <c r="BL72" s="33">
        <v>62.859773310999998</v>
      </c>
      <c r="BM72" s="33">
        <v>5.9887956000000001E-3</v>
      </c>
      <c r="BN72" s="33">
        <v>56.560114828000003</v>
      </c>
      <c r="BO72" s="33">
        <v>24.498992436999998</v>
      </c>
      <c r="BP72" s="33">
        <v>18.07806141</v>
      </c>
      <c r="BQ72" s="33">
        <v>0.15495921870000001</v>
      </c>
      <c r="BR72" s="33">
        <v>6.7120527200000002E-2</v>
      </c>
      <c r="BS72" s="33">
        <v>-4.9528935000000003E-2</v>
      </c>
      <c r="BT72" s="33">
        <v>2.8052771300000001E-2</v>
      </c>
      <c r="BU72" s="33">
        <v>1.3371147999999999E-2</v>
      </c>
      <c r="BV72" s="33">
        <v>3.01034882E-2</v>
      </c>
      <c r="BW72" s="33">
        <v>6.2744007500000004E-2</v>
      </c>
      <c r="BX72" s="33">
        <v>6.3860000000000001</v>
      </c>
      <c r="BY72" s="33">
        <v>62.981045854000001</v>
      </c>
    </row>
    <row r="73" spans="2:77" x14ac:dyDescent="0.2">
      <c r="B73" s="33">
        <v>3510</v>
      </c>
      <c r="C73" s="33" t="s">
        <v>289</v>
      </c>
      <c r="D73" s="33">
        <v>158</v>
      </c>
      <c r="E73" s="33">
        <v>20170930</v>
      </c>
      <c r="F73" s="33">
        <v>1078.9994999999999</v>
      </c>
      <c r="G73" s="33">
        <v>25.832999999999998</v>
      </c>
      <c r="H73" s="33">
        <v>43.085999999999999</v>
      </c>
      <c r="I73" s="33">
        <v>137.60249999999999</v>
      </c>
      <c r="J73" s="33">
        <v>507.17250000000001</v>
      </c>
      <c r="K73" s="33">
        <v>41.621499999999997</v>
      </c>
      <c r="L73" s="33">
        <v>0</v>
      </c>
      <c r="M73" s="33">
        <v>0</v>
      </c>
      <c r="N73" s="33">
        <v>29.639500000000002</v>
      </c>
      <c r="O73" s="33">
        <v>37.9955</v>
      </c>
      <c r="P73" s="33">
        <v>110.27200000000001</v>
      </c>
      <c r="Q73" s="33">
        <v>30.978000000000002</v>
      </c>
      <c r="R73" s="33">
        <v>127.11499999999999</v>
      </c>
      <c r="S73" s="33">
        <v>40.586500000000001</v>
      </c>
      <c r="T73" s="33">
        <v>166.90350000000001</v>
      </c>
      <c r="U73" s="33">
        <v>989.0145</v>
      </c>
      <c r="V73" s="33">
        <v>531.42449999999997</v>
      </c>
      <c r="W73" s="33">
        <v>9.3684999999999992</v>
      </c>
      <c r="X73" s="33">
        <v>17.301500000000001</v>
      </c>
      <c r="Y73" s="33">
        <v>243.26300000000001</v>
      </c>
      <c r="Z73" s="33">
        <v>38.776499999999999</v>
      </c>
      <c r="AA73" s="33">
        <v>98.643000000000001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12.151</v>
      </c>
      <c r="AI73" s="33">
        <v>0</v>
      </c>
      <c r="AJ73" s="33">
        <v>1.3105</v>
      </c>
      <c r="AK73" s="33">
        <v>2.629</v>
      </c>
      <c r="AL73" s="33">
        <v>9.3054657200000002E-2</v>
      </c>
      <c r="AM73" s="33">
        <v>57.689500000000002</v>
      </c>
      <c r="AN73" s="33">
        <v>5.90044807E-2</v>
      </c>
      <c r="AO73" s="33">
        <v>2.8825000199999999E-2</v>
      </c>
      <c r="AP73" s="33">
        <v>6.3595534699999998E-2</v>
      </c>
      <c r="AQ73" s="33">
        <v>3.43235239E-2</v>
      </c>
      <c r="AR73" s="33">
        <v>0.1268392928</v>
      </c>
      <c r="AS73" s="33">
        <v>0.14454308969999999</v>
      </c>
      <c r="AT73" s="33">
        <v>405.29149999999998</v>
      </c>
      <c r="AU73" s="33">
        <v>0.49445952059999998</v>
      </c>
      <c r="AV73" s="33">
        <v>0.50554047940000002</v>
      </c>
      <c r="AW73" s="33">
        <v>0.32723830469999998</v>
      </c>
      <c r="AX73" s="33">
        <v>6.1954778100000003E-2</v>
      </c>
      <c r="AY73" s="33">
        <v>2.6673586700000002E-2</v>
      </c>
      <c r="AZ73" s="33">
        <v>0.74496387399999997</v>
      </c>
      <c r="BA73" s="33">
        <v>1.9634524106</v>
      </c>
      <c r="BB73" s="33">
        <v>50.575000000000003</v>
      </c>
      <c r="BC73" s="33">
        <v>6.7823316699999997E-2</v>
      </c>
      <c r="BD73" s="33">
        <v>0</v>
      </c>
      <c r="BE73" s="33">
        <v>0</v>
      </c>
      <c r="BF73" s="33">
        <v>-0.108428789</v>
      </c>
      <c r="BG73" s="33">
        <v>7.6719773000000005E-2</v>
      </c>
      <c r="BH73" s="33">
        <v>0.21683112190000001</v>
      </c>
      <c r="BI73" s="33">
        <v>5.0941781E-3</v>
      </c>
      <c r="BJ73" s="33">
        <v>51.012999999999998</v>
      </c>
      <c r="BK73" s="33">
        <v>22.430199999999999</v>
      </c>
      <c r="BL73" s="33">
        <v>56.233176471</v>
      </c>
      <c r="BM73" s="33">
        <v>6.9766817999999996E-3</v>
      </c>
      <c r="BN73" s="33">
        <v>56.018856974000002</v>
      </c>
      <c r="BO73" s="33">
        <v>25.960191988999998</v>
      </c>
      <c r="BP73" s="33">
        <v>18.766039025000001</v>
      </c>
      <c r="BQ73" s="33">
        <v>0.15347632050000001</v>
      </c>
      <c r="BR73" s="33">
        <v>7.1123813699999996E-2</v>
      </c>
      <c r="BS73" s="33">
        <v>-5.1413805999999999E-2</v>
      </c>
      <c r="BT73" s="33">
        <v>2.6715318200000001E-2</v>
      </c>
      <c r="BU73" s="33">
        <v>1.24886131E-2</v>
      </c>
      <c r="BV73" s="33">
        <v>2.9907636099999999E-2</v>
      </c>
      <c r="BW73" s="33">
        <v>5.7165817000000001E-2</v>
      </c>
      <c r="BX73" s="33">
        <v>6.4344999999999999</v>
      </c>
      <c r="BY73" s="33">
        <v>63.213009937999999</v>
      </c>
    </row>
    <row r="74" spans="2:77" x14ac:dyDescent="0.2">
      <c r="B74" s="33">
        <v>3510</v>
      </c>
      <c r="C74" s="33" t="s">
        <v>290</v>
      </c>
      <c r="D74" s="33">
        <v>155</v>
      </c>
      <c r="E74" s="33">
        <v>20171231</v>
      </c>
      <c r="F74" s="33">
        <v>1125.461</v>
      </c>
      <c r="G74" s="33">
        <v>26.094000000000001</v>
      </c>
      <c r="H74" s="33">
        <v>41.831000000000003</v>
      </c>
      <c r="I74" s="33">
        <v>155.89699999999999</v>
      </c>
      <c r="J74" s="33">
        <v>437.3</v>
      </c>
      <c r="K74" s="33">
        <v>39.700000000000003</v>
      </c>
      <c r="L74" s="33">
        <v>0</v>
      </c>
      <c r="M74" s="33">
        <v>0</v>
      </c>
      <c r="N74" s="33">
        <v>36.593000000000004</v>
      </c>
      <c r="O74" s="33">
        <v>40.945</v>
      </c>
      <c r="P74" s="33">
        <v>128.97800000000001</v>
      </c>
      <c r="Q74" s="33">
        <v>34.817999999999998</v>
      </c>
      <c r="R74" s="33">
        <v>121.2</v>
      </c>
      <c r="S74" s="33">
        <v>41.031999999999996</v>
      </c>
      <c r="T74" s="33">
        <v>167.03700000000001</v>
      </c>
      <c r="U74" s="33">
        <v>922.18600000000004</v>
      </c>
      <c r="V74" s="33">
        <v>539</v>
      </c>
      <c r="W74" s="33">
        <v>8.3580000000000005</v>
      </c>
      <c r="X74" s="33">
        <v>18.125</v>
      </c>
      <c r="Y74" s="33">
        <v>249.554</v>
      </c>
      <c r="Z74" s="33">
        <v>39.959000000000003</v>
      </c>
      <c r="AA74" s="33">
        <v>97.706000000000003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15.613</v>
      </c>
      <c r="AI74" s="33">
        <v>0</v>
      </c>
      <c r="AJ74" s="33">
        <v>1.24</v>
      </c>
      <c r="AK74" s="33">
        <v>9.6470000000000002</v>
      </c>
      <c r="AL74" s="33">
        <v>9.9077358899999995E-2</v>
      </c>
      <c r="AM74" s="33">
        <v>66.986999999999995</v>
      </c>
      <c r="AN74" s="33">
        <v>6.1846817300000002E-2</v>
      </c>
      <c r="AO74" s="33">
        <v>3.2813647899999999E-2</v>
      </c>
      <c r="AP74" s="33">
        <v>7.5197149099999999E-2</v>
      </c>
      <c r="AQ74" s="33">
        <v>3.3803062799999999E-2</v>
      </c>
      <c r="AR74" s="33">
        <v>0.12852964489999999</v>
      </c>
      <c r="AS74" s="33">
        <v>0.14088048410000001</v>
      </c>
      <c r="AT74" s="33">
        <v>415.24400000000003</v>
      </c>
      <c r="AU74" s="33">
        <v>0.50336142409999995</v>
      </c>
      <c r="AV74" s="33">
        <v>0.49663857589999999</v>
      </c>
      <c r="AW74" s="33">
        <v>0.32033268300000001</v>
      </c>
      <c r="AX74" s="33">
        <v>6.7087807999999999E-2</v>
      </c>
      <c r="AY74" s="33">
        <v>3.1105134699999998E-2</v>
      </c>
      <c r="AZ74" s="33">
        <v>0.73998482610000005</v>
      </c>
      <c r="BA74" s="33">
        <v>1.9859967051</v>
      </c>
      <c r="BB74" s="33">
        <v>46.719000000000001</v>
      </c>
      <c r="BC74" s="33">
        <v>5.7403532100000002E-2</v>
      </c>
      <c r="BD74" s="33">
        <v>0</v>
      </c>
      <c r="BE74" s="33">
        <v>0</v>
      </c>
      <c r="BF74" s="33">
        <v>-0.11664216500000001</v>
      </c>
      <c r="BG74" s="33">
        <v>8.3476951899999999E-2</v>
      </c>
      <c r="BH74" s="33">
        <v>0.16613950390000001</v>
      </c>
      <c r="BI74" s="33">
        <v>6.6858878E-3</v>
      </c>
      <c r="BJ74" s="33">
        <v>53.286999999999999</v>
      </c>
      <c r="BK74" s="33">
        <v>18.953713658000002</v>
      </c>
      <c r="BL74" s="33">
        <v>57.263199999999998</v>
      </c>
      <c r="BM74" s="33">
        <v>6.6316518E-3</v>
      </c>
      <c r="BN74" s="33">
        <v>57.793758988999997</v>
      </c>
      <c r="BO74" s="33">
        <v>26.492680341</v>
      </c>
      <c r="BP74" s="33">
        <v>18.390981495999998</v>
      </c>
      <c r="BQ74" s="33">
        <v>0.1583390657</v>
      </c>
      <c r="BR74" s="33">
        <v>7.2582685899999999E-2</v>
      </c>
      <c r="BS74" s="33">
        <v>-5.0386251E-2</v>
      </c>
      <c r="BT74" s="33">
        <v>2.5826087800000001E-2</v>
      </c>
      <c r="BU74" s="33">
        <v>1.14187392E-2</v>
      </c>
      <c r="BV74" s="33">
        <v>3.82551499E-2</v>
      </c>
      <c r="BW74" s="33">
        <v>5.5980766500000001E-2</v>
      </c>
      <c r="BX74" s="33">
        <v>6.8579999999999997</v>
      </c>
      <c r="BY74" s="33">
        <v>65.895457833999998</v>
      </c>
    </row>
    <row r="75" spans="2:77" x14ac:dyDescent="0.2">
      <c r="B75" s="33">
        <v>3510</v>
      </c>
      <c r="C75" s="33" t="s">
        <v>291</v>
      </c>
      <c r="D75" s="33">
        <v>154</v>
      </c>
      <c r="E75" s="33">
        <v>20180331</v>
      </c>
      <c r="F75" s="33">
        <v>1198.9445000000001</v>
      </c>
      <c r="G75" s="33">
        <v>27.623000000000001</v>
      </c>
      <c r="H75" s="33">
        <v>43.723500000000001</v>
      </c>
      <c r="I75" s="33">
        <v>141.05000000000001</v>
      </c>
      <c r="J75" s="33">
        <v>476.89</v>
      </c>
      <c r="K75" s="33">
        <v>39.849499999999999</v>
      </c>
      <c r="L75" s="33">
        <v>0</v>
      </c>
      <c r="M75" s="33">
        <v>0</v>
      </c>
      <c r="N75" s="33">
        <v>35.412500000000001</v>
      </c>
      <c r="O75" s="33">
        <v>43.539499999999997</v>
      </c>
      <c r="P75" s="33">
        <v>103.07</v>
      </c>
      <c r="Q75" s="33">
        <v>35.412500000000001</v>
      </c>
      <c r="R75" s="33">
        <v>122.4055</v>
      </c>
      <c r="S75" s="33">
        <v>43.034500000000001</v>
      </c>
      <c r="T75" s="33">
        <v>172.88050000000001</v>
      </c>
      <c r="U75" s="33">
        <v>914.24400000000003</v>
      </c>
      <c r="V75" s="33">
        <v>562.68499999999995</v>
      </c>
      <c r="W75" s="33">
        <v>7.3354999999999997</v>
      </c>
      <c r="X75" s="33">
        <v>17.498000000000001</v>
      </c>
      <c r="Y75" s="33">
        <v>240.91650000000001</v>
      </c>
      <c r="Z75" s="33">
        <v>41.527000000000001</v>
      </c>
      <c r="AA75" s="33">
        <v>108.423</v>
      </c>
      <c r="AB75" s="33">
        <v>0</v>
      </c>
      <c r="AC75" s="33">
        <v>0</v>
      </c>
      <c r="AD75" s="33">
        <v>0</v>
      </c>
      <c r="AE75" s="33">
        <v>0</v>
      </c>
      <c r="AF75" s="33">
        <v>0</v>
      </c>
      <c r="AG75" s="33">
        <v>0</v>
      </c>
      <c r="AH75" s="33">
        <v>15.8805</v>
      </c>
      <c r="AI75" s="33">
        <v>0</v>
      </c>
      <c r="AJ75" s="33">
        <v>2.3929999999999998</v>
      </c>
      <c r="AK75" s="33">
        <v>8.0805000000000007</v>
      </c>
      <c r="AL75" s="33">
        <v>9.98732804E-2</v>
      </c>
      <c r="AM75" s="33">
        <v>69.698499999999996</v>
      </c>
      <c r="AN75" s="33">
        <v>5.9771952000000003E-2</v>
      </c>
      <c r="AO75" s="33">
        <v>3.32309426E-2</v>
      </c>
      <c r="AP75" s="33">
        <v>7.1590477799999996E-2</v>
      </c>
      <c r="AQ75" s="33">
        <v>3.20829932E-2</v>
      </c>
      <c r="AR75" s="33">
        <v>0.1233309011</v>
      </c>
      <c r="AS75" s="33">
        <v>0.14230448400000001</v>
      </c>
      <c r="AT75" s="33">
        <v>445.93799999999999</v>
      </c>
      <c r="AU75" s="33">
        <v>0.50618920639999998</v>
      </c>
      <c r="AV75" s="33">
        <v>0.49381079360000002</v>
      </c>
      <c r="AW75" s="33">
        <v>0.30973161469999999</v>
      </c>
      <c r="AX75" s="33">
        <v>6.4837923500000005E-2</v>
      </c>
      <c r="AY75" s="33">
        <v>2.7430436999999998E-2</v>
      </c>
      <c r="AZ75" s="33">
        <v>0.77170594869999998</v>
      </c>
      <c r="BA75" s="33">
        <v>2.0059917096</v>
      </c>
      <c r="BB75" s="33">
        <v>56.6995</v>
      </c>
      <c r="BC75" s="33">
        <v>7.4923983900000005E-2</v>
      </c>
      <c r="BD75" s="33">
        <v>1.6E-2</v>
      </c>
      <c r="BE75" s="33">
        <v>-1.5118299999999999E-4</v>
      </c>
      <c r="BF75" s="33">
        <v>-0.105025307</v>
      </c>
      <c r="BG75" s="33">
        <v>6.7380500100000004E-2</v>
      </c>
      <c r="BH75" s="33">
        <v>0.17357020409999999</v>
      </c>
      <c r="BI75" s="33">
        <v>8.4047194999999995E-3</v>
      </c>
      <c r="BJ75" s="33">
        <v>56.700499999999998</v>
      </c>
      <c r="BK75" s="33">
        <v>22.978000000000002</v>
      </c>
      <c r="BL75" s="33">
        <v>62.738</v>
      </c>
      <c r="BM75" s="33">
        <v>9.2336768999999996E-3</v>
      </c>
      <c r="BN75" s="33">
        <v>59.133328421000002</v>
      </c>
      <c r="BO75" s="33">
        <v>28.555052606</v>
      </c>
      <c r="BP75" s="33">
        <v>18.919003166</v>
      </c>
      <c r="BQ75" s="33">
        <v>0.16200911900000001</v>
      </c>
      <c r="BR75" s="33">
        <v>7.8233020799999997E-2</v>
      </c>
      <c r="BS75" s="33">
        <v>-5.1832885000000002E-2</v>
      </c>
      <c r="BT75" s="33">
        <v>2.6247087799999999E-2</v>
      </c>
      <c r="BU75" s="33">
        <v>8.7642682999999992E-3</v>
      </c>
      <c r="BV75" s="33">
        <v>2.65332387E-2</v>
      </c>
      <c r="BW75" s="33">
        <v>5.7270777299999999E-2</v>
      </c>
      <c r="BX75" s="33">
        <v>6.6289999999999996</v>
      </c>
      <c r="BY75" s="33">
        <v>68.769377860000006</v>
      </c>
    </row>
    <row r="76" spans="2:77" x14ac:dyDescent="0.2">
      <c r="B76" s="33">
        <v>3510</v>
      </c>
      <c r="C76" s="33" t="s">
        <v>292</v>
      </c>
      <c r="D76" s="33">
        <v>158</v>
      </c>
      <c r="E76" s="33">
        <v>20180630</v>
      </c>
      <c r="F76" s="33">
        <v>1196.8710000000001</v>
      </c>
      <c r="G76" s="33">
        <v>28.413499999999999</v>
      </c>
      <c r="H76" s="33">
        <v>50.043500000000002</v>
      </c>
      <c r="I76" s="33">
        <v>121.273</v>
      </c>
      <c r="J76" s="33">
        <v>461.9</v>
      </c>
      <c r="K76" s="33">
        <v>40.0015</v>
      </c>
      <c r="L76" s="33">
        <v>0.35799999999999998</v>
      </c>
      <c r="M76" s="33">
        <v>0</v>
      </c>
      <c r="N76" s="33">
        <v>29.975999999999999</v>
      </c>
      <c r="O76" s="33">
        <v>37.813000000000002</v>
      </c>
      <c r="P76" s="33">
        <v>108.03</v>
      </c>
      <c r="Q76" s="33">
        <v>32.472000000000001</v>
      </c>
      <c r="R76" s="33">
        <v>118.06100000000001</v>
      </c>
      <c r="S76" s="33">
        <v>35.280999999999999</v>
      </c>
      <c r="T76" s="33">
        <v>161.84350000000001</v>
      </c>
      <c r="U76" s="33">
        <v>867.47199999999998</v>
      </c>
      <c r="V76" s="33">
        <v>564.798</v>
      </c>
      <c r="W76" s="33">
        <v>5.9824999999999999</v>
      </c>
      <c r="X76" s="33">
        <v>15.563499999999999</v>
      </c>
      <c r="Y76" s="33">
        <v>232.9545</v>
      </c>
      <c r="Z76" s="33">
        <v>38.997999999999998</v>
      </c>
      <c r="AA76" s="33">
        <v>109.2075</v>
      </c>
      <c r="AB76" s="33">
        <v>0</v>
      </c>
      <c r="AC76" s="33">
        <v>0</v>
      </c>
      <c r="AD76" s="33">
        <v>0</v>
      </c>
      <c r="AE76" s="33">
        <v>0</v>
      </c>
      <c r="AF76" s="33">
        <v>0</v>
      </c>
      <c r="AG76" s="33">
        <v>0</v>
      </c>
      <c r="AH76" s="33">
        <v>14.779500000000001</v>
      </c>
      <c r="AI76" s="33">
        <v>0</v>
      </c>
      <c r="AJ76" s="33">
        <v>3.294</v>
      </c>
      <c r="AK76" s="33">
        <v>5.6719999999999997</v>
      </c>
      <c r="AL76" s="33">
        <v>9.7278010900000003E-2</v>
      </c>
      <c r="AM76" s="33">
        <v>75.546000000000006</v>
      </c>
      <c r="AN76" s="33">
        <v>6.2055564100000002E-2</v>
      </c>
      <c r="AO76" s="33">
        <v>3.1287570299999998E-2</v>
      </c>
      <c r="AP76" s="33">
        <v>7.5489966399999997E-2</v>
      </c>
      <c r="AQ76" s="33">
        <v>3.2352836900000001E-2</v>
      </c>
      <c r="AR76" s="33">
        <v>0.1091412698</v>
      </c>
      <c r="AS76" s="33">
        <v>0.1295658771</v>
      </c>
      <c r="AT76" s="33">
        <v>410.51549999999997</v>
      </c>
      <c r="AU76" s="33">
        <v>0.52451747680000005</v>
      </c>
      <c r="AV76" s="33">
        <v>0.47548252320000001</v>
      </c>
      <c r="AW76" s="33">
        <v>0.32262182900000003</v>
      </c>
      <c r="AX76" s="33">
        <v>5.6820449299999999E-2</v>
      </c>
      <c r="AY76" s="33">
        <v>2.6554374499999998E-2</v>
      </c>
      <c r="AZ76" s="33">
        <v>0.77960505020000004</v>
      </c>
      <c r="BA76" s="33">
        <v>1.9993010161</v>
      </c>
      <c r="BB76" s="33">
        <v>46.767499999999998</v>
      </c>
      <c r="BC76" s="33">
        <v>7.2976194300000005E-2</v>
      </c>
      <c r="BD76" s="33">
        <v>1.286</v>
      </c>
      <c r="BE76" s="33">
        <v>-2.3811969999999998E-3</v>
      </c>
      <c r="BF76" s="33">
        <v>-0.10643090099999999</v>
      </c>
      <c r="BG76" s="33">
        <v>5.6589682699999998E-2</v>
      </c>
      <c r="BH76" s="33">
        <v>0.16184088520000001</v>
      </c>
      <c r="BI76" s="33">
        <v>1.04001856E-2</v>
      </c>
      <c r="BJ76" s="33">
        <v>52.528500000000001</v>
      </c>
      <c r="BK76" s="33">
        <v>19.382100000000001</v>
      </c>
      <c r="BL76" s="33">
        <v>60.878799999999998</v>
      </c>
      <c r="BM76" s="33">
        <v>7.6945818999999997E-3</v>
      </c>
      <c r="BN76" s="33">
        <v>55.823336802</v>
      </c>
      <c r="BO76" s="33">
        <v>27.418145345999999</v>
      </c>
      <c r="BP76" s="33">
        <v>18.080277503000001</v>
      </c>
      <c r="BQ76" s="33">
        <v>0.1529406488</v>
      </c>
      <c r="BR76" s="33">
        <v>7.5118206399999998E-2</v>
      </c>
      <c r="BS76" s="33">
        <v>-4.9535006999999999E-2</v>
      </c>
      <c r="BT76" s="33">
        <v>3.05375656E-2</v>
      </c>
      <c r="BU76" s="33">
        <v>7.4233082000000001E-3</v>
      </c>
      <c r="BV76" s="33">
        <v>1.6813537600000001E-2</v>
      </c>
      <c r="BW76" s="33">
        <v>5.4380569599999998E-2</v>
      </c>
      <c r="BX76" s="33">
        <v>7.3890000000000002</v>
      </c>
      <c r="BY76" s="33">
        <v>65.161204643999994</v>
      </c>
    </row>
    <row r="77" spans="2:77" x14ac:dyDescent="0.2">
      <c r="B77" s="33">
        <v>3510</v>
      </c>
      <c r="C77" s="33" t="s">
        <v>293</v>
      </c>
      <c r="D77" s="33">
        <v>158</v>
      </c>
      <c r="E77" s="33">
        <v>20180930</v>
      </c>
      <c r="F77" s="33">
        <v>1141.644</v>
      </c>
      <c r="G77" s="33">
        <v>24.209499999999998</v>
      </c>
      <c r="H77" s="33">
        <v>49.247500000000002</v>
      </c>
      <c r="I77" s="33">
        <v>122.167</v>
      </c>
      <c r="J77" s="33">
        <v>460.41449999999998</v>
      </c>
      <c r="K77" s="33">
        <v>40.106999999999999</v>
      </c>
      <c r="L77" s="33">
        <v>1.2110000000000001</v>
      </c>
      <c r="M77" s="33">
        <v>0</v>
      </c>
      <c r="N77" s="33">
        <v>31.251999999999999</v>
      </c>
      <c r="O77" s="33">
        <v>42.1235</v>
      </c>
      <c r="P77" s="33">
        <v>100.9285</v>
      </c>
      <c r="Q77" s="33">
        <v>34.263500000000001</v>
      </c>
      <c r="R77" s="33">
        <v>123.86</v>
      </c>
      <c r="S77" s="33">
        <v>40.148499999999999</v>
      </c>
      <c r="T77" s="33">
        <v>161.29499999999999</v>
      </c>
      <c r="U77" s="33">
        <v>899.67250000000001</v>
      </c>
      <c r="V77" s="33">
        <v>577.00099999999998</v>
      </c>
      <c r="W77" s="33">
        <v>4.5895000000000001</v>
      </c>
      <c r="X77" s="33">
        <v>16.683</v>
      </c>
      <c r="Y77" s="33">
        <v>244.20500000000001</v>
      </c>
      <c r="Z77" s="33">
        <v>35.403500000000001</v>
      </c>
      <c r="AA77" s="33">
        <v>87.160499999999999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14.913500000000001</v>
      </c>
      <c r="AI77" s="33">
        <v>0</v>
      </c>
      <c r="AJ77" s="33">
        <v>2.9550000000000001</v>
      </c>
      <c r="AK77" s="33">
        <v>1.462</v>
      </c>
      <c r="AL77" s="33">
        <v>9.3371760400000003E-2</v>
      </c>
      <c r="AM77" s="33">
        <v>57.083500000000001</v>
      </c>
      <c r="AN77" s="33">
        <v>6.2872784700000003E-2</v>
      </c>
      <c r="AO77" s="33">
        <v>2.7270431299999998E-2</v>
      </c>
      <c r="AP77" s="33">
        <v>6.3845703399999995E-2</v>
      </c>
      <c r="AQ77" s="33">
        <v>3.1271380299999998E-2</v>
      </c>
      <c r="AR77" s="33">
        <v>0.1004484576</v>
      </c>
      <c r="AS77" s="33">
        <v>0.1316040034</v>
      </c>
      <c r="AT77" s="33">
        <v>408.75400000000002</v>
      </c>
      <c r="AU77" s="33">
        <v>0.51433234120000004</v>
      </c>
      <c r="AV77" s="33">
        <v>0.48566765880000001</v>
      </c>
      <c r="AW77" s="33">
        <v>0.32554392389999998</v>
      </c>
      <c r="AX77" s="33">
        <v>7.3656656799999998E-2</v>
      </c>
      <c r="AY77" s="33">
        <v>2.8924959300000001E-2</v>
      </c>
      <c r="AZ77" s="33">
        <v>0.78451865600000004</v>
      </c>
      <c r="BA77" s="33">
        <v>1.9311494427</v>
      </c>
      <c r="BB77" s="33">
        <v>54.371000000000002</v>
      </c>
      <c r="BC77" s="33">
        <v>6.2259531E-2</v>
      </c>
      <c r="BD77" s="33">
        <v>3.1114999999999999</v>
      </c>
      <c r="BE77" s="33">
        <v>-3.167305E-3</v>
      </c>
      <c r="BF77" s="33">
        <v>-0.11014600500000001</v>
      </c>
      <c r="BG77" s="33">
        <v>6.9344472399999996E-2</v>
      </c>
      <c r="BH77" s="33">
        <v>0.1192343588</v>
      </c>
      <c r="BI77" s="33">
        <v>9.9450896E-3</v>
      </c>
      <c r="BJ77" s="33">
        <v>51.999000000000002</v>
      </c>
      <c r="BK77" s="33">
        <v>20.626000000000001</v>
      </c>
      <c r="BL77" s="33">
        <v>66.064800000000005</v>
      </c>
      <c r="BM77" s="33">
        <v>7.7106109000000004E-3</v>
      </c>
      <c r="BN77" s="33">
        <v>55.177971917999997</v>
      </c>
      <c r="BO77" s="33">
        <v>28.804507910000002</v>
      </c>
      <c r="BP77" s="33">
        <v>18.556941138999999</v>
      </c>
      <c r="BQ77" s="33">
        <v>0.15117252580000001</v>
      </c>
      <c r="BR77" s="33">
        <v>7.8916459999999994E-2</v>
      </c>
      <c r="BS77" s="33">
        <v>-5.0840934999999997E-2</v>
      </c>
      <c r="BT77" s="33">
        <v>2.7892883600000001E-2</v>
      </c>
      <c r="BU77" s="33">
        <v>5.1395175000000003E-3</v>
      </c>
      <c r="BV77" s="33">
        <v>3.29335745E-2</v>
      </c>
      <c r="BW77" s="33">
        <v>5.8025664999999997E-2</v>
      </c>
      <c r="BX77" s="33">
        <v>7.6745000000000001</v>
      </c>
      <c r="BY77" s="33">
        <v>65.425538689000007</v>
      </c>
    </row>
    <row r="78" spans="2:77" x14ac:dyDescent="0.2">
      <c r="B78" s="33">
        <v>3510</v>
      </c>
      <c r="C78" s="33" t="s">
        <v>294</v>
      </c>
      <c r="D78" s="33">
        <v>139</v>
      </c>
      <c r="E78" s="33">
        <v>20181231</v>
      </c>
      <c r="F78" s="33">
        <v>1181.9580000000001</v>
      </c>
      <c r="G78" s="33">
        <v>24.1</v>
      </c>
      <c r="H78" s="33">
        <v>50.15</v>
      </c>
      <c r="I78" s="33">
        <v>128.19999999999999</v>
      </c>
      <c r="J78" s="33">
        <v>447.36200000000002</v>
      </c>
      <c r="K78" s="33">
        <v>40.167999999999999</v>
      </c>
      <c r="L78" s="33">
        <v>1.2430000000000001</v>
      </c>
      <c r="M78" s="33">
        <v>0</v>
      </c>
      <c r="N78" s="33">
        <v>20.193999999999999</v>
      </c>
      <c r="O78" s="33">
        <v>41.889000000000003</v>
      </c>
      <c r="P78" s="33">
        <v>111.569</v>
      </c>
      <c r="Q78" s="33">
        <v>25.652999999999999</v>
      </c>
      <c r="R78" s="33">
        <v>0</v>
      </c>
      <c r="S78" s="33">
        <v>33.198</v>
      </c>
      <c r="T78" s="33">
        <v>152.21299999999999</v>
      </c>
      <c r="U78" s="33">
        <v>882.75300000000004</v>
      </c>
      <c r="V78" s="33">
        <v>591.33399999999995</v>
      </c>
      <c r="W78" s="33">
        <v>5.2380000000000004</v>
      </c>
      <c r="X78" s="33">
        <v>16.52</v>
      </c>
      <c r="Y78" s="33">
        <v>240.35499999999999</v>
      </c>
      <c r="Z78" s="33">
        <v>33.5</v>
      </c>
      <c r="AA78" s="33">
        <v>90.400999999999996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  <c r="AG78" s="33">
        <v>0</v>
      </c>
      <c r="AH78" s="33">
        <v>11.31</v>
      </c>
      <c r="AI78" s="33">
        <v>0</v>
      </c>
      <c r="AJ78" s="33">
        <v>3.407</v>
      </c>
      <c r="AK78" s="33">
        <v>3.2029999999999998</v>
      </c>
      <c r="AL78" s="33">
        <v>9.21804757E-2</v>
      </c>
      <c r="AM78" s="33">
        <v>49.707999999999998</v>
      </c>
      <c r="AN78" s="33">
        <v>5.43815432E-2</v>
      </c>
      <c r="AO78" s="33">
        <v>2.95719708E-2</v>
      </c>
      <c r="AP78" s="33">
        <v>6.18024613E-2</v>
      </c>
      <c r="AQ78" s="33">
        <v>3.21693984E-2</v>
      </c>
      <c r="AR78" s="33">
        <v>0.1210171379</v>
      </c>
      <c r="AS78" s="33">
        <v>0.13026397510000001</v>
      </c>
      <c r="AT78" s="33">
        <v>384.01400000000001</v>
      </c>
      <c r="AU78" s="33">
        <v>0.5212228109</v>
      </c>
      <c r="AV78" s="33">
        <v>0.4787771891</v>
      </c>
      <c r="AW78" s="33">
        <v>0.33482732160000001</v>
      </c>
      <c r="AX78" s="33">
        <v>4.8869370199999998E-2</v>
      </c>
      <c r="AY78" s="33">
        <v>2.3110978500000001E-2</v>
      </c>
      <c r="AZ78" s="33">
        <v>0.75388345749999996</v>
      </c>
      <c r="BA78" s="33">
        <v>1.9569519426999999</v>
      </c>
      <c r="BB78" s="33">
        <v>51.707999999999998</v>
      </c>
      <c r="BC78" s="33">
        <v>4.9678075100000003E-2</v>
      </c>
      <c r="BD78" s="33">
        <v>2.0840000000000001</v>
      </c>
      <c r="BE78" s="33">
        <v>-2.4847099999999998E-3</v>
      </c>
      <c r="BF78" s="33">
        <v>-0.115571746</v>
      </c>
      <c r="BG78" s="33">
        <v>8.0585900099999996E-2</v>
      </c>
      <c r="BH78" s="33">
        <v>0.1361912613</v>
      </c>
      <c r="BI78" s="33">
        <v>8.6052617000000001E-3</v>
      </c>
      <c r="BJ78" s="33">
        <v>-54.726999999999997</v>
      </c>
      <c r="BK78" s="33">
        <v>-13.945499999999999</v>
      </c>
      <c r="BL78" s="33">
        <v>-50.490400000000001</v>
      </c>
      <c r="BM78" s="33">
        <v>-9.8795480000000005E-2</v>
      </c>
      <c r="BN78" s="33">
        <v>56.292290700000002</v>
      </c>
      <c r="BO78" s="33">
        <v>28.580514467</v>
      </c>
      <c r="BP78" s="33">
        <v>18.280283743999998</v>
      </c>
      <c r="BQ78" s="33">
        <v>0.15422545400000001</v>
      </c>
      <c r="BR78" s="33">
        <v>7.8302779399999994E-2</v>
      </c>
      <c r="BS78" s="33">
        <v>-5.0082968999999998E-2</v>
      </c>
      <c r="BT78" s="33">
        <v>2.6114791500000002E-2</v>
      </c>
      <c r="BU78" s="33">
        <v>3.3894751999999999E-3</v>
      </c>
      <c r="BV78" s="33">
        <v>4.5027026599999999E-2</v>
      </c>
      <c r="BW78" s="33">
        <v>-4.7290573000000002E-2</v>
      </c>
      <c r="BX78" s="33">
        <v>7.3170000000000002</v>
      </c>
      <c r="BY78" s="33">
        <v>66.592521422999994</v>
      </c>
    </row>
    <row r="79" spans="2:77" x14ac:dyDescent="0.2">
      <c r="B79" s="33">
        <v>3510</v>
      </c>
      <c r="C79" s="33" t="s">
        <v>295</v>
      </c>
      <c r="D79" s="33">
        <v>152</v>
      </c>
      <c r="E79" s="33">
        <v>20190331</v>
      </c>
      <c r="F79" s="33">
        <v>1486.568</v>
      </c>
      <c r="G79" s="33">
        <v>24.332000000000001</v>
      </c>
      <c r="H79" s="33">
        <v>49.158000000000001</v>
      </c>
      <c r="I79" s="33">
        <v>123.64700000000001</v>
      </c>
      <c r="J79" s="33">
        <v>452.29050000000001</v>
      </c>
      <c r="K79" s="33">
        <v>40.222999999999999</v>
      </c>
      <c r="L79" s="33">
        <v>1.4604999999999999</v>
      </c>
      <c r="M79" s="33">
        <v>0</v>
      </c>
      <c r="N79" s="33">
        <v>24.870999999999999</v>
      </c>
      <c r="O79" s="33">
        <v>36.833500000000001</v>
      </c>
      <c r="P79" s="33">
        <v>89.987499999999997</v>
      </c>
      <c r="Q79" s="33">
        <v>23.548500000000001</v>
      </c>
      <c r="R79" s="33">
        <v>116.6665</v>
      </c>
      <c r="S79" s="33">
        <v>35.918999999999997</v>
      </c>
      <c r="T79" s="33">
        <v>150.73849999999999</v>
      </c>
      <c r="U79" s="33">
        <v>914.74099999999999</v>
      </c>
      <c r="V79" s="33">
        <v>571.04449999999997</v>
      </c>
      <c r="W79" s="33">
        <v>4.7294999999999998</v>
      </c>
      <c r="X79" s="33">
        <v>17.579000000000001</v>
      </c>
      <c r="Y79" s="33">
        <v>234.37299999999999</v>
      </c>
      <c r="Z79" s="33">
        <v>35.067</v>
      </c>
      <c r="AA79" s="33">
        <v>79.927499999999995</v>
      </c>
      <c r="AB79" s="33">
        <v>0</v>
      </c>
      <c r="AC79" s="33">
        <v>4.0000000000000001E-3</v>
      </c>
      <c r="AD79" s="33">
        <v>0</v>
      </c>
      <c r="AE79" s="33">
        <v>0</v>
      </c>
      <c r="AF79" s="33">
        <v>0</v>
      </c>
      <c r="AG79" s="33">
        <v>0</v>
      </c>
      <c r="AH79" s="33">
        <v>10.628500000000001</v>
      </c>
      <c r="AI79" s="33">
        <v>0</v>
      </c>
      <c r="AJ79" s="33">
        <v>3.1804999999999999</v>
      </c>
      <c r="AK79" s="33">
        <v>-3.0314999999999999</v>
      </c>
      <c r="AL79" s="33">
        <v>9.3835282000000006E-2</v>
      </c>
      <c r="AM79" s="33">
        <v>37.963500000000003</v>
      </c>
      <c r="AN79" s="33">
        <v>5.1820341700000001E-2</v>
      </c>
      <c r="AO79" s="33">
        <v>3.3533145200000003E-2</v>
      </c>
      <c r="AP79" s="33">
        <v>6.2464397900000003E-2</v>
      </c>
      <c r="AQ79" s="33">
        <v>3.3501380499999997E-2</v>
      </c>
      <c r="AR79" s="33">
        <v>0.1104098241</v>
      </c>
      <c r="AS79" s="33">
        <v>0.12505974540000001</v>
      </c>
      <c r="AT79" s="33">
        <v>418.90249999999997</v>
      </c>
      <c r="AU79" s="33">
        <v>0.52990738110000002</v>
      </c>
      <c r="AV79" s="33">
        <v>0.47009261889999998</v>
      </c>
      <c r="AW79" s="33">
        <v>0.33894806999999999</v>
      </c>
      <c r="AX79" s="33">
        <v>6.04455541E-2</v>
      </c>
      <c r="AY79" s="33">
        <v>2.49502684E-2</v>
      </c>
      <c r="AZ79" s="33">
        <v>0.66978790109999997</v>
      </c>
      <c r="BA79" s="33">
        <v>2.0576096419000001</v>
      </c>
      <c r="BB79" s="33">
        <v>34.216999999999999</v>
      </c>
      <c r="BC79" s="33">
        <v>6.4140390199999994E-2</v>
      </c>
      <c r="BD79" s="33">
        <v>2.7440000000000002</v>
      </c>
      <c r="BE79" s="33">
        <v>-3.5140010000000001E-3</v>
      </c>
      <c r="BF79" s="33">
        <v>-0.109344839</v>
      </c>
      <c r="BG79" s="33">
        <v>6.0919355199999997E-2</v>
      </c>
      <c r="BH79" s="33">
        <v>0.13211163079999999</v>
      </c>
      <c r="BI79" s="33">
        <v>9.1859360000000004E-3</v>
      </c>
      <c r="BJ79" s="33">
        <v>46.523499999999999</v>
      </c>
      <c r="BK79" s="33">
        <v>14.81</v>
      </c>
      <c r="BL79" s="33">
        <v>55.4816</v>
      </c>
      <c r="BM79" s="33">
        <v>7.6186374000000003E-3</v>
      </c>
      <c r="BN79" s="33">
        <v>58.406332784999996</v>
      </c>
      <c r="BO79" s="33">
        <v>28.988192743999999</v>
      </c>
      <c r="BP79" s="33">
        <v>20.095953996999999</v>
      </c>
      <c r="BQ79" s="33">
        <v>0.16001735010000001</v>
      </c>
      <c r="BR79" s="33">
        <v>7.9419706100000001E-2</v>
      </c>
      <c r="BS79" s="33">
        <v>-5.5057408000000002E-2</v>
      </c>
      <c r="BT79" s="33">
        <v>2.8058468400000001E-2</v>
      </c>
      <c r="BU79" s="33">
        <v>3.8878281999999999E-3</v>
      </c>
      <c r="BV79" s="33">
        <v>2.3530146500000002E-2</v>
      </c>
      <c r="BW79" s="33">
        <v>6.0436144900000002E-2</v>
      </c>
      <c r="BX79" s="33">
        <v>7.1970000000000001</v>
      </c>
      <c r="BY79" s="33">
        <v>67.298571533</v>
      </c>
    </row>
    <row r="80" spans="2:77" x14ac:dyDescent="0.2">
      <c r="B80" s="33">
        <v>3510</v>
      </c>
      <c r="C80" s="33" t="s">
        <v>296</v>
      </c>
      <c r="D80" s="33">
        <v>158</v>
      </c>
      <c r="E80" s="33">
        <v>20190630</v>
      </c>
      <c r="F80" s="33">
        <v>1287.3599999999999</v>
      </c>
      <c r="G80" s="33">
        <v>27.117000000000001</v>
      </c>
      <c r="H80" s="33">
        <v>47.436999999999998</v>
      </c>
      <c r="I80" s="33">
        <v>123.5565</v>
      </c>
      <c r="J80" s="33">
        <v>449.28</v>
      </c>
      <c r="K80" s="33">
        <v>40.418999999999997</v>
      </c>
      <c r="L80" s="33">
        <v>0.44850000000000001</v>
      </c>
      <c r="M80" s="33">
        <v>0</v>
      </c>
      <c r="N80" s="33">
        <v>25.615500000000001</v>
      </c>
      <c r="O80" s="33">
        <v>32.509500000000003</v>
      </c>
      <c r="P80" s="33">
        <v>87.403000000000006</v>
      </c>
      <c r="Q80" s="33">
        <v>27.5275</v>
      </c>
      <c r="R80" s="33">
        <v>114.175</v>
      </c>
      <c r="S80" s="33">
        <v>34.475000000000001</v>
      </c>
      <c r="T80" s="33">
        <v>152.08349999999999</v>
      </c>
      <c r="U80" s="33">
        <v>909.77300000000002</v>
      </c>
      <c r="V80" s="33">
        <v>602.89049999999997</v>
      </c>
      <c r="W80" s="33">
        <v>7.3460000000000001</v>
      </c>
      <c r="X80" s="33">
        <v>17.098500000000001</v>
      </c>
      <c r="Y80" s="33">
        <v>216.67</v>
      </c>
      <c r="Z80" s="33">
        <v>33.146000000000001</v>
      </c>
      <c r="AA80" s="33">
        <v>69.252499999999998</v>
      </c>
      <c r="AB80" s="33">
        <v>0</v>
      </c>
      <c r="AC80" s="33">
        <v>8.0000000000000002E-3</v>
      </c>
      <c r="AD80" s="33">
        <v>0</v>
      </c>
      <c r="AE80" s="33">
        <v>0</v>
      </c>
      <c r="AF80" s="33">
        <v>0</v>
      </c>
      <c r="AG80" s="33">
        <v>0</v>
      </c>
      <c r="AH80" s="33">
        <v>10.81</v>
      </c>
      <c r="AI80" s="33">
        <v>0</v>
      </c>
      <c r="AJ80" s="33">
        <v>3.149</v>
      </c>
      <c r="AK80" s="33">
        <v>-1.8</v>
      </c>
      <c r="AL80" s="33">
        <v>7.8476982900000006E-2</v>
      </c>
      <c r="AM80" s="33">
        <v>34.847000000000001</v>
      </c>
      <c r="AN80" s="33">
        <v>3.8631242400000002E-2</v>
      </c>
      <c r="AO80" s="33">
        <v>2.8884704899999999E-2</v>
      </c>
      <c r="AP80" s="33">
        <v>6.3087079800000001E-2</v>
      </c>
      <c r="AQ80" s="33">
        <v>3.3436240700000001E-2</v>
      </c>
      <c r="AR80" s="33">
        <v>0.1188668586</v>
      </c>
      <c r="AS80" s="33">
        <v>0.11899089409999999</v>
      </c>
      <c r="AT80" s="33">
        <v>398.51299999999998</v>
      </c>
      <c r="AU80" s="33">
        <v>0.53427407719999997</v>
      </c>
      <c r="AV80" s="33">
        <v>0.46572592280000003</v>
      </c>
      <c r="AW80" s="33">
        <v>0.3401907636</v>
      </c>
      <c r="AX80" s="33">
        <v>6.5119833099999996E-2</v>
      </c>
      <c r="AY80" s="33">
        <v>2.51630189E-2</v>
      </c>
      <c r="AZ80" s="33">
        <v>0.67404540180000005</v>
      </c>
      <c r="BA80" s="33">
        <v>2.0724184347999999</v>
      </c>
      <c r="BB80" s="33">
        <v>35.959000000000003</v>
      </c>
      <c r="BC80" s="33">
        <v>7.4827405900000005E-2</v>
      </c>
      <c r="BD80" s="33">
        <v>1.4655</v>
      </c>
      <c r="BE80" s="33">
        <v>-1.725489E-3</v>
      </c>
      <c r="BF80" s="33">
        <v>-0.10857338699999999</v>
      </c>
      <c r="BG80" s="33">
        <v>4.4163488100000002E-2</v>
      </c>
      <c r="BH80" s="33">
        <v>0.1466349237</v>
      </c>
      <c r="BI80" s="33">
        <v>8.4356984000000003E-3</v>
      </c>
      <c r="BJ80" s="33">
        <v>45.162999999999997</v>
      </c>
      <c r="BK80" s="33">
        <v>18.125800000000002</v>
      </c>
      <c r="BL80" s="33">
        <v>58.836799999999997</v>
      </c>
      <c r="BM80" s="33">
        <v>7.7755259999999996E-3</v>
      </c>
      <c r="BN80" s="33">
        <v>58.093678400999998</v>
      </c>
      <c r="BO80" s="33">
        <v>30.692394939</v>
      </c>
      <c r="BP80" s="33">
        <v>19.665519892999999</v>
      </c>
      <c r="BQ80" s="33">
        <v>0.15916076270000001</v>
      </c>
      <c r="BR80" s="33">
        <v>8.4088753299999999E-2</v>
      </c>
      <c r="BS80" s="33">
        <v>-5.3878137E-2</v>
      </c>
      <c r="BT80" s="33">
        <v>3.0937539900000002E-2</v>
      </c>
      <c r="BU80" s="33">
        <v>6.4890801999999996E-3</v>
      </c>
      <c r="BV80" s="33">
        <v>4.2381672000000002E-3</v>
      </c>
      <c r="BW80" s="33">
        <v>6.1372983399999997E-2</v>
      </c>
      <c r="BX80" s="33">
        <v>5.9394999999999998</v>
      </c>
      <c r="BY80" s="33">
        <v>69.120553447999995</v>
      </c>
    </row>
    <row r="81" spans="2:77" x14ac:dyDescent="0.2">
      <c r="B81" s="33">
        <v>3510</v>
      </c>
      <c r="C81" s="33" t="s">
        <v>297</v>
      </c>
      <c r="D81" s="33">
        <v>162</v>
      </c>
      <c r="E81" s="33">
        <v>20190930</v>
      </c>
      <c r="F81" s="33">
        <v>1256.33</v>
      </c>
      <c r="G81" s="33">
        <v>23.067</v>
      </c>
      <c r="H81" s="33">
        <v>40.578499999999998</v>
      </c>
      <c r="I81" s="33">
        <v>124.123</v>
      </c>
      <c r="J81" s="33">
        <v>445.01799999999997</v>
      </c>
      <c r="K81" s="33">
        <v>37.215499999999999</v>
      </c>
      <c r="L81" s="33">
        <v>0.89449999999999996</v>
      </c>
      <c r="M81" s="33">
        <v>0</v>
      </c>
      <c r="N81" s="33">
        <v>15.788500000000001</v>
      </c>
      <c r="O81" s="33">
        <v>33.5535</v>
      </c>
      <c r="P81" s="33">
        <v>91.331999999999994</v>
      </c>
      <c r="Q81" s="33">
        <v>16.677</v>
      </c>
      <c r="R81" s="33">
        <v>111.65649999999999</v>
      </c>
      <c r="S81" s="33">
        <v>22.513999999999999</v>
      </c>
      <c r="T81" s="33">
        <v>140.8305</v>
      </c>
      <c r="U81" s="33">
        <v>911.95050000000003</v>
      </c>
      <c r="V81" s="33">
        <v>507.94200000000001</v>
      </c>
      <c r="W81" s="33">
        <v>4.3479999999999999</v>
      </c>
      <c r="X81" s="33">
        <v>17.480499999999999</v>
      </c>
      <c r="Y81" s="33">
        <v>206.82249999999999</v>
      </c>
      <c r="Z81" s="33">
        <v>28.517499999999998</v>
      </c>
      <c r="AA81" s="33">
        <v>73.239999999999995</v>
      </c>
      <c r="AB81" s="33">
        <v>0</v>
      </c>
      <c r="AC81" s="33">
        <v>0.02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2.6604999999999999</v>
      </c>
      <c r="AK81" s="33">
        <v>0.51200000000000001</v>
      </c>
      <c r="AL81" s="33">
        <v>8.1603813400000003E-2</v>
      </c>
      <c r="AM81" s="33">
        <v>36.561500000000002</v>
      </c>
      <c r="AN81" s="33">
        <v>4.4598661900000003E-2</v>
      </c>
      <c r="AO81" s="33">
        <v>2.3604815299999998E-2</v>
      </c>
      <c r="AP81" s="33">
        <v>6.22614446E-2</v>
      </c>
      <c r="AQ81" s="33">
        <v>3.4720145799999998E-2</v>
      </c>
      <c r="AR81" s="33">
        <v>0.14125878210000001</v>
      </c>
      <c r="AS81" s="33">
        <v>0.1166208603</v>
      </c>
      <c r="AT81" s="33">
        <v>353.60050000000001</v>
      </c>
      <c r="AU81" s="33">
        <v>0.54461176050000004</v>
      </c>
      <c r="AV81" s="33">
        <v>0.45538823950000001</v>
      </c>
      <c r="AW81" s="33">
        <v>0.36228765019999998</v>
      </c>
      <c r="AX81" s="33">
        <v>5.3125720699999997E-2</v>
      </c>
      <c r="AY81" s="33">
        <v>1.9562453699999999E-2</v>
      </c>
      <c r="AZ81" s="33">
        <v>0.64884032010000003</v>
      </c>
      <c r="BA81" s="33">
        <v>2.0723393161999999</v>
      </c>
      <c r="BB81" s="33">
        <v>37.8155</v>
      </c>
      <c r="BC81" s="33">
        <v>7.2179633500000007E-2</v>
      </c>
      <c r="BD81" s="33">
        <v>2.0314999999999999</v>
      </c>
      <c r="BE81" s="33">
        <v>-2.8382839999999999E-3</v>
      </c>
      <c r="BF81" s="33">
        <v>-0.118588421</v>
      </c>
      <c r="BG81" s="33">
        <v>4.4441226799999997E-2</v>
      </c>
      <c r="BH81" s="33">
        <v>0.1341368215</v>
      </c>
      <c r="BI81" s="33">
        <v>7.5838659999999999E-3</v>
      </c>
      <c r="BJ81" s="33">
        <v>60.073500000000003</v>
      </c>
      <c r="BK81" s="33">
        <v>21.033200000000001</v>
      </c>
      <c r="BL81" s="33">
        <v>78.860799999999998</v>
      </c>
      <c r="BM81" s="33">
        <v>2.6841956100000001E-2</v>
      </c>
      <c r="BN81" s="33">
        <v>57.000528770000003</v>
      </c>
      <c r="BO81" s="33">
        <v>30.311424385999999</v>
      </c>
      <c r="BP81" s="33">
        <v>19.594113388</v>
      </c>
      <c r="BQ81" s="33">
        <v>0.15616583219999999</v>
      </c>
      <c r="BR81" s="33">
        <v>8.3044998300000006E-2</v>
      </c>
      <c r="BS81" s="33">
        <v>-5.3682502E-2</v>
      </c>
      <c r="BT81" s="33">
        <v>2.9865936700000002E-2</v>
      </c>
      <c r="BU81" s="33">
        <v>5.5001555000000002E-3</v>
      </c>
      <c r="BV81" s="33">
        <v>4.2209253999999996E-3</v>
      </c>
      <c r="BW81" s="33">
        <v>7.5279844799999995E-2</v>
      </c>
      <c r="BX81" s="33">
        <v>5.2789999999999999</v>
      </c>
      <c r="BY81" s="33">
        <v>67.717839768000005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3510-Health Care Equipment and Services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121</v>
      </c>
      <c r="C6" s="41">
        <f>IF($A6="","",INDEX(Data!$2:$9996,ROW(C6)-4,MATCH(C$5,Data!$2:$2,0)))</f>
        <v>8.2344988600000002E-2</v>
      </c>
      <c r="D6" s="41">
        <f>IF($A6="","",INDEX(Data!$2:$9996,ROW(D6)-4,MATCH(D$5,Data!$2:$2,0)))</f>
        <v>4.0299045800000002E-2</v>
      </c>
      <c r="E6" s="41">
        <f>IF($A6="","",INDEX(Data!$2:$9996,ROW(E6)-4,MATCH(E$5,Data!$2:$2,0)))</f>
        <v>3.9765690100000001E-2</v>
      </c>
      <c r="F6" s="53"/>
      <c r="G6" s="61">
        <f>IF($A6="","",INDEX(Data!$2:$9996,ROW(G6)-4,MATCH(G$5,Data!$2:$2,0)))</f>
        <v>51.890999999999998</v>
      </c>
      <c r="H6" s="52"/>
      <c r="I6" s="61">
        <f>IF($A6="","",INDEX(Data!$2:$9996,ROW(I6)-4,MATCH(I$5,Data!$2:$2,0)))</f>
        <v>26.937999999999999</v>
      </c>
      <c r="J6" s="52"/>
      <c r="K6" s="61">
        <f>IF($A6="","",INDEX(Data!$2:$9996,ROW(K6)-4,MATCH(K$5,Data!$2:$2,0)))</f>
        <v>39.064</v>
      </c>
      <c r="L6" s="52"/>
      <c r="M6" s="52">
        <f>IF($A6="","",INDEX(Data!$2:$9996,ROW(M6)-4,MATCH(M$5,Data!$2:$2,0)))</f>
        <v>5.8660714799999999E-2</v>
      </c>
      <c r="N6" s="52"/>
      <c r="O6" s="53"/>
      <c r="P6" s="61">
        <f>IF($A6="","",INDEX(Data!$2:$9996,ROW(P6)-4,MATCH(P$5,Data!$2:$2,0)))</f>
        <v>468.29300000000001</v>
      </c>
      <c r="Q6" s="52">
        <f>IF($A6="","",INDEX(Data!$2:$9996,ROW(Q6)-4,MATCH(Q$5,Data!$2:$2,0)))</f>
        <v>0.38536713020000002</v>
      </c>
      <c r="R6" s="52">
        <f>IF($A6="","",INDEX(Data!$2:$9996,ROW(R6)-4,MATCH(R$5,Data!$2:$2,0)))</f>
        <v>0.2161109541</v>
      </c>
      <c r="S6" s="52">
        <f>IF($A6="","",INDEX(Data!$2:$9996,ROW(S6)-4,MATCH(S$5,Data!$2:$2,0)))</f>
        <v>0.1379165967</v>
      </c>
      <c r="T6" s="52"/>
      <c r="U6" s="52">
        <f>IF($A6="","",INDEX(Data!$2:$9996,ROW(U6)-4,MATCH(U$5,Data!$2:$2,0)))</f>
        <v>2.2901522000000001E-2</v>
      </c>
      <c r="V6" s="41">
        <f>IF($A6="","",INDEX(Data!$2:$9996,ROW(V6)-4,MATCH(V$5,Data!$2:$2,0)))</f>
        <v>3.6526771800000003E-2</v>
      </c>
      <c r="W6" s="53"/>
      <c r="X6" s="54">
        <f>IF($A6="","",INDEX(Data!$2:$9996,ROW(X6)-4,MATCH(X$5,Data!$2:$2,0)))</f>
        <v>60.901002015000003</v>
      </c>
      <c r="Y6" s="54">
        <f>IF($A6="","",INDEX(Data!$2:$9996,ROW(Y6)-4,MATCH(Y$5,Data!$2:$2,0)))</f>
        <v>70.501222494000004</v>
      </c>
      <c r="Z6" s="54">
        <f>IF($A6="","",INDEX(Data!$2:$9996,ROW(Z6)-4,MATCH(Z$5,Data!$2:$2,0)))</f>
        <v>9.5546139360000009</v>
      </c>
      <c r="AA6" s="54">
        <f>IF($A6="","",INDEX(Data!$2:$9996,ROW(AA6)-4,MATCH(AA$5,Data!$2:$2,0)))</f>
        <v>19.154834415</v>
      </c>
      <c r="AB6" s="53"/>
      <c r="AC6" s="52">
        <f>IF($A6="","",INDEX(Data!$2:$9996,ROW(AC6)-4,MATCH(AC$5,Data!$2:$2,0)))</f>
        <v>0.1379165967</v>
      </c>
      <c r="AD6" s="52">
        <f>IF($A6="","",INDEX(Data!$2:$9996,ROW(AD6)-4,MATCH(AD$5,Data!$2:$2,0)))</f>
        <v>0.1612057667</v>
      </c>
      <c r="AE6" s="52">
        <f>IF($A6="","",INDEX(Data!$2:$9996,ROW(AE6)-4,MATCH(AE$5,Data!$2:$2,0)))</f>
        <v>0.19315403419999999</v>
      </c>
      <c r="AF6" s="52">
        <f>IF($A6="","",INDEX(Data!$2:$9996,ROW(AF6)-4,MATCH(AF$5,Data!$2:$2,0)))</f>
        <v>2.61770245E-2</v>
      </c>
      <c r="AG6" s="52">
        <f>IF($A6="","",INDEX(Data!$2:$9996,ROW(AG6)-4,MATCH(AG$5,Data!$2:$2,0)))</f>
        <v>-5.2478997999999999E-2</v>
      </c>
      <c r="AH6" s="52">
        <f>IF($A6="","",INDEX(Data!$2:$9996,ROW(AH6)-4,MATCH(AH$5,Data!$2:$2,0)))</f>
        <v>3.82441933E-2</v>
      </c>
      <c r="AI6" s="52">
        <f>IF($A6="","",INDEX(Data!$2:$9996,ROW(AI6)-4,MATCH(AI$5,Data!$2:$2,0)))</f>
        <v>-8.1558592999999999E-2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-2.3289170000000001E-2</v>
      </c>
      <c r="AL6" s="52">
        <f>IF($A6="","",INDEX(Data!$2:$9996,ROW(AL6)-4,MATCH(AL$5,Data!$2:$2,0)))</f>
        <v>2.2901522000000001E-2</v>
      </c>
      <c r="AM6" s="52">
        <f>IF($A6="","",INDEX(Data!$2:$9996,ROW(AM6)-4,MATCH(AM$5,Data!$2:$2,0)))</f>
        <v>3.6526771800000003E-2</v>
      </c>
      <c r="AN6" s="52">
        <f>IF($A6="","",INDEX(Data!$2:$9996,ROW(AN6)-4,MATCH(AN$5,Data!$2:$2,0)))</f>
        <v>-8.2717464000000004E-2</v>
      </c>
      <c r="AO6" s="53"/>
      <c r="AP6" s="52">
        <f>IF($A6="","",INDEX(Data!$2:$9996,ROW(AP6)-4,MATCH(AP$5,Data!$2:$2,0)))</f>
        <v>4.5378418900000002E-2</v>
      </c>
      <c r="AQ6" s="52">
        <f>IF($A6="","",INDEX(Data!$2:$9996,ROW(AQ6)-4,MATCH(AQ$5,Data!$2:$2,0)))</f>
        <v>8.2344988600000002E-2</v>
      </c>
      <c r="AR6" s="52">
        <f>IF($A6="","",INDEX(Data!$2:$9996,ROW(AR6)-4,MATCH(AR$5,Data!$2:$2,0)))</f>
        <v>4.0299045800000002E-2</v>
      </c>
      <c r="AS6" s="52">
        <f>IF($A6="","",INDEX(Data!$2:$9996,ROW(AS6)-4,MATCH(AS$5,Data!$2:$2,0)))</f>
        <v>4.0993920000000002E-4</v>
      </c>
      <c r="AT6" s="52">
        <f>IF($A6="","",INDEX(Data!$2:$9996,ROW(AT6)-4,MATCH(AT$5,Data!$2:$2,0)))</f>
        <v>3.9102214400000002E-2</v>
      </c>
      <c r="AU6" s="53"/>
      <c r="AV6" s="52">
        <f>IF($A6="","",INDEX(Data!$2:$9996,ROW(AV6)-4,MATCH(AV$5,Data!$2:$2,0)))</f>
        <v>5.8785108000000003E-3</v>
      </c>
      <c r="AW6" s="52">
        <f>IF($A6="","",INDEX(Data!$2:$9996,ROW(AW6)-4,MATCH(AW$5,Data!$2:$2,0)))</f>
        <v>0.1049269461</v>
      </c>
      <c r="AX6" s="52">
        <f>IF($A6="","",INDEX(Data!$2:$9996,ROW(AX6)-4,MATCH(AX$5,Data!$2:$2,0)))</f>
        <v>0.94584774110000003</v>
      </c>
      <c r="AY6" s="52">
        <f>IF($A6="","",INDEX(Data!$2:$9996,ROW(AY6)-4,MATCH(AY$5,Data!$2:$2,0)))</f>
        <v>4.0299045800000002E-2</v>
      </c>
      <c r="AZ6" s="75">
        <f>IF($A6="","",INDEX(Data!$2:$9996,ROW(AZ6)-4,MATCH(AZ$5,Data!$2:$2,0)))</f>
        <v>1.8242811903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123</v>
      </c>
      <c r="C7" s="43">
        <f>IF($A7="","",INDEX(Data!$2:$9996,ROW(C7)-4,MATCH(C$5,Data!$2:$2,0)))</f>
        <v>9.6154969899999998E-2</v>
      </c>
      <c r="D7" s="43">
        <f>IF($A7="","",INDEX(Data!$2:$9996,ROW(D7)-4,MATCH(D$5,Data!$2:$2,0)))</f>
        <v>3.6738960000000001E-2</v>
      </c>
      <c r="E7" s="43">
        <f>IF($A7="","",INDEX(Data!$2:$9996,ROW(E7)-4,MATCH(E$5,Data!$2:$2,0)))</f>
        <v>4.5783578200000001E-2</v>
      </c>
      <c r="F7" s="53"/>
      <c r="G7" s="62">
        <f>IF($A7="","",INDEX(Data!$2:$9996,ROW(G7)-4,MATCH(G$5,Data!$2:$2,0)))</f>
        <v>48.454000000000001</v>
      </c>
      <c r="H7" s="49">
        <f>IF($A7="","",(G7-G6)/G6)</f>
        <v>-6.6234992580601601E-2</v>
      </c>
      <c r="I7" s="62">
        <f>IF($A7="","",INDEX(Data!$2:$9996,ROW(I7)-4,MATCH(I$5,Data!$2:$2,0)))</f>
        <v>26.164000000000001</v>
      </c>
      <c r="J7" s="49">
        <f t="shared" ref="J7:J70" si="0">IF($A7="","",(I7-I6)/I6)</f>
        <v>-2.8732645333729209E-2</v>
      </c>
      <c r="K7" s="62">
        <f>IF($A7="","",INDEX(Data!$2:$9996,ROW(K7)-4,MATCH(K$5,Data!$2:$2,0)))</f>
        <v>38.837000000000003</v>
      </c>
      <c r="L7" s="49">
        <f t="shared" ref="L7:L70" si="1">IF($A7="","",(K7-K6)/K6)</f>
        <v>-5.8109768584885509E-3</v>
      </c>
      <c r="M7" s="49">
        <f>IF($A7="","",INDEX(Data!$2:$9996,ROW(M7)-4,MATCH(M$5,Data!$2:$2,0)))</f>
        <v>5.8069532899999998E-2</v>
      </c>
      <c r="N7" s="49">
        <f t="shared" ref="N7:N70" si="2">IF($A7="","",(M7-M6)/M6)</f>
        <v>-1.0077986639194538E-2</v>
      </c>
      <c r="O7" s="53"/>
      <c r="P7" s="62">
        <f>IF($A7="","",INDEX(Data!$2:$9996,ROW(P7)-4,MATCH(P$5,Data!$2:$2,0)))</f>
        <v>482.00400000000002</v>
      </c>
      <c r="Q7" s="49">
        <f>IF($A7="","",INDEX(Data!$2:$9996,ROW(Q7)-4,MATCH(Q$5,Data!$2:$2,0)))</f>
        <v>0.37351778660000001</v>
      </c>
      <c r="R7" s="49">
        <f>IF($A7="","",INDEX(Data!$2:$9996,ROW(R7)-4,MATCH(R$5,Data!$2:$2,0)))</f>
        <v>0.2190900107</v>
      </c>
      <c r="S7" s="49">
        <f>IF($A7="","",INDEX(Data!$2:$9996,ROW(S7)-4,MATCH(S$5,Data!$2:$2,0)))</f>
        <v>0.13702510909999999</v>
      </c>
      <c r="T7" s="49">
        <f t="shared" ref="T7:T38" si="3">IF($A7="","",(P7-P6)/P6)</f>
        <v>2.9278678092561735E-2</v>
      </c>
      <c r="U7" s="49">
        <f>IF($A7="","",INDEX(Data!$2:$9996,ROW(U7)-4,MATCH(U$5,Data!$2:$2,0)))</f>
        <v>2.3127804599999999E-2</v>
      </c>
      <c r="V7" s="43">
        <f>IF($A7="","",INDEX(Data!$2:$9996,ROW(V7)-4,MATCH(V$5,Data!$2:$2,0)))</f>
        <v>3.7271494099999997E-2</v>
      </c>
      <c r="W7" s="53"/>
      <c r="X7" s="55">
        <f>IF($A7="","",INDEX(Data!$2:$9996,ROW(X7)-4,MATCH(X$5,Data!$2:$2,0)))</f>
        <v>61.179040692999997</v>
      </c>
      <c r="Y7" s="56">
        <f>IF($A7="","",INDEX(Data!$2:$9996,ROW(Y7)-4,MATCH(Y$5,Data!$2:$2,0)))</f>
        <v>69.001480864000001</v>
      </c>
      <c r="Z7" s="56">
        <f>IF($A7="","",INDEX(Data!$2:$9996,ROW(Z7)-4,MATCH(Z$5,Data!$2:$2,0)))</f>
        <v>10.104680335999999</v>
      </c>
      <c r="AA7" s="56">
        <f>IF($A7="","",INDEX(Data!$2:$9996,ROW(AA7)-4,MATCH(AA$5,Data!$2:$2,0)))</f>
        <v>17.927120506000001</v>
      </c>
      <c r="AB7" s="53"/>
      <c r="AC7" s="49">
        <f>IF($A7="","",INDEX(Data!$2:$9996,ROW(AC7)-4,MATCH(AC$5,Data!$2:$2,0)))</f>
        <v>0.13702510909999999</v>
      </c>
      <c r="AD7" s="49">
        <f>IF($A7="","",INDEX(Data!$2:$9996,ROW(AD7)-4,MATCH(AD$5,Data!$2:$2,0)))</f>
        <v>0.15312724659999999</v>
      </c>
      <c r="AE7" s="49">
        <f>IF($A7="","",INDEX(Data!$2:$9996,ROW(AE7)-4,MATCH(AE$5,Data!$2:$2,0)))</f>
        <v>0.1890451531</v>
      </c>
      <c r="AF7" s="49">
        <f>IF($A7="","",INDEX(Data!$2:$9996,ROW(AF7)-4,MATCH(AF$5,Data!$2:$2,0)))</f>
        <v>2.7684055700000001E-2</v>
      </c>
      <c r="AG7" s="49">
        <f>IF($A7="","",INDEX(Data!$2:$9996,ROW(AG7)-4,MATCH(AG$5,Data!$2:$2,0)))</f>
        <v>-4.9115398999999997E-2</v>
      </c>
      <c r="AH7" s="49">
        <f>IF($A7="","",INDEX(Data!$2:$9996,ROW(AH7)-4,MATCH(AH$5,Data!$2:$2,0)))</f>
        <v>3.7018481399999997E-2</v>
      </c>
      <c r="AI7" s="49">
        <f>IF($A7="","",INDEX(Data!$2:$9996,ROW(AI7)-4,MATCH(AI$5,Data!$2:$2,0)))</f>
        <v>-8.0697024000000006E-2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-1.6102136999999999E-2</v>
      </c>
      <c r="AL7" s="49">
        <f>IF($A7="","",INDEX(Data!$2:$9996,ROW(AL7)-4,MATCH(AL$5,Data!$2:$2,0)))</f>
        <v>2.3127804599999999E-2</v>
      </c>
      <c r="AM7" s="49">
        <f>IF($A7="","",INDEX(Data!$2:$9996,ROW(AM7)-4,MATCH(AM$5,Data!$2:$2,0)))</f>
        <v>3.7271494099999997E-2</v>
      </c>
      <c r="AN7" s="49">
        <f>IF($A7="","",INDEX(Data!$2:$9996,ROW(AN7)-4,MATCH(AN$5,Data!$2:$2,0)))</f>
        <v>-7.6501436000000006E-2</v>
      </c>
      <c r="AO7" s="53"/>
      <c r="AP7" s="49">
        <f>IF($A7="","",INDEX(Data!$2:$9996,ROW(AP7)-4,MATCH(AP$5,Data!$2:$2,0)))</f>
        <v>4.9536763900000003E-2</v>
      </c>
      <c r="AQ7" s="49">
        <f>IF($A7="","",INDEX(Data!$2:$9996,ROW(AQ7)-4,MATCH(AQ$5,Data!$2:$2,0)))</f>
        <v>9.6154969899999998E-2</v>
      </c>
      <c r="AR7" s="49">
        <f>IF($A7="","",INDEX(Data!$2:$9996,ROW(AR7)-4,MATCH(AR$5,Data!$2:$2,0)))</f>
        <v>3.6738960000000001E-2</v>
      </c>
      <c r="AS7" s="49">
        <f>IF($A7="","",INDEX(Data!$2:$9996,ROW(AS7)-4,MATCH(AS$5,Data!$2:$2,0)))</f>
        <v>0</v>
      </c>
      <c r="AT7" s="49">
        <f>IF($A7="","",INDEX(Data!$2:$9996,ROW(AT7)-4,MATCH(AT$5,Data!$2:$2,0)))</f>
        <v>3.8564401700000001E-2</v>
      </c>
      <c r="AU7" s="53"/>
      <c r="AV7" s="49">
        <f>IF($A7="","",INDEX(Data!$2:$9996,ROW(AV7)-4,MATCH(AV$5,Data!$2:$2,0)))</f>
        <v>5.7623707999999996E-3</v>
      </c>
      <c r="AW7" s="49">
        <f>IF($A7="","",INDEX(Data!$2:$9996,ROW(AW7)-4,MATCH(AW$5,Data!$2:$2,0)))</f>
        <v>0.10737125140000001</v>
      </c>
      <c r="AX7" s="49">
        <f>IF($A7="","",INDEX(Data!$2:$9996,ROW(AX7)-4,MATCH(AX$5,Data!$2:$2,0)))</f>
        <v>0.94909578029999997</v>
      </c>
      <c r="AY7" s="49">
        <f>IF($A7="","",INDEX(Data!$2:$9996,ROW(AY7)-4,MATCH(AY$5,Data!$2:$2,0)))</f>
        <v>3.6738960000000001E-2</v>
      </c>
      <c r="AZ7" s="76">
        <f>IF($A7="","",INDEX(Data!$2:$9996,ROW(AZ7)-4,MATCH(AZ$5,Data!$2:$2,0)))</f>
        <v>1.8042124897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125</v>
      </c>
      <c r="C8" s="41">
        <f>IF($A8="","",INDEX(Data!$2:$9996,ROW(C8)-4,MATCH(C$5,Data!$2:$2,0)))</f>
        <v>8.9641581100000006E-2</v>
      </c>
      <c r="D8" s="41">
        <f>IF($A8="","",INDEX(Data!$2:$9996,ROW(D8)-4,MATCH(D$5,Data!$2:$2,0)))</f>
        <v>4.2029462599999998E-2</v>
      </c>
      <c r="E8" s="41">
        <f>IF($A8="","",INDEX(Data!$2:$9996,ROW(E8)-4,MATCH(E$5,Data!$2:$2,0)))</f>
        <v>4.8109799500000001E-2</v>
      </c>
      <c r="F8" s="53"/>
      <c r="G8" s="61">
        <f>IF($A8="","",INDEX(Data!$2:$9996,ROW(G8)-4,MATCH(G$5,Data!$2:$2,0)))</f>
        <v>47.085000000000001</v>
      </c>
      <c r="H8" s="52">
        <f t="shared" ref="H8:H71" si="5">IF($A8="","",(G8-G7)/G7)</f>
        <v>-2.8253601353861388E-2</v>
      </c>
      <c r="I8" s="61">
        <f>IF($A8="","",INDEX(Data!$2:$9996,ROW(I8)-4,MATCH(I$5,Data!$2:$2,0)))</f>
        <v>26.16</v>
      </c>
      <c r="J8" s="52">
        <f t="shared" si="0"/>
        <v>-1.5288182235137347E-4</v>
      </c>
      <c r="K8" s="61">
        <f>IF($A8="","",INDEX(Data!$2:$9996,ROW(K8)-4,MATCH(K$5,Data!$2:$2,0)))</f>
        <v>40.561999999999998</v>
      </c>
      <c r="L8" s="52">
        <f t="shared" si="1"/>
        <v>4.4416407034528781E-2</v>
      </c>
      <c r="M8" s="52">
        <f>IF($A8="","",INDEX(Data!$2:$9996,ROW(M8)-4,MATCH(M$5,Data!$2:$2,0)))</f>
        <v>6.6321651699999998E-2</v>
      </c>
      <c r="N8" s="52">
        <f t="shared" si="2"/>
        <v>0.14210754569372469</v>
      </c>
      <c r="O8" s="53"/>
      <c r="P8" s="61">
        <f>IF($A8="","",INDEX(Data!$2:$9996,ROW(P8)-4,MATCH(P$5,Data!$2:$2,0)))</f>
        <v>542</v>
      </c>
      <c r="Q8" s="52">
        <f>IF($A8="","",INDEX(Data!$2:$9996,ROW(Q8)-4,MATCH(Q$5,Data!$2:$2,0)))</f>
        <v>0.37985257989999999</v>
      </c>
      <c r="R8" s="52">
        <f>IF($A8="","",INDEX(Data!$2:$9996,ROW(R8)-4,MATCH(R$5,Data!$2:$2,0)))</f>
        <v>0.2270660018</v>
      </c>
      <c r="S8" s="52">
        <f>IF($A8="","",INDEX(Data!$2:$9996,ROW(S8)-4,MATCH(S$5,Data!$2:$2,0)))</f>
        <v>0.14531791099999999</v>
      </c>
      <c r="T8" s="52">
        <f t="shared" si="3"/>
        <v>0.12447199608302001</v>
      </c>
      <c r="U8" s="52">
        <f>IF($A8="","",INDEX(Data!$2:$9996,ROW(U8)-4,MATCH(U$5,Data!$2:$2,0)))</f>
        <v>2.00133828E-2</v>
      </c>
      <c r="V8" s="41">
        <f>IF($A8="","",INDEX(Data!$2:$9996,ROW(V8)-4,MATCH(V$5,Data!$2:$2,0)))</f>
        <v>3.5942599499999998E-2</v>
      </c>
      <c r="W8" s="53"/>
      <c r="X8" s="54">
        <f>IF($A8="","",INDEX(Data!$2:$9996,ROW(X8)-4,MATCH(X$5,Data!$2:$2,0)))</f>
        <v>61.043628972</v>
      </c>
      <c r="Y8" s="54">
        <f>IF($A8="","",INDEX(Data!$2:$9996,ROW(Y8)-4,MATCH(Y$5,Data!$2:$2,0)))</f>
        <v>68.747366131999996</v>
      </c>
      <c r="Z8" s="54">
        <f>IF($A8="","",INDEX(Data!$2:$9996,ROW(Z8)-4,MATCH(Z$5,Data!$2:$2,0)))</f>
        <v>10.853962322999999</v>
      </c>
      <c r="AA8" s="54">
        <f>IF($A8="","",INDEX(Data!$2:$9996,ROW(AA8)-4,MATCH(AA$5,Data!$2:$2,0)))</f>
        <v>18.557699483</v>
      </c>
      <c r="AB8" s="53"/>
      <c r="AC8" s="52">
        <f>IF($A8="","",INDEX(Data!$2:$9996,ROW(AC8)-4,MATCH(AC$5,Data!$2:$2,0)))</f>
        <v>0.14531791099999999</v>
      </c>
      <c r="AD8" s="52">
        <f>IF($A8="","",INDEX(Data!$2:$9996,ROW(AD8)-4,MATCH(AD$5,Data!$2:$2,0)))</f>
        <v>0.15224810020000001</v>
      </c>
      <c r="AE8" s="52">
        <f>IF($A8="","",INDEX(Data!$2:$9996,ROW(AE8)-4,MATCH(AE$5,Data!$2:$2,0)))</f>
        <v>0.18834894830000001</v>
      </c>
      <c r="AF8" s="52">
        <f>IF($A8="","",INDEX(Data!$2:$9996,ROW(AF8)-4,MATCH(AF$5,Data!$2:$2,0)))</f>
        <v>2.97368831E-2</v>
      </c>
      <c r="AG8" s="52">
        <f>IF($A8="","",INDEX(Data!$2:$9996,ROW(AG8)-4,MATCH(AG$5,Data!$2:$2,0)))</f>
        <v>-5.0843012E-2</v>
      </c>
      <c r="AH8" s="52">
        <f>IF($A8="","",INDEX(Data!$2:$9996,ROW(AH8)-4,MATCH(AH$5,Data!$2:$2,0)))</f>
        <v>3.6905176800000002E-2</v>
      </c>
      <c r="AI8" s="52">
        <f>IF($A8="","",INDEX(Data!$2:$9996,ROW(AI8)-4,MATCH(AI$5,Data!$2:$2,0)))</f>
        <v>-8.2901554000000002E-2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-6.9301889999999998E-3</v>
      </c>
      <c r="AL8" s="52">
        <f>IF($A8="","",INDEX(Data!$2:$9996,ROW(AL8)-4,MATCH(AL$5,Data!$2:$2,0)))</f>
        <v>2.00133828E-2</v>
      </c>
      <c r="AM8" s="52">
        <f>IF($A8="","",INDEX(Data!$2:$9996,ROW(AM8)-4,MATCH(AM$5,Data!$2:$2,0)))</f>
        <v>3.5942599499999998E-2</v>
      </c>
      <c r="AN8" s="52">
        <f>IF($A8="","",INDEX(Data!$2:$9996,ROW(AN8)-4,MATCH(AN$5,Data!$2:$2,0)))</f>
        <v>-6.2886171000000005E-2</v>
      </c>
      <c r="AO8" s="53"/>
      <c r="AP8" s="52">
        <f>IF($A8="","",INDEX(Data!$2:$9996,ROW(AP8)-4,MATCH(AP$5,Data!$2:$2,0)))</f>
        <v>4.7574989400000003E-2</v>
      </c>
      <c r="AQ8" s="52">
        <f>IF($A8="","",INDEX(Data!$2:$9996,ROW(AQ8)-4,MATCH(AQ$5,Data!$2:$2,0)))</f>
        <v>8.9641581100000006E-2</v>
      </c>
      <c r="AR8" s="52">
        <f>IF($A8="","",INDEX(Data!$2:$9996,ROW(AR8)-4,MATCH(AR$5,Data!$2:$2,0)))</f>
        <v>4.2029462599999998E-2</v>
      </c>
      <c r="AS8" s="52">
        <f>IF($A8="","",INDEX(Data!$2:$9996,ROW(AS8)-4,MATCH(AS$5,Data!$2:$2,0)))</f>
        <v>4.1025364E-6</v>
      </c>
      <c r="AT8" s="52">
        <f>IF($A8="","",INDEX(Data!$2:$9996,ROW(AT8)-4,MATCH(AT$5,Data!$2:$2,0)))</f>
        <v>4.3926997400000001E-2</v>
      </c>
      <c r="AU8" s="53"/>
      <c r="AV8" s="52">
        <f>IF($A8="","",INDEX(Data!$2:$9996,ROW(AV8)-4,MATCH(AV$5,Data!$2:$2,0)))</f>
        <v>2.4934635000000002E-3</v>
      </c>
      <c r="AW8" s="52">
        <f>IF($A8="","",INDEX(Data!$2:$9996,ROW(AW8)-4,MATCH(AW$5,Data!$2:$2,0)))</f>
        <v>0</v>
      </c>
      <c r="AX8" s="52">
        <f>IF($A8="","",INDEX(Data!$2:$9996,ROW(AX8)-4,MATCH(AX$5,Data!$2:$2,0)))</f>
        <v>0.93899583019999999</v>
      </c>
      <c r="AY8" s="52">
        <f>IF($A8="","",INDEX(Data!$2:$9996,ROW(AY8)-4,MATCH(AY$5,Data!$2:$2,0)))</f>
        <v>4.2029462599999998E-2</v>
      </c>
      <c r="AZ8" s="75">
        <f>IF($A8="","",INDEX(Data!$2:$9996,ROW(AZ8)-4,MATCH(AZ$5,Data!$2:$2,0)))</f>
        <v>0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127</v>
      </c>
      <c r="C9" s="43">
        <f>IF($A9="","",INDEX(Data!$2:$9996,ROW(C9)-4,MATCH(C$5,Data!$2:$2,0)))</f>
        <v>8.9779880899999998E-2</v>
      </c>
      <c r="D9" s="43">
        <f>IF($A9="","",INDEX(Data!$2:$9996,ROW(D9)-4,MATCH(D$5,Data!$2:$2,0)))</f>
        <v>4.8788374000000002E-2</v>
      </c>
      <c r="E9" s="43">
        <f>IF($A9="","",INDEX(Data!$2:$9996,ROW(E9)-4,MATCH(E$5,Data!$2:$2,0)))</f>
        <v>4.8151006900000001E-2</v>
      </c>
      <c r="F9" s="53"/>
      <c r="G9" s="62">
        <f>IF($A9="","",INDEX(Data!$2:$9996,ROW(G9)-4,MATCH(G$5,Data!$2:$2,0)))</f>
        <v>41.720999999999997</v>
      </c>
      <c r="H9" s="49">
        <f t="shared" si="5"/>
        <v>-0.11392163109270477</v>
      </c>
      <c r="I9" s="62">
        <f>IF($A9="","",INDEX(Data!$2:$9996,ROW(I9)-4,MATCH(I$5,Data!$2:$2,0)))</f>
        <v>31.803000000000001</v>
      </c>
      <c r="J9" s="49">
        <f t="shared" si="0"/>
        <v>0.21571100917431196</v>
      </c>
      <c r="K9" s="62">
        <f>IF($A9="","",INDEX(Data!$2:$9996,ROW(K9)-4,MATCH(K$5,Data!$2:$2,0)))</f>
        <v>42.874000000000002</v>
      </c>
      <c r="L9" s="49">
        <f t="shared" si="1"/>
        <v>5.6999161777032813E-2</v>
      </c>
      <c r="M9" s="49">
        <f>IF($A9="","",INDEX(Data!$2:$9996,ROW(M9)-4,MATCH(M$5,Data!$2:$2,0)))</f>
        <v>6.5866472499999995E-2</v>
      </c>
      <c r="N9" s="49">
        <f t="shared" si="2"/>
        <v>-6.8632066351267109E-3</v>
      </c>
      <c r="O9" s="53"/>
      <c r="P9" s="62">
        <f>IF($A9="","",INDEX(Data!$2:$9996,ROW(P9)-4,MATCH(P$5,Data!$2:$2,0)))</f>
        <v>506.74099999999999</v>
      </c>
      <c r="Q9" s="49">
        <f>IF($A9="","",INDEX(Data!$2:$9996,ROW(Q9)-4,MATCH(Q$5,Data!$2:$2,0)))</f>
        <v>0.36624994020000001</v>
      </c>
      <c r="R9" s="49">
        <f>IF($A9="","",INDEX(Data!$2:$9996,ROW(R9)-4,MATCH(R$5,Data!$2:$2,0)))</f>
        <v>0.21845043980000001</v>
      </c>
      <c r="S9" s="49">
        <f>IF($A9="","",INDEX(Data!$2:$9996,ROW(S9)-4,MATCH(S$5,Data!$2:$2,0)))</f>
        <v>0.1451824401</v>
      </c>
      <c r="T9" s="49">
        <f t="shared" si="3"/>
        <v>-6.5053505535055373E-2</v>
      </c>
      <c r="U9" s="49">
        <f>IF($A9="","",INDEX(Data!$2:$9996,ROW(U9)-4,MATCH(U$5,Data!$2:$2,0)))</f>
        <v>2.71800476E-2</v>
      </c>
      <c r="V9" s="43">
        <f>IF($A9="","",INDEX(Data!$2:$9996,ROW(V9)-4,MATCH(V$5,Data!$2:$2,0)))</f>
        <v>3.5249410299999999E-2</v>
      </c>
      <c r="W9" s="53"/>
      <c r="X9" s="55">
        <f>IF($A9="","",INDEX(Data!$2:$9996,ROW(X9)-4,MATCH(X$5,Data!$2:$2,0)))</f>
        <v>63.342784883</v>
      </c>
      <c r="Y9" s="56">
        <f>IF($A9="","",INDEX(Data!$2:$9996,ROW(Y9)-4,MATCH(Y$5,Data!$2:$2,0)))</f>
        <v>69.733304595000007</v>
      </c>
      <c r="Z9" s="56">
        <f>IF($A9="","",INDEX(Data!$2:$9996,ROW(Z9)-4,MATCH(Z$5,Data!$2:$2,0)))</f>
        <v>12.382165262999999</v>
      </c>
      <c r="AA9" s="56">
        <f>IF($A9="","",INDEX(Data!$2:$9996,ROW(AA9)-4,MATCH(AA$5,Data!$2:$2,0)))</f>
        <v>18.772684975000001</v>
      </c>
      <c r="AB9" s="53"/>
      <c r="AC9" s="49">
        <f>IF($A9="","",INDEX(Data!$2:$9996,ROW(AC9)-4,MATCH(AC$5,Data!$2:$2,0)))</f>
        <v>0.1451824401</v>
      </c>
      <c r="AD9" s="49">
        <f>IF($A9="","",INDEX(Data!$2:$9996,ROW(AD9)-4,MATCH(AD$5,Data!$2:$2,0)))</f>
        <v>0.14589935870000001</v>
      </c>
      <c r="AE9" s="49">
        <f>IF($A9="","",INDEX(Data!$2:$9996,ROW(AE9)-4,MATCH(AE$5,Data!$2:$2,0)))</f>
        <v>0.1910501496</v>
      </c>
      <c r="AF9" s="49">
        <f>IF($A9="","",INDEX(Data!$2:$9996,ROW(AF9)-4,MATCH(AF$5,Data!$2:$2,0)))</f>
        <v>3.3923740399999999E-2</v>
      </c>
      <c r="AG9" s="49">
        <f>IF($A9="","",INDEX(Data!$2:$9996,ROW(AG9)-4,MATCH(AG$5,Data!$2:$2,0)))</f>
        <v>-5.1432013999999998E-2</v>
      </c>
      <c r="AH9" s="49">
        <f>IF($A9="","",INDEX(Data!$2:$9996,ROW(AH9)-4,MATCH(AH$5,Data!$2:$2,0)))</f>
        <v>3.4132533700000002E-2</v>
      </c>
      <c r="AI9" s="49">
        <f>IF($A9="","",INDEX(Data!$2:$9996,ROW(AI9)-4,MATCH(AI$5,Data!$2:$2,0)))</f>
        <v>-9.6335729999999994E-2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-7.16919E-4</v>
      </c>
      <c r="AL9" s="49">
        <f>IF($A9="","",INDEX(Data!$2:$9996,ROW(AL9)-4,MATCH(AL$5,Data!$2:$2,0)))</f>
        <v>2.71800476E-2</v>
      </c>
      <c r="AM9" s="49">
        <f>IF($A9="","",INDEX(Data!$2:$9996,ROW(AM9)-4,MATCH(AM$5,Data!$2:$2,0)))</f>
        <v>3.5249410299999999E-2</v>
      </c>
      <c r="AN9" s="49">
        <f>IF($A9="","",INDEX(Data!$2:$9996,ROW(AN9)-4,MATCH(AN$5,Data!$2:$2,0)))</f>
        <v>-6.3146377000000004E-2</v>
      </c>
      <c r="AO9" s="53"/>
      <c r="AP9" s="49">
        <f>IF($A9="","",INDEX(Data!$2:$9996,ROW(AP9)-4,MATCH(AP$5,Data!$2:$2,0)))</f>
        <v>4.46987114E-2</v>
      </c>
      <c r="AQ9" s="49">
        <f>IF($A9="","",INDEX(Data!$2:$9996,ROW(AQ9)-4,MATCH(AQ$5,Data!$2:$2,0)))</f>
        <v>8.9779880899999998E-2</v>
      </c>
      <c r="AR9" s="49">
        <f>IF($A9="","",INDEX(Data!$2:$9996,ROW(AR9)-4,MATCH(AR$5,Data!$2:$2,0)))</f>
        <v>4.8788374000000002E-2</v>
      </c>
      <c r="AS9" s="49">
        <f>IF($A9="","",INDEX(Data!$2:$9996,ROW(AS9)-4,MATCH(AS$5,Data!$2:$2,0)))</f>
        <v>5.3065656999999998E-6</v>
      </c>
      <c r="AT9" s="49">
        <f>IF($A9="","",INDEX(Data!$2:$9996,ROW(AT9)-4,MATCH(AT$5,Data!$2:$2,0)))</f>
        <v>4.7515759099999999E-2</v>
      </c>
      <c r="AU9" s="53"/>
      <c r="AV9" s="49">
        <f>IF($A9="","",INDEX(Data!$2:$9996,ROW(AV9)-4,MATCH(AV$5,Data!$2:$2,0)))</f>
        <v>1.2253041E-3</v>
      </c>
      <c r="AW9" s="49">
        <f>IF($A9="","",INDEX(Data!$2:$9996,ROW(AW9)-4,MATCH(AW$5,Data!$2:$2,0)))</f>
        <v>0</v>
      </c>
      <c r="AX9" s="49">
        <f>IF($A9="","",INDEX(Data!$2:$9996,ROW(AX9)-4,MATCH(AX$5,Data!$2:$2,0)))</f>
        <v>0.94402159490000004</v>
      </c>
      <c r="AY9" s="49">
        <f>IF($A9="","",INDEX(Data!$2:$9996,ROW(AY9)-4,MATCH(AY$5,Data!$2:$2,0)))</f>
        <v>4.8788374000000002E-2</v>
      </c>
      <c r="AZ9" s="76">
        <f>IF($A9="","",INDEX(Data!$2:$9996,ROW(AZ9)-4,MATCH(AZ$5,Data!$2:$2,0)))</f>
        <v>0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128</v>
      </c>
      <c r="C10" s="41">
        <f>IF($A10="","",INDEX(Data!$2:$9996,ROW(C10)-4,MATCH(C$5,Data!$2:$2,0)))</f>
        <v>8.8612071400000006E-2</v>
      </c>
      <c r="D10" s="41">
        <f>IF($A10="","",INDEX(Data!$2:$9996,ROW(D10)-4,MATCH(D$5,Data!$2:$2,0)))</f>
        <v>4.84491014E-2</v>
      </c>
      <c r="E10" s="41">
        <f>IF($A10="","",INDEX(Data!$2:$9996,ROW(E10)-4,MATCH(E$5,Data!$2:$2,0)))</f>
        <v>5.0522630999999998E-2</v>
      </c>
      <c r="F10" s="53"/>
      <c r="G10" s="61">
        <f>IF($A10="","",INDEX(Data!$2:$9996,ROW(G10)-4,MATCH(G$5,Data!$2:$2,0)))</f>
        <v>45.698</v>
      </c>
      <c r="H10" s="52">
        <f t="shared" si="5"/>
        <v>9.5323697897941179E-2</v>
      </c>
      <c r="I10" s="61">
        <f>IF($A10="","",INDEX(Data!$2:$9996,ROW(I10)-4,MATCH(I$5,Data!$2:$2,0)))</f>
        <v>33.214500000000001</v>
      </c>
      <c r="J10" s="52">
        <f t="shared" si="0"/>
        <v>4.4382605414583533E-2</v>
      </c>
      <c r="K10" s="61">
        <f>IF($A10="","",INDEX(Data!$2:$9996,ROW(K10)-4,MATCH(K$5,Data!$2:$2,0)))</f>
        <v>44.947499999999998</v>
      </c>
      <c r="L10" s="52">
        <f t="shared" si="1"/>
        <v>4.8362644026682736E-2</v>
      </c>
      <c r="M10" s="52">
        <f>IF($A10="","",INDEX(Data!$2:$9996,ROW(M10)-4,MATCH(M$5,Data!$2:$2,0)))</f>
        <v>6.8943508599999995E-2</v>
      </c>
      <c r="N10" s="52">
        <f t="shared" si="2"/>
        <v>4.6716272835166626E-2</v>
      </c>
      <c r="O10" s="53"/>
      <c r="P10" s="61">
        <f>IF($A10="","",INDEX(Data!$2:$9996,ROW(P10)-4,MATCH(P$5,Data!$2:$2,0)))</f>
        <v>504.87200000000001</v>
      </c>
      <c r="Q10" s="52">
        <f>IF($A10="","",INDEX(Data!$2:$9996,ROW(Q10)-4,MATCH(Q$5,Data!$2:$2,0)))</f>
        <v>0.3967428798</v>
      </c>
      <c r="R10" s="52">
        <f>IF($A10="","",INDEX(Data!$2:$9996,ROW(R10)-4,MATCH(R$5,Data!$2:$2,0)))</f>
        <v>0.22364109260000001</v>
      </c>
      <c r="S10" s="52">
        <f>IF($A10="","",INDEX(Data!$2:$9996,ROW(S10)-4,MATCH(S$5,Data!$2:$2,0)))</f>
        <v>0.15091856209999999</v>
      </c>
      <c r="T10" s="52">
        <f t="shared" si="3"/>
        <v>-3.688274680754017E-3</v>
      </c>
      <c r="U10" s="52">
        <f>IF($A10="","",INDEX(Data!$2:$9996,ROW(U10)-4,MATCH(U$5,Data!$2:$2,0)))</f>
        <v>3.0455463299999999E-2</v>
      </c>
      <c r="V10" s="41">
        <f>IF($A10="","",INDEX(Data!$2:$9996,ROW(V10)-4,MATCH(V$5,Data!$2:$2,0)))</f>
        <v>3.32768986E-2</v>
      </c>
      <c r="W10" s="53"/>
      <c r="X10" s="54">
        <f>IF($A10="","",INDEX(Data!$2:$9996,ROW(X10)-4,MATCH(X$5,Data!$2:$2,0)))</f>
        <v>69.082534550000005</v>
      </c>
      <c r="Y10" s="54">
        <f>IF($A10="","",INDEX(Data!$2:$9996,ROW(Y10)-4,MATCH(Y$5,Data!$2:$2,0)))</f>
        <v>69.881709083000004</v>
      </c>
      <c r="Z10" s="54">
        <f>IF($A10="","",INDEX(Data!$2:$9996,ROW(Z10)-4,MATCH(Z$5,Data!$2:$2,0)))</f>
        <v>18.817664011000002</v>
      </c>
      <c r="AA10" s="54">
        <f>IF($A10="","",INDEX(Data!$2:$9996,ROW(AA10)-4,MATCH(AA$5,Data!$2:$2,0)))</f>
        <v>19.616838544</v>
      </c>
      <c r="AB10" s="53"/>
      <c r="AC10" s="52">
        <f>IF($A10="","",INDEX(Data!$2:$9996,ROW(AC10)-4,MATCH(AC$5,Data!$2:$2,0)))</f>
        <v>0.15091856209999999</v>
      </c>
      <c r="AD10" s="52">
        <f>IF($A10="","",INDEX(Data!$2:$9996,ROW(AD10)-4,MATCH(AD$5,Data!$2:$2,0)))</f>
        <v>0.1480625455</v>
      </c>
      <c r="AE10" s="52">
        <f>IF($A10="","",INDEX(Data!$2:$9996,ROW(AE10)-4,MATCH(AE$5,Data!$2:$2,0)))</f>
        <v>0.1914567372</v>
      </c>
      <c r="AF10" s="52">
        <f>IF($A10="","",INDEX(Data!$2:$9996,ROW(AF10)-4,MATCH(AF$5,Data!$2:$2,0)))</f>
        <v>5.1555243899999999E-2</v>
      </c>
      <c r="AG10" s="52">
        <f>IF($A10="","",INDEX(Data!$2:$9996,ROW(AG10)-4,MATCH(AG$5,Data!$2:$2,0)))</f>
        <v>-5.3744763000000001E-2</v>
      </c>
      <c r="AH10" s="52">
        <f>IF($A10="","",INDEX(Data!$2:$9996,ROW(AH10)-4,MATCH(AH$5,Data!$2:$2,0)))</f>
        <v>3.5724278700000001E-2</v>
      </c>
      <c r="AI10" s="52">
        <f>IF($A10="","",INDEX(Data!$2:$9996,ROW(AI10)-4,MATCH(AI$5,Data!$2:$2,0)))</f>
        <v>-8.0791677000000006E-2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2.8560165E-3</v>
      </c>
      <c r="AL10" s="52">
        <f>IF($A10="","",INDEX(Data!$2:$9996,ROW(AL10)-4,MATCH(AL$5,Data!$2:$2,0)))</f>
        <v>3.0455463299999999E-2</v>
      </c>
      <c r="AM10" s="52">
        <f>IF($A10="","",INDEX(Data!$2:$9996,ROW(AM10)-4,MATCH(AM$5,Data!$2:$2,0)))</f>
        <v>3.32768986E-2</v>
      </c>
      <c r="AN10" s="52">
        <f>IF($A10="","",INDEX(Data!$2:$9996,ROW(AN10)-4,MATCH(AN$5,Data!$2:$2,0)))</f>
        <v>-6.0876344999999998E-2</v>
      </c>
      <c r="AO10" s="53"/>
      <c r="AP10" s="52">
        <f>IF($A10="","",INDEX(Data!$2:$9996,ROW(AP10)-4,MATCH(AP$5,Data!$2:$2,0)))</f>
        <v>4.8705565899999997E-2</v>
      </c>
      <c r="AQ10" s="52">
        <f>IF($A10="","",INDEX(Data!$2:$9996,ROW(AQ10)-4,MATCH(AQ$5,Data!$2:$2,0)))</f>
        <v>8.8612071400000006E-2</v>
      </c>
      <c r="AR10" s="52">
        <f>IF($A10="","",INDEX(Data!$2:$9996,ROW(AR10)-4,MATCH(AR$5,Data!$2:$2,0)))</f>
        <v>4.84491014E-2</v>
      </c>
      <c r="AS10" s="52">
        <f>IF($A10="","",INDEX(Data!$2:$9996,ROW(AS10)-4,MATCH(AS$5,Data!$2:$2,0)))</f>
        <v>8.3853700000000007E-5</v>
      </c>
      <c r="AT10" s="52">
        <f>IF($A10="","",INDEX(Data!$2:$9996,ROW(AT10)-4,MATCH(AT$5,Data!$2:$2,0)))</f>
        <v>4.4734098E-2</v>
      </c>
      <c r="AU10" s="53"/>
      <c r="AV10" s="52">
        <f>IF($A10="","",INDEX(Data!$2:$9996,ROW(AV10)-4,MATCH(AV$5,Data!$2:$2,0)))</f>
        <v>1.2268162E-3</v>
      </c>
      <c r="AW10" s="52">
        <f>IF($A10="","",INDEX(Data!$2:$9996,ROW(AW10)-4,MATCH(AW$5,Data!$2:$2,0)))</f>
        <v>0</v>
      </c>
      <c r="AX10" s="52">
        <f>IF($A10="","",INDEX(Data!$2:$9996,ROW(AX10)-4,MATCH(AX$5,Data!$2:$2,0)))</f>
        <v>0.92633879109999995</v>
      </c>
      <c r="AY10" s="52">
        <f>IF($A10="","",INDEX(Data!$2:$9996,ROW(AY10)-4,MATCH(AY$5,Data!$2:$2,0)))</f>
        <v>4.84491014E-2</v>
      </c>
      <c r="AZ10" s="75">
        <f>IF($A10="","",INDEX(Data!$2:$9996,ROW(AZ10)-4,MATCH(AZ$5,Data!$2:$2,0)))</f>
        <v>0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129</v>
      </c>
      <c r="C11" s="43">
        <f>IF($A11="","",INDEX(Data!$2:$9996,ROW(C11)-4,MATCH(C$5,Data!$2:$2,0)))</f>
        <v>8.7456258800000006E-2</v>
      </c>
      <c r="D11" s="43">
        <f>IF($A11="","",INDEX(Data!$2:$9996,ROW(D11)-4,MATCH(D$5,Data!$2:$2,0)))</f>
        <v>4.5467726E-2</v>
      </c>
      <c r="E11" s="43">
        <f>IF($A11="","",INDEX(Data!$2:$9996,ROW(E11)-4,MATCH(E$5,Data!$2:$2,0)))</f>
        <v>4.9532577899999999E-2</v>
      </c>
      <c r="F11" s="53"/>
      <c r="G11" s="62">
        <f>IF($A11="","",INDEX(Data!$2:$9996,ROW(G11)-4,MATCH(G$5,Data!$2:$2,0)))</f>
        <v>50.302999999999997</v>
      </c>
      <c r="H11" s="49">
        <f t="shared" si="5"/>
        <v>0.10077027441025858</v>
      </c>
      <c r="I11" s="62">
        <f>IF($A11="","",INDEX(Data!$2:$9996,ROW(I11)-4,MATCH(I$5,Data!$2:$2,0)))</f>
        <v>35.25</v>
      </c>
      <c r="J11" s="49">
        <f t="shared" si="0"/>
        <v>6.128347559048003E-2</v>
      </c>
      <c r="K11" s="62">
        <f>IF($A11="","",INDEX(Data!$2:$9996,ROW(K11)-4,MATCH(K$5,Data!$2:$2,0)))</f>
        <v>49.533999999999999</v>
      </c>
      <c r="L11" s="49">
        <f t="shared" si="1"/>
        <v>0.1020412703709884</v>
      </c>
      <c r="M11" s="49">
        <f>IF($A11="","",INDEX(Data!$2:$9996,ROW(M11)-4,MATCH(M$5,Data!$2:$2,0)))</f>
        <v>6.1575702199999999E-2</v>
      </c>
      <c r="N11" s="49">
        <f t="shared" si="2"/>
        <v>-0.10686729685817001</v>
      </c>
      <c r="O11" s="53"/>
      <c r="P11" s="62">
        <f>IF($A11="","",INDEX(Data!$2:$9996,ROW(P11)-4,MATCH(P$5,Data!$2:$2,0)))</f>
        <v>495.05099999999999</v>
      </c>
      <c r="Q11" s="49">
        <f>IF($A11="","",INDEX(Data!$2:$9996,ROW(Q11)-4,MATCH(Q$5,Data!$2:$2,0)))</f>
        <v>0.3880001931</v>
      </c>
      <c r="R11" s="49">
        <f>IF($A11="","",INDEX(Data!$2:$9996,ROW(R11)-4,MATCH(R$5,Data!$2:$2,0)))</f>
        <v>0.22950142400000001</v>
      </c>
      <c r="S11" s="49">
        <f>IF($A11="","",INDEX(Data!$2:$9996,ROW(S11)-4,MATCH(S$5,Data!$2:$2,0)))</f>
        <v>0.15778992820000001</v>
      </c>
      <c r="T11" s="49">
        <f t="shared" si="3"/>
        <v>-1.9452455275792729E-2</v>
      </c>
      <c r="U11" s="49">
        <f>IF($A11="","",INDEX(Data!$2:$9996,ROW(U11)-4,MATCH(U$5,Data!$2:$2,0)))</f>
        <v>2.8568011099999999E-2</v>
      </c>
      <c r="V11" s="43">
        <f>IF($A11="","",INDEX(Data!$2:$9996,ROW(V11)-4,MATCH(V$5,Data!$2:$2,0)))</f>
        <v>3.5316066799999997E-2</v>
      </c>
      <c r="W11" s="53"/>
      <c r="X11" s="55">
        <f>IF($A11="","",INDEX(Data!$2:$9996,ROW(X11)-4,MATCH(X$5,Data!$2:$2,0)))</f>
        <v>73.876722619999995</v>
      </c>
      <c r="Y11" s="56">
        <f>IF($A11="","",INDEX(Data!$2:$9996,ROW(Y11)-4,MATCH(Y$5,Data!$2:$2,0)))</f>
        <v>69.166659658</v>
      </c>
      <c r="Z11" s="56">
        <f>IF($A11="","",INDEX(Data!$2:$9996,ROW(Z11)-4,MATCH(Z$5,Data!$2:$2,0)))</f>
        <v>23.752364670999999</v>
      </c>
      <c r="AA11" s="56">
        <f>IF($A11="","",INDEX(Data!$2:$9996,ROW(AA11)-4,MATCH(AA$5,Data!$2:$2,0)))</f>
        <v>19.042301709</v>
      </c>
      <c r="AB11" s="53"/>
      <c r="AC11" s="49">
        <f>IF($A11="","",INDEX(Data!$2:$9996,ROW(AC11)-4,MATCH(AC$5,Data!$2:$2,0)))</f>
        <v>0.15778992820000001</v>
      </c>
      <c r="AD11" s="49">
        <f>IF($A11="","",INDEX(Data!$2:$9996,ROW(AD11)-4,MATCH(AD$5,Data!$2:$2,0)))</f>
        <v>0.13847435520000001</v>
      </c>
      <c r="AE11" s="49">
        <f>IF($A11="","",INDEX(Data!$2:$9996,ROW(AE11)-4,MATCH(AE$5,Data!$2:$2,0)))</f>
        <v>0.1894976977</v>
      </c>
      <c r="AF11" s="49">
        <f>IF($A11="","",INDEX(Data!$2:$9996,ROW(AF11)-4,MATCH(AF$5,Data!$2:$2,0)))</f>
        <v>6.5074971699999998E-2</v>
      </c>
      <c r="AG11" s="49">
        <f>IF($A11="","",INDEX(Data!$2:$9996,ROW(AG11)-4,MATCH(AG$5,Data!$2:$2,0)))</f>
        <v>-5.2170689999999999E-2</v>
      </c>
      <c r="AH11" s="49">
        <f>IF($A11="","",INDEX(Data!$2:$9996,ROW(AH11)-4,MATCH(AH$5,Data!$2:$2,0)))</f>
        <v>3.86365984E-2</v>
      </c>
      <c r="AI11" s="49">
        <f>IF($A11="","",INDEX(Data!$2:$9996,ROW(AI11)-4,MATCH(AI$5,Data!$2:$2,0)))</f>
        <v>-8.6069545999999997E-2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1.9315572999999999E-2</v>
      </c>
      <c r="AL11" s="49">
        <f>IF($A11="","",INDEX(Data!$2:$9996,ROW(AL11)-4,MATCH(AL$5,Data!$2:$2,0)))</f>
        <v>2.8568011099999999E-2</v>
      </c>
      <c r="AM11" s="49">
        <f>IF($A11="","",INDEX(Data!$2:$9996,ROW(AM11)-4,MATCH(AM$5,Data!$2:$2,0)))</f>
        <v>3.5316066799999997E-2</v>
      </c>
      <c r="AN11" s="49">
        <f>IF($A11="","",INDEX(Data!$2:$9996,ROW(AN11)-4,MATCH(AN$5,Data!$2:$2,0)))</f>
        <v>-4.4568505000000001E-2</v>
      </c>
      <c r="AO11" s="53"/>
      <c r="AP11" s="49">
        <f>IF($A11="","",INDEX(Data!$2:$9996,ROW(AP11)-4,MATCH(AP$5,Data!$2:$2,0)))</f>
        <v>5.1820044900000001E-2</v>
      </c>
      <c r="AQ11" s="49">
        <f>IF($A11="","",INDEX(Data!$2:$9996,ROW(AQ11)-4,MATCH(AQ$5,Data!$2:$2,0)))</f>
        <v>8.7456258800000006E-2</v>
      </c>
      <c r="AR11" s="49">
        <f>IF($A11="","",INDEX(Data!$2:$9996,ROW(AR11)-4,MATCH(AR$5,Data!$2:$2,0)))</f>
        <v>4.5467726E-2</v>
      </c>
      <c r="AS11" s="49">
        <f>IF($A11="","",INDEX(Data!$2:$9996,ROW(AS11)-4,MATCH(AS$5,Data!$2:$2,0)))</f>
        <v>1.5883299999999999E-4</v>
      </c>
      <c r="AT11" s="49">
        <f>IF($A11="","",INDEX(Data!$2:$9996,ROW(AT11)-4,MATCH(AT$5,Data!$2:$2,0)))</f>
        <v>4.8194949899999999E-2</v>
      </c>
      <c r="AU11" s="53"/>
      <c r="AV11" s="49">
        <f>IF($A11="","",INDEX(Data!$2:$9996,ROW(AV11)-4,MATCH(AV$5,Data!$2:$2,0)))</f>
        <v>6.0073760000000005E-4</v>
      </c>
      <c r="AW11" s="49">
        <f>IF($A11="","",INDEX(Data!$2:$9996,ROW(AW11)-4,MATCH(AW$5,Data!$2:$2,0)))</f>
        <v>0</v>
      </c>
      <c r="AX11" s="49">
        <f>IF($A11="","",INDEX(Data!$2:$9996,ROW(AX11)-4,MATCH(AX$5,Data!$2:$2,0)))</f>
        <v>0.92978428160000004</v>
      </c>
      <c r="AY11" s="49">
        <f>IF($A11="","",INDEX(Data!$2:$9996,ROW(AY11)-4,MATCH(AY$5,Data!$2:$2,0)))</f>
        <v>4.5467726E-2</v>
      </c>
      <c r="AZ11" s="76">
        <f>IF($A11="","",INDEX(Data!$2:$9996,ROW(AZ11)-4,MATCH(AZ$5,Data!$2:$2,0)))</f>
        <v>0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133</v>
      </c>
      <c r="C12" s="41">
        <f>IF($A12="","",INDEX(Data!$2:$9996,ROW(C12)-4,MATCH(C$5,Data!$2:$2,0)))</f>
        <v>9.3312058200000006E-2</v>
      </c>
      <c r="D12" s="41">
        <f>IF($A12="","",INDEX(Data!$2:$9996,ROW(D12)-4,MATCH(D$5,Data!$2:$2,0)))</f>
        <v>4.0522479200000003E-2</v>
      </c>
      <c r="E12" s="41">
        <f>IF($A12="","",INDEX(Data!$2:$9996,ROW(E12)-4,MATCH(E$5,Data!$2:$2,0)))</f>
        <v>6.0703719000000003E-2</v>
      </c>
      <c r="F12" s="53"/>
      <c r="G12" s="61">
        <f>IF($A12="","",INDEX(Data!$2:$9996,ROW(G12)-4,MATCH(G$5,Data!$2:$2,0)))</f>
        <v>49.316000000000003</v>
      </c>
      <c r="H12" s="52">
        <f t="shared" si="5"/>
        <v>-1.962109615728674E-2</v>
      </c>
      <c r="I12" s="61">
        <f>IF($A12="","",INDEX(Data!$2:$9996,ROW(I12)-4,MATCH(I$5,Data!$2:$2,0)))</f>
        <v>29.678999999999998</v>
      </c>
      <c r="J12" s="52">
        <f t="shared" si="0"/>
        <v>-0.15804255319148941</v>
      </c>
      <c r="K12" s="61">
        <f>IF($A12="","",INDEX(Data!$2:$9996,ROW(K12)-4,MATCH(K$5,Data!$2:$2,0)))</f>
        <v>50.741999999999997</v>
      </c>
      <c r="L12" s="52">
        <f t="shared" si="1"/>
        <v>2.4387289538498776E-2</v>
      </c>
      <c r="M12" s="52">
        <f>IF($A12="","",INDEX(Data!$2:$9996,ROW(M12)-4,MATCH(M$5,Data!$2:$2,0)))</f>
        <v>7.7947042800000005E-2</v>
      </c>
      <c r="N12" s="52">
        <f t="shared" si="2"/>
        <v>0.26587338861074339</v>
      </c>
      <c r="O12" s="53"/>
      <c r="P12" s="61">
        <f>IF($A12="","",INDEX(Data!$2:$9996,ROW(P12)-4,MATCH(P$5,Data!$2:$2,0)))</f>
        <v>499.404</v>
      </c>
      <c r="Q12" s="52">
        <f>IF($A12="","",INDEX(Data!$2:$9996,ROW(Q12)-4,MATCH(Q$5,Data!$2:$2,0)))</f>
        <v>0.38926251919999999</v>
      </c>
      <c r="R12" s="52">
        <f>IF($A12="","",INDEX(Data!$2:$9996,ROW(R12)-4,MATCH(R$5,Data!$2:$2,0)))</f>
        <v>0.22498224429999999</v>
      </c>
      <c r="S12" s="52">
        <f>IF($A12="","",INDEX(Data!$2:$9996,ROW(S12)-4,MATCH(S$5,Data!$2:$2,0)))</f>
        <v>0.14810705369999999</v>
      </c>
      <c r="T12" s="52">
        <f t="shared" si="3"/>
        <v>8.793033445039013E-3</v>
      </c>
      <c r="U12" s="52">
        <f>IF($A12="","",INDEX(Data!$2:$9996,ROW(U12)-4,MATCH(U$5,Data!$2:$2,0)))</f>
        <v>2.5921462900000001E-2</v>
      </c>
      <c r="V12" s="41">
        <f>IF($A12="","",INDEX(Data!$2:$9996,ROW(V12)-4,MATCH(V$5,Data!$2:$2,0)))</f>
        <v>3.5631870199999999E-2</v>
      </c>
      <c r="W12" s="53"/>
      <c r="X12" s="54">
        <f>IF($A12="","",INDEX(Data!$2:$9996,ROW(X12)-4,MATCH(X$5,Data!$2:$2,0)))</f>
        <v>66.647684999999996</v>
      </c>
      <c r="Y12" s="54">
        <f>IF($A12="","",INDEX(Data!$2:$9996,ROW(Y12)-4,MATCH(Y$5,Data!$2:$2,0)))</f>
        <v>65.215033433000002</v>
      </c>
      <c r="Z12" s="54">
        <f>IF($A12="","",INDEX(Data!$2:$9996,ROW(Z12)-4,MATCH(Z$5,Data!$2:$2,0)))</f>
        <v>19.770461267999998</v>
      </c>
      <c r="AA12" s="54">
        <f>IF($A12="","",INDEX(Data!$2:$9996,ROW(AA12)-4,MATCH(AA$5,Data!$2:$2,0)))</f>
        <v>18.337809701000001</v>
      </c>
      <c r="AB12" s="53"/>
      <c r="AC12" s="52">
        <f>IF($A12="","",INDEX(Data!$2:$9996,ROW(AC12)-4,MATCH(AC$5,Data!$2:$2,0)))</f>
        <v>0.14810705369999999</v>
      </c>
      <c r="AD12" s="52">
        <f>IF($A12="","",INDEX(Data!$2:$9996,ROW(AD12)-4,MATCH(AD$5,Data!$2:$2,0)))</f>
        <v>0.13524143199999999</v>
      </c>
      <c r="AE12" s="52">
        <f>IF($A12="","",INDEX(Data!$2:$9996,ROW(AE12)-4,MATCH(AE$5,Data!$2:$2,0)))</f>
        <v>0.17867132450000001</v>
      </c>
      <c r="AF12" s="52">
        <f>IF($A12="","",INDEX(Data!$2:$9996,ROW(AF12)-4,MATCH(AF$5,Data!$2:$2,0)))</f>
        <v>5.4165647300000001E-2</v>
      </c>
      <c r="AG12" s="52">
        <f>IF($A12="","",INDEX(Data!$2:$9996,ROW(AG12)-4,MATCH(AG$5,Data!$2:$2,0)))</f>
        <v>-5.0240575000000003E-2</v>
      </c>
      <c r="AH12" s="52">
        <f>IF($A12="","",INDEX(Data!$2:$9996,ROW(AH12)-4,MATCH(AH$5,Data!$2:$2,0)))</f>
        <v>3.8586703899999998E-2</v>
      </c>
      <c r="AI12" s="52">
        <f>IF($A12="","",INDEX(Data!$2:$9996,ROW(AI12)-4,MATCH(AI$5,Data!$2:$2,0)))</f>
        <v>-8.7533521000000003E-2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1.28656217E-2</v>
      </c>
      <c r="AL12" s="52">
        <f>IF($A12="","",INDEX(Data!$2:$9996,ROW(AL12)-4,MATCH(AL$5,Data!$2:$2,0)))</f>
        <v>2.5921462900000001E-2</v>
      </c>
      <c r="AM12" s="52">
        <f>IF($A12="","",INDEX(Data!$2:$9996,ROW(AM12)-4,MATCH(AM$5,Data!$2:$2,0)))</f>
        <v>3.5631870199999999E-2</v>
      </c>
      <c r="AN12" s="52">
        <f>IF($A12="","",INDEX(Data!$2:$9996,ROW(AN12)-4,MATCH(AN$5,Data!$2:$2,0)))</f>
        <v>-4.8687711000000002E-2</v>
      </c>
      <c r="AO12" s="53"/>
      <c r="AP12" s="52">
        <f>IF($A12="","",INDEX(Data!$2:$9996,ROW(AP12)-4,MATCH(AP$5,Data!$2:$2,0)))</f>
        <v>6.0104114700000003E-2</v>
      </c>
      <c r="AQ12" s="52">
        <f>IF($A12="","",INDEX(Data!$2:$9996,ROW(AQ12)-4,MATCH(AQ$5,Data!$2:$2,0)))</f>
        <v>9.3312058200000006E-2</v>
      </c>
      <c r="AR12" s="52">
        <f>IF($A12="","",INDEX(Data!$2:$9996,ROW(AR12)-4,MATCH(AR$5,Data!$2:$2,0)))</f>
        <v>4.0522479200000003E-2</v>
      </c>
      <c r="AS12" s="52">
        <f>IF($A12="","",INDEX(Data!$2:$9996,ROW(AS12)-4,MATCH(AS$5,Data!$2:$2,0)))</f>
        <v>9.349626E-4</v>
      </c>
      <c r="AT12" s="52">
        <f>IF($A12="","",INDEX(Data!$2:$9996,ROW(AT12)-4,MATCH(AT$5,Data!$2:$2,0)))</f>
        <v>5.0395105099999997E-2</v>
      </c>
      <c r="AU12" s="53"/>
      <c r="AV12" s="52">
        <f>IF($A12="","",INDEX(Data!$2:$9996,ROW(AV12)-4,MATCH(AV$5,Data!$2:$2,0)))</f>
        <v>5.7399099999999997E-5</v>
      </c>
      <c r="AW12" s="52">
        <f>IF($A12="","",INDEX(Data!$2:$9996,ROW(AW12)-4,MATCH(AW$5,Data!$2:$2,0)))</f>
        <v>0</v>
      </c>
      <c r="AX12" s="52">
        <f>IF($A12="","",INDEX(Data!$2:$9996,ROW(AX12)-4,MATCH(AX$5,Data!$2:$2,0)))</f>
        <v>0.96415749139999996</v>
      </c>
      <c r="AY12" s="52">
        <f>IF($A12="","",INDEX(Data!$2:$9996,ROW(AY12)-4,MATCH(AY$5,Data!$2:$2,0)))</f>
        <v>4.0522479200000003E-2</v>
      </c>
      <c r="AZ12" s="75">
        <f>IF($A12="","",INDEX(Data!$2:$9996,ROW(AZ12)-4,MATCH(AZ$5,Data!$2:$2,0)))</f>
        <v>0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135</v>
      </c>
      <c r="C13" s="43">
        <f>IF($A13="","",INDEX(Data!$2:$9996,ROW(C13)-4,MATCH(C$5,Data!$2:$2,0)))</f>
        <v>0.1031022155</v>
      </c>
      <c r="D13" s="43">
        <f>IF($A13="","",INDEX(Data!$2:$9996,ROW(D13)-4,MATCH(D$5,Data!$2:$2,0)))</f>
        <v>3.5469219900000001E-2</v>
      </c>
      <c r="E13" s="43">
        <f>IF($A13="","",INDEX(Data!$2:$9996,ROW(E13)-4,MATCH(E$5,Data!$2:$2,0)))</f>
        <v>5.6405885599999997E-2</v>
      </c>
      <c r="F13" s="53"/>
      <c r="G13" s="62">
        <f>IF($A13="","",INDEX(Data!$2:$9996,ROW(G13)-4,MATCH(G$5,Data!$2:$2,0)))</f>
        <v>51.165999999999997</v>
      </c>
      <c r="H13" s="49">
        <f t="shared" si="5"/>
        <v>3.7513180306594091E-2</v>
      </c>
      <c r="I13" s="62">
        <f>IF($A13="","",INDEX(Data!$2:$9996,ROW(I13)-4,MATCH(I$5,Data!$2:$2,0)))</f>
        <v>33.987000000000002</v>
      </c>
      <c r="J13" s="49">
        <f t="shared" si="0"/>
        <v>0.14515313858283646</v>
      </c>
      <c r="K13" s="62">
        <f>IF($A13="","",INDEX(Data!$2:$9996,ROW(K13)-4,MATCH(K$5,Data!$2:$2,0)))</f>
        <v>56.225000000000001</v>
      </c>
      <c r="L13" s="49">
        <f t="shared" si="1"/>
        <v>0.10805644239486036</v>
      </c>
      <c r="M13" s="49">
        <f>IF($A13="","",INDEX(Data!$2:$9996,ROW(M13)-4,MATCH(M$5,Data!$2:$2,0)))</f>
        <v>9.2347433000000007E-2</v>
      </c>
      <c r="N13" s="49">
        <f t="shared" si="2"/>
        <v>0.18474581822108588</v>
      </c>
      <c r="O13" s="53"/>
      <c r="P13" s="62">
        <f>IF($A13="","",INDEX(Data!$2:$9996,ROW(P13)-4,MATCH(P$5,Data!$2:$2,0)))</f>
        <v>534.02099999999996</v>
      </c>
      <c r="Q13" s="49">
        <f>IF($A13="","",INDEX(Data!$2:$9996,ROW(Q13)-4,MATCH(Q$5,Data!$2:$2,0)))</f>
        <v>0.40143049629999999</v>
      </c>
      <c r="R13" s="49">
        <f>IF($A13="","",INDEX(Data!$2:$9996,ROW(R13)-4,MATCH(R$5,Data!$2:$2,0)))</f>
        <v>0.2268043518</v>
      </c>
      <c r="S13" s="49">
        <f>IF($A13="","",INDEX(Data!$2:$9996,ROW(S13)-4,MATCH(S$5,Data!$2:$2,0)))</f>
        <v>0.14777158060000001</v>
      </c>
      <c r="T13" s="49">
        <f t="shared" si="3"/>
        <v>6.9316625417497585E-2</v>
      </c>
      <c r="U13" s="49">
        <f>IF($A13="","",INDEX(Data!$2:$9996,ROW(U13)-4,MATCH(U$5,Data!$2:$2,0)))</f>
        <v>2.3833887599999999E-2</v>
      </c>
      <c r="V13" s="43">
        <f>IF($A13="","",INDEX(Data!$2:$9996,ROW(V13)-4,MATCH(V$5,Data!$2:$2,0)))</f>
        <v>3.5254477700000002E-2</v>
      </c>
      <c r="W13" s="53"/>
      <c r="X13" s="55">
        <f>IF($A13="","",INDEX(Data!$2:$9996,ROW(X13)-4,MATCH(X$5,Data!$2:$2,0)))</f>
        <v>64.701473961999994</v>
      </c>
      <c r="Y13" s="56">
        <f>IF($A13="","",INDEX(Data!$2:$9996,ROW(Y13)-4,MATCH(Y$5,Data!$2:$2,0)))</f>
        <v>64.354295707000006</v>
      </c>
      <c r="Z13" s="56">
        <f>IF($A13="","",INDEX(Data!$2:$9996,ROW(Z13)-4,MATCH(Z$5,Data!$2:$2,0)))</f>
        <v>17.989405804</v>
      </c>
      <c r="AA13" s="56">
        <f>IF($A13="","",INDEX(Data!$2:$9996,ROW(AA13)-4,MATCH(AA$5,Data!$2:$2,0)))</f>
        <v>17.642227549000001</v>
      </c>
      <c r="AB13" s="53"/>
      <c r="AC13" s="49">
        <f>IF($A13="","",INDEX(Data!$2:$9996,ROW(AC13)-4,MATCH(AC$5,Data!$2:$2,0)))</f>
        <v>0.14777158060000001</v>
      </c>
      <c r="AD13" s="49">
        <f>IF($A13="","",INDEX(Data!$2:$9996,ROW(AD13)-4,MATCH(AD$5,Data!$2:$2,0)))</f>
        <v>0.1266148691</v>
      </c>
      <c r="AE13" s="49">
        <f>IF($A13="","",INDEX(Data!$2:$9996,ROW(AE13)-4,MATCH(AE$5,Data!$2:$2,0)))</f>
        <v>0.1763131389</v>
      </c>
      <c r="AF13" s="49">
        <f>IF($A13="","",INDEX(Data!$2:$9996,ROW(AF13)-4,MATCH(AF$5,Data!$2:$2,0)))</f>
        <v>4.9286043299999999E-2</v>
      </c>
      <c r="AG13" s="49">
        <f>IF($A13="","",INDEX(Data!$2:$9996,ROW(AG13)-4,MATCH(AG$5,Data!$2:$2,0)))</f>
        <v>-4.8334870000000002E-2</v>
      </c>
      <c r="AH13" s="49">
        <f>IF($A13="","",INDEX(Data!$2:$9996,ROW(AH13)-4,MATCH(AH$5,Data!$2:$2,0)))</f>
        <v>3.9923816299999998E-2</v>
      </c>
      <c r="AI13" s="49">
        <f>IF($A13="","",INDEX(Data!$2:$9996,ROW(AI13)-4,MATCH(AI$5,Data!$2:$2,0)))</f>
        <v>-0.104390538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2.1156711500000001E-2</v>
      </c>
      <c r="AL13" s="49">
        <f>IF($A13="","",INDEX(Data!$2:$9996,ROW(AL13)-4,MATCH(AL$5,Data!$2:$2,0)))</f>
        <v>2.3833887599999999E-2</v>
      </c>
      <c r="AM13" s="49">
        <f>IF($A13="","",INDEX(Data!$2:$9996,ROW(AM13)-4,MATCH(AM$5,Data!$2:$2,0)))</f>
        <v>3.5254477700000002E-2</v>
      </c>
      <c r="AN13" s="49">
        <f>IF($A13="","",INDEX(Data!$2:$9996,ROW(AN13)-4,MATCH(AN$5,Data!$2:$2,0)))</f>
        <v>-3.7931654000000002E-2</v>
      </c>
      <c r="AO13" s="53"/>
      <c r="AP13" s="49">
        <f>IF($A13="","",INDEX(Data!$2:$9996,ROW(AP13)-4,MATCH(AP$5,Data!$2:$2,0)))</f>
        <v>6.84820399E-2</v>
      </c>
      <c r="AQ13" s="49">
        <f>IF($A13="","",INDEX(Data!$2:$9996,ROW(AQ13)-4,MATCH(AQ$5,Data!$2:$2,0)))</f>
        <v>0.1031022155</v>
      </c>
      <c r="AR13" s="49">
        <f>IF($A13="","",INDEX(Data!$2:$9996,ROW(AR13)-4,MATCH(AR$5,Data!$2:$2,0)))</f>
        <v>3.5469219900000001E-2</v>
      </c>
      <c r="AS13" s="49">
        <f>IF($A13="","",INDEX(Data!$2:$9996,ROW(AS13)-4,MATCH(AS$5,Data!$2:$2,0)))</f>
        <v>1.8260951000000001E-3</v>
      </c>
      <c r="AT13" s="49">
        <f>IF($A13="","",INDEX(Data!$2:$9996,ROW(AT13)-4,MATCH(AT$5,Data!$2:$2,0)))</f>
        <v>4.9180619299999999E-2</v>
      </c>
      <c r="AU13" s="53"/>
      <c r="AV13" s="49">
        <f>IF($A13="","",INDEX(Data!$2:$9996,ROW(AV13)-4,MATCH(AV$5,Data!$2:$2,0)))</f>
        <v>5.3730899999999997E-5</v>
      </c>
      <c r="AW13" s="49">
        <f>IF($A13="","",INDEX(Data!$2:$9996,ROW(AW13)-4,MATCH(AW$5,Data!$2:$2,0)))</f>
        <v>0</v>
      </c>
      <c r="AX13" s="49">
        <f>IF($A13="","",INDEX(Data!$2:$9996,ROW(AX13)-4,MATCH(AX$5,Data!$2:$2,0)))</f>
        <v>0.91092745639999995</v>
      </c>
      <c r="AY13" s="49">
        <f>IF($A13="","",INDEX(Data!$2:$9996,ROW(AY13)-4,MATCH(AY$5,Data!$2:$2,0)))</f>
        <v>3.5469219900000001E-2</v>
      </c>
      <c r="AZ13" s="76">
        <f>IF($A13="","",INDEX(Data!$2:$9996,ROW(AZ13)-4,MATCH(AZ$5,Data!$2:$2,0)))</f>
        <v>0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138</v>
      </c>
      <c r="C14" s="41">
        <f>IF($A14="","",INDEX(Data!$2:$9996,ROW(C14)-4,MATCH(C$5,Data!$2:$2,0)))</f>
        <v>9.9014776999999998E-2</v>
      </c>
      <c r="D14" s="41">
        <f>IF($A14="","",INDEX(Data!$2:$9996,ROW(D14)-4,MATCH(D$5,Data!$2:$2,0)))</f>
        <v>4.3909874500000001E-2</v>
      </c>
      <c r="E14" s="41">
        <f>IF($A14="","",INDEX(Data!$2:$9996,ROW(E14)-4,MATCH(E$5,Data!$2:$2,0)))</f>
        <v>5.4568554300000002E-2</v>
      </c>
      <c r="F14" s="53"/>
      <c r="G14" s="61">
        <f>IF($A14="","",INDEX(Data!$2:$9996,ROW(G14)-4,MATCH(G$5,Data!$2:$2,0)))</f>
        <v>60.457999999999998</v>
      </c>
      <c r="H14" s="52">
        <f t="shared" si="5"/>
        <v>0.18160497205175316</v>
      </c>
      <c r="I14" s="61">
        <f>IF($A14="","",INDEX(Data!$2:$9996,ROW(I14)-4,MATCH(I$5,Data!$2:$2,0)))</f>
        <v>38.741500000000002</v>
      </c>
      <c r="J14" s="52">
        <f t="shared" si="0"/>
        <v>0.13989172330596994</v>
      </c>
      <c r="K14" s="61">
        <f>IF($A14="","",INDEX(Data!$2:$9996,ROW(K14)-4,MATCH(K$5,Data!$2:$2,0)))</f>
        <v>55.52</v>
      </c>
      <c r="L14" s="52">
        <f t="shared" si="1"/>
        <v>-1.2538906180524646E-2</v>
      </c>
      <c r="M14" s="52">
        <f>IF($A14="","",INDEX(Data!$2:$9996,ROW(M14)-4,MATCH(M$5,Data!$2:$2,0)))</f>
        <v>8.3250140400000006E-2</v>
      </c>
      <c r="N14" s="52">
        <f t="shared" si="2"/>
        <v>-9.8511591545809407E-2</v>
      </c>
      <c r="O14" s="53"/>
      <c r="P14" s="61">
        <f>IF($A14="","",INDEX(Data!$2:$9996,ROW(P14)-4,MATCH(P$5,Data!$2:$2,0)))</f>
        <v>536.76250000000005</v>
      </c>
      <c r="Q14" s="52">
        <f>IF($A14="","",INDEX(Data!$2:$9996,ROW(Q14)-4,MATCH(Q$5,Data!$2:$2,0)))</f>
        <v>0.38996785810000001</v>
      </c>
      <c r="R14" s="52">
        <f>IF($A14="","",INDEX(Data!$2:$9996,ROW(R14)-4,MATCH(R$5,Data!$2:$2,0)))</f>
        <v>0.21825171290000001</v>
      </c>
      <c r="S14" s="52">
        <f>IF($A14="","",INDEX(Data!$2:$9996,ROW(S14)-4,MATCH(S$5,Data!$2:$2,0)))</f>
        <v>0.14629382190000001</v>
      </c>
      <c r="T14" s="52">
        <f t="shared" si="3"/>
        <v>5.1336932442733289E-3</v>
      </c>
      <c r="U14" s="52">
        <f>IF($A14="","",INDEX(Data!$2:$9996,ROW(U14)-4,MATCH(U$5,Data!$2:$2,0)))</f>
        <v>2.7064213100000001E-2</v>
      </c>
      <c r="V14" s="41">
        <f>IF($A14="","",INDEX(Data!$2:$9996,ROW(V14)-4,MATCH(V$5,Data!$2:$2,0)))</f>
        <v>3.4073268300000001E-2</v>
      </c>
      <c r="W14" s="53"/>
      <c r="X14" s="54">
        <f>IF($A14="","",INDEX(Data!$2:$9996,ROW(X14)-4,MATCH(X$5,Data!$2:$2,0)))</f>
        <v>54.451312174999998</v>
      </c>
      <c r="Y14" s="54">
        <f>IF($A14="","",INDEX(Data!$2:$9996,ROW(Y14)-4,MATCH(Y$5,Data!$2:$2,0)))</f>
        <v>62.634084707</v>
      </c>
      <c r="Z14" s="54">
        <f>IF($A14="","",INDEX(Data!$2:$9996,ROW(Z14)-4,MATCH(Z$5,Data!$2:$2,0)))</f>
        <v>11.429724738000001</v>
      </c>
      <c r="AA14" s="54">
        <f>IF($A14="","",INDEX(Data!$2:$9996,ROW(AA14)-4,MATCH(AA$5,Data!$2:$2,0)))</f>
        <v>19.612497268999999</v>
      </c>
      <c r="AB14" s="53"/>
      <c r="AC14" s="52">
        <f>IF($A14="","",INDEX(Data!$2:$9996,ROW(AC14)-4,MATCH(AC$5,Data!$2:$2,0)))</f>
        <v>0.14629382190000001</v>
      </c>
      <c r="AD14" s="52">
        <f>IF($A14="","",INDEX(Data!$2:$9996,ROW(AD14)-4,MATCH(AD$5,Data!$2:$2,0)))</f>
        <v>0.13207518060000001</v>
      </c>
      <c r="AE14" s="52">
        <f>IF($A14="","",INDEX(Data!$2:$9996,ROW(AE14)-4,MATCH(AE$5,Data!$2:$2,0)))</f>
        <v>0.1716002321</v>
      </c>
      <c r="AF14" s="52">
        <f>IF($A14="","",INDEX(Data!$2:$9996,ROW(AF14)-4,MATCH(AF$5,Data!$2:$2,0)))</f>
        <v>3.1314314400000001E-2</v>
      </c>
      <c r="AG14" s="52">
        <f>IF($A14="","",INDEX(Data!$2:$9996,ROW(AG14)-4,MATCH(AG$5,Data!$2:$2,0)))</f>
        <v>-5.3732869000000003E-2</v>
      </c>
      <c r="AH14" s="52">
        <f>IF($A14="","",INDEX(Data!$2:$9996,ROW(AH14)-4,MATCH(AH$5,Data!$2:$2,0)))</f>
        <v>4.1942085699999999E-2</v>
      </c>
      <c r="AI14" s="52">
        <f>IF($A14="","",INDEX(Data!$2:$9996,ROW(AI14)-4,MATCH(AI$5,Data!$2:$2,0)))</f>
        <v>-8.8245757999999994E-2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1.4218641299999999E-2</v>
      </c>
      <c r="AL14" s="52">
        <f>IF($A14="","",INDEX(Data!$2:$9996,ROW(AL14)-4,MATCH(AL$5,Data!$2:$2,0)))</f>
        <v>2.7064213100000001E-2</v>
      </c>
      <c r="AM14" s="52">
        <f>IF($A14="","",INDEX(Data!$2:$9996,ROW(AM14)-4,MATCH(AM$5,Data!$2:$2,0)))</f>
        <v>3.4073268300000001E-2</v>
      </c>
      <c r="AN14" s="52">
        <f>IF($A14="","",INDEX(Data!$2:$9996,ROW(AN14)-4,MATCH(AN$5,Data!$2:$2,0)))</f>
        <v>-4.6918840000000003E-2</v>
      </c>
      <c r="AO14" s="53"/>
      <c r="AP14" s="52">
        <f>IF($A14="","",INDEX(Data!$2:$9996,ROW(AP14)-4,MATCH(AP$5,Data!$2:$2,0)))</f>
        <v>6.0241795399999999E-2</v>
      </c>
      <c r="AQ14" s="52">
        <f>IF($A14="","",INDEX(Data!$2:$9996,ROW(AQ14)-4,MATCH(AQ$5,Data!$2:$2,0)))</f>
        <v>9.9014776999999998E-2</v>
      </c>
      <c r="AR14" s="52">
        <f>IF($A14="","",INDEX(Data!$2:$9996,ROW(AR14)-4,MATCH(AR$5,Data!$2:$2,0)))</f>
        <v>4.3909874500000001E-2</v>
      </c>
      <c r="AS14" s="52">
        <f>IF($A14="","",INDEX(Data!$2:$9996,ROW(AS14)-4,MATCH(AS$5,Data!$2:$2,0)))</f>
        <v>7.9034739999999997E-4</v>
      </c>
      <c r="AT14" s="52">
        <f>IF($A14="","",INDEX(Data!$2:$9996,ROW(AT14)-4,MATCH(AT$5,Data!$2:$2,0)))</f>
        <v>4.8586821699999998E-2</v>
      </c>
      <c r="AU14" s="53"/>
      <c r="AV14" s="52">
        <f>IF($A14="","",INDEX(Data!$2:$9996,ROW(AV14)-4,MATCH(AV$5,Data!$2:$2,0)))</f>
        <v>1.780526E-17</v>
      </c>
      <c r="AW14" s="52">
        <f>IF($A14="","",INDEX(Data!$2:$9996,ROW(AW14)-4,MATCH(AW$5,Data!$2:$2,0)))</f>
        <v>0</v>
      </c>
      <c r="AX14" s="52">
        <f>IF($A14="","",INDEX(Data!$2:$9996,ROW(AX14)-4,MATCH(AX$5,Data!$2:$2,0)))</f>
        <v>0.91903364880000005</v>
      </c>
      <c r="AY14" s="52">
        <f>IF($A14="","",INDEX(Data!$2:$9996,ROW(AY14)-4,MATCH(AY$5,Data!$2:$2,0)))</f>
        <v>4.3909874500000001E-2</v>
      </c>
      <c r="AZ14" s="75">
        <f>IF($A14="","",INDEX(Data!$2:$9996,ROW(AZ14)-4,MATCH(AZ$5,Data!$2:$2,0)))</f>
        <v>0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143</v>
      </c>
      <c r="C15" s="43">
        <f>IF($A15="","",INDEX(Data!$2:$9996,ROW(C15)-4,MATCH(C$5,Data!$2:$2,0)))</f>
        <v>0.1001667472</v>
      </c>
      <c r="D15" s="43">
        <f>IF($A15="","",INDEX(Data!$2:$9996,ROW(D15)-4,MATCH(D$5,Data!$2:$2,0)))</f>
        <v>4.4889043699999999E-2</v>
      </c>
      <c r="E15" s="43">
        <f>IF($A15="","",INDEX(Data!$2:$9996,ROW(E15)-4,MATCH(E$5,Data!$2:$2,0)))</f>
        <v>6.0745480499999997E-2</v>
      </c>
      <c r="F15" s="53"/>
      <c r="G15" s="62">
        <f>IF($A15="","",INDEX(Data!$2:$9996,ROW(G15)-4,MATCH(G$5,Data!$2:$2,0)))</f>
        <v>52.676000000000002</v>
      </c>
      <c r="H15" s="49">
        <f t="shared" si="5"/>
        <v>-0.12871745674683246</v>
      </c>
      <c r="I15" s="62">
        <f>IF($A15="","",INDEX(Data!$2:$9996,ROW(I15)-4,MATCH(I$5,Data!$2:$2,0)))</f>
        <v>36.140999999999998</v>
      </c>
      <c r="J15" s="49">
        <f t="shared" si="0"/>
        <v>-6.7124401481615414E-2</v>
      </c>
      <c r="K15" s="62">
        <f>IF($A15="","",INDEX(Data!$2:$9996,ROW(K15)-4,MATCH(K$5,Data!$2:$2,0)))</f>
        <v>51.957999999999998</v>
      </c>
      <c r="L15" s="49">
        <f t="shared" si="1"/>
        <v>-6.4157060518732073E-2</v>
      </c>
      <c r="M15" s="49">
        <f>IF($A15="","",INDEX(Data!$2:$9996,ROW(M15)-4,MATCH(M$5,Data!$2:$2,0)))</f>
        <v>8.9391918000000001E-2</v>
      </c>
      <c r="N15" s="49">
        <f t="shared" si="2"/>
        <v>7.3774981885796245E-2</v>
      </c>
      <c r="O15" s="53"/>
      <c r="P15" s="62">
        <f>IF($A15="","",INDEX(Data!$2:$9996,ROW(P15)-4,MATCH(P$5,Data!$2:$2,0)))</f>
        <v>514.85900000000004</v>
      </c>
      <c r="Q15" s="49">
        <f>IF($A15="","",INDEX(Data!$2:$9996,ROW(Q15)-4,MATCH(Q$5,Data!$2:$2,0)))</f>
        <v>0.38290582610000001</v>
      </c>
      <c r="R15" s="49">
        <f>IF($A15="","",INDEX(Data!$2:$9996,ROW(R15)-4,MATCH(R$5,Data!$2:$2,0)))</f>
        <v>0.215490393</v>
      </c>
      <c r="S15" s="49">
        <f>IF($A15="","",INDEX(Data!$2:$9996,ROW(S15)-4,MATCH(S$5,Data!$2:$2,0)))</f>
        <v>0.1395069753</v>
      </c>
      <c r="T15" s="49">
        <f t="shared" si="3"/>
        <v>-4.0806688246664037E-2</v>
      </c>
      <c r="U15" s="49">
        <f>IF($A15="","",INDEX(Data!$2:$9996,ROW(U15)-4,MATCH(U$5,Data!$2:$2,0)))</f>
        <v>2.9666374700000001E-2</v>
      </c>
      <c r="V15" s="43">
        <f>IF($A15="","",INDEX(Data!$2:$9996,ROW(V15)-4,MATCH(V$5,Data!$2:$2,0)))</f>
        <v>3.2995658400000002E-2</v>
      </c>
      <c r="W15" s="53"/>
      <c r="X15" s="55">
        <f>IF($A15="","",INDEX(Data!$2:$9996,ROW(X15)-4,MATCH(X$5,Data!$2:$2,0)))</f>
        <v>56.633395802000003</v>
      </c>
      <c r="Y15" s="56">
        <f>IF($A15="","",INDEX(Data!$2:$9996,ROW(Y15)-4,MATCH(Y$5,Data!$2:$2,0)))</f>
        <v>60.478329436999999</v>
      </c>
      <c r="Z15" s="56">
        <f>IF($A15="","",INDEX(Data!$2:$9996,ROW(Z15)-4,MATCH(Z$5,Data!$2:$2,0)))</f>
        <v>14.849388662999999</v>
      </c>
      <c r="AA15" s="56">
        <f>IF($A15="","",INDEX(Data!$2:$9996,ROW(AA15)-4,MATCH(AA$5,Data!$2:$2,0)))</f>
        <v>18.694322297999999</v>
      </c>
      <c r="AB15" s="53"/>
      <c r="AC15" s="49">
        <f>IF($A15="","",INDEX(Data!$2:$9996,ROW(AC15)-4,MATCH(AC$5,Data!$2:$2,0)))</f>
        <v>0.1395069753</v>
      </c>
      <c r="AD15" s="49">
        <f>IF($A15="","",INDEX(Data!$2:$9996,ROW(AD15)-4,MATCH(AD$5,Data!$2:$2,0)))</f>
        <v>0.1237848361</v>
      </c>
      <c r="AE15" s="49">
        <f>IF($A15="","",INDEX(Data!$2:$9996,ROW(AE15)-4,MATCH(AE$5,Data!$2:$2,0)))</f>
        <v>0.1656940533</v>
      </c>
      <c r="AF15" s="49">
        <f>IF($A15="","",INDEX(Data!$2:$9996,ROW(AF15)-4,MATCH(AF$5,Data!$2:$2,0)))</f>
        <v>4.0683256600000002E-2</v>
      </c>
      <c r="AG15" s="49">
        <f>IF($A15="","",INDEX(Data!$2:$9996,ROW(AG15)-4,MATCH(AG$5,Data!$2:$2,0)))</f>
        <v>-5.1217321000000003E-2</v>
      </c>
      <c r="AH15" s="49">
        <f>IF($A15="","",INDEX(Data!$2:$9996,ROW(AH15)-4,MATCH(AH$5,Data!$2:$2,0)))</f>
        <v>4.2797835100000001E-2</v>
      </c>
      <c r="AI15" s="49">
        <f>IF($A15="","",INDEX(Data!$2:$9996,ROW(AI15)-4,MATCH(AI$5,Data!$2:$2,0)))</f>
        <v>-8.9240411000000006E-2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1.57221393E-2</v>
      </c>
      <c r="AL15" s="49">
        <f>IF($A15="","",INDEX(Data!$2:$9996,ROW(AL15)-4,MATCH(AL$5,Data!$2:$2,0)))</f>
        <v>2.9666374700000001E-2</v>
      </c>
      <c r="AM15" s="49">
        <f>IF($A15="","",INDEX(Data!$2:$9996,ROW(AM15)-4,MATCH(AM$5,Data!$2:$2,0)))</f>
        <v>3.2995658400000002E-2</v>
      </c>
      <c r="AN15" s="49">
        <f>IF($A15="","",INDEX(Data!$2:$9996,ROW(AN15)-4,MATCH(AN$5,Data!$2:$2,0)))</f>
        <v>-4.6939894000000003E-2</v>
      </c>
      <c r="AO15" s="53"/>
      <c r="AP15" s="49">
        <f>IF($A15="","",INDEX(Data!$2:$9996,ROW(AP15)-4,MATCH(AP$5,Data!$2:$2,0)))</f>
        <v>5.41381456E-2</v>
      </c>
      <c r="AQ15" s="49">
        <f>IF($A15="","",INDEX(Data!$2:$9996,ROW(AQ15)-4,MATCH(AQ$5,Data!$2:$2,0)))</f>
        <v>0.1001667472</v>
      </c>
      <c r="AR15" s="49">
        <f>IF($A15="","",INDEX(Data!$2:$9996,ROW(AR15)-4,MATCH(AR$5,Data!$2:$2,0)))</f>
        <v>4.4889043699999999E-2</v>
      </c>
      <c r="AS15" s="49">
        <f>IF($A15="","",INDEX(Data!$2:$9996,ROW(AS15)-4,MATCH(AS$5,Data!$2:$2,0)))</f>
        <v>9.5853360000000001E-4</v>
      </c>
      <c r="AT15" s="49">
        <f>IF($A15="","",INDEX(Data!$2:$9996,ROW(AT15)-4,MATCH(AT$5,Data!$2:$2,0)))</f>
        <v>5.0658618099999997E-2</v>
      </c>
      <c r="AU15" s="53"/>
      <c r="AV15" s="49">
        <f>IF($A15="","",INDEX(Data!$2:$9996,ROW(AV15)-4,MATCH(AV$5,Data!$2:$2,0)))</f>
        <v>3.8197170000000001E-17</v>
      </c>
      <c r="AW15" s="49">
        <f>IF($A15="","",INDEX(Data!$2:$9996,ROW(AW15)-4,MATCH(AW$5,Data!$2:$2,0)))</f>
        <v>0</v>
      </c>
      <c r="AX15" s="49">
        <f>IF($A15="","",INDEX(Data!$2:$9996,ROW(AX15)-4,MATCH(AX$5,Data!$2:$2,0)))</f>
        <v>0.91667176019999996</v>
      </c>
      <c r="AY15" s="49">
        <f>IF($A15="","",INDEX(Data!$2:$9996,ROW(AY15)-4,MATCH(AY$5,Data!$2:$2,0)))</f>
        <v>4.4889043699999999E-2</v>
      </c>
      <c r="AZ15" s="76">
        <f>IF($A15="","",INDEX(Data!$2:$9996,ROW(AZ15)-4,MATCH(AZ$5,Data!$2:$2,0)))</f>
        <v>0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149</v>
      </c>
      <c r="C16" s="41">
        <f>IF($A16="","",INDEX(Data!$2:$9996,ROW(C16)-4,MATCH(C$5,Data!$2:$2,0)))</f>
        <v>0.1143349134</v>
      </c>
      <c r="D16" s="41">
        <f>IF($A16="","",INDEX(Data!$2:$9996,ROW(D16)-4,MATCH(D$5,Data!$2:$2,0)))</f>
        <v>4.84419263E-2</v>
      </c>
      <c r="E16" s="41">
        <f>IF($A16="","",INDEX(Data!$2:$9996,ROW(E16)-4,MATCH(E$5,Data!$2:$2,0)))</f>
        <v>6.57839442E-2</v>
      </c>
      <c r="F16" s="53"/>
      <c r="G16" s="61">
        <f>IF($A16="","",INDEX(Data!$2:$9996,ROW(G16)-4,MATCH(G$5,Data!$2:$2,0)))</f>
        <v>59.976999999999997</v>
      </c>
      <c r="H16" s="52">
        <f t="shared" si="5"/>
        <v>0.13860201989520834</v>
      </c>
      <c r="I16" s="61">
        <f>IF($A16="","",INDEX(Data!$2:$9996,ROW(I16)-4,MATCH(I$5,Data!$2:$2,0)))</f>
        <v>39.064</v>
      </c>
      <c r="J16" s="52">
        <f t="shared" si="0"/>
        <v>8.0877673556348798E-2</v>
      </c>
      <c r="K16" s="61">
        <f>IF($A16="","",INDEX(Data!$2:$9996,ROW(K16)-4,MATCH(K$5,Data!$2:$2,0)))</f>
        <v>57.222000000000001</v>
      </c>
      <c r="L16" s="52">
        <f t="shared" si="1"/>
        <v>0.101312598637361</v>
      </c>
      <c r="M16" s="52">
        <f>IF($A16="","",INDEX(Data!$2:$9996,ROW(M16)-4,MATCH(M$5,Data!$2:$2,0)))</f>
        <v>9.2239807899999998E-2</v>
      </c>
      <c r="N16" s="52">
        <f t="shared" si="2"/>
        <v>3.1858471813973131E-2</v>
      </c>
      <c r="O16" s="53"/>
      <c r="P16" s="61">
        <f>IF($A16="","",INDEX(Data!$2:$9996,ROW(P16)-4,MATCH(P$5,Data!$2:$2,0)))</f>
        <v>519.23400000000004</v>
      </c>
      <c r="Q16" s="52">
        <f>IF($A16="","",INDEX(Data!$2:$9996,ROW(Q16)-4,MATCH(Q$5,Data!$2:$2,0)))</f>
        <v>0.40371912370000002</v>
      </c>
      <c r="R16" s="52">
        <f>IF($A16="","",INDEX(Data!$2:$9996,ROW(R16)-4,MATCH(R$5,Data!$2:$2,0)))</f>
        <v>0.22280584410000001</v>
      </c>
      <c r="S16" s="52">
        <f>IF($A16="","",INDEX(Data!$2:$9996,ROW(S16)-4,MATCH(S$5,Data!$2:$2,0)))</f>
        <v>0.16751032730000001</v>
      </c>
      <c r="T16" s="52">
        <f t="shared" si="3"/>
        <v>8.4974721234357363E-3</v>
      </c>
      <c r="U16" s="52">
        <f>IF($A16="","",INDEX(Data!$2:$9996,ROW(U16)-4,MATCH(U$5,Data!$2:$2,0)))</f>
        <v>3.1726166600000001E-2</v>
      </c>
      <c r="V16" s="41">
        <f>IF($A16="","",INDEX(Data!$2:$9996,ROW(V16)-4,MATCH(V$5,Data!$2:$2,0)))</f>
        <v>3.4249537400000002E-2</v>
      </c>
      <c r="W16" s="53"/>
      <c r="X16" s="54">
        <f>IF($A16="","",INDEX(Data!$2:$9996,ROW(X16)-4,MATCH(X$5,Data!$2:$2,0)))</f>
        <v>59.145934222999998</v>
      </c>
      <c r="Y16" s="54">
        <f>IF($A16="","",INDEX(Data!$2:$9996,ROW(Y16)-4,MATCH(Y$5,Data!$2:$2,0)))</f>
        <v>59.842113753</v>
      </c>
      <c r="Z16" s="54">
        <f>IF($A16="","",INDEX(Data!$2:$9996,ROW(Z16)-4,MATCH(Z$5,Data!$2:$2,0)))</f>
        <v>17.376601506</v>
      </c>
      <c r="AA16" s="54">
        <f>IF($A16="","",INDEX(Data!$2:$9996,ROW(AA16)-4,MATCH(AA$5,Data!$2:$2,0)))</f>
        <v>18.072781035999999</v>
      </c>
      <c r="AB16" s="53"/>
      <c r="AC16" s="52">
        <f>IF($A16="","",INDEX(Data!$2:$9996,ROW(AC16)-4,MATCH(AC$5,Data!$2:$2,0)))</f>
        <v>0.16751032730000001</v>
      </c>
      <c r="AD16" s="52">
        <f>IF($A16="","",INDEX(Data!$2:$9996,ROW(AD16)-4,MATCH(AD$5,Data!$2:$2,0)))</f>
        <v>0.1173676642</v>
      </c>
      <c r="AE16" s="52">
        <f>IF($A16="","",INDEX(Data!$2:$9996,ROW(AE16)-4,MATCH(AE$5,Data!$2:$2,0)))</f>
        <v>0.16395099660000001</v>
      </c>
      <c r="AF16" s="52">
        <f>IF($A16="","",INDEX(Data!$2:$9996,ROW(AF16)-4,MATCH(AF$5,Data!$2:$2,0)))</f>
        <v>4.7607127399999997E-2</v>
      </c>
      <c r="AG16" s="52">
        <f>IF($A16="","",INDEX(Data!$2:$9996,ROW(AG16)-4,MATCH(AG$5,Data!$2:$2,0)))</f>
        <v>-4.9514468999999998E-2</v>
      </c>
      <c r="AH16" s="52">
        <f>IF($A16="","",INDEX(Data!$2:$9996,ROW(AH16)-4,MATCH(AH$5,Data!$2:$2,0)))</f>
        <v>3.8292165000000003E-2</v>
      </c>
      <c r="AI16" s="52">
        <f>IF($A16="","",INDEX(Data!$2:$9996,ROW(AI16)-4,MATCH(AI$5,Data!$2:$2,0)))</f>
        <v>-9.7699175999999999E-2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5.01426632E-2</v>
      </c>
      <c r="AL16" s="52">
        <f>IF($A16="","",INDEX(Data!$2:$9996,ROW(AL16)-4,MATCH(AL$5,Data!$2:$2,0)))</f>
        <v>3.1726166600000001E-2</v>
      </c>
      <c r="AM16" s="52">
        <f>IF($A16="","",INDEX(Data!$2:$9996,ROW(AM16)-4,MATCH(AM$5,Data!$2:$2,0)))</f>
        <v>3.4249537400000002E-2</v>
      </c>
      <c r="AN16" s="52">
        <f>IF($A16="","",INDEX(Data!$2:$9996,ROW(AN16)-4,MATCH(AN$5,Data!$2:$2,0)))</f>
        <v>-1.5833040999999999E-2</v>
      </c>
      <c r="AO16" s="53"/>
      <c r="AP16" s="52">
        <f>IF($A16="","",INDEX(Data!$2:$9996,ROW(AP16)-4,MATCH(AP$5,Data!$2:$2,0)))</f>
        <v>6.5861257800000003E-2</v>
      </c>
      <c r="AQ16" s="52">
        <f>IF($A16="","",INDEX(Data!$2:$9996,ROW(AQ16)-4,MATCH(AQ$5,Data!$2:$2,0)))</f>
        <v>0.1143349134</v>
      </c>
      <c r="AR16" s="52">
        <f>IF($A16="","",INDEX(Data!$2:$9996,ROW(AR16)-4,MATCH(AR$5,Data!$2:$2,0)))</f>
        <v>4.84419263E-2</v>
      </c>
      <c r="AS16" s="52">
        <f>IF($A16="","",INDEX(Data!$2:$9996,ROW(AS16)-4,MATCH(AS$5,Data!$2:$2,0)))</f>
        <v>1.1171756E-3</v>
      </c>
      <c r="AT16" s="52">
        <f>IF($A16="","",INDEX(Data!$2:$9996,ROW(AT16)-4,MATCH(AT$5,Data!$2:$2,0)))</f>
        <v>6.0066882000000002E-2</v>
      </c>
      <c r="AU16" s="53"/>
      <c r="AV16" s="52">
        <f>IF($A16="","",INDEX(Data!$2:$9996,ROW(AV16)-4,MATCH(AV$5,Data!$2:$2,0)))</f>
        <v>3.6818023000000002E-3</v>
      </c>
      <c r="AW16" s="52">
        <f>IF($A16="","",INDEX(Data!$2:$9996,ROW(AW16)-4,MATCH(AW$5,Data!$2:$2,0)))</f>
        <v>0</v>
      </c>
      <c r="AX16" s="52">
        <f>IF($A16="","",INDEX(Data!$2:$9996,ROW(AX16)-4,MATCH(AX$5,Data!$2:$2,0)))</f>
        <v>0.918503815</v>
      </c>
      <c r="AY16" s="52">
        <f>IF($A16="","",INDEX(Data!$2:$9996,ROW(AY16)-4,MATCH(AY$5,Data!$2:$2,0)))</f>
        <v>4.84419263E-2</v>
      </c>
      <c r="AZ16" s="75">
        <f>IF($A16="","",INDEX(Data!$2:$9996,ROW(AZ16)-4,MATCH(AZ$5,Data!$2:$2,0)))</f>
        <v>0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152</v>
      </c>
      <c r="C17" s="43">
        <f>IF($A17="","",INDEX(Data!$2:$9996,ROW(C17)-4,MATCH(C$5,Data!$2:$2,0)))</f>
        <v>0.1066022752</v>
      </c>
      <c r="D17" s="43">
        <f>IF($A17="","",INDEX(Data!$2:$9996,ROW(D17)-4,MATCH(D$5,Data!$2:$2,0)))</f>
        <v>5.1323918500000003E-2</v>
      </c>
      <c r="E17" s="43">
        <f>IF($A17="","",INDEX(Data!$2:$9996,ROW(E17)-4,MATCH(E$5,Data!$2:$2,0)))</f>
        <v>6.3231026100000004E-2</v>
      </c>
      <c r="F17" s="53"/>
      <c r="G17" s="62">
        <f>IF($A17="","",INDEX(Data!$2:$9996,ROW(G17)-4,MATCH(G$5,Data!$2:$2,0)))</f>
        <v>55.872</v>
      </c>
      <c r="H17" s="49">
        <f t="shared" si="5"/>
        <v>-6.8442903112859887E-2</v>
      </c>
      <c r="I17" s="62">
        <f>IF($A17="","",INDEX(Data!$2:$9996,ROW(I17)-4,MATCH(I$5,Data!$2:$2,0)))</f>
        <v>38.005499999999998</v>
      </c>
      <c r="J17" s="49">
        <f t="shared" si="0"/>
        <v>-2.7096559492115559E-2</v>
      </c>
      <c r="K17" s="62">
        <f>IF($A17="","",INDEX(Data!$2:$9996,ROW(K17)-4,MATCH(K$5,Data!$2:$2,0)))</f>
        <v>55.832500000000003</v>
      </c>
      <c r="L17" s="49">
        <f t="shared" si="1"/>
        <v>-2.4282618573275981E-2</v>
      </c>
      <c r="M17" s="49">
        <f>IF($A17="","",INDEX(Data!$2:$9996,ROW(M17)-4,MATCH(M$5,Data!$2:$2,0)))</f>
        <v>0.1050097705</v>
      </c>
      <c r="N17" s="49">
        <f t="shared" si="2"/>
        <v>0.1384430745328992</v>
      </c>
      <c r="O17" s="53"/>
      <c r="P17" s="62">
        <f>IF($A17="","",INDEX(Data!$2:$9996,ROW(P17)-4,MATCH(P$5,Data!$2:$2,0)))</f>
        <v>512.50900000000001</v>
      </c>
      <c r="Q17" s="49">
        <f>IF($A17="","",INDEX(Data!$2:$9996,ROW(Q17)-4,MATCH(Q$5,Data!$2:$2,0)))</f>
        <v>0.39927228219999999</v>
      </c>
      <c r="R17" s="49">
        <f>IF($A17="","",INDEX(Data!$2:$9996,ROW(R17)-4,MATCH(R$5,Data!$2:$2,0)))</f>
        <v>0.22262460349999999</v>
      </c>
      <c r="S17" s="49">
        <f>IF($A17="","",INDEX(Data!$2:$9996,ROW(S17)-4,MATCH(S$5,Data!$2:$2,0)))</f>
        <v>0.1586937799</v>
      </c>
      <c r="T17" s="49">
        <f t="shared" si="3"/>
        <v>-1.2951771263052924E-2</v>
      </c>
      <c r="U17" s="49">
        <f>IF($A17="","",INDEX(Data!$2:$9996,ROW(U17)-4,MATCH(U$5,Data!$2:$2,0)))</f>
        <v>3.0856024400000001E-2</v>
      </c>
      <c r="V17" s="43">
        <f>IF($A17="","",INDEX(Data!$2:$9996,ROW(V17)-4,MATCH(V$5,Data!$2:$2,0)))</f>
        <v>3.5956675799999997E-2</v>
      </c>
      <c r="W17" s="53"/>
      <c r="X17" s="55">
        <f>IF($A17="","",INDEX(Data!$2:$9996,ROW(X17)-4,MATCH(X$5,Data!$2:$2,0)))</f>
        <v>61.029184465999997</v>
      </c>
      <c r="Y17" s="56">
        <f>IF($A17="","",INDEX(Data!$2:$9996,ROW(Y17)-4,MATCH(Y$5,Data!$2:$2,0)))</f>
        <v>59.247577741999997</v>
      </c>
      <c r="Z17" s="56">
        <f>IF($A17="","",INDEX(Data!$2:$9996,ROW(Z17)-4,MATCH(Z$5,Data!$2:$2,0)))</f>
        <v>18.375382026</v>
      </c>
      <c r="AA17" s="56">
        <f>IF($A17="","",INDEX(Data!$2:$9996,ROW(AA17)-4,MATCH(AA$5,Data!$2:$2,0)))</f>
        <v>16.593775302000001</v>
      </c>
      <c r="AB17" s="53"/>
      <c r="AC17" s="49">
        <f>IF($A17="","",INDEX(Data!$2:$9996,ROW(AC17)-4,MATCH(AC$5,Data!$2:$2,0)))</f>
        <v>0.1586937799</v>
      </c>
      <c r="AD17" s="49">
        <f>IF($A17="","",INDEX(Data!$2:$9996,ROW(AD17)-4,MATCH(AD$5,Data!$2:$2,0)))</f>
        <v>0.10825973680000001</v>
      </c>
      <c r="AE17" s="49">
        <f>IF($A17="","",INDEX(Data!$2:$9996,ROW(AE17)-4,MATCH(AE$5,Data!$2:$2,0)))</f>
        <v>0.16232213079999999</v>
      </c>
      <c r="AF17" s="49">
        <f>IF($A17="","",INDEX(Data!$2:$9996,ROW(AF17)-4,MATCH(AF$5,Data!$2:$2,0)))</f>
        <v>5.0343512399999998E-2</v>
      </c>
      <c r="AG17" s="49">
        <f>IF($A17="","",INDEX(Data!$2:$9996,ROW(AG17)-4,MATCH(AG$5,Data!$2:$2,0)))</f>
        <v>-4.5462398000000001E-2</v>
      </c>
      <c r="AH17" s="49">
        <f>IF($A17="","",INDEX(Data!$2:$9996,ROW(AH17)-4,MATCH(AH$5,Data!$2:$2,0)))</f>
        <v>3.7898738199999997E-2</v>
      </c>
      <c r="AI17" s="49">
        <f>IF($A17="","",INDEX(Data!$2:$9996,ROW(AI17)-4,MATCH(AI$5,Data!$2:$2,0)))</f>
        <v>-9.8441719999999996E-2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5.0434043099999999E-2</v>
      </c>
      <c r="AL17" s="49">
        <f>IF($A17="","",INDEX(Data!$2:$9996,ROW(AL17)-4,MATCH(AL$5,Data!$2:$2,0)))</f>
        <v>3.0856024400000001E-2</v>
      </c>
      <c r="AM17" s="49">
        <f>IF($A17="","",INDEX(Data!$2:$9996,ROW(AM17)-4,MATCH(AM$5,Data!$2:$2,0)))</f>
        <v>3.5956675799999997E-2</v>
      </c>
      <c r="AN17" s="49">
        <f>IF($A17="","",INDEX(Data!$2:$9996,ROW(AN17)-4,MATCH(AN$5,Data!$2:$2,0)))</f>
        <v>-1.6378657000000001E-2</v>
      </c>
      <c r="AO17" s="53"/>
      <c r="AP17" s="49">
        <f>IF($A17="","",INDEX(Data!$2:$9996,ROW(AP17)-4,MATCH(AP$5,Data!$2:$2,0)))</f>
        <v>5.4194145499999999E-2</v>
      </c>
      <c r="AQ17" s="49">
        <f>IF($A17="","",INDEX(Data!$2:$9996,ROW(AQ17)-4,MATCH(AQ$5,Data!$2:$2,0)))</f>
        <v>0.1066022752</v>
      </c>
      <c r="AR17" s="49">
        <f>IF($A17="","",INDEX(Data!$2:$9996,ROW(AR17)-4,MATCH(AR$5,Data!$2:$2,0)))</f>
        <v>5.1323918500000003E-2</v>
      </c>
      <c r="AS17" s="49">
        <f>IF($A17="","",INDEX(Data!$2:$9996,ROW(AS17)-4,MATCH(AS$5,Data!$2:$2,0)))</f>
        <v>8.7470630000000005E-4</v>
      </c>
      <c r="AT17" s="49">
        <f>IF($A17="","",INDEX(Data!$2:$9996,ROW(AT17)-4,MATCH(AT$5,Data!$2:$2,0)))</f>
        <v>5.9733704200000001E-2</v>
      </c>
      <c r="AU17" s="53"/>
      <c r="AV17" s="49">
        <f>IF($A17="","",INDEX(Data!$2:$9996,ROW(AV17)-4,MATCH(AV$5,Data!$2:$2,0)))</f>
        <v>2.4160075000000001E-3</v>
      </c>
      <c r="AW17" s="49">
        <f>IF($A17="","",INDEX(Data!$2:$9996,ROW(AW17)-4,MATCH(AW$5,Data!$2:$2,0)))</f>
        <v>0</v>
      </c>
      <c r="AX17" s="49">
        <f>IF($A17="","",INDEX(Data!$2:$9996,ROW(AX17)-4,MATCH(AX$5,Data!$2:$2,0)))</f>
        <v>0.95825803170000001</v>
      </c>
      <c r="AY17" s="49">
        <f>IF($A17="","",INDEX(Data!$2:$9996,ROW(AY17)-4,MATCH(AY$5,Data!$2:$2,0)))</f>
        <v>5.1323918500000003E-2</v>
      </c>
      <c r="AZ17" s="76">
        <f>IF($A17="","",INDEX(Data!$2:$9996,ROW(AZ17)-4,MATCH(AZ$5,Data!$2:$2,0)))</f>
        <v>0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154</v>
      </c>
      <c r="C18" s="41">
        <f>IF($A18="","",INDEX(Data!$2:$9996,ROW(C18)-4,MATCH(C$5,Data!$2:$2,0)))</f>
        <v>0.1083734864</v>
      </c>
      <c r="D18" s="41">
        <f>IF($A18="","",INDEX(Data!$2:$9996,ROW(D18)-4,MATCH(D$5,Data!$2:$2,0)))</f>
        <v>5.6609593899999998E-2</v>
      </c>
      <c r="E18" s="41">
        <f>IF($A18="","",INDEX(Data!$2:$9996,ROW(E18)-4,MATCH(E$5,Data!$2:$2,0)))</f>
        <v>6.5131500699999997E-2</v>
      </c>
      <c r="F18" s="53"/>
      <c r="G18" s="61">
        <f>IF($A18="","",INDEX(Data!$2:$9996,ROW(G18)-4,MATCH(G$5,Data!$2:$2,0)))</f>
        <v>61.204000000000001</v>
      </c>
      <c r="H18" s="52">
        <f t="shared" si="5"/>
        <v>9.5432416953035518E-2</v>
      </c>
      <c r="I18" s="61">
        <f>IF($A18="","",INDEX(Data!$2:$9996,ROW(I18)-4,MATCH(I$5,Data!$2:$2,0)))</f>
        <v>40.572000000000003</v>
      </c>
      <c r="J18" s="52">
        <f t="shared" si="0"/>
        <v>6.7529699648735189E-2</v>
      </c>
      <c r="K18" s="61">
        <f>IF($A18="","",INDEX(Data!$2:$9996,ROW(K18)-4,MATCH(K$5,Data!$2:$2,0)))</f>
        <v>52.220500000000001</v>
      </c>
      <c r="L18" s="52">
        <f t="shared" si="1"/>
        <v>-6.4693502888102841E-2</v>
      </c>
      <c r="M18" s="52">
        <f>IF($A18="","",INDEX(Data!$2:$9996,ROW(M18)-4,MATCH(M$5,Data!$2:$2,0)))</f>
        <v>9.9663308500000006E-2</v>
      </c>
      <c r="N18" s="52">
        <f t="shared" si="2"/>
        <v>-5.0913948050195924E-2</v>
      </c>
      <c r="O18" s="53"/>
      <c r="P18" s="61">
        <f>IF($A18="","",INDEX(Data!$2:$9996,ROW(P18)-4,MATCH(P$5,Data!$2:$2,0)))</f>
        <v>543.11350000000004</v>
      </c>
      <c r="Q18" s="52">
        <f>IF($A18="","",INDEX(Data!$2:$9996,ROW(Q18)-4,MATCH(Q$5,Data!$2:$2,0)))</f>
        <v>0.38679677239999999</v>
      </c>
      <c r="R18" s="52">
        <f>IF($A18="","",INDEX(Data!$2:$9996,ROW(R18)-4,MATCH(R$5,Data!$2:$2,0)))</f>
        <v>0.22417808489999999</v>
      </c>
      <c r="S18" s="52">
        <f>IF($A18="","",INDEX(Data!$2:$9996,ROW(S18)-4,MATCH(S$5,Data!$2:$2,0)))</f>
        <v>0.16081690849999999</v>
      </c>
      <c r="T18" s="52">
        <f t="shared" si="3"/>
        <v>5.9715048906458283E-2</v>
      </c>
      <c r="U18" s="52">
        <f>IF($A18="","",INDEX(Data!$2:$9996,ROW(U18)-4,MATCH(U$5,Data!$2:$2,0)))</f>
        <v>3.02204386E-2</v>
      </c>
      <c r="V18" s="41">
        <f>IF($A18="","",INDEX(Data!$2:$9996,ROW(V18)-4,MATCH(V$5,Data!$2:$2,0)))</f>
        <v>3.4903722599999999E-2</v>
      </c>
      <c r="W18" s="53"/>
      <c r="X18" s="54">
        <f>IF($A18="","",INDEX(Data!$2:$9996,ROW(X18)-4,MATCH(X$5,Data!$2:$2,0)))</f>
        <v>60.774875268000002</v>
      </c>
      <c r="Y18" s="54">
        <f>IF($A18="","",INDEX(Data!$2:$9996,ROW(Y18)-4,MATCH(Y$5,Data!$2:$2,0)))</f>
        <v>60.171352644000002</v>
      </c>
      <c r="Z18" s="54">
        <f>IF($A18="","",INDEX(Data!$2:$9996,ROW(Z18)-4,MATCH(Z$5,Data!$2:$2,0)))</f>
        <v>18.603493264000001</v>
      </c>
      <c r="AA18" s="54">
        <f>IF($A18="","",INDEX(Data!$2:$9996,ROW(AA18)-4,MATCH(AA$5,Data!$2:$2,0)))</f>
        <v>17.999970640000001</v>
      </c>
      <c r="AB18" s="53"/>
      <c r="AC18" s="52">
        <f>IF($A18="","",INDEX(Data!$2:$9996,ROW(AC18)-4,MATCH(AC$5,Data!$2:$2,0)))</f>
        <v>0.16081690849999999</v>
      </c>
      <c r="AD18" s="52">
        <f>IF($A18="","",INDEX(Data!$2:$9996,ROW(AD18)-4,MATCH(AD$5,Data!$2:$2,0)))</f>
        <v>0.12162044499999999</v>
      </c>
      <c r="AE18" s="52">
        <f>IF($A18="","",INDEX(Data!$2:$9996,ROW(AE18)-4,MATCH(AE$5,Data!$2:$2,0)))</f>
        <v>0.16485302090000001</v>
      </c>
      <c r="AF18" s="52">
        <f>IF($A18="","",INDEX(Data!$2:$9996,ROW(AF18)-4,MATCH(AF$5,Data!$2:$2,0)))</f>
        <v>5.0968474700000002E-2</v>
      </c>
      <c r="AG18" s="52">
        <f>IF($A18="","",INDEX(Data!$2:$9996,ROW(AG18)-4,MATCH(AG$5,Data!$2:$2,0)))</f>
        <v>-4.9314987999999997E-2</v>
      </c>
      <c r="AH18" s="52">
        <f>IF($A18="","",INDEX(Data!$2:$9996,ROW(AH18)-4,MATCH(AH$5,Data!$2:$2,0)))</f>
        <v>3.5225201099999999E-2</v>
      </c>
      <c r="AI18" s="52">
        <f>IF($A18="","",INDEX(Data!$2:$9996,ROW(AI18)-4,MATCH(AI$5,Data!$2:$2,0)))</f>
        <v>-9.4039109999999995E-2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3.9196463399999999E-2</v>
      </c>
      <c r="AL18" s="52">
        <f>IF($A18="","",INDEX(Data!$2:$9996,ROW(AL18)-4,MATCH(AL$5,Data!$2:$2,0)))</f>
        <v>3.02204386E-2</v>
      </c>
      <c r="AM18" s="52">
        <f>IF($A18="","",INDEX(Data!$2:$9996,ROW(AM18)-4,MATCH(AM$5,Data!$2:$2,0)))</f>
        <v>3.4903722599999999E-2</v>
      </c>
      <c r="AN18" s="52">
        <f>IF($A18="","",INDEX(Data!$2:$9996,ROW(AN18)-4,MATCH(AN$5,Data!$2:$2,0)))</f>
        <v>-2.5927697999999999E-2</v>
      </c>
      <c r="AO18" s="53"/>
      <c r="AP18" s="52">
        <f>IF($A18="","",INDEX(Data!$2:$9996,ROW(AP18)-4,MATCH(AP$5,Data!$2:$2,0)))</f>
        <v>5.1820794500000003E-2</v>
      </c>
      <c r="AQ18" s="52">
        <f>IF($A18="","",INDEX(Data!$2:$9996,ROW(AQ18)-4,MATCH(AQ$5,Data!$2:$2,0)))</f>
        <v>0.1083734864</v>
      </c>
      <c r="AR18" s="52">
        <f>IF($A18="","",INDEX(Data!$2:$9996,ROW(AR18)-4,MATCH(AR$5,Data!$2:$2,0)))</f>
        <v>5.6609593899999998E-2</v>
      </c>
      <c r="AS18" s="52">
        <f>IF($A18="","",INDEX(Data!$2:$9996,ROW(AS18)-4,MATCH(AS$5,Data!$2:$2,0)))</f>
        <v>2.3620149999999999E-4</v>
      </c>
      <c r="AT18" s="52">
        <f>IF($A18="","",INDEX(Data!$2:$9996,ROW(AT18)-4,MATCH(AT$5,Data!$2:$2,0)))</f>
        <v>5.7971102900000002E-2</v>
      </c>
      <c r="AU18" s="53"/>
      <c r="AV18" s="52">
        <f>IF($A18="","",INDEX(Data!$2:$9996,ROW(AV18)-4,MATCH(AV$5,Data!$2:$2,0)))</f>
        <v>5.9322903000000003E-3</v>
      </c>
      <c r="AW18" s="52">
        <f>IF($A18="","",INDEX(Data!$2:$9996,ROW(AW18)-4,MATCH(AW$5,Data!$2:$2,0)))</f>
        <v>0</v>
      </c>
      <c r="AX18" s="52">
        <f>IF($A18="","",INDEX(Data!$2:$9996,ROW(AX18)-4,MATCH(AX$5,Data!$2:$2,0)))</f>
        <v>0.94877808019999998</v>
      </c>
      <c r="AY18" s="52">
        <f>IF($A18="","",INDEX(Data!$2:$9996,ROW(AY18)-4,MATCH(AY$5,Data!$2:$2,0)))</f>
        <v>5.6609593899999998E-2</v>
      </c>
      <c r="AZ18" s="75">
        <f>IF($A18="","",INDEX(Data!$2:$9996,ROW(AZ18)-4,MATCH(AZ$5,Data!$2:$2,0)))</f>
        <v>0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154</v>
      </c>
      <c r="C19" s="43">
        <f>IF($A19="","",INDEX(Data!$2:$9996,ROW(C19)-4,MATCH(C$5,Data!$2:$2,0)))</f>
        <v>0.1111431702</v>
      </c>
      <c r="D19" s="43">
        <f>IF($A19="","",INDEX(Data!$2:$9996,ROW(D19)-4,MATCH(D$5,Data!$2:$2,0)))</f>
        <v>5.6551155999999998E-2</v>
      </c>
      <c r="E19" s="43">
        <f>IF($A19="","",INDEX(Data!$2:$9996,ROW(E19)-4,MATCH(E$5,Data!$2:$2,0)))</f>
        <v>6.8661317700000002E-2</v>
      </c>
      <c r="F19" s="53"/>
      <c r="G19" s="62">
        <f>IF($A19="","",INDEX(Data!$2:$9996,ROW(G19)-4,MATCH(G$5,Data!$2:$2,0)))</f>
        <v>59.671500000000002</v>
      </c>
      <c r="H19" s="49">
        <f t="shared" si="5"/>
        <v>-2.5039213123325254E-2</v>
      </c>
      <c r="I19" s="62">
        <f>IF($A19="","",INDEX(Data!$2:$9996,ROW(I19)-4,MATCH(I$5,Data!$2:$2,0)))</f>
        <v>35.608499999999999</v>
      </c>
      <c r="J19" s="49">
        <f t="shared" si="0"/>
        <v>-0.1223380656610471</v>
      </c>
      <c r="K19" s="62">
        <f>IF($A19="","",INDEX(Data!$2:$9996,ROW(K19)-4,MATCH(K$5,Data!$2:$2,0)))</f>
        <v>64.453000000000003</v>
      </c>
      <c r="L19" s="49">
        <f t="shared" si="1"/>
        <v>0.2342470868720139</v>
      </c>
      <c r="M19" s="49">
        <f>IF($A19="","",INDEX(Data!$2:$9996,ROW(M19)-4,MATCH(M$5,Data!$2:$2,0)))</f>
        <v>0.1119839051</v>
      </c>
      <c r="N19" s="49">
        <f t="shared" si="2"/>
        <v>0.12362219141059316</v>
      </c>
      <c r="O19" s="53"/>
      <c r="P19" s="62">
        <f>IF($A19="","",INDEX(Data!$2:$9996,ROW(P19)-4,MATCH(P$5,Data!$2:$2,0)))</f>
        <v>555.5675</v>
      </c>
      <c r="Q19" s="49">
        <f>IF($A19="","",INDEX(Data!$2:$9996,ROW(Q19)-4,MATCH(Q$5,Data!$2:$2,0)))</f>
        <v>0.39780119860000002</v>
      </c>
      <c r="R19" s="49">
        <f>IF($A19="","",INDEX(Data!$2:$9996,ROW(R19)-4,MATCH(R$5,Data!$2:$2,0)))</f>
        <v>0.22377828850000001</v>
      </c>
      <c r="S19" s="49">
        <f>IF($A19="","",INDEX(Data!$2:$9996,ROW(S19)-4,MATCH(S$5,Data!$2:$2,0)))</f>
        <v>0.1539559734</v>
      </c>
      <c r="T19" s="49">
        <f t="shared" si="3"/>
        <v>2.2930750202305686E-2</v>
      </c>
      <c r="U19" s="49">
        <f>IF($A19="","",INDEX(Data!$2:$9996,ROW(U19)-4,MATCH(U$5,Data!$2:$2,0)))</f>
        <v>2.83888248E-2</v>
      </c>
      <c r="V19" s="43">
        <f>IF($A19="","",INDEX(Data!$2:$9996,ROW(V19)-4,MATCH(V$5,Data!$2:$2,0)))</f>
        <v>3.2963656600000002E-2</v>
      </c>
      <c r="W19" s="53"/>
      <c r="X19" s="55">
        <f>IF($A19="","",INDEX(Data!$2:$9996,ROW(X19)-4,MATCH(X$5,Data!$2:$2,0)))</f>
        <v>59.045007988000002</v>
      </c>
      <c r="Y19" s="56">
        <f>IF($A19="","",INDEX(Data!$2:$9996,ROW(Y19)-4,MATCH(Y$5,Data!$2:$2,0)))</f>
        <v>58.816801699999999</v>
      </c>
      <c r="Z19" s="56">
        <f>IF($A19="","",INDEX(Data!$2:$9996,ROW(Z19)-4,MATCH(Z$5,Data!$2:$2,0)))</f>
        <v>18.072474789000001</v>
      </c>
      <c r="AA19" s="56">
        <f>IF($A19="","",INDEX(Data!$2:$9996,ROW(AA19)-4,MATCH(AA$5,Data!$2:$2,0)))</f>
        <v>17.844268500999998</v>
      </c>
      <c r="AB19" s="53"/>
      <c r="AC19" s="49">
        <f>IF($A19="","",INDEX(Data!$2:$9996,ROW(AC19)-4,MATCH(AC$5,Data!$2:$2,0)))</f>
        <v>0.1539559734</v>
      </c>
      <c r="AD19" s="49">
        <f>IF($A19="","",INDEX(Data!$2:$9996,ROW(AD19)-4,MATCH(AD$5,Data!$2:$2,0)))</f>
        <v>0.11971240330000001</v>
      </c>
      <c r="AE19" s="49">
        <f>IF($A19="","",INDEX(Data!$2:$9996,ROW(AE19)-4,MATCH(AE$5,Data!$2:$2,0)))</f>
        <v>0.16114192250000001</v>
      </c>
      <c r="AF19" s="49">
        <f>IF($A19="","",INDEX(Data!$2:$9996,ROW(AF19)-4,MATCH(AF$5,Data!$2:$2,0)))</f>
        <v>4.9513629599999998E-2</v>
      </c>
      <c r="AG19" s="49">
        <f>IF($A19="","",INDEX(Data!$2:$9996,ROW(AG19)-4,MATCH(AG$5,Data!$2:$2,0)))</f>
        <v>-4.8888407000000002E-2</v>
      </c>
      <c r="AH19" s="49">
        <f>IF($A19="","",INDEX(Data!$2:$9996,ROW(AH19)-4,MATCH(AH$5,Data!$2:$2,0)))</f>
        <v>3.6521828999999999E-2</v>
      </c>
      <c r="AI19" s="49">
        <f>IF($A19="","",INDEX(Data!$2:$9996,ROW(AI19)-4,MATCH(AI$5,Data!$2:$2,0)))</f>
        <v>-8.8462164999999995E-2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3.4243570100000002E-2</v>
      </c>
      <c r="AL19" s="49">
        <f>IF($A19="","",INDEX(Data!$2:$9996,ROW(AL19)-4,MATCH(AL$5,Data!$2:$2,0)))</f>
        <v>2.83888248E-2</v>
      </c>
      <c r="AM19" s="49">
        <f>IF($A19="","",INDEX(Data!$2:$9996,ROW(AM19)-4,MATCH(AM$5,Data!$2:$2,0)))</f>
        <v>3.2963656600000002E-2</v>
      </c>
      <c r="AN19" s="49">
        <f>IF($A19="","",INDEX(Data!$2:$9996,ROW(AN19)-4,MATCH(AN$5,Data!$2:$2,0)))</f>
        <v>-2.7108910999999999E-2</v>
      </c>
      <c r="AO19" s="53"/>
      <c r="AP19" s="49">
        <f>IF($A19="","",INDEX(Data!$2:$9996,ROW(AP19)-4,MATCH(AP$5,Data!$2:$2,0)))</f>
        <v>4.8809622400000002E-2</v>
      </c>
      <c r="AQ19" s="49">
        <f>IF($A19="","",INDEX(Data!$2:$9996,ROW(AQ19)-4,MATCH(AQ$5,Data!$2:$2,0)))</f>
        <v>0.1111431702</v>
      </c>
      <c r="AR19" s="49">
        <f>IF($A19="","",INDEX(Data!$2:$9996,ROW(AR19)-4,MATCH(AR$5,Data!$2:$2,0)))</f>
        <v>5.6551155999999998E-2</v>
      </c>
      <c r="AS19" s="49">
        <f>IF($A19="","",INDEX(Data!$2:$9996,ROW(AS19)-4,MATCH(AS$5,Data!$2:$2,0)))</f>
        <v>3.1913889999999999E-4</v>
      </c>
      <c r="AT19" s="49">
        <f>IF($A19="","",INDEX(Data!$2:$9996,ROW(AT19)-4,MATCH(AT$5,Data!$2:$2,0)))</f>
        <v>5.9407296200000001E-2</v>
      </c>
      <c r="AU19" s="53"/>
      <c r="AV19" s="49">
        <f>IF($A19="","",INDEX(Data!$2:$9996,ROW(AV19)-4,MATCH(AV$5,Data!$2:$2,0)))</f>
        <v>5.7600365000000002E-3</v>
      </c>
      <c r="AW19" s="49">
        <f>IF($A19="","",INDEX(Data!$2:$9996,ROW(AW19)-4,MATCH(AW$5,Data!$2:$2,0)))</f>
        <v>0.16046112800000001</v>
      </c>
      <c r="AX19" s="49">
        <f>IF($A19="","",INDEX(Data!$2:$9996,ROW(AX19)-4,MATCH(AX$5,Data!$2:$2,0)))</f>
        <v>0.96537011969999997</v>
      </c>
      <c r="AY19" s="49">
        <f>IF($A19="","",INDEX(Data!$2:$9996,ROW(AY19)-4,MATCH(AY$5,Data!$2:$2,0)))</f>
        <v>5.6551155999999998E-2</v>
      </c>
      <c r="AZ19" s="76">
        <f>IF($A19="","",INDEX(Data!$2:$9996,ROW(AZ19)-4,MATCH(AZ$5,Data!$2:$2,0)))</f>
        <v>1.8337352414999999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160</v>
      </c>
      <c r="C20" s="41">
        <f>IF($A20="","",INDEX(Data!$2:$9996,ROW(C20)-4,MATCH(C$5,Data!$2:$2,0)))</f>
        <v>9.89474984E-2</v>
      </c>
      <c r="D20" s="41">
        <f>IF($A20="","",INDEX(Data!$2:$9996,ROW(D20)-4,MATCH(D$5,Data!$2:$2,0)))</f>
        <v>5.5807385299999998E-2</v>
      </c>
      <c r="E20" s="41">
        <f>IF($A20="","",INDEX(Data!$2:$9996,ROW(E20)-4,MATCH(E$5,Data!$2:$2,0)))</f>
        <v>6.1339238999999997E-2</v>
      </c>
      <c r="F20" s="53"/>
      <c r="G20" s="61">
        <f>IF($A20="","",INDEX(Data!$2:$9996,ROW(G20)-4,MATCH(G$5,Data!$2:$2,0)))</f>
        <v>54.726999999999997</v>
      </c>
      <c r="H20" s="52">
        <f t="shared" si="5"/>
        <v>-8.2862002798656062E-2</v>
      </c>
      <c r="I20" s="61">
        <f>IF($A20="","",INDEX(Data!$2:$9996,ROW(I20)-4,MATCH(I$5,Data!$2:$2,0)))</f>
        <v>38.164499999999997</v>
      </c>
      <c r="J20" s="52">
        <f t="shared" si="0"/>
        <v>7.1780614179198718E-2</v>
      </c>
      <c r="K20" s="61">
        <f>IF($A20="","",INDEX(Data!$2:$9996,ROW(K20)-4,MATCH(K$5,Data!$2:$2,0)))</f>
        <v>63.642000000000003</v>
      </c>
      <c r="L20" s="52">
        <f t="shared" si="1"/>
        <v>-1.2582812281817757E-2</v>
      </c>
      <c r="M20" s="52">
        <f>IF($A20="","",INDEX(Data!$2:$9996,ROW(M20)-4,MATCH(M$5,Data!$2:$2,0)))</f>
        <v>0.115178436</v>
      </c>
      <c r="N20" s="52">
        <f t="shared" si="2"/>
        <v>2.8526696735100658E-2</v>
      </c>
      <c r="O20" s="53"/>
      <c r="P20" s="61">
        <f>IF($A20="","",INDEX(Data!$2:$9996,ROW(P20)-4,MATCH(P$5,Data!$2:$2,0)))</f>
        <v>546.82150000000001</v>
      </c>
      <c r="Q20" s="52">
        <f>IF($A20="","",INDEX(Data!$2:$9996,ROW(Q20)-4,MATCH(Q$5,Data!$2:$2,0)))</f>
        <v>0.39581507739999999</v>
      </c>
      <c r="R20" s="52">
        <f>IF($A20="","",INDEX(Data!$2:$9996,ROW(R20)-4,MATCH(R$5,Data!$2:$2,0)))</f>
        <v>0.21821412779999999</v>
      </c>
      <c r="S20" s="52">
        <f>IF($A20="","",INDEX(Data!$2:$9996,ROW(S20)-4,MATCH(S$5,Data!$2:$2,0)))</f>
        <v>0.14505174209999999</v>
      </c>
      <c r="T20" s="52">
        <f t="shared" si="3"/>
        <v>-1.5742461537076917E-2</v>
      </c>
      <c r="U20" s="52">
        <f>IF($A20="","",INDEX(Data!$2:$9996,ROW(U20)-4,MATCH(U$5,Data!$2:$2,0)))</f>
        <v>2.76907882E-2</v>
      </c>
      <c r="V20" s="41">
        <f>IF($A20="","",INDEX(Data!$2:$9996,ROW(V20)-4,MATCH(V$5,Data!$2:$2,0)))</f>
        <v>3.1487350400000003E-2</v>
      </c>
      <c r="W20" s="53"/>
      <c r="X20" s="54">
        <f>IF($A20="","",INDEX(Data!$2:$9996,ROW(X20)-4,MATCH(X$5,Data!$2:$2,0)))</f>
        <v>57.693186873000002</v>
      </c>
      <c r="Y20" s="54">
        <f>IF($A20="","",INDEX(Data!$2:$9996,ROW(Y20)-4,MATCH(Y$5,Data!$2:$2,0)))</f>
        <v>58.250455743000003</v>
      </c>
      <c r="Z20" s="54">
        <f>IF($A20="","",INDEX(Data!$2:$9996,ROW(Z20)-4,MATCH(Z$5,Data!$2:$2,0)))</f>
        <v>17.156821634</v>
      </c>
      <c r="AA20" s="54">
        <f>IF($A20="","",INDEX(Data!$2:$9996,ROW(AA20)-4,MATCH(AA$5,Data!$2:$2,0)))</f>
        <v>17.714090504000001</v>
      </c>
      <c r="AB20" s="53"/>
      <c r="AC20" s="52">
        <f>IF($A20="","",INDEX(Data!$2:$9996,ROW(AC20)-4,MATCH(AC$5,Data!$2:$2,0)))</f>
        <v>0.14505174209999999</v>
      </c>
      <c r="AD20" s="52">
        <f>IF($A20="","",INDEX(Data!$2:$9996,ROW(AD20)-4,MATCH(AD$5,Data!$2:$2,0)))</f>
        <v>0.1127774444</v>
      </c>
      <c r="AE20" s="52">
        <f>IF($A20="","",INDEX(Data!$2:$9996,ROW(AE20)-4,MATCH(AE$5,Data!$2:$2,0)))</f>
        <v>0.1595902897</v>
      </c>
      <c r="AF20" s="52">
        <f>IF($A20="","",INDEX(Data!$2:$9996,ROW(AF20)-4,MATCH(AF$5,Data!$2:$2,0)))</f>
        <v>4.70049908E-2</v>
      </c>
      <c r="AG20" s="52">
        <f>IF($A20="","",INDEX(Data!$2:$9996,ROW(AG20)-4,MATCH(AG$5,Data!$2:$2,0)))</f>
        <v>-4.8531755000000003E-2</v>
      </c>
      <c r="AH20" s="52">
        <f>IF($A20="","",INDEX(Data!$2:$9996,ROW(AH20)-4,MATCH(AH$5,Data!$2:$2,0)))</f>
        <v>3.51332413E-2</v>
      </c>
      <c r="AI20" s="52">
        <f>IF($A20="","",INDEX(Data!$2:$9996,ROW(AI20)-4,MATCH(AI$5,Data!$2:$2,0)))</f>
        <v>-9.4787346999999994E-2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3.2274297700000003E-2</v>
      </c>
      <c r="AL20" s="52">
        <f>IF($A20="","",INDEX(Data!$2:$9996,ROW(AL20)-4,MATCH(AL$5,Data!$2:$2,0)))</f>
        <v>2.76907882E-2</v>
      </c>
      <c r="AM20" s="52">
        <f>IF($A20="","",INDEX(Data!$2:$9996,ROW(AM20)-4,MATCH(AM$5,Data!$2:$2,0)))</f>
        <v>3.1487350400000003E-2</v>
      </c>
      <c r="AN20" s="52">
        <f>IF($A20="","",INDEX(Data!$2:$9996,ROW(AN20)-4,MATCH(AN$5,Data!$2:$2,0)))</f>
        <v>-2.6903841000000001E-2</v>
      </c>
      <c r="AO20" s="53"/>
      <c r="AP20" s="52">
        <f>IF($A20="","",INDEX(Data!$2:$9996,ROW(AP20)-4,MATCH(AP$5,Data!$2:$2,0)))</f>
        <v>4.1477109599999999E-2</v>
      </c>
      <c r="AQ20" s="52">
        <f>IF($A20="","",INDEX(Data!$2:$9996,ROW(AQ20)-4,MATCH(AQ$5,Data!$2:$2,0)))</f>
        <v>9.89474984E-2</v>
      </c>
      <c r="AR20" s="52">
        <f>IF($A20="","",INDEX(Data!$2:$9996,ROW(AR20)-4,MATCH(AR$5,Data!$2:$2,0)))</f>
        <v>5.5807385299999998E-2</v>
      </c>
      <c r="AS20" s="52">
        <f>IF($A20="","",INDEX(Data!$2:$9996,ROW(AS20)-4,MATCH(AS$5,Data!$2:$2,0)))</f>
        <v>0</v>
      </c>
      <c r="AT20" s="52">
        <f>IF($A20="","",INDEX(Data!$2:$9996,ROW(AT20)-4,MATCH(AT$5,Data!$2:$2,0)))</f>
        <v>5.8640062E-2</v>
      </c>
      <c r="AU20" s="53"/>
      <c r="AV20" s="52">
        <f>IF($A20="","",INDEX(Data!$2:$9996,ROW(AV20)-4,MATCH(AV$5,Data!$2:$2,0)))</f>
        <v>6.3435052999999998E-3</v>
      </c>
      <c r="AW20" s="52">
        <f>IF($A20="","",INDEX(Data!$2:$9996,ROW(AW20)-4,MATCH(AW$5,Data!$2:$2,0)))</f>
        <v>7.9445343400000007E-2</v>
      </c>
      <c r="AX20" s="52">
        <f>IF($A20="","",INDEX(Data!$2:$9996,ROW(AX20)-4,MATCH(AX$5,Data!$2:$2,0)))</f>
        <v>0.96852299799999997</v>
      </c>
      <c r="AY20" s="52">
        <f>IF($A20="","",INDEX(Data!$2:$9996,ROW(AY20)-4,MATCH(AY$5,Data!$2:$2,0)))</f>
        <v>5.5807385299999998E-2</v>
      </c>
      <c r="AZ20" s="75">
        <f>IF($A20="","",INDEX(Data!$2:$9996,ROW(AZ20)-4,MATCH(AZ$5,Data!$2:$2,0)))</f>
        <v>1.277873292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159</v>
      </c>
      <c r="C21" s="43">
        <f>IF($A21="","",INDEX(Data!$2:$9996,ROW(C21)-4,MATCH(C$5,Data!$2:$2,0)))</f>
        <v>9.8930573800000005E-2</v>
      </c>
      <c r="D21" s="43">
        <f>IF($A21="","",INDEX(Data!$2:$9996,ROW(D21)-4,MATCH(D$5,Data!$2:$2,0)))</f>
        <v>5.9756790099999998E-2</v>
      </c>
      <c r="E21" s="43">
        <f>IF($A21="","",INDEX(Data!$2:$9996,ROW(E21)-4,MATCH(E$5,Data!$2:$2,0)))</f>
        <v>6.0408272200000002E-2</v>
      </c>
      <c r="F21" s="53"/>
      <c r="G21" s="62">
        <f>IF($A21="","",INDEX(Data!$2:$9996,ROW(G21)-4,MATCH(G$5,Data!$2:$2,0)))</f>
        <v>58.01</v>
      </c>
      <c r="H21" s="49">
        <f t="shared" si="5"/>
        <v>5.9988671039888933E-2</v>
      </c>
      <c r="I21" s="62">
        <f>IF($A21="","",INDEX(Data!$2:$9996,ROW(I21)-4,MATCH(I$5,Data!$2:$2,0)))</f>
        <v>36.514000000000003</v>
      </c>
      <c r="J21" s="49">
        <f t="shared" si="0"/>
        <v>-4.3246996554389391E-2</v>
      </c>
      <c r="K21" s="62">
        <f>IF($A21="","",INDEX(Data!$2:$9996,ROW(K21)-4,MATCH(K$5,Data!$2:$2,0)))</f>
        <v>62.02</v>
      </c>
      <c r="L21" s="49">
        <f t="shared" si="1"/>
        <v>-2.5486314069325285E-2</v>
      </c>
      <c r="M21" s="49">
        <f>IF($A21="","",INDEX(Data!$2:$9996,ROW(M21)-4,MATCH(M$5,Data!$2:$2,0)))</f>
        <v>0.1032907643</v>
      </c>
      <c r="N21" s="49">
        <f t="shared" si="2"/>
        <v>-0.10321091441109681</v>
      </c>
      <c r="O21" s="53"/>
      <c r="P21" s="62">
        <f>IF($A21="","",INDEX(Data!$2:$9996,ROW(P21)-4,MATCH(P$5,Data!$2:$2,0)))</f>
        <v>575.18200000000002</v>
      </c>
      <c r="Q21" s="49">
        <f>IF($A21="","",INDEX(Data!$2:$9996,ROW(Q21)-4,MATCH(Q$5,Data!$2:$2,0)))</f>
        <v>0.39377308709999997</v>
      </c>
      <c r="R21" s="49">
        <f>IF($A21="","",INDEX(Data!$2:$9996,ROW(R21)-4,MATCH(R$5,Data!$2:$2,0)))</f>
        <v>0.2230274881</v>
      </c>
      <c r="S21" s="49">
        <f>IF($A21="","",INDEX(Data!$2:$9996,ROW(S21)-4,MATCH(S$5,Data!$2:$2,0)))</f>
        <v>0.13824698999999999</v>
      </c>
      <c r="T21" s="49">
        <f t="shared" si="3"/>
        <v>5.1864273807814804E-2</v>
      </c>
      <c r="U21" s="49">
        <f>IF($A21="","",INDEX(Data!$2:$9996,ROW(U21)-4,MATCH(U$5,Data!$2:$2,0)))</f>
        <v>2.8720270900000001E-2</v>
      </c>
      <c r="V21" s="43">
        <f>IF($A21="","",INDEX(Data!$2:$9996,ROW(V21)-4,MATCH(V$5,Data!$2:$2,0)))</f>
        <v>3.02301798E-2</v>
      </c>
      <c r="W21" s="53"/>
      <c r="X21" s="55">
        <f>IF($A21="","",INDEX(Data!$2:$9996,ROW(X21)-4,MATCH(X$5,Data!$2:$2,0)))</f>
        <v>56.777757180999998</v>
      </c>
      <c r="Y21" s="56">
        <f>IF($A21="","",INDEX(Data!$2:$9996,ROW(Y21)-4,MATCH(Y$5,Data!$2:$2,0)))</f>
        <v>58.067652314999997</v>
      </c>
      <c r="Z21" s="56">
        <f>IF($A21="","",INDEX(Data!$2:$9996,ROW(Z21)-4,MATCH(Z$5,Data!$2:$2,0)))</f>
        <v>17.36983979</v>
      </c>
      <c r="AA21" s="56">
        <f>IF($A21="","",INDEX(Data!$2:$9996,ROW(AA21)-4,MATCH(AA$5,Data!$2:$2,0)))</f>
        <v>18.659734923999999</v>
      </c>
      <c r="AB21" s="53"/>
      <c r="AC21" s="49">
        <f>IF($A21="","",INDEX(Data!$2:$9996,ROW(AC21)-4,MATCH(AC$5,Data!$2:$2,0)))</f>
        <v>0.13824698999999999</v>
      </c>
      <c r="AD21" s="49">
        <f>IF($A21="","",INDEX(Data!$2:$9996,ROW(AD21)-4,MATCH(AD$5,Data!$2:$2,0)))</f>
        <v>0.1229746845</v>
      </c>
      <c r="AE21" s="49">
        <f>IF($A21="","",INDEX(Data!$2:$9996,ROW(AE21)-4,MATCH(AE$5,Data!$2:$2,0)))</f>
        <v>0.15908945839999999</v>
      </c>
      <c r="AF21" s="49">
        <f>IF($A21="","",INDEX(Data!$2:$9996,ROW(AF21)-4,MATCH(AF$5,Data!$2:$2,0)))</f>
        <v>4.7588602200000003E-2</v>
      </c>
      <c r="AG21" s="49">
        <f>IF($A21="","",INDEX(Data!$2:$9996,ROW(AG21)-4,MATCH(AG$5,Data!$2:$2,0)))</f>
        <v>-5.1122560999999997E-2</v>
      </c>
      <c r="AH21" s="49">
        <f>IF($A21="","",INDEX(Data!$2:$9996,ROW(AH21)-4,MATCH(AH$5,Data!$2:$2,0)))</f>
        <v>3.8573597199999997E-2</v>
      </c>
      <c r="AI21" s="49">
        <f>IF($A21="","",INDEX(Data!$2:$9996,ROW(AI21)-4,MATCH(AI$5,Data!$2:$2,0)))</f>
        <v>-9.3285857E-2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1.5272305599999999E-2</v>
      </c>
      <c r="AL21" s="49">
        <f>IF($A21="","",INDEX(Data!$2:$9996,ROW(AL21)-4,MATCH(AL$5,Data!$2:$2,0)))</f>
        <v>2.8720270900000001E-2</v>
      </c>
      <c r="AM21" s="49">
        <f>IF($A21="","",INDEX(Data!$2:$9996,ROW(AM21)-4,MATCH(AM$5,Data!$2:$2,0)))</f>
        <v>3.02301798E-2</v>
      </c>
      <c r="AN21" s="49">
        <f>IF($A21="","",INDEX(Data!$2:$9996,ROW(AN21)-4,MATCH(AN$5,Data!$2:$2,0)))</f>
        <v>-4.3678145000000002E-2</v>
      </c>
      <c r="AO21" s="53"/>
      <c r="AP21" s="49">
        <f>IF($A21="","",INDEX(Data!$2:$9996,ROW(AP21)-4,MATCH(AP$5,Data!$2:$2,0)))</f>
        <v>3.9287345799999998E-2</v>
      </c>
      <c r="AQ21" s="49">
        <f>IF($A21="","",INDEX(Data!$2:$9996,ROW(AQ21)-4,MATCH(AQ$5,Data!$2:$2,0)))</f>
        <v>9.8930573800000005E-2</v>
      </c>
      <c r="AR21" s="49">
        <f>IF($A21="","",INDEX(Data!$2:$9996,ROW(AR21)-4,MATCH(AR$5,Data!$2:$2,0)))</f>
        <v>5.9756790099999998E-2</v>
      </c>
      <c r="AS21" s="49">
        <f>IF($A21="","",INDEX(Data!$2:$9996,ROW(AS21)-4,MATCH(AS$5,Data!$2:$2,0)))</f>
        <v>-6.4418000000000006E-5</v>
      </c>
      <c r="AT21" s="49">
        <f>IF($A21="","",INDEX(Data!$2:$9996,ROW(AT21)-4,MATCH(AT$5,Data!$2:$2,0)))</f>
        <v>5.8041507200000002E-2</v>
      </c>
      <c r="AU21" s="53"/>
      <c r="AV21" s="49">
        <f>IF($A21="","",INDEX(Data!$2:$9996,ROW(AV21)-4,MATCH(AV$5,Data!$2:$2,0)))</f>
        <v>5.5632957999999996E-3</v>
      </c>
      <c r="AW21" s="49">
        <f>IF($A21="","",INDEX(Data!$2:$9996,ROW(AW21)-4,MATCH(AW$5,Data!$2:$2,0)))</f>
        <v>3.2775892000000001E-2</v>
      </c>
      <c r="AX21" s="49">
        <f>IF($A21="","",INDEX(Data!$2:$9996,ROW(AX21)-4,MATCH(AX$5,Data!$2:$2,0)))</f>
        <v>0.93362581259999999</v>
      </c>
      <c r="AY21" s="49">
        <f>IF($A21="","",INDEX(Data!$2:$9996,ROW(AY21)-4,MATCH(AY$5,Data!$2:$2,0)))</f>
        <v>5.9756790099999998E-2</v>
      </c>
      <c r="AZ21" s="76">
        <f>IF($A21="","",INDEX(Data!$2:$9996,ROW(AZ21)-4,MATCH(AZ$5,Data!$2:$2,0)))</f>
        <v>1.2523084141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162</v>
      </c>
      <c r="C22" s="41">
        <f>IF($A22="","",INDEX(Data!$2:$9996,ROW(C22)-4,MATCH(C$5,Data!$2:$2,0)))</f>
        <v>9.8828104900000005E-2</v>
      </c>
      <c r="D22" s="41">
        <f>IF($A22="","",INDEX(Data!$2:$9996,ROW(D22)-4,MATCH(D$5,Data!$2:$2,0)))</f>
        <v>5.7287657399999997E-2</v>
      </c>
      <c r="E22" s="41">
        <f>IF($A22="","",INDEX(Data!$2:$9996,ROW(E22)-4,MATCH(E$5,Data!$2:$2,0)))</f>
        <v>5.5800971099999999E-2</v>
      </c>
      <c r="F22" s="53"/>
      <c r="G22" s="61">
        <f>IF($A22="","",INDEX(Data!$2:$9996,ROW(G22)-4,MATCH(G$5,Data!$2:$2,0)))</f>
        <v>55.771999999999998</v>
      </c>
      <c r="H22" s="52">
        <f t="shared" si="5"/>
        <v>-3.8579555249094975E-2</v>
      </c>
      <c r="I22" s="61">
        <f>IF($A22="","",INDEX(Data!$2:$9996,ROW(I22)-4,MATCH(I$5,Data!$2:$2,0)))</f>
        <v>37.897500000000001</v>
      </c>
      <c r="J22" s="52">
        <f t="shared" si="0"/>
        <v>3.7889576600755814E-2</v>
      </c>
      <c r="K22" s="61">
        <f>IF($A22="","",INDEX(Data!$2:$9996,ROW(K22)-4,MATCH(K$5,Data!$2:$2,0)))</f>
        <v>67.909499999999994</v>
      </c>
      <c r="L22" s="52">
        <f t="shared" si="1"/>
        <v>9.4961302805546446E-2</v>
      </c>
      <c r="M22" s="52">
        <f>IF($A22="","",INDEX(Data!$2:$9996,ROW(M22)-4,MATCH(M$5,Data!$2:$2,0)))</f>
        <v>9.7743715499999995E-2</v>
      </c>
      <c r="N22" s="52">
        <f t="shared" si="2"/>
        <v>-5.3703240919866148E-2</v>
      </c>
      <c r="O22" s="53"/>
      <c r="P22" s="61">
        <f>IF($A22="","",INDEX(Data!$2:$9996,ROW(P22)-4,MATCH(P$5,Data!$2:$2,0)))</f>
        <v>579.08050000000003</v>
      </c>
      <c r="Q22" s="52">
        <f>IF($A22="","",INDEX(Data!$2:$9996,ROW(Q22)-4,MATCH(Q$5,Data!$2:$2,0)))</f>
        <v>0.37216048089999998</v>
      </c>
      <c r="R22" s="52">
        <f>IF($A22="","",INDEX(Data!$2:$9996,ROW(R22)-4,MATCH(R$5,Data!$2:$2,0)))</f>
        <v>0.22289502089999999</v>
      </c>
      <c r="S22" s="52">
        <f>IF($A22="","",INDEX(Data!$2:$9996,ROW(S22)-4,MATCH(S$5,Data!$2:$2,0)))</f>
        <v>0.13465446810000001</v>
      </c>
      <c r="T22" s="52">
        <f t="shared" si="3"/>
        <v>6.7778546616549416E-3</v>
      </c>
      <c r="U22" s="52">
        <f>IF($A22="","",INDEX(Data!$2:$9996,ROW(U22)-4,MATCH(U$5,Data!$2:$2,0)))</f>
        <v>2.8098569399999999E-2</v>
      </c>
      <c r="V22" s="41">
        <f>IF($A22="","",INDEX(Data!$2:$9996,ROW(V22)-4,MATCH(V$5,Data!$2:$2,0)))</f>
        <v>3.06736061E-2</v>
      </c>
      <c r="W22" s="53"/>
      <c r="X22" s="54">
        <f>IF($A22="","",INDEX(Data!$2:$9996,ROW(X22)-4,MATCH(X$5,Data!$2:$2,0)))</f>
        <v>59.754877043</v>
      </c>
      <c r="Y22" s="54">
        <f>IF($A22="","",INDEX(Data!$2:$9996,ROW(Y22)-4,MATCH(Y$5,Data!$2:$2,0)))</f>
        <v>62.607345588000001</v>
      </c>
      <c r="Z22" s="54">
        <f>IF($A22="","",INDEX(Data!$2:$9996,ROW(Z22)-4,MATCH(Z$5,Data!$2:$2,0)))</f>
        <v>16.502985215999999</v>
      </c>
      <c r="AA22" s="54">
        <f>IF($A22="","",INDEX(Data!$2:$9996,ROW(AA22)-4,MATCH(AA$5,Data!$2:$2,0)))</f>
        <v>19.355453761</v>
      </c>
      <c r="AB22" s="53"/>
      <c r="AC22" s="52">
        <f>IF($A22="","",INDEX(Data!$2:$9996,ROW(AC22)-4,MATCH(AC$5,Data!$2:$2,0)))</f>
        <v>0.13465446810000001</v>
      </c>
      <c r="AD22" s="52">
        <f>IF($A22="","",INDEX(Data!$2:$9996,ROW(AD22)-4,MATCH(AD$5,Data!$2:$2,0)))</f>
        <v>0.1210350524</v>
      </c>
      <c r="AE22" s="52">
        <f>IF($A22="","",INDEX(Data!$2:$9996,ROW(AE22)-4,MATCH(AE$5,Data!$2:$2,0)))</f>
        <v>0.17152697419999999</v>
      </c>
      <c r="AF22" s="52">
        <f>IF($A22="","",INDEX(Data!$2:$9996,ROW(AF22)-4,MATCH(AF$5,Data!$2:$2,0)))</f>
        <v>4.5213658099999998E-2</v>
      </c>
      <c r="AG22" s="52">
        <f>IF($A22="","",INDEX(Data!$2:$9996,ROW(AG22)-4,MATCH(AG$5,Data!$2:$2,0)))</f>
        <v>-5.3028640000000002E-2</v>
      </c>
      <c r="AH22" s="52">
        <f>IF($A22="","",INDEX(Data!$2:$9996,ROW(AH22)-4,MATCH(AH$5,Data!$2:$2,0)))</f>
        <v>3.8893717600000002E-2</v>
      </c>
      <c r="AI22" s="52">
        <f>IF($A22="","",INDEX(Data!$2:$9996,ROW(AI22)-4,MATCH(AI$5,Data!$2:$2,0)))</f>
        <v>-9.0011326000000003E-2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1.36194158E-2</v>
      </c>
      <c r="AL22" s="52">
        <f>IF($A22="","",INDEX(Data!$2:$9996,ROW(AL22)-4,MATCH(AL$5,Data!$2:$2,0)))</f>
        <v>2.8098569399999999E-2</v>
      </c>
      <c r="AM22" s="52">
        <f>IF($A22="","",INDEX(Data!$2:$9996,ROW(AM22)-4,MATCH(AM$5,Data!$2:$2,0)))</f>
        <v>3.06736061E-2</v>
      </c>
      <c r="AN22" s="52">
        <f>IF($A22="","",INDEX(Data!$2:$9996,ROW(AN22)-4,MATCH(AN$5,Data!$2:$2,0)))</f>
        <v>-4.515276E-2</v>
      </c>
      <c r="AO22" s="53"/>
      <c r="AP22" s="52">
        <f>IF($A22="","",INDEX(Data!$2:$9996,ROW(AP22)-4,MATCH(AP$5,Data!$2:$2,0)))</f>
        <v>4.3354434999999997E-2</v>
      </c>
      <c r="AQ22" s="52">
        <f>IF($A22="","",INDEX(Data!$2:$9996,ROW(AQ22)-4,MATCH(AQ$5,Data!$2:$2,0)))</f>
        <v>9.8828104900000005E-2</v>
      </c>
      <c r="AR22" s="52">
        <f>IF($A22="","",INDEX(Data!$2:$9996,ROW(AR22)-4,MATCH(AR$5,Data!$2:$2,0)))</f>
        <v>5.7287657399999997E-2</v>
      </c>
      <c r="AS22" s="52">
        <f>IF($A22="","",INDEX(Data!$2:$9996,ROW(AS22)-4,MATCH(AS$5,Data!$2:$2,0)))</f>
        <v>1.9061600000000001E-5</v>
      </c>
      <c r="AT22" s="52">
        <f>IF($A22="","",INDEX(Data!$2:$9996,ROW(AT22)-4,MATCH(AT$5,Data!$2:$2,0)))</f>
        <v>5.6750236900000001E-2</v>
      </c>
      <c r="AU22" s="53"/>
      <c r="AV22" s="52">
        <f>IF($A22="","",INDEX(Data!$2:$9996,ROW(AV22)-4,MATCH(AV$5,Data!$2:$2,0)))</f>
        <v>3.2881325000000002E-3</v>
      </c>
      <c r="AW22" s="52">
        <f>IF($A22="","",INDEX(Data!$2:$9996,ROW(AW22)-4,MATCH(AW$5,Data!$2:$2,0)))</f>
        <v>1.68571956E-2</v>
      </c>
      <c r="AX22" s="52">
        <f>IF($A22="","",INDEX(Data!$2:$9996,ROW(AX22)-4,MATCH(AX$5,Data!$2:$2,0)))</f>
        <v>0.9491164929</v>
      </c>
      <c r="AY22" s="52">
        <f>IF($A22="","",INDEX(Data!$2:$9996,ROW(AY22)-4,MATCH(AY$5,Data!$2:$2,0)))</f>
        <v>5.7287657399999997E-2</v>
      </c>
      <c r="AZ22" s="75">
        <f>IF($A22="","",INDEX(Data!$2:$9996,ROW(AZ22)-4,MATCH(AZ$5,Data!$2:$2,0)))</f>
        <v>1.2534304833000001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164</v>
      </c>
      <c r="C23" s="43">
        <f>IF($A23="","",INDEX(Data!$2:$9996,ROW(C23)-4,MATCH(C$5,Data!$2:$2,0)))</f>
        <v>9.7854708100000007E-2</v>
      </c>
      <c r="D23" s="43">
        <f>IF($A23="","",INDEX(Data!$2:$9996,ROW(D23)-4,MATCH(D$5,Data!$2:$2,0)))</f>
        <v>5.7647562200000002E-2</v>
      </c>
      <c r="E23" s="43">
        <f>IF($A23="","",INDEX(Data!$2:$9996,ROW(E23)-4,MATCH(E$5,Data!$2:$2,0)))</f>
        <v>5.7402159899999999E-2</v>
      </c>
      <c r="F23" s="53"/>
      <c r="G23" s="62">
        <f>IF($A23="","",INDEX(Data!$2:$9996,ROW(G23)-4,MATCH(G$5,Data!$2:$2,0)))</f>
        <v>56.451500000000003</v>
      </c>
      <c r="H23" s="49">
        <f t="shared" si="5"/>
        <v>1.2183532955605043E-2</v>
      </c>
      <c r="I23" s="62">
        <f>IF($A23="","",INDEX(Data!$2:$9996,ROW(I23)-4,MATCH(I$5,Data!$2:$2,0)))</f>
        <v>35.335500000000003</v>
      </c>
      <c r="J23" s="49">
        <f t="shared" si="0"/>
        <v>-6.7603403918464214E-2</v>
      </c>
      <c r="K23" s="62">
        <f>IF($A23="","",INDEX(Data!$2:$9996,ROW(K23)-4,MATCH(K$5,Data!$2:$2,0)))</f>
        <v>74.825000000000003</v>
      </c>
      <c r="L23" s="49">
        <f t="shared" si="1"/>
        <v>0.10183405856323503</v>
      </c>
      <c r="M23" s="49">
        <f>IF($A23="","",INDEX(Data!$2:$9996,ROW(M23)-4,MATCH(M$5,Data!$2:$2,0)))</f>
        <v>0.10585038669999999</v>
      </c>
      <c r="N23" s="49">
        <f t="shared" si="2"/>
        <v>8.2938029913544667E-2</v>
      </c>
      <c r="O23" s="53"/>
      <c r="P23" s="62">
        <f>IF($A23="","",INDEX(Data!$2:$9996,ROW(P23)-4,MATCH(P$5,Data!$2:$2,0)))</f>
        <v>579.09450000000004</v>
      </c>
      <c r="Q23" s="49">
        <f>IF($A23="","",INDEX(Data!$2:$9996,ROW(Q23)-4,MATCH(Q$5,Data!$2:$2,0)))</f>
        <v>0.39761939000000002</v>
      </c>
      <c r="R23" s="49">
        <f>IF($A23="","",INDEX(Data!$2:$9996,ROW(R23)-4,MATCH(R$5,Data!$2:$2,0)))</f>
        <v>0.22691240030000001</v>
      </c>
      <c r="S23" s="49">
        <f>IF($A23="","",INDEX(Data!$2:$9996,ROW(S23)-4,MATCH(S$5,Data!$2:$2,0)))</f>
        <v>0.1364519568</v>
      </c>
      <c r="T23" s="49">
        <f t="shared" si="3"/>
        <v>2.4176258741245826E-5</v>
      </c>
      <c r="U23" s="49">
        <f>IF($A23="","",INDEX(Data!$2:$9996,ROW(U23)-4,MATCH(U$5,Data!$2:$2,0)))</f>
        <v>2.9601645400000001E-2</v>
      </c>
      <c r="V23" s="43">
        <f>IF($A23="","",INDEX(Data!$2:$9996,ROW(V23)-4,MATCH(V$5,Data!$2:$2,0)))</f>
        <v>3.2627894400000003E-2</v>
      </c>
      <c r="W23" s="53"/>
      <c r="X23" s="55">
        <f>IF($A23="","",INDEX(Data!$2:$9996,ROW(X23)-4,MATCH(X$5,Data!$2:$2,0)))</f>
        <v>60.857545455999997</v>
      </c>
      <c r="Y23" s="56">
        <f>IF($A23="","",INDEX(Data!$2:$9996,ROW(Y23)-4,MATCH(Y$5,Data!$2:$2,0)))</f>
        <v>59.599334614</v>
      </c>
      <c r="Z23" s="56">
        <f>IF($A23="","",INDEX(Data!$2:$9996,ROW(Z23)-4,MATCH(Z$5,Data!$2:$2,0)))</f>
        <v>19.509801618000001</v>
      </c>
      <c r="AA23" s="56">
        <f>IF($A23="","",INDEX(Data!$2:$9996,ROW(AA23)-4,MATCH(AA$5,Data!$2:$2,0)))</f>
        <v>18.251590776</v>
      </c>
      <c r="AB23" s="53"/>
      <c r="AC23" s="49">
        <f>IF($A23="","",INDEX(Data!$2:$9996,ROW(AC23)-4,MATCH(AC$5,Data!$2:$2,0)))</f>
        <v>0.1364519568</v>
      </c>
      <c r="AD23" s="49">
        <f>IF($A23="","",INDEX(Data!$2:$9996,ROW(AD23)-4,MATCH(AD$5,Data!$2:$2,0)))</f>
        <v>0.11313446570000001</v>
      </c>
      <c r="AE23" s="49">
        <f>IF($A23="","",INDEX(Data!$2:$9996,ROW(AE23)-4,MATCH(AE$5,Data!$2:$2,0)))</f>
        <v>0.16328584830000001</v>
      </c>
      <c r="AF23" s="49">
        <f>IF($A23="","",INDEX(Data!$2:$9996,ROW(AF23)-4,MATCH(AF$5,Data!$2:$2,0)))</f>
        <v>5.3451511299999997E-2</v>
      </c>
      <c r="AG23" s="49">
        <f>IF($A23="","",INDEX(Data!$2:$9996,ROW(AG23)-4,MATCH(AG$5,Data!$2:$2,0)))</f>
        <v>-5.0004357999999999E-2</v>
      </c>
      <c r="AH23" s="49">
        <f>IF($A23="","",INDEX(Data!$2:$9996,ROW(AH23)-4,MATCH(AH$5,Data!$2:$2,0)))</f>
        <v>3.9236908399999999E-2</v>
      </c>
      <c r="AI23" s="49">
        <f>IF($A23="","",INDEX(Data!$2:$9996,ROW(AI23)-4,MATCH(AI$5,Data!$2:$2,0)))</f>
        <v>-8.9539816999999994E-2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2.3317491100000001E-2</v>
      </c>
      <c r="AL23" s="49">
        <f>IF($A23="","",INDEX(Data!$2:$9996,ROW(AL23)-4,MATCH(AL$5,Data!$2:$2,0)))</f>
        <v>2.9601645400000001E-2</v>
      </c>
      <c r="AM23" s="49">
        <f>IF($A23="","",INDEX(Data!$2:$9996,ROW(AM23)-4,MATCH(AM$5,Data!$2:$2,0)))</f>
        <v>3.2627894400000003E-2</v>
      </c>
      <c r="AN23" s="49">
        <f>IF($A23="","",INDEX(Data!$2:$9996,ROW(AN23)-4,MATCH(AN$5,Data!$2:$2,0)))</f>
        <v>-3.8912048999999997E-2</v>
      </c>
      <c r="AO23" s="53"/>
      <c r="AP23" s="49">
        <f>IF($A23="","",INDEX(Data!$2:$9996,ROW(AP23)-4,MATCH(AP$5,Data!$2:$2,0)))</f>
        <v>4.88658644E-2</v>
      </c>
      <c r="AQ23" s="49">
        <f>IF($A23="","",INDEX(Data!$2:$9996,ROW(AQ23)-4,MATCH(AQ$5,Data!$2:$2,0)))</f>
        <v>9.7854708100000007E-2</v>
      </c>
      <c r="AR23" s="49">
        <f>IF($A23="","",INDEX(Data!$2:$9996,ROW(AR23)-4,MATCH(AR$5,Data!$2:$2,0)))</f>
        <v>5.7647562200000002E-2</v>
      </c>
      <c r="AS23" s="49">
        <f>IF($A23="","",INDEX(Data!$2:$9996,ROW(AS23)-4,MATCH(AS$5,Data!$2:$2,0)))</f>
        <v>-2.8514300000000002E-4</v>
      </c>
      <c r="AT23" s="49">
        <f>IF($A23="","",INDEX(Data!$2:$9996,ROW(AT23)-4,MATCH(AT$5,Data!$2:$2,0)))</f>
        <v>5.9690014499999999E-2</v>
      </c>
      <c r="AU23" s="53"/>
      <c r="AV23" s="49">
        <f>IF($A23="","",INDEX(Data!$2:$9996,ROW(AV23)-4,MATCH(AV$5,Data!$2:$2,0)))</f>
        <v>2.3402086000000001E-3</v>
      </c>
      <c r="AW23" s="49">
        <f>IF($A23="","",INDEX(Data!$2:$9996,ROW(AW23)-4,MATCH(AW$5,Data!$2:$2,0)))</f>
        <v>0.1911537931</v>
      </c>
      <c r="AX23" s="49">
        <f>IF($A23="","",INDEX(Data!$2:$9996,ROW(AX23)-4,MATCH(AX$5,Data!$2:$2,0)))</f>
        <v>0.89632331840000001</v>
      </c>
      <c r="AY23" s="49">
        <f>IF($A23="","",INDEX(Data!$2:$9996,ROW(AY23)-4,MATCH(AY$5,Data!$2:$2,0)))</f>
        <v>5.7647562200000002E-2</v>
      </c>
      <c r="AZ23" s="76">
        <f>IF($A23="","",INDEX(Data!$2:$9996,ROW(AZ23)-4,MATCH(AZ$5,Data!$2:$2,0)))</f>
        <v>2.6790742574999999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168</v>
      </c>
      <c r="C24" s="41">
        <f>IF($A24="","",INDEX(Data!$2:$9996,ROW(C24)-4,MATCH(C$5,Data!$2:$2,0)))</f>
        <v>0.1046736273</v>
      </c>
      <c r="D24" s="41">
        <f>IF($A24="","",INDEX(Data!$2:$9996,ROW(D24)-4,MATCH(D$5,Data!$2:$2,0)))</f>
        <v>5.6531580400000003E-2</v>
      </c>
      <c r="E24" s="41">
        <f>IF($A24="","",INDEX(Data!$2:$9996,ROW(E24)-4,MATCH(E$5,Data!$2:$2,0)))</f>
        <v>6.0589654E-2</v>
      </c>
      <c r="F24" s="53"/>
      <c r="G24" s="61">
        <f>IF($A24="","",INDEX(Data!$2:$9996,ROW(G24)-4,MATCH(G$5,Data!$2:$2,0)))</f>
        <v>58.146000000000001</v>
      </c>
      <c r="H24" s="52">
        <f t="shared" si="5"/>
        <v>3.0016917176691457E-2</v>
      </c>
      <c r="I24" s="61">
        <f>IF($A24="","",INDEX(Data!$2:$9996,ROW(I24)-4,MATCH(I$5,Data!$2:$2,0)))</f>
        <v>35.359499999999997</v>
      </c>
      <c r="J24" s="52">
        <f t="shared" si="0"/>
        <v>6.7920363373926514E-4</v>
      </c>
      <c r="K24" s="61">
        <f>IF($A24="","",INDEX(Data!$2:$9996,ROW(K24)-4,MATCH(K$5,Data!$2:$2,0)))</f>
        <v>69.662499999999994</v>
      </c>
      <c r="L24" s="52">
        <f t="shared" si="1"/>
        <v>-6.8994320080187216E-2</v>
      </c>
      <c r="M24" s="52">
        <f>IF($A24="","",INDEX(Data!$2:$9996,ROW(M24)-4,MATCH(M$5,Data!$2:$2,0)))</f>
        <v>0.11480432</v>
      </c>
      <c r="N24" s="52">
        <f t="shared" si="2"/>
        <v>8.4590463758787648E-2</v>
      </c>
      <c r="O24" s="53"/>
      <c r="P24" s="61">
        <f>IF($A24="","",INDEX(Data!$2:$9996,ROW(P24)-4,MATCH(P$5,Data!$2:$2,0)))</f>
        <v>582.54049999999995</v>
      </c>
      <c r="Q24" s="52">
        <f>IF($A24="","",INDEX(Data!$2:$9996,ROW(Q24)-4,MATCH(Q$5,Data!$2:$2,0)))</f>
        <v>0.40007696949999999</v>
      </c>
      <c r="R24" s="52">
        <f>IF($A24="","",INDEX(Data!$2:$9996,ROW(R24)-4,MATCH(R$5,Data!$2:$2,0)))</f>
        <v>0.239970768</v>
      </c>
      <c r="S24" s="52">
        <f>IF($A24="","",INDEX(Data!$2:$9996,ROW(S24)-4,MATCH(S$5,Data!$2:$2,0)))</f>
        <v>0.1412799518</v>
      </c>
      <c r="T24" s="52">
        <f t="shared" si="3"/>
        <v>5.9506695366644173E-3</v>
      </c>
      <c r="U24" s="52">
        <f>IF($A24="","",INDEX(Data!$2:$9996,ROW(U24)-4,MATCH(U$5,Data!$2:$2,0)))</f>
        <v>2.8929733700000002E-2</v>
      </c>
      <c r="V24" s="41">
        <f>IF($A24="","",INDEX(Data!$2:$9996,ROW(V24)-4,MATCH(V$5,Data!$2:$2,0)))</f>
        <v>3.4157674399999997E-2</v>
      </c>
      <c r="W24" s="53"/>
      <c r="X24" s="54">
        <f>IF($A24="","",INDEX(Data!$2:$9996,ROW(X24)-4,MATCH(X$5,Data!$2:$2,0)))</f>
        <v>63.553737941999998</v>
      </c>
      <c r="Y24" s="54">
        <f>IF($A24="","",INDEX(Data!$2:$9996,ROW(Y24)-4,MATCH(Y$5,Data!$2:$2,0)))</f>
        <v>58.361802847</v>
      </c>
      <c r="Z24" s="54">
        <f>IF($A24="","",INDEX(Data!$2:$9996,ROW(Z24)-4,MATCH(Z$5,Data!$2:$2,0)))</f>
        <v>23.290056715999999</v>
      </c>
      <c r="AA24" s="54">
        <f>IF($A24="","",INDEX(Data!$2:$9996,ROW(AA24)-4,MATCH(AA$5,Data!$2:$2,0)))</f>
        <v>18.098121621000001</v>
      </c>
      <c r="AB24" s="53"/>
      <c r="AC24" s="52">
        <f>IF($A24="","",INDEX(Data!$2:$9996,ROW(AC24)-4,MATCH(AC$5,Data!$2:$2,0)))</f>
        <v>0.1412799518</v>
      </c>
      <c r="AD24" s="52">
        <f>IF($A24="","",INDEX(Data!$2:$9996,ROW(AD24)-4,MATCH(AD$5,Data!$2:$2,0)))</f>
        <v>0.10935028500000001</v>
      </c>
      <c r="AE24" s="52">
        <f>IF($A24="","",INDEX(Data!$2:$9996,ROW(AE24)-4,MATCH(AE$5,Data!$2:$2,0)))</f>
        <v>0.15989535029999999</v>
      </c>
      <c r="AF24" s="52">
        <f>IF($A24="","",INDEX(Data!$2:$9996,ROW(AF24)-4,MATCH(AF$5,Data!$2:$2,0)))</f>
        <v>6.3808374599999995E-2</v>
      </c>
      <c r="AG24" s="52">
        <f>IF($A24="","",INDEX(Data!$2:$9996,ROW(AG24)-4,MATCH(AG$5,Data!$2:$2,0)))</f>
        <v>-4.9583895000000003E-2</v>
      </c>
      <c r="AH24" s="52">
        <f>IF($A24="","",INDEX(Data!$2:$9996,ROW(AH24)-4,MATCH(AH$5,Data!$2:$2,0)))</f>
        <v>3.6166390600000001E-2</v>
      </c>
      <c r="AI24" s="52">
        <f>IF($A24="","",INDEX(Data!$2:$9996,ROW(AI24)-4,MATCH(AI$5,Data!$2:$2,0)))</f>
        <v>-9.2224166999999996E-2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3.1929666799999999E-2</v>
      </c>
      <c r="AL24" s="52">
        <f>IF($A24="","",INDEX(Data!$2:$9996,ROW(AL24)-4,MATCH(AL$5,Data!$2:$2,0)))</f>
        <v>2.8929733700000002E-2</v>
      </c>
      <c r="AM24" s="52">
        <f>IF($A24="","",INDEX(Data!$2:$9996,ROW(AM24)-4,MATCH(AM$5,Data!$2:$2,0)))</f>
        <v>3.4157674399999997E-2</v>
      </c>
      <c r="AN24" s="52">
        <f>IF($A24="","",INDEX(Data!$2:$9996,ROW(AN24)-4,MATCH(AN$5,Data!$2:$2,0)))</f>
        <v>-3.1157740999999999E-2</v>
      </c>
      <c r="AO24" s="53"/>
      <c r="AP24" s="52">
        <f>IF($A24="","",INDEX(Data!$2:$9996,ROW(AP24)-4,MATCH(AP$5,Data!$2:$2,0)))</f>
        <v>4.5685740599999997E-2</v>
      </c>
      <c r="AQ24" s="52">
        <f>IF($A24="","",INDEX(Data!$2:$9996,ROW(AQ24)-4,MATCH(AQ$5,Data!$2:$2,0)))</f>
        <v>0.1046736273</v>
      </c>
      <c r="AR24" s="52">
        <f>IF($A24="","",INDEX(Data!$2:$9996,ROW(AR24)-4,MATCH(AR$5,Data!$2:$2,0)))</f>
        <v>5.6531580400000003E-2</v>
      </c>
      <c r="AS24" s="52">
        <f>IF($A24="","",INDEX(Data!$2:$9996,ROW(AS24)-4,MATCH(AS$5,Data!$2:$2,0)))</f>
        <v>-1.03025E-4</v>
      </c>
      <c r="AT24" s="52">
        <f>IF($A24="","",INDEX(Data!$2:$9996,ROW(AT24)-4,MATCH(AT$5,Data!$2:$2,0)))</f>
        <v>6.0272596400000003E-2</v>
      </c>
      <c r="AU24" s="53"/>
      <c r="AV24" s="52">
        <f>IF($A24="","",INDEX(Data!$2:$9996,ROW(AV24)-4,MATCH(AV$5,Data!$2:$2,0)))</f>
        <v>1.0131762E-3</v>
      </c>
      <c r="AW24" s="52">
        <f>IF($A24="","",INDEX(Data!$2:$9996,ROW(AW24)-4,MATCH(AW$5,Data!$2:$2,0)))</f>
        <v>0</v>
      </c>
      <c r="AX24" s="52">
        <f>IF($A24="","",INDEX(Data!$2:$9996,ROW(AX24)-4,MATCH(AX$5,Data!$2:$2,0)))</f>
        <v>0.92561815709999995</v>
      </c>
      <c r="AY24" s="52">
        <f>IF($A24="","",INDEX(Data!$2:$9996,ROW(AY24)-4,MATCH(AY$5,Data!$2:$2,0)))</f>
        <v>5.6531580400000003E-2</v>
      </c>
      <c r="AZ24" s="75">
        <f>IF($A24="","",INDEX(Data!$2:$9996,ROW(AZ24)-4,MATCH(AZ$5,Data!$2:$2,0)))</f>
        <v>0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170</v>
      </c>
      <c r="C25" s="43">
        <f>IF($A25="","",INDEX(Data!$2:$9996,ROW(C25)-4,MATCH(C$5,Data!$2:$2,0)))</f>
        <v>0.10983559549999999</v>
      </c>
      <c r="D25" s="43">
        <f>IF($A25="","",INDEX(Data!$2:$9996,ROW(D25)-4,MATCH(D$5,Data!$2:$2,0)))</f>
        <v>5.2720437799999999E-2</v>
      </c>
      <c r="E25" s="43">
        <f>IF($A25="","",INDEX(Data!$2:$9996,ROW(E25)-4,MATCH(E$5,Data!$2:$2,0)))</f>
        <v>6.4688999600000005E-2</v>
      </c>
      <c r="F25" s="53"/>
      <c r="G25" s="62">
        <f>IF($A25="","",INDEX(Data!$2:$9996,ROW(G25)-4,MATCH(G$5,Data!$2:$2,0)))</f>
        <v>49.326500000000003</v>
      </c>
      <c r="H25" s="49">
        <f t="shared" si="5"/>
        <v>-0.15167853334709178</v>
      </c>
      <c r="I25" s="62">
        <f>IF($A25="","",INDEX(Data!$2:$9996,ROW(I25)-4,MATCH(I$5,Data!$2:$2,0)))</f>
        <v>32.058999999999997</v>
      </c>
      <c r="J25" s="49">
        <f t="shared" si="0"/>
        <v>-9.3341251997341584E-2</v>
      </c>
      <c r="K25" s="62">
        <f>IF($A25="","",INDEX(Data!$2:$9996,ROW(K25)-4,MATCH(K$5,Data!$2:$2,0)))</f>
        <v>70.704999999999998</v>
      </c>
      <c r="L25" s="49">
        <f t="shared" si="1"/>
        <v>1.4965009869011362E-2</v>
      </c>
      <c r="M25" s="49">
        <f>IF($A25="","",INDEX(Data!$2:$9996,ROW(M25)-4,MATCH(M$5,Data!$2:$2,0)))</f>
        <v>0.12545525269999999</v>
      </c>
      <c r="N25" s="49">
        <f t="shared" si="2"/>
        <v>9.2774668235480945E-2</v>
      </c>
      <c r="O25" s="53"/>
      <c r="P25" s="62">
        <f>IF($A25="","",INDEX(Data!$2:$9996,ROW(P25)-4,MATCH(P$5,Data!$2:$2,0)))</f>
        <v>553.78449999999998</v>
      </c>
      <c r="Q25" s="49">
        <f>IF($A25="","",INDEX(Data!$2:$9996,ROW(Q25)-4,MATCH(Q$5,Data!$2:$2,0)))</f>
        <v>0.41365551540000001</v>
      </c>
      <c r="R25" s="49">
        <f>IF($A25="","",INDEX(Data!$2:$9996,ROW(R25)-4,MATCH(R$5,Data!$2:$2,0)))</f>
        <v>0.24023287830000001</v>
      </c>
      <c r="S25" s="49">
        <f>IF($A25="","",INDEX(Data!$2:$9996,ROW(S25)-4,MATCH(S$5,Data!$2:$2,0)))</f>
        <v>0.1401619496</v>
      </c>
      <c r="T25" s="49">
        <f t="shared" si="3"/>
        <v>-4.9363091493209443E-2</v>
      </c>
      <c r="U25" s="49">
        <f>IF($A25="","",INDEX(Data!$2:$9996,ROW(U25)-4,MATCH(U$5,Data!$2:$2,0)))</f>
        <v>2.7859900699999999E-2</v>
      </c>
      <c r="V25" s="43">
        <f>IF($A25="","",INDEX(Data!$2:$9996,ROW(V25)-4,MATCH(V$5,Data!$2:$2,0)))</f>
        <v>3.4647043099999997E-2</v>
      </c>
      <c r="W25" s="53"/>
      <c r="X25" s="55">
        <f>IF($A25="","",INDEX(Data!$2:$9996,ROW(X25)-4,MATCH(X$5,Data!$2:$2,0)))</f>
        <v>60.203747024000002</v>
      </c>
      <c r="Y25" s="56">
        <f>IF($A25="","",INDEX(Data!$2:$9996,ROW(Y25)-4,MATCH(Y$5,Data!$2:$2,0)))</f>
        <v>59.441997598</v>
      </c>
      <c r="Z25" s="56">
        <f>IF($A25="","",INDEX(Data!$2:$9996,ROW(Z25)-4,MATCH(Z$5,Data!$2:$2,0)))</f>
        <v>17.983414894999999</v>
      </c>
      <c r="AA25" s="56">
        <f>IF($A25="","",INDEX(Data!$2:$9996,ROW(AA25)-4,MATCH(AA$5,Data!$2:$2,0)))</f>
        <v>17.221665468000001</v>
      </c>
      <c r="AB25" s="53"/>
      <c r="AC25" s="49">
        <f>IF($A25="","",INDEX(Data!$2:$9996,ROW(AC25)-4,MATCH(AC$5,Data!$2:$2,0)))</f>
        <v>0.1401619496</v>
      </c>
      <c r="AD25" s="49">
        <f>IF($A25="","",INDEX(Data!$2:$9996,ROW(AD25)-4,MATCH(AD$5,Data!$2:$2,0)))</f>
        <v>0.115364362</v>
      </c>
      <c r="AE25" s="49">
        <f>IF($A25="","",INDEX(Data!$2:$9996,ROW(AE25)-4,MATCH(AE$5,Data!$2:$2,0)))</f>
        <v>0.16285478789999999</v>
      </c>
      <c r="AF25" s="49">
        <f>IF($A25="","",INDEX(Data!$2:$9996,ROW(AF25)-4,MATCH(AF$5,Data!$2:$2,0)))</f>
        <v>4.9269629799999999E-2</v>
      </c>
      <c r="AG25" s="49">
        <f>IF($A25="","",INDEX(Data!$2:$9996,ROW(AG25)-4,MATCH(AG$5,Data!$2:$2,0)))</f>
        <v>-4.7182645000000002E-2</v>
      </c>
      <c r="AH25" s="49">
        <f>IF($A25="","",INDEX(Data!$2:$9996,ROW(AH25)-4,MATCH(AH$5,Data!$2:$2,0)))</f>
        <v>3.6527139700000003E-2</v>
      </c>
      <c r="AI25" s="49">
        <f>IF($A25="","",INDEX(Data!$2:$9996,ROW(AI25)-4,MATCH(AI$5,Data!$2:$2,0)))</f>
        <v>-9.6706773999999995E-2</v>
      </c>
      <c r="AJ25" s="49">
        <f>IF($A25="","",INDEX(Data!$2:$9996,ROW(AJ25)-4,MATCH(AJ$5,Data!$2:$2,0)))</f>
        <v>0</v>
      </c>
      <c r="AK25" s="49">
        <f>IF($A25="","",INDEX(Data!$2:$9996,ROW(AK25)-4,MATCH(AK$5,Data!$2:$2,0)))</f>
        <v>2.47975876E-2</v>
      </c>
      <c r="AL25" s="49">
        <f>IF($A25="","",INDEX(Data!$2:$9996,ROW(AL25)-4,MATCH(AL$5,Data!$2:$2,0)))</f>
        <v>2.7859900699999999E-2</v>
      </c>
      <c r="AM25" s="49">
        <f>IF($A25="","",INDEX(Data!$2:$9996,ROW(AM25)-4,MATCH(AM$5,Data!$2:$2,0)))</f>
        <v>3.4647043099999997E-2</v>
      </c>
      <c r="AN25" s="49">
        <f>IF($A25="","",INDEX(Data!$2:$9996,ROW(AN25)-4,MATCH(AN$5,Data!$2:$2,0)))</f>
        <v>-3.7709355999999999E-2</v>
      </c>
      <c r="AO25" s="53"/>
      <c r="AP25" s="49">
        <f>IF($A25="","",INDEX(Data!$2:$9996,ROW(AP25)-4,MATCH(AP$5,Data!$2:$2,0)))</f>
        <v>5.4556915499999997E-2</v>
      </c>
      <c r="AQ25" s="49">
        <f>IF($A25="","",INDEX(Data!$2:$9996,ROW(AQ25)-4,MATCH(AQ$5,Data!$2:$2,0)))</f>
        <v>0.10983559549999999</v>
      </c>
      <c r="AR25" s="49">
        <f>IF($A25="","",INDEX(Data!$2:$9996,ROW(AR25)-4,MATCH(AR$5,Data!$2:$2,0)))</f>
        <v>5.2720437799999999E-2</v>
      </c>
      <c r="AS25" s="49">
        <f>IF($A25="","",INDEX(Data!$2:$9996,ROW(AS25)-4,MATCH(AS$5,Data!$2:$2,0)))</f>
        <v>0</v>
      </c>
      <c r="AT25" s="49">
        <f>IF($A25="","",INDEX(Data!$2:$9996,ROW(AT25)-4,MATCH(AT$5,Data!$2:$2,0)))</f>
        <v>5.8090111899999998E-2</v>
      </c>
      <c r="AU25" s="53"/>
      <c r="AV25" s="49">
        <f>IF($A25="","",INDEX(Data!$2:$9996,ROW(AV25)-4,MATCH(AV$5,Data!$2:$2,0)))</f>
        <v>3.5587610000000001E-4</v>
      </c>
      <c r="AW25" s="49">
        <f>IF($A25="","",INDEX(Data!$2:$9996,ROW(AW25)-4,MATCH(AW$5,Data!$2:$2,0)))</f>
        <v>0</v>
      </c>
      <c r="AX25" s="49">
        <f>IF($A25="","",INDEX(Data!$2:$9996,ROW(AX25)-4,MATCH(AX$5,Data!$2:$2,0)))</f>
        <v>0.94217566590000001</v>
      </c>
      <c r="AY25" s="49">
        <f>IF($A25="","",INDEX(Data!$2:$9996,ROW(AY25)-4,MATCH(AY$5,Data!$2:$2,0)))</f>
        <v>5.2720437799999999E-2</v>
      </c>
      <c r="AZ25" s="76">
        <f>IF($A25="","",INDEX(Data!$2:$9996,ROW(AZ25)-4,MATCH(AZ$5,Data!$2:$2,0)))</f>
        <v>0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170</v>
      </c>
      <c r="C26" s="41">
        <f>IF($A26="","",INDEX(Data!$2:$9996,ROW(C26)-4,MATCH(C$5,Data!$2:$2,0)))</f>
        <v>0.10553048</v>
      </c>
      <c r="D26" s="41">
        <f>IF($A26="","",INDEX(Data!$2:$9996,ROW(D26)-4,MATCH(D$5,Data!$2:$2,0)))</f>
        <v>5.5376437600000002E-2</v>
      </c>
      <c r="E26" s="41">
        <f>IF($A26="","",INDEX(Data!$2:$9996,ROW(E26)-4,MATCH(E$5,Data!$2:$2,0)))</f>
        <v>6.2748404800000004E-2</v>
      </c>
      <c r="F26" s="53"/>
      <c r="G26" s="61">
        <f>IF($A26="","",INDEX(Data!$2:$9996,ROW(G26)-4,MATCH(G$5,Data!$2:$2,0)))</f>
        <v>57.017000000000003</v>
      </c>
      <c r="H26" s="52">
        <f t="shared" si="5"/>
        <v>0.155910109170527</v>
      </c>
      <c r="I26" s="61">
        <f>IF($A26="","",INDEX(Data!$2:$9996,ROW(I26)-4,MATCH(I$5,Data!$2:$2,0)))</f>
        <v>33.101500000000001</v>
      </c>
      <c r="J26" s="52">
        <f t="shared" si="0"/>
        <v>3.2518169624754484E-2</v>
      </c>
      <c r="K26" s="61">
        <f>IF($A26="","",INDEX(Data!$2:$9996,ROW(K26)-4,MATCH(K$5,Data!$2:$2,0)))</f>
        <v>78.917000000000002</v>
      </c>
      <c r="L26" s="52">
        <f t="shared" si="1"/>
        <v>0.11614454423308117</v>
      </c>
      <c r="M26" s="52">
        <f>IF($A26="","",INDEX(Data!$2:$9996,ROW(M26)-4,MATCH(M$5,Data!$2:$2,0)))</f>
        <v>0.1208304546</v>
      </c>
      <c r="N26" s="52">
        <f t="shared" si="2"/>
        <v>-3.6864124860991124E-2</v>
      </c>
      <c r="O26" s="53"/>
      <c r="P26" s="61">
        <f>IF($A26="","",INDEX(Data!$2:$9996,ROW(P26)-4,MATCH(P$5,Data!$2:$2,0)))</f>
        <v>580.04549999999995</v>
      </c>
      <c r="Q26" s="52">
        <f>IF($A26="","",INDEX(Data!$2:$9996,ROW(Q26)-4,MATCH(Q$5,Data!$2:$2,0)))</f>
        <v>0.4217951948</v>
      </c>
      <c r="R26" s="52">
        <f>IF($A26="","",INDEX(Data!$2:$9996,ROW(R26)-4,MATCH(R$5,Data!$2:$2,0)))</f>
        <v>0.2388918377</v>
      </c>
      <c r="S26" s="52">
        <f>IF($A26="","",INDEX(Data!$2:$9996,ROW(S26)-4,MATCH(S$5,Data!$2:$2,0)))</f>
        <v>0.13853071550000001</v>
      </c>
      <c r="T26" s="52">
        <f t="shared" si="3"/>
        <v>4.7420973320849477E-2</v>
      </c>
      <c r="U26" s="52">
        <f>IF($A26="","",INDEX(Data!$2:$9996,ROW(U26)-4,MATCH(U$5,Data!$2:$2,0)))</f>
        <v>2.8349946899999999E-2</v>
      </c>
      <c r="V26" s="41">
        <f>IF($A26="","",INDEX(Data!$2:$9996,ROW(V26)-4,MATCH(V$5,Data!$2:$2,0)))</f>
        <v>3.5483010699999998E-2</v>
      </c>
      <c r="W26" s="53"/>
      <c r="X26" s="54">
        <f>IF($A26="","",INDEX(Data!$2:$9996,ROW(X26)-4,MATCH(X$5,Data!$2:$2,0)))</f>
        <v>60.365631567000001</v>
      </c>
      <c r="Y26" s="54">
        <f>IF($A26="","",INDEX(Data!$2:$9996,ROW(Y26)-4,MATCH(Y$5,Data!$2:$2,0)))</f>
        <v>60.821610673999999</v>
      </c>
      <c r="Z26" s="54">
        <f>IF($A26="","",INDEX(Data!$2:$9996,ROW(Z26)-4,MATCH(Z$5,Data!$2:$2,0)))</f>
        <v>17.529170532999998</v>
      </c>
      <c r="AA26" s="54">
        <f>IF($A26="","",INDEX(Data!$2:$9996,ROW(AA26)-4,MATCH(AA$5,Data!$2:$2,0)))</f>
        <v>17.985149639999999</v>
      </c>
      <c r="AB26" s="53"/>
      <c r="AC26" s="52">
        <f>IF($A26="","",INDEX(Data!$2:$9996,ROW(AC26)-4,MATCH(AC$5,Data!$2:$2,0)))</f>
        <v>0.13853071550000001</v>
      </c>
      <c r="AD26" s="52">
        <f>IF($A26="","",INDEX(Data!$2:$9996,ROW(AD26)-4,MATCH(AD$5,Data!$2:$2,0)))</f>
        <v>0.1090076973</v>
      </c>
      <c r="AE26" s="52">
        <f>IF($A26="","",INDEX(Data!$2:$9996,ROW(AE26)-4,MATCH(AE$5,Data!$2:$2,0)))</f>
        <v>0.1666345498</v>
      </c>
      <c r="AF26" s="52">
        <f>IF($A26="","",INDEX(Data!$2:$9996,ROW(AF26)-4,MATCH(AF$5,Data!$2:$2,0)))</f>
        <v>4.8025124699999998E-2</v>
      </c>
      <c r="AG26" s="52">
        <f>IF($A26="","",INDEX(Data!$2:$9996,ROW(AG26)-4,MATCH(AG$5,Data!$2:$2,0)))</f>
        <v>-4.9274382999999998E-2</v>
      </c>
      <c r="AH26" s="52">
        <f>IF($A26="","",INDEX(Data!$2:$9996,ROW(AH26)-4,MATCH(AH$5,Data!$2:$2,0)))</f>
        <v>3.54486896E-2</v>
      </c>
      <c r="AI26" s="52">
        <f>IF($A26="","",INDEX(Data!$2:$9996,ROW(AI26)-4,MATCH(AI$5,Data!$2:$2,0)))</f>
        <v>-8.7523181000000005E-2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2.9523018200000001E-2</v>
      </c>
      <c r="AL26" s="52">
        <f>IF($A26="","",INDEX(Data!$2:$9996,ROW(AL26)-4,MATCH(AL$5,Data!$2:$2,0)))</f>
        <v>2.8349946899999999E-2</v>
      </c>
      <c r="AM26" s="52">
        <f>IF($A26="","",INDEX(Data!$2:$9996,ROW(AM26)-4,MATCH(AM$5,Data!$2:$2,0)))</f>
        <v>3.5483010699999998E-2</v>
      </c>
      <c r="AN26" s="52">
        <f>IF($A26="","",INDEX(Data!$2:$9996,ROW(AN26)-4,MATCH(AN$5,Data!$2:$2,0)))</f>
        <v>-3.4309938999999998E-2</v>
      </c>
      <c r="AO26" s="53"/>
      <c r="AP26" s="52">
        <f>IF($A26="","",INDEX(Data!$2:$9996,ROW(AP26)-4,MATCH(AP$5,Data!$2:$2,0)))</f>
        <v>5.3355198299999997E-2</v>
      </c>
      <c r="AQ26" s="52">
        <f>IF($A26="","",INDEX(Data!$2:$9996,ROW(AQ26)-4,MATCH(AQ$5,Data!$2:$2,0)))</f>
        <v>0.10553048</v>
      </c>
      <c r="AR26" s="52">
        <f>IF($A26="","",INDEX(Data!$2:$9996,ROW(AR26)-4,MATCH(AR$5,Data!$2:$2,0)))</f>
        <v>5.5376437600000002E-2</v>
      </c>
      <c r="AS26" s="52">
        <f>IF($A26="","",INDEX(Data!$2:$9996,ROW(AS26)-4,MATCH(AS$5,Data!$2:$2,0)))</f>
        <v>3.4694470000000004E-18</v>
      </c>
      <c r="AT26" s="52">
        <f>IF($A26="","",INDEX(Data!$2:$9996,ROW(AT26)-4,MATCH(AT$5,Data!$2:$2,0)))</f>
        <v>6.2020075100000002E-2</v>
      </c>
      <c r="AU26" s="53"/>
      <c r="AV26" s="52">
        <f>IF($A26="","",INDEX(Data!$2:$9996,ROW(AV26)-4,MATCH(AV$5,Data!$2:$2,0)))</f>
        <v>2.004787E-4</v>
      </c>
      <c r="AW26" s="52">
        <f>IF($A26="","",INDEX(Data!$2:$9996,ROW(AW26)-4,MATCH(AW$5,Data!$2:$2,0)))</f>
        <v>0</v>
      </c>
      <c r="AX26" s="52">
        <f>IF($A26="","",INDEX(Data!$2:$9996,ROW(AX26)-4,MATCH(AX$5,Data!$2:$2,0)))</f>
        <v>0.94414938879999999</v>
      </c>
      <c r="AY26" s="52">
        <f>IF($A26="","",INDEX(Data!$2:$9996,ROW(AY26)-4,MATCH(AY$5,Data!$2:$2,0)))</f>
        <v>5.5376437600000002E-2</v>
      </c>
      <c r="AZ26" s="75">
        <f>IF($A26="","",INDEX(Data!$2:$9996,ROW(AZ26)-4,MATCH(AZ$5,Data!$2:$2,0)))</f>
        <v>0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172</v>
      </c>
      <c r="C27" s="43">
        <f>IF($A27="","",INDEX(Data!$2:$9996,ROW(C27)-4,MATCH(C$5,Data!$2:$2,0)))</f>
        <v>0.1025514824</v>
      </c>
      <c r="D27" s="43">
        <f>IF($A27="","",INDEX(Data!$2:$9996,ROW(D27)-4,MATCH(D$5,Data!$2:$2,0)))</f>
        <v>5.3812786199999997E-2</v>
      </c>
      <c r="E27" s="43">
        <f>IF($A27="","",INDEX(Data!$2:$9996,ROW(E27)-4,MATCH(E$5,Data!$2:$2,0)))</f>
        <v>5.8337952800000002E-2</v>
      </c>
      <c r="F27" s="53"/>
      <c r="G27" s="62">
        <f>IF($A27="","",INDEX(Data!$2:$9996,ROW(G27)-4,MATCH(G$5,Data!$2:$2,0)))</f>
        <v>57.644500000000001</v>
      </c>
      <c r="H27" s="49">
        <f t="shared" si="5"/>
        <v>1.100548959082375E-2</v>
      </c>
      <c r="I27" s="62">
        <f>IF($A27="","",INDEX(Data!$2:$9996,ROW(I27)-4,MATCH(I$5,Data!$2:$2,0)))</f>
        <v>35.237499999999997</v>
      </c>
      <c r="J27" s="49">
        <f t="shared" si="0"/>
        <v>6.4528797788619724E-2</v>
      </c>
      <c r="K27" s="62">
        <f>IF($A27="","",INDEX(Data!$2:$9996,ROW(K27)-4,MATCH(K$5,Data!$2:$2,0)))</f>
        <v>78.900000000000006</v>
      </c>
      <c r="L27" s="49">
        <f t="shared" si="1"/>
        <v>-2.1541619676363657E-4</v>
      </c>
      <c r="M27" s="49">
        <f>IF($A27="","",INDEX(Data!$2:$9996,ROW(M27)-4,MATCH(M$5,Data!$2:$2,0)))</f>
        <v>0.11949232930000001</v>
      </c>
      <c r="N27" s="49">
        <f t="shared" si="2"/>
        <v>-1.1074404250399903E-2</v>
      </c>
      <c r="O27" s="53"/>
      <c r="P27" s="62">
        <f>IF($A27="","",INDEX(Data!$2:$9996,ROW(P27)-4,MATCH(P$5,Data!$2:$2,0)))</f>
        <v>584.46699999999998</v>
      </c>
      <c r="Q27" s="49">
        <f>IF($A27="","",INDEX(Data!$2:$9996,ROW(Q27)-4,MATCH(Q$5,Data!$2:$2,0)))</f>
        <v>0.424328871</v>
      </c>
      <c r="R27" s="49">
        <f>IF($A27="","",INDEX(Data!$2:$9996,ROW(R27)-4,MATCH(R$5,Data!$2:$2,0)))</f>
        <v>0.23277324399999999</v>
      </c>
      <c r="S27" s="49">
        <f>IF($A27="","",INDEX(Data!$2:$9996,ROW(S27)-4,MATCH(S$5,Data!$2:$2,0)))</f>
        <v>0.1364577616</v>
      </c>
      <c r="T27" s="49">
        <f t="shared" si="3"/>
        <v>7.6226778761321959E-3</v>
      </c>
      <c r="U27" s="49">
        <f>IF($A27="","",INDEX(Data!$2:$9996,ROW(U27)-4,MATCH(U$5,Data!$2:$2,0)))</f>
        <v>2.60306836E-2</v>
      </c>
      <c r="V27" s="43">
        <f>IF($A27="","",INDEX(Data!$2:$9996,ROW(V27)-4,MATCH(V$5,Data!$2:$2,0)))</f>
        <v>3.3061290600000001E-2</v>
      </c>
      <c r="W27" s="53"/>
      <c r="X27" s="55">
        <f>IF($A27="","",INDEX(Data!$2:$9996,ROW(X27)-4,MATCH(X$5,Data!$2:$2,0)))</f>
        <v>58.801465614000001</v>
      </c>
      <c r="Y27" s="56">
        <f>IF($A27="","",INDEX(Data!$2:$9996,ROW(Y27)-4,MATCH(Y$5,Data!$2:$2,0)))</f>
        <v>60.098140321000002</v>
      </c>
      <c r="Z27" s="56">
        <f>IF($A27="","",INDEX(Data!$2:$9996,ROW(Z27)-4,MATCH(Z$5,Data!$2:$2,0)))</f>
        <v>16.770408096000001</v>
      </c>
      <c r="AA27" s="56">
        <f>IF($A27="","",INDEX(Data!$2:$9996,ROW(AA27)-4,MATCH(AA$5,Data!$2:$2,0)))</f>
        <v>18.067082803000002</v>
      </c>
      <c r="AB27" s="53"/>
      <c r="AC27" s="49">
        <f>IF($A27="","",INDEX(Data!$2:$9996,ROW(AC27)-4,MATCH(AC$5,Data!$2:$2,0)))</f>
        <v>0.1364577616</v>
      </c>
      <c r="AD27" s="49">
        <f>IF($A27="","",INDEX(Data!$2:$9996,ROW(AD27)-4,MATCH(AD$5,Data!$2:$2,0)))</f>
        <v>0.1058452538</v>
      </c>
      <c r="AE27" s="49">
        <f>IF($A27="","",INDEX(Data!$2:$9996,ROW(AE27)-4,MATCH(AE$5,Data!$2:$2,0)))</f>
        <v>0.1646524392</v>
      </c>
      <c r="AF27" s="49">
        <f>IF($A27="","",INDEX(Data!$2:$9996,ROW(AF27)-4,MATCH(AF$5,Data!$2:$2,0)))</f>
        <v>4.5946323499999997E-2</v>
      </c>
      <c r="AG27" s="49">
        <f>IF($A27="","",INDEX(Data!$2:$9996,ROW(AG27)-4,MATCH(AG$5,Data!$2:$2,0)))</f>
        <v>-4.9498857E-2</v>
      </c>
      <c r="AH27" s="49">
        <f>IF($A27="","",INDEX(Data!$2:$9996,ROW(AH27)-4,MATCH(AH$5,Data!$2:$2,0)))</f>
        <v>3.6406222500000002E-2</v>
      </c>
      <c r="AI27" s="49">
        <f>IF($A27="","",INDEX(Data!$2:$9996,ROW(AI27)-4,MATCH(AI$5,Data!$2:$2,0)))</f>
        <v>-8.6101483000000006E-2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3.0612507800000001E-2</v>
      </c>
      <c r="AL27" s="49">
        <f>IF($A27="","",INDEX(Data!$2:$9996,ROW(AL27)-4,MATCH(AL$5,Data!$2:$2,0)))</f>
        <v>2.60306836E-2</v>
      </c>
      <c r="AM27" s="49">
        <f>IF($A27="","",INDEX(Data!$2:$9996,ROW(AM27)-4,MATCH(AM$5,Data!$2:$2,0)))</f>
        <v>3.3061290600000001E-2</v>
      </c>
      <c r="AN27" s="49">
        <f>IF($A27="","",INDEX(Data!$2:$9996,ROW(AN27)-4,MATCH(AN$5,Data!$2:$2,0)))</f>
        <v>-2.8479465999999998E-2</v>
      </c>
      <c r="AO27" s="53"/>
      <c r="AP27" s="49">
        <f>IF($A27="","",INDEX(Data!$2:$9996,ROW(AP27)-4,MATCH(AP$5,Data!$2:$2,0)))</f>
        <v>4.7608084100000003E-2</v>
      </c>
      <c r="AQ27" s="49">
        <f>IF($A27="","",INDEX(Data!$2:$9996,ROW(AQ27)-4,MATCH(AQ$5,Data!$2:$2,0)))</f>
        <v>0.1025514824</v>
      </c>
      <c r="AR27" s="49">
        <f>IF($A27="","",INDEX(Data!$2:$9996,ROW(AR27)-4,MATCH(AR$5,Data!$2:$2,0)))</f>
        <v>5.3812786199999997E-2</v>
      </c>
      <c r="AS27" s="49">
        <f>IF($A27="","",INDEX(Data!$2:$9996,ROW(AS27)-4,MATCH(AS$5,Data!$2:$2,0)))</f>
        <v>-6.9388900000000004E-18</v>
      </c>
      <c r="AT27" s="49">
        <f>IF($A27="","",INDEX(Data!$2:$9996,ROW(AT27)-4,MATCH(AT$5,Data!$2:$2,0)))</f>
        <v>5.9751103E-2</v>
      </c>
      <c r="AU27" s="53"/>
      <c r="AV27" s="49">
        <f>IF($A27="","",INDEX(Data!$2:$9996,ROW(AV27)-4,MATCH(AV$5,Data!$2:$2,0)))</f>
        <v>1.0294817999999999E-3</v>
      </c>
      <c r="AW27" s="49">
        <f>IF($A27="","",INDEX(Data!$2:$9996,ROW(AW27)-4,MATCH(AW$5,Data!$2:$2,0)))</f>
        <v>0.1289770744</v>
      </c>
      <c r="AX27" s="49">
        <f>IF($A27="","",INDEX(Data!$2:$9996,ROW(AX27)-4,MATCH(AX$5,Data!$2:$2,0)))</f>
        <v>0.91139618769999997</v>
      </c>
      <c r="AY27" s="49">
        <f>IF($A27="","",INDEX(Data!$2:$9996,ROW(AY27)-4,MATCH(AY$5,Data!$2:$2,0)))</f>
        <v>5.3812786199999997E-2</v>
      </c>
      <c r="AZ27" s="76">
        <f>IF($A27="","",INDEX(Data!$2:$9996,ROW(AZ27)-4,MATCH(AZ$5,Data!$2:$2,0)))</f>
        <v>2.5671127662000002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173</v>
      </c>
      <c r="C28" s="41">
        <f>IF($A28="","",INDEX(Data!$2:$9996,ROW(C28)-4,MATCH(C$5,Data!$2:$2,0)))</f>
        <v>0.10668360859999999</v>
      </c>
      <c r="D28" s="41">
        <f>IF($A28="","",INDEX(Data!$2:$9996,ROW(D28)-4,MATCH(D$5,Data!$2:$2,0)))</f>
        <v>5.5605874399999998E-2</v>
      </c>
      <c r="E28" s="41">
        <f>IF($A28="","",INDEX(Data!$2:$9996,ROW(E28)-4,MATCH(E$5,Data!$2:$2,0)))</f>
        <v>6.0656460400000001E-2</v>
      </c>
      <c r="F28" s="53"/>
      <c r="G28" s="61">
        <f>IF($A28="","",INDEX(Data!$2:$9996,ROW(G28)-4,MATCH(G$5,Data!$2:$2,0)))</f>
        <v>61.712000000000003</v>
      </c>
      <c r="H28" s="52">
        <f t="shared" si="5"/>
        <v>7.0561805549532092E-2</v>
      </c>
      <c r="I28" s="61">
        <f>IF($A28="","",INDEX(Data!$2:$9996,ROW(I28)-4,MATCH(I$5,Data!$2:$2,0)))</f>
        <v>38.103000000000002</v>
      </c>
      <c r="J28" s="52">
        <f t="shared" si="0"/>
        <v>8.1319616885420498E-2</v>
      </c>
      <c r="K28" s="61">
        <f>IF($A28="","",INDEX(Data!$2:$9996,ROW(K28)-4,MATCH(K$5,Data!$2:$2,0)))</f>
        <v>84.070499999999996</v>
      </c>
      <c r="L28" s="52">
        <f t="shared" si="1"/>
        <v>6.5532319391634841E-2</v>
      </c>
      <c r="M28" s="52">
        <f>IF($A28="","",INDEX(Data!$2:$9996,ROW(M28)-4,MATCH(M$5,Data!$2:$2,0)))</f>
        <v>0.1204091197</v>
      </c>
      <c r="N28" s="52">
        <f t="shared" si="2"/>
        <v>7.6723786821351388E-3</v>
      </c>
      <c r="O28" s="53"/>
      <c r="P28" s="61">
        <f>IF($A28="","",INDEX(Data!$2:$9996,ROW(P28)-4,MATCH(P$5,Data!$2:$2,0)))</f>
        <v>590.95899999999995</v>
      </c>
      <c r="Q28" s="52">
        <f>IF($A28="","",INDEX(Data!$2:$9996,ROW(Q28)-4,MATCH(Q$5,Data!$2:$2,0)))</f>
        <v>0.42479104919999999</v>
      </c>
      <c r="R28" s="52">
        <f>IF($A28="","",INDEX(Data!$2:$9996,ROW(R28)-4,MATCH(R$5,Data!$2:$2,0)))</f>
        <v>0.25015966620000002</v>
      </c>
      <c r="S28" s="52">
        <f>IF($A28="","",INDEX(Data!$2:$9996,ROW(S28)-4,MATCH(S$5,Data!$2:$2,0)))</f>
        <v>0.13790440039999999</v>
      </c>
      <c r="T28" s="52">
        <f t="shared" si="3"/>
        <v>1.1107556115229709E-2</v>
      </c>
      <c r="U28" s="52">
        <f>IF($A28="","",INDEX(Data!$2:$9996,ROW(U28)-4,MATCH(U$5,Data!$2:$2,0)))</f>
        <v>2.5153575399999999E-2</v>
      </c>
      <c r="V28" s="41">
        <f>IF($A28="","",INDEX(Data!$2:$9996,ROW(V28)-4,MATCH(V$5,Data!$2:$2,0)))</f>
        <v>3.3706021599999997E-2</v>
      </c>
      <c r="W28" s="53"/>
      <c r="X28" s="54">
        <f>IF($A28="","",INDEX(Data!$2:$9996,ROW(X28)-4,MATCH(X$5,Data!$2:$2,0)))</f>
        <v>59.14506875</v>
      </c>
      <c r="Y28" s="54">
        <f>IF($A28="","",INDEX(Data!$2:$9996,ROW(Y28)-4,MATCH(Y$5,Data!$2:$2,0)))</f>
        <v>59.238003657</v>
      </c>
      <c r="Z28" s="54">
        <f>IF($A28="","",INDEX(Data!$2:$9996,ROW(Z28)-4,MATCH(Z$5,Data!$2:$2,0)))</f>
        <v>17.629894402000001</v>
      </c>
      <c r="AA28" s="54">
        <f>IF($A28="","",INDEX(Data!$2:$9996,ROW(AA28)-4,MATCH(AA$5,Data!$2:$2,0)))</f>
        <v>17.722829310000002</v>
      </c>
      <c r="AB28" s="53"/>
      <c r="AC28" s="52">
        <f>IF($A28="","",INDEX(Data!$2:$9996,ROW(AC28)-4,MATCH(AC$5,Data!$2:$2,0)))</f>
        <v>0.13790440039999999</v>
      </c>
      <c r="AD28" s="52">
        <f>IF($A28="","",INDEX(Data!$2:$9996,ROW(AD28)-4,MATCH(AD$5,Data!$2:$2,0)))</f>
        <v>0.10993749</v>
      </c>
      <c r="AE28" s="52">
        <f>IF($A28="","",INDEX(Data!$2:$9996,ROW(AE28)-4,MATCH(AE$5,Data!$2:$2,0)))</f>
        <v>0.1622959004</v>
      </c>
      <c r="AF28" s="52">
        <f>IF($A28="","",INDEX(Data!$2:$9996,ROW(AF28)-4,MATCH(AF$5,Data!$2:$2,0)))</f>
        <v>4.8301080599999997E-2</v>
      </c>
      <c r="AG28" s="52">
        <f>IF($A28="","",INDEX(Data!$2:$9996,ROW(AG28)-4,MATCH(AG$5,Data!$2:$2,0)))</f>
        <v>-4.8555697000000002E-2</v>
      </c>
      <c r="AH28" s="52">
        <f>IF($A28="","",INDEX(Data!$2:$9996,ROW(AH28)-4,MATCH(AH$5,Data!$2:$2,0)))</f>
        <v>3.7186017500000002E-2</v>
      </c>
      <c r="AI28" s="52">
        <f>IF($A28="","",INDEX(Data!$2:$9996,ROW(AI28)-4,MATCH(AI$5,Data!$2:$2,0)))</f>
        <v>-9.3332901999999995E-2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2.7966910399999999E-2</v>
      </c>
      <c r="AL28" s="52">
        <f>IF($A28="","",INDEX(Data!$2:$9996,ROW(AL28)-4,MATCH(AL$5,Data!$2:$2,0)))</f>
        <v>2.5153575399999999E-2</v>
      </c>
      <c r="AM28" s="52">
        <f>IF($A28="","",INDEX(Data!$2:$9996,ROW(AM28)-4,MATCH(AM$5,Data!$2:$2,0)))</f>
        <v>3.3706021599999997E-2</v>
      </c>
      <c r="AN28" s="52">
        <f>IF($A28="","",INDEX(Data!$2:$9996,ROW(AN28)-4,MATCH(AN$5,Data!$2:$2,0)))</f>
        <v>-3.0892686999999999E-2</v>
      </c>
      <c r="AO28" s="53"/>
      <c r="AP28" s="52">
        <f>IF($A28="","",INDEX(Data!$2:$9996,ROW(AP28)-4,MATCH(AP$5,Data!$2:$2,0)))</f>
        <v>4.8674890200000001E-2</v>
      </c>
      <c r="AQ28" s="52">
        <f>IF($A28="","",INDEX(Data!$2:$9996,ROW(AQ28)-4,MATCH(AQ$5,Data!$2:$2,0)))</f>
        <v>0.10668360859999999</v>
      </c>
      <c r="AR28" s="52">
        <f>IF($A28="","",INDEX(Data!$2:$9996,ROW(AR28)-4,MATCH(AR$5,Data!$2:$2,0)))</f>
        <v>5.5605874399999998E-2</v>
      </c>
      <c r="AS28" s="52">
        <f>IF($A28="","",INDEX(Data!$2:$9996,ROW(AS28)-4,MATCH(AS$5,Data!$2:$2,0)))</f>
        <v>-1.04083E-17</v>
      </c>
      <c r="AT28" s="52">
        <f>IF($A28="","",INDEX(Data!$2:$9996,ROW(AT28)-4,MATCH(AT$5,Data!$2:$2,0)))</f>
        <v>6.0959533500000003E-2</v>
      </c>
      <c r="AU28" s="53"/>
      <c r="AV28" s="52">
        <f>IF($A28="","",INDEX(Data!$2:$9996,ROW(AV28)-4,MATCH(AV$5,Data!$2:$2,0)))</f>
        <v>6.0581700000000003E-5</v>
      </c>
      <c r="AW28" s="52">
        <f>IF($A28="","",INDEX(Data!$2:$9996,ROW(AW28)-4,MATCH(AW$5,Data!$2:$2,0)))</f>
        <v>0</v>
      </c>
      <c r="AX28" s="52">
        <f>IF($A28="","",INDEX(Data!$2:$9996,ROW(AX28)-4,MATCH(AX$5,Data!$2:$2,0)))</f>
        <v>0.89224440650000003</v>
      </c>
      <c r="AY28" s="52">
        <f>IF($A28="","",INDEX(Data!$2:$9996,ROW(AY28)-4,MATCH(AY$5,Data!$2:$2,0)))</f>
        <v>5.5605874399999998E-2</v>
      </c>
      <c r="AZ28" s="75">
        <f>IF($A28="","",INDEX(Data!$2:$9996,ROW(AZ28)-4,MATCH(AZ$5,Data!$2:$2,0)))</f>
        <v>0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169</v>
      </c>
      <c r="C29" s="43">
        <f>IF($A29="","",INDEX(Data!$2:$9996,ROW(C29)-4,MATCH(C$5,Data!$2:$2,0)))</f>
        <v>9.8984334899999998E-2</v>
      </c>
      <c r="D29" s="43">
        <f>IF($A29="","",INDEX(Data!$2:$9996,ROW(D29)-4,MATCH(D$5,Data!$2:$2,0)))</f>
        <v>5.8229400899999999E-2</v>
      </c>
      <c r="E29" s="43">
        <f>IF($A29="","",INDEX(Data!$2:$9996,ROW(E29)-4,MATCH(E$5,Data!$2:$2,0)))</f>
        <v>5.6602555999999998E-2</v>
      </c>
      <c r="F29" s="53"/>
      <c r="G29" s="62">
        <f>IF($A29="","",INDEX(Data!$2:$9996,ROW(G29)-4,MATCH(G$5,Data!$2:$2,0)))</f>
        <v>61.52</v>
      </c>
      <c r="H29" s="49">
        <f t="shared" si="5"/>
        <v>-3.1112263417163626E-3</v>
      </c>
      <c r="I29" s="62">
        <f>IF($A29="","",INDEX(Data!$2:$9996,ROW(I29)-4,MATCH(I$5,Data!$2:$2,0)))</f>
        <v>40.271999999999998</v>
      </c>
      <c r="J29" s="49">
        <f t="shared" si="0"/>
        <v>5.6924651602235962E-2</v>
      </c>
      <c r="K29" s="62">
        <f>IF($A29="","",INDEX(Data!$2:$9996,ROW(K29)-4,MATCH(K$5,Data!$2:$2,0)))</f>
        <v>71.897000000000006</v>
      </c>
      <c r="L29" s="49">
        <f t="shared" si="1"/>
        <v>-0.14480108956173676</v>
      </c>
      <c r="M29" s="49">
        <f>IF($A29="","",INDEX(Data!$2:$9996,ROW(M29)-4,MATCH(M$5,Data!$2:$2,0)))</f>
        <v>0.132632738</v>
      </c>
      <c r="N29" s="49">
        <f t="shared" si="2"/>
        <v>0.10151737950128044</v>
      </c>
      <c r="O29" s="53"/>
      <c r="P29" s="62">
        <f>IF($A29="","",INDEX(Data!$2:$9996,ROW(P29)-4,MATCH(P$5,Data!$2:$2,0)))</f>
        <v>556.31200000000001</v>
      </c>
      <c r="Q29" s="49">
        <f>IF($A29="","",INDEX(Data!$2:$9996,ROW(Q29)-4,MATCH(Q$5,Data!$2:$2,0)))</f>
        <v>0.43283747169999998</v>
      </c>
      <c r="R29" s="49">
        <f>IF($A29="","",INDEX(Data!$2:$9996,ROW(R29)-4,MATCH(R$5,Data!$2:$2,0)))</f>
        <v>0.25480128400000002</v>
      </c>
      <c r="S29" s="49">
        <f>IF($A29="","",INDEX(Data!$2:$9996,ROW(S29)-4,MATCH(S$5,Data!$2:$2,0)))</f>
        <v>0.14890766690000001</v>
      </c>
      <c r="T29" s="49">
        <f t="shared" si="3"/>
        <v>-5.8628432767755354E-2</v>
      </c>
      <c r="U29" s="49">
        <f>IF($A29="","",INDEX(Data!$2:$9996,ROW(U29)-4,MATCH(U$5,Data!$2:$2,0)))</f>
        <v>2.6409165799999999E-2</v>
      </c>
      <c r="V29" s="43">
        <f>IF($A29="","",INDEX(Data!$2:$9996,ROW(V29)-4,MATCH(V$5,Data!$2:$2,0)))</f>
        <v>3.2295526200000001E-2</v>
      </c>
      <c r="W29" s="53"/>
      <c r="X29" s="55">
        <f>IF($A29="","",INDEX(Data!$2:$9996,ROW(X29)-4,MATCH(X$5,Data!$2:$2,0)))</f>
        <v>67.973733511999995</v>
      </c>
      <c r="Y29" s="56">
        <f>IF($A29="","",INDEX(Data!$2:$9996,ROW(Y29)-4,MATCH(Y$5,Data!$2:$2,0)))</f>
        <v>61.144545827999998</v>
      </c>
      <c r="Z29" s="56">
        <f>IF($A29="","",INDEX(Data!$2:$9996,ROW(Z29)-4,MATCH(Z$5,Data!$2:$2,0)))</f>
        <v>24.282985835000002</v>
      </c>
      <c r="AA29" s="56">
        <f>IF($A29="","",INDEX(Data!$2:$9996,ROW(AA29)-4,MATCH(AA$5,Data!$2:$2,0)))</f>
        <v>17.453798151000001</v>
      </c>
      <c r="AB29" s="53"/>
      <c r="AC29" s="49">
        <f>IF($A29="","",INDEX(Data!$2:$9996,ROW(AC29)-4,MATCH(AC$5,Data!$2:$2,0)))</f>
        <v>0.14890766690000001</v>
      </c>
      <c r="AD29" s="49">
        <f>IF($A29="","",INDEX(Data!$2:$9996,ROW(AD29)-4,MATCH(AD$5,Data!$2:$2,0)))</f>
        <v>0.10450028109999999</v>
      </c>
      <c r="AE29" s="49">
        <f>IF($A29="","",INDEX(Data!$2:$9996,ROW(AE29)-4,MATCH(AE$5,Data!$2:$2,0)))</f>
        <v>0.1675193036</v>
      </c>
      <c r="AF29" s="49">
        <f>IF($A29="","",INDEX(Data!$2:$9996,ROW(AF29)-4,MATCH(AF$5,Data!$2:$2,0)))</f>
        <v>6.6528728300000006E-2</v>
      </c>
      <c r="AG29" s="49">
        <f>IF($A29="","",INDEX(Data!$2:$9996,ROW(AG29)-4,MATCH(AG$5,Data!$2:$2,0)))</f>
        <v>-4.7818624999999997E-2</v>
      </c>
      <c r="AH29" s="49">
        <f>IF($A29="","",INDEX(Data!$2:$9996,ROW(AH29)-4,MATCH(AH$5,Data!$2:$2,0)))</f>
        <v>3.7032213199999997E-2</v>
      </c>
      <c r="AI29" s="49">
        <f>IF($A29="","",INDEX(Data!$2:$9996,ROW(AI29)-4,MATCH(AI$5,Data!$2:$2,0)))</f>
        <v>-0.103766681</v>
      </c>
      <c r="AJ29" s="49">
        <f>IF($A29="","",INDEX(Data!$2:$9996,ROW(AJ29)-4,MATCH(AJ$5,Data!$2:$2,0)))</f>
        <v>0</v>
      </c>
      <c r="AK29" s="49">
        <f>IF($A29="","",INDEX(Data!$2:$9996,ROW(AK29)-4,MATCH(AK$5,Data!$2:$2,0)))</f>
        <v>4.4407385899999999E-2</v>
      </c>
      <c r="AL29" s="49">
        <f>IF($A29="","",INDEX(Data!$2:$9996,ROW(AL29)-4,MATCH(AL$5,Data!$2:$2,0)))</f>
        <v>2.6409165799999999E-2</v>
      </c>
      <c r="AM29" s="49">
        <f>IF($A29="","",INDEX(Data!$2:$9996,ROW(AM29)-4,MATCH(AM$5,Data!$2:$2,0)))</f>
        <v>3.2295526200000001E-2</v>
      </c>
      <c r="AN29" s="49">
        <f>IF($A29="","",INDEX(Data!$2:$9996,ROW(AN29)-4,MATCH(AN$5,Data!$2:$2,0)))</f>
        <v>-1.4297305999999999E-2</v>
      </c>
      <c r="AO29" s="53"/>
      <c r="AP29" s="49">
        <f>IF($A29="","",INDEX(Data!$2:$9996,ROW(AP29)-4,MATCH(AP$5,Data!$2:$2,0)))</f>
        <v>4.2217909900000003E-2</v>
      </c>
      <c r="AQ29" s="49">
        <f>IF($A29="","",INDEX(Data!$2:$9996,ROW(AQ29)-4,MATCH(AQ$5,Data!$2:$2,0)))</f>
        <v>9.8984334899999998E-2</v>
      </c>
      <c r="AR29" s="49">
        <f>IF($A29="","",INDEX(Data!$2:$9996,ROW(AR29)-4,MATCH(AR$5,Data!$2:$2,0)))</f>
        <v>5.8229400899999999E-2</v>
      </c>
      <c r="AS29" s="49">
        <f>IF($A29="","",INDEX(Data!$2:$9996,ROW(AS29)-4,MATCH(AS$5,Data!$2:$2,0)))</f>
        <v>1.0067972000000001E-3</v>
      </c>
      <c r="AT29" s="49">
        <f>IF($A29="","",INDEX(Data!$2:$9996,ROW(AT29)-4,MATCH(AT$5,Data!$2:$2,0)))</f>
        <v>6.2619522699999999E-2</v>
      </c>
      <c r="AU29" s="53"/>
      <c r="AV29" s="49">
        <f>IF($A29="","",INDEX(Data!$2:$9996,ROW(AV29)-4,MATCH(AV$5,Data!$2:$2,0)))</f>
        <v>1.6396029999999999E-4</v>
      </c>
      <c r="AW29" s="49">
        <f>IF($A29="","",INDEX(Data!$2:$9996,ROW(AW29)-4,MATCH(AW$5,Data!$2:$2,0)))</f>
        <v>0</v>
      </c>
      <c r="AX29" s="49">
        <f>IF($A29="","",INDEX(Data!$2:$9996,ROW(AX29)-4,MATCH(AX$5,Data!$2:$2,0)))</f>
        <v>0.89042588040000004</v>
      </c>
      <c r="AY29" s="49">
        <f>IF($A29="","",INDEX(Data!$2:$9996,ROW(AY29)-4,MATCH(AY$5,Data!$2:$2,0)))</f>
        <v>5.8229400899999999E-2</v>
      </c>
      <c r="AZ29" s="76">
        <f>IF($A29="","",INDEX(Data!$2:$9996,ROW(AZ29)-4,MATCH(AZ$5,Data!$2:$2,0)))</f>
        <v>0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172</v>
      </c>
      <c r="C30" s="41">
        <f>IF($A30="","",INDEX(Data!$2:$9996,ROW(C30)-4,MATCH(C$5,Data!$2:$2,0)))</f>
        <v>0.1008738671</v>
      </c>
      <c r="D30" s="41">
        <f>IF($A30="","",INDEX(Data!$2:$9996,ROW(D30)-4,MATCH(D$5,Data!$2:$2,0)))</f>
        <v>5.43604741E-2</v>
      </c>
      <c r="E30" s="41">
        <f>IF($A30="","",INDEX(Data!$2:$9996,ROW(E30)-4,MATCH(E$5,Data!$2:$2,0)))</f>
        <v>4.9859186600000001E-2</v>
      </c>
      <c r="F30" s="53"/>
      <c r="G30" s="61">
        <f>IF($A30="","",INDEX(Data!$2:$9996,ROW(G30)-4,MATCH(G$5,Data!$2:$2,0)))</f>
        <v>58.587000000000003</v>
      </c>
      <c r="H30" s="52">
        <f t="shared" si="5"/>
        <v>-4.7675552665799738E-2</v>
      </c>
      <c r="I30" s="61">
        <f>IF($A30="","",INDEX(Data!$2:$9996,ROW(I30)-4,MATCH(I$5,Data!$2:$2,0)))</f>
        <v>31.045000000000002</v>
      </c>
      <c r="J30" s="52">
        <f t="shared" si="0"/>
        <v>-0.22911700437028201</v>
      </c>
      <c r="K30" s="61">
        <f>IF($A30="","",INDEX(Data!$2:$9996,ROW(K30)-4,MATCH(K$5,Data!$2:$2,0)))</f>
        <v>71.603999999999999</v>
      </c>
      <c r="L30" s="52">
        <f t="shared" si="1"/>
        <v>-4.0752743508074936E-3</v>
      </c>
      <c r="M30" s="52">
        <f>IF($A30="","",INDEX(Data!$2:$9996,ROW(M30)-4,MATCH(M$5,Data!$2:$2,0)))</f>
        <v>0.1226196289</v>
      </c>
      <c r="N30" s="52">
        <f t="shared" si="2"/>
        <v>-7.5495004106753805E-2</v>
      </c>
      <c r="O30" s="53"/>
      <c r="P30" s="61">
        <f>IF($A30="","",INDEX(Data!$2:$9996,ROW(P30)-4,MATCH(P$5,Data!$2:$2,0)))</f>
        <v>548.74300000000005</v>
      </c>
      <c r="Q30" s="52">
        <f>IF($A30="","",INDEX(Data!$2:$9996,ROW(Q30)-4,MATCH(Q$5,Data!$2:$2,0)))</f>
        <v>0.43971010570000002</v>
      </c>
      <c r="R30" s="52">
        <f>IF($A30="","",INDEX(Data!$2:$9996,ROW(R30)-4,MATCH(R$5,Data!$2:$2,0)))</f>
        <v>0.25424699449999999</v>
      </c>
      <c r="S30" s="52">
        <f>IF($A30="","",INDEX(Data!$2:$9996,ROW(S30)-4,MATCH(S$5,Data!$2:$2,0)))</f>
        <v>0.1451359475</v>
      </c>
      <c r="T30" s="52">
        <f t="shared" si="3"/>
        <v>-1.3605674513582234E-2</v>
      </c>
      <c r="U30" s="52">
        <f>IF($A30="","",INDEX(Data!$2:$9996,ROW(U30)-4,MATCH(U$5,Data!$2:$2,0)))</f>
        <v>2.6618821599999998E-2</v>
      </c>
      <c r="V30" s="41">
        <f>IF($A30="","",INDEX(Data!$2:$9996,ROW(V30)-4,MATCH(V$5,Data!$2:$2,0)))</f>
        <v>3.3339168799999999E-2</v>
      </c>
      <c r="W30" s="53"/>
      <c r="X30" s="54">
        <f>IF($A30="","",INDEX(Data!$2:$9996,ROW(X30)-4,MATCH(X$5,Data!$2:$2,0)))</f>
        <v>64.392200075999995</v>
      </c>
      <c r="Y30" s="54">
        <f>IF($A30="","",INDEX(Data!$2:$9996,ROW(Y30)-4,MATCH(Y$5,Data!$2:$2,0)))</f>
        <v>62.190550604000002</v>
      </c>
      <c r="Z30" s="54">
        <f>IF($A30="","",INDEX(Data!$2:$9996,ROW(Z30)-4,MATCH(Z$5,Data!$2:$2,0)))</f>
        <v>20.674793248</v>
      </c>
      <c r="AA30" s="54">
        <f>IF($A30="","",INDEX(Data!$2:$9996,ROW(AA30)-4,MATCH(AA$5,Data!$2:$2,0)))</f>
        <v>18.473143777000001</v>
      </c>
      <c r="AB30" s="53"/>
      <c r="AC30" s="52">
        <f>IF($A30="","",INDEX(Data!$2:$9996,ROW(AC30)-4,MATCH(AC$5,Data!$2:$2,0)))</f>
        <v>0.1451359475</v>
      </c>
      <c r="AD30" s="52">
        <f>IF($A30="","",INDEX(Data!$2:$9996,ROW(AD30)-4,MATCH(AD$5,Data!$2:$2,0)))</f>
        <v>0.11959912440000001</v>
      </c>
      <c r="AE30" s="52">
        <f>IF($A30="","",INDEX(Data!$2:$9996,ROW(AE30)-4,MATCH(AE$5,Data!$2:$2,0)))</f>
        <v>0.17038507010000001</v>
      </c>
      <c r="AF30" s="52">
        <f>IF($A30="","",INDEX(Data!$2:$9996,ROW(AF30)-4,MATCH(AF$5,Data!$2:$2,0)))</f>
        <v>5.6643269199999999E-2</v>
      </c>
      <c r="AG30" s="52">
        <f>IF($A30="","",INDEX(Data!$2:$9996,ROW(AG30)-4,MATCH(AG$5,Data!$2:$2,0)))</f>
        <v>-5.0611352999999998E-2</v>
      </c>
      <c r="AH30" s="52">
        <f>IF($A30="","",INDEX(Data!$2:$9996,ROW(AH30)-4,MATCH(AH$5,Data!$2:$2,0)))</f>
        <v>3.8824689500000002E-2</v>
      </c>
      <c r="AI30" s="52">
        <f>IF($A30="","",INDEX(Data!$2:$9996,ROW(AI30)-4,MATCH(AI$5,Data!$2:$2,0)))</f>
        <v>-8.8339003999999999E-2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2.5536823199999999E-2</v>
      </c>
      <c r="AL30" s="52">
        <f>IF($A30="","",INDEX(Data!$2:$9996,ROW(AL30)-4,MATCH(AL$5,Data!$2:$2,0)))</f>
        <v>2.6618821599999998E-2</v>
      </c>
      <c r="AM30" s="52">
        <f>IF($A30="","",INDEX(Data!$2:$9996,ROW(AM30)-4,MATCH(AM$5,Data!$2:$2,0)))</f>
        <v>3.3339168799999999E-2</v>
      </c>
      <c r="AN30" s="52">
        <f>IF($A30="","",INDEX(Data!$2:$9996,ROW(AN30)-4,MATCH(AN$5,Data!$2:$2,0)))</f>
        <v>-3.4421167000000003E-2</v>
      </c>
      <c r="AO30" s="53"/>
      <c r="AP30" s="52">
        <f>IF($A30="","",INDEX(Data!$2:$9996,ROW(AP30)-4,MATCH(AP$5,Data!$2:$2,0)))</f>
        <v>4.5958845900000003E-2</v>
      </c>
      <c r="AQ30" s="52">
        <f>IF($A30="","",INDEX(Data!$2:$9996,ROW(AQ30)-4,MATCH(AQ$5,Data!$2:$2,0)))</f>
        <v>0.1008738671</v>
      </c>
      <c r="AR30" s="52">
        <f>IF($A30="","",INDEX(Data!$2:$9996,ROW(AR30)-4,MATCH(AR$5,Data!$2:$2,0)))</f>
        <v>5.43604741E-2</v>
      </c>
      <c r="AS30" s="52">
        <f>IF($A30="","",INDEX(Data!$2:$9996,ROW(AS30)-4,MATCH(AS$5,Data!$2:$2,0)))</f>
        <v>5.6710720000000003E-4</v>
      </c>
      <c r="AT30" s="52">
        <f>IF($A30="","",INDEX(Data!$2:$9996,ROW(AT30)-4,MATCH(AT$5,Data!$2:$2,0)))</f>
        <v>5.8211246000000001E-2</v>
      </c>
      <c r="AU30" s="53"/>
      <c r="AV30" s="52">
        <f>IF($A30="","",INDEX(Data!$2:$9996,ROW(AV30)-4,MATCH(AV$5,Data!$2:$2,0)))</f>
        <v>1.0301787000000001E-3</v>
      </c>
      <c r="AW30" s="52">
        <f>IF($A30="","",INDEX(Data!$2:$9996,ROW(AW30)-4,MATCH(AW$5,Data!$2:$2,0)))</f>
        <v>0</v>
      </c>
      <c r="AX30" s="52">
        <f>IF($A30="","",INDEX(Data!$2:$9996,ROW(AX30)-4,MATCH(AX$5,Data!$2:$2,0)))</f>
        <v>0.91076364060000004</v>
      </c>
      <c r="AY30" s="52">
        <f>IF($A30="","",INDEX(Data!$2:$9996,ROW(AY30)-4,MATCH(AY$5,Data!$2:$2,0)))</f>
        <v>5.43604741E-2</v>
      </c>
      <c r="AZ30" s="75">
        <f>IF($A30="","",INDEX(Data!$2:$9996,ROW(AZ30)-4,MATCH(AZ$5,Data!$2:$2,0)))</f>
        <v>0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180</v>
      </c>
      <c r="C31" s="43">
        <f>IF($A31="","",INDEX(Data!$2:$9996,ROW(C31)-4,MATCH(C$5,Data!$2:$2,0)))</f>
        <v>9.86011901E-2</v>
      </c>
      <c r="D31" s="43">
        <f>IF($A31="","",INDEX(Data!$2:$9996,ROW(D31)-4,MATCH(D$5,Data!$2:$2,0)))</f>
        <v>5.1038329200000003E-2</v>
      </c>
      <c r="E31" s="43">
        <f>IF($A31="","",INDEX(Data!$2:$9996,ROW(E31)-4,MATCH(E$5,Data!$2:$2,0)))</f>
        <v>5.4763004400000002E-2</v>
      </c>
      <c r="F31" s="53"/>
      <c r="G31" s="62">
        <f>IF($A31="","",INDEX(Data!$2:$9996,ROW(G31)-4,MATCH(G$5,Data!$2:$2,0)))</f>
        <v>54.871499999999997</v>
      </c>
      <c r="H31" s="49">
        <f t="shared" si="5"/>
        <v>-6.3418505811869627E-2</v>
      </c>
      <c r="I31" s="62">
        <f>IF($A31="","",INDEX(Data!$2:$9996,ROW(I31)-4,MATCH(I$5,Data!$2:$2,0)))</f>
        <v>33.325499999999998</v>
      </c>
      <c r="J31" s="49">
        <f t="shared" si="0"/>
        <v>7.3457883717184619E-2</v>
      </c>
      <c r="K31" s="62">
        <f>IF($A31="","",INDEX(Data!$2:$9996,ROW(K31)-4,MATCH(K$5,Data!$2:$2,0)))</f>
        <v>69.341999999999999</v>
      </c>
      <c r="L31" s="49">
        <f t="shared" si="1"/>
        <v>-3.1590413943355128E-2</v>
      </c>
      <c r="M31" s="49">
        <f>IF($A31="","",INDEX(Data!$2:$9996,ROW(M31)-4,MATCH(M$5,Data!$2:$2,0)))</f>
        <v>0.1173105419</v>
      </c>
      <c r="N31" s="49">
        <f t="shared" si="2"/>
        <v>-4.3297203291405524E-2</v>
      </c>
      <c r="O31" s="53"/>
      <c r="P31" s="62">
        <f>IF($A31="","",INDEX(Data!$2:$9996,ROW(P31)-4,MATCH(P$5,Data!$2:$2,0)))</f>
        <v>552.63900000000001</v>
      </c>
      <c r="Q31" s="49">
        <f>IF($A31="","",INDEX(Data!$2:$9996,ROW(Q31)-4,MATCH(Q$5,Data!$2:$2,0)))</f>
        <v>0.4376195349</v>
      </c>
      <c r="R31" s="49">
        <f>IF($A31="","",INDEX(Data!$2:$9996,ROW(R31)-4,MATCH(R$5,Data!$2:$2,0)))</f>
        <v>0.2614612469</v>
      </c>
      <c r="S31" s="49">
        <f>IF($A31="","",INDEX(Data!$2:$9996,ROW(S31)-4,MATCH(S$5,Data!$2:$2,0)))</f>
        <v>0.13556764460000001</v>
      </c>
      <c r="T31" s="49">
        <f t="shared" si="3"/>
        <v>7.0998627772927538E-3</v>
      </c>
      <c r="U31" s="49">
        <f>IF($A31="","",INDEX(Data!$2:$9996,ROW(U31)-4,MATCH(U$5,Data!$2:$2,0)))</f>
        <v>2.4624802500000001E-2</v>
      </c>
      <c r="V31" s="43">
        <f>IF($A31="","",INDEX(Data!$2:$9996,ROW(V31)-4,MATCH(V$5,Data!$2:$2,0)))</f>
        <v>3.1842965399999999E-2</v>
      </c>
      <c r="W31" s="53"/>
      <c r="X31" s="55">
        <f>IF($A31="","",INDEX(Data!$2:$9996,ROW(X31)-4,MATCH(X$5,Data!$2:$2,0)))</f>
        <v>61.173391625999997</v>
      </c>
      <c r="Y31" s="56">
        <f>IF($A31="","",INDEX(Data!$2:$9996,ROW(Y31)-4,MATCH(Y$5,Data!$2:$2,0)))</f>
        <v>60.852224069999998</v>
      </c>
      <c r="Z31" s="56">
        <f>IF($A31="","",INDEX(Data!$2:$9996,ROW(Z31)-4,MATCH(Z$5,Data!$2:$2,0)))</f>
        <v>18.402153577</v>
      </c>
      <c r="AA31" s="56">
        <f>IF($A31="","",INDEX(Data!$2:$9996,ROW(AA31)-4,MATCH(AA$5,Data!$2:$2,0)))</f>
        <v>18.080986021000001</v>
      </c>
      <c r="AB31" s="53"/>
      <c r="AC31" s="49">
        <f>IF($A31="","",INDEX(Data!$2:$9996,ROW(AC31)-4,MATCH(AC$5,Data!$2:$2,0)))</f>
        <v>0.13556764460000001</v>
      </c>
      <c r="AD31" s="49">
        <f>IF($A31="","",INDEX(Data!$2:$9996,ROW(AD31)-4,MATCH(AD$5,Data!$2:$2,0)))</f>
        <v>0.1138697026</v>
      </c>
      <c r="AE31" s="49">
        <f>IF($A31="","",INDEX(Data!$2:$9996,ROW(AE31)-4,MATCH(AE$5,Data!$2:$2,0)))</f>
        <v>0.16671842210000001</v>
      </c>
      <c r="AF31" s="49">
        <f>IF($A31="","",INDEX(Data!$2:$9996,ROW(AF31)-4,MATCH(AF$5,Data!$2:$2,0)))</f>
        <v>5.0416859100000003E-2</v>
      </c>
      <c r="AG31" s="49">
        <f>IF($A31="","",INDEX(Data!$2:$9996,ROW(AG31)-4,MATCH(AG$5,Data!$2:$2,0)))</f>
        <v>-4.9536947999999997E-2</v>
      </c>
      <c r="AH31" s="49">
        <f>IF($A31="","",INDEX(Data!$2:$9996,ROW(AH31)-4,MATCH(AH$5,Data!$2:$2,0)))</f>
        <v>3.9100267299999998E-2</v>
      </c>
      <c r="AI31" s="49">
        <f>IF($A31="","",INDEX(Data!$2:$9996,ROW(AI31)-4,MATCH(AI$5,Data!$2:$2,0)))</f>
        <v>-9.2699238000000003E-2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2.1697942000000001E-2</v>
      </c>
      <c r="AL31" s="49">
        <f>IF($A31="","",INDEX(Data!$2:$9996,ROW(AL31)-4,MATCH(AL$5,Data!$2:$2,0)))</f>
        <v>2.4624802500000001E-2</v>
      </c>
      <c r="AM31" s="49">
        <f>IF($A31="","",INDEX(Data!$2:$9996,ROW(AM31)-4,MATCH(AM$5,Data!$2:$2,0)))</f>
        <v>3.1842965399999999E-2</v>
      </c>
      <c r="AN31" s="49">
        <f>IF($A31="","",INDEX(Data!$2:$9996,ROW(AN31)-4,MATCH(AN$5,Data!$2:$2,0)))</f>
        <v>-3.4769825999999997E-2</v>
      </c>
      <c r="AO31" s="53"/>
      <c r="AP31" s="49">
        <f>IF($A31="","",INDEX(Data!$2:$9996,ROW(AP31)-4,MATCH(AP$5,Data!$2:$2,0)))</f>
        <v>4.5470715000000002E-2</v>
      </c>
      <c r="AQ31" s="49">
        <f>IF($A31="","",INDEX(Data!$2:$9996,ROW(AQ31)-4,MATCH(AQ$5,Data!$2:$2,0)))</f>
        <v>9.86011901E-2</v>
      </c>
      <c r="AR31" s="49">
        <f>IF($A31="","",INDEX(Data!$2:$9996,ROW(AR31)-4,MATCH(AR$5,Data!$2:$2,0)))</f>
        <v>5.1038329200000003E-2</v>
      </c>
      <c r="AS31" s="49">
        <f>IF($A31="","",INDEX(Data!$2:$9996,ROW(AS31)-4,MATCH(AS$5,Data!$2:$2,0)))</f>
        <v>4.9328480000000003E-4</v>
      </c>
      <c r="AT31" s="49">
        <f>IF($A31="","",INDEX(Data!$2:$9996,ROW(AT31)-4,MATCH(AT$5,Data!$2:$2,0)))</f>
        <v>5.54728715E-2</v>
      </c>
      <c r="AU31" s="53"/>
      <c r="AV31" s="49">
        <f>IF($A31="","",INDEX(Data!$2:$9996,ROW(AV31)-4,MATCH(AV$5,Data!$2:$2,0)))</f>
        <v>1.2733371000000001E-3</v>
      </c>
      <c r="AW31" s="49">
        <f>IF($A31="","",INDEX(Data!$2:$9996,ROW(AW31)-4,MATCH(AW$5,Data!$2:$2,0)))</f>
        <v>0.13700872720000001</v>
      </c>
      <c r="AX31" s="49">
        <f>IF($A31="","",INDEX(Data!$2:$9996,ROW(AX31)-4,MATCH(AX$5,Data!$2:$2,0)))</f>
        <v>0.91724317219999996</v>
      </c>
      <c r="AY31" s="49">
        <f>IF($A31="","",INDEX(Data!$2:$9996,ROW(AY31)-4,MATCH(AY$5,Data!$2:$2,0)))</f>
        <v>5.1038329200000003E-2</v>
      </c>
      <c r="AZ31" s="76">
        <f>IF($A31="","",INDEX(Data!$2:$9996,ROW(AZ31)-4,MATCH(AZ$5,Data!$2:$2,0)))</f>
        <v>2.7529061208000001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188</v>
      </c>
      <c r="C32" s="41">
        <f>IF($A32="","",INDEX(Data!$2:$9996,ROW(C32)-4,MATCH(C$5,Data!$2:$2,0)))</f>
        <v>7.8960043300000005E-2</v>
      </c>
      <c r="D32" s="41">
        <f>IF($A32="","",INDEX(Data!$2:$9996,ROW(D32)-4,MATCH(D$5,Data!$2:$2,0)))</f>
        <v>5.2055835699999997E-2</v>
      </c>
      <c r="E32" s="41">
        <f>IF($A32="","",INDEX(Data!$2:$9996,ROW(E32)-4,MATCH(E$5,Data!$2:$2,0)))</f>
        <v>4.2534767000000001E-2</v>
      </c>
      <c r="F32" s="53"/>
      <c r="G32" s="61">
        <f>IF($A32="","",INDEX(Data!$2:$9996,ROW(G32)-4,MATCH(G$5,Data!$2:$2,0)))</f>
        <v>40.676000000000002</v>
      </c>
      <c r="H32" s="52">
        <f t="shared" si="5"/>
        <v>-0.25870442761725115</v>
      </c>
      <c r="I32" s="61">
        <f>IF($A32="","",INDEX(Data!$2:$9996,ROW(I32)-4,MATCH(I$5,Data!$2:$2,0)))</f>
        <v>23.344999999999999</v>
      </c>
      <c r="J32" s="52">
        <f t="shared" si="0"/>
        <v>-0.29948537906408007</v>
      </c>
      <c r="K32" s="61">
        <f>IF($A32="","",INDEX(Data!$2:$9996,ROW(K32)-4,MATCH(K$5,Data!$2:$2,0)))</f>
        <v>67.424999999999997</v>
      </c>
      <c r="L32" s="52">
        <f t="shared" si="1"/>
        <v>-2.7645582763693024E-2</v>
      </c>
      <c r="M32" s="52">
        <f>IF($A32="","",INDEX(Data!$2:$9996,ROW(M32)-4,MATCH(M$5,Data!$2:$2,0)))</f>
        <v>0.12787693289999999</v>
      </c>
      <c r="N32" s="52">
        <f t="shared" si="2"/>
        <v>9.0071964794154566E-2</v>
      </c>
      <c r="O32" s="53"/>
      <c r="P32" s="61">
        <f>IF($A32="","",INDEX(Data!$2:$9996,ROW(P32)-4,MATCH(P$5,Data!$2:$2,0)))</f>
        <v>544.89750000000004</v>
      </c>
      <c r="Q32" s="52">
        <f>IF($A32="","",INDEX(Data!$2:$9996,ROW(Q32)-4,MATCH(Q$5,Data!$2:$2,0)))</f>
        <v>0.44554271639999998</v>
      </c>
      <c r="R32" s="52">
        <f>IF($A32="","",INDEX(Data!$2:$9996,ROW(R32)-4,MATCH(R$5,Data!$2:$2,0)))</f>
        <v>0.27191233040000001</v>
      </c>
      <c r="S32" s="52">
        <f>IF($A32="","",INDEX(Data!$2:$9996,ROW(S32)-4,MATCH(S$5,Data!$2:$2,0)))</f>
        <v>0.1300355306</v>
      </c>
      <c r="T32" s="52">
        <f t="shared" si="3"/>
        <v>-1.4008240460770907E-2</v>
      </c>
      <c r="U32" s="52">
        <f>IF($A32="","",INDEX(Data!$2:$9996,ROW(U32)-4,MATCH(U$5,Data!$2:$2,0)))</f>
        <v>2.5995845300000001E-2</v>
      </c>
      <c r="V32" s="41">
        <f>IF($A32="","",INDEX(Data!$2:$9996,ROW(V32)-4,MATCH(V$5,Data!$2:$2,0)))</f>
        <v>3.2072579900000002E-2</v>
      </c>
      <c r="W32" s="53"/>
      <c r="X32" s="54">
        <f>IF($A32="","",INDEX(Data!$2:$9996,ROW(X32)-4,MATCH(X$5,Data!$2:$2,0)))</f>
        <v>64.629010601999994</v>
      </c>
      <c r="Y32" s="54">
        <f>IF($A32="","",INDEX(Data!$2:$9996,ROW(Y32)-4,MATCH(Y$5,Data!$2:$2,0)))</f>
        <v>61.923445563000001</v>
      </c>
      <c r="Z32" s="54">
        <f>IF($A32="","",INDEX(Data!$2:$9996,ROW(Z32)-4,MATCH(Z$5,Data!$2:$2,0)))</f>
        <v>19.662499584999999</v>
      </c>
      <c r="AA32" s="54">
        <f>IF($A32="","",INDEX(Data!$2:$9996,ROW(AA32)-4,MATCH(AA$5,Data!$2:$2,0)))</f>
        <v>16.956934545999999</v>
      </c>
      <c r="AB32" s="53"/>
      <c r="AC32" s="52">
        <f>IF($A32="","",INDEX(Data!$2:$9996,ROW(AC32)-4,MATCH(AC$5,Data!$2:$2,0)))</f>
        <v>0.1300355306</v>
      </c>
      <c r="AD32" s="52">
        <f>IF($A32="","",INDEX(Data!$2:$9996,ROW(AD32)-4,MATCH(AD$5,Data!$2:$2,0)))</f>
        <v>0.1074770936</v>
      </c>
      <c r="AE32" s="52">
        <f>IF($A32="","",INDEX(Data!$2:$9996,ROW(AE32)-4,MATCH(AE$5,Data!$2:$2,0)))</f>
        <v>0.16965327550000001</v>
      </c>
      <c r="AF32" s="52">
        <f>IF($A32="","",INDEX(Data!$2:$9996,ROW(AF32)-4,MATCH(AF$5,Data!$2:$2,0)))</f>
        <v>5.3869861900000003E-2</v>
      </c>
      <c r="AG32" s="52">
        <f>IF($A32="","",INDEX(Data!$2:$9996,ROW(AG32)-4,MATCH(AG$5,Data!$2:$2,0)))</f>
        <v>-4.6457354999999999E-2</v>
      </c>
      <c r="AH32" s="52">
        <f>IF($A32="","",INDEX(Data!$2:$9996,ROW(AH32)-4,MATCH(AH$5,Data!$2:$2,0)))</f>
        <v>3.7322682099999997E-2</v>
      </c>
      <c r="AI32" s="52">
        <f>IF($A32="","",INDEX(Data!$2:$9996,ROW(AI32)-4,MATCH(AI$5,Data!$2:$2,0)))</f>
        <v>-9.7468891000000002E-2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2.2558437000000001E-2</v>
      </c>
      <c r="AL32" s="52">
        <f>IF($A32="","",INDEX(Data!$2:$9996,ROW(AL32)-4,MATCH(AL$5,Data!$2:$2,0)))</f>
        <v>2.5995845300000001E-2</v>
      </c>
      <c r="AM32" s="52">
        <f>IF($A32="","",INDEX(Data!$2:$9996,ROW(AM32)-4,MATCH(AM$5,Data!$2:$2,0)))</f>
        <v>3.2072579900000002E-2</v>
      </c>
      <c r="AN32" s="52">
        <f>IF($A32="","",INDEX(Data!$2:$9996,ROW(AN32)-4,MATCH(AN$5,Data!$2:$2,0)))</f>
        <v>-3.5509987999999999E-2</v>
      </c>
      <c r="AO32" s="53"/>
      <c r="AP32" s="52">
        <f>IF($A32="","",INDEX(Data!$2:$9996,ROW(AP32)-4,MATCH(AP$5,Data!$2:$2,0)))</f>
        <v>3.3586259399999999E-2</v>
      </c>
      <c r="AQ32" s="52">
        <f>IF($A32="","",INDEX(Data!$2:$9996,ROW(AQ32)-4,MATCH(AQ$5,Data!$2:$2,0)))</f>
        <v>7.8960043300000005E-2</v>
      </c>
      <c r="AR32" s="52">
        <f>IF($A32="","",INDEX(Data!$2:$9996,ROW(AR32)-4,MATCH(AR$5,Data!$2:$2,0)))</f>
        <v>5.2055835699999997E-2</v>
      </c>
      <c r="AS32" s="52">
        <f>IF($A32="","",INDEX(Data!$2:$9996,ROW(AS32)-4,MATCH(AS$5,Data!$2:$2,0)))</f>
        <v>-1.3877799999999999E-17</v>
      </c>
      <c r="AT32" s="52">
        <f>IF($A32="","",INDEX(Data!$2:$9996,ROW(AT32)-4,MATCH(AT$5,Data!$2:$2,0)))</f>
        <v>5.6785962099999997E-2</v>
      </c>
      <c r="AU32" s="53"/>
      <c r="AV32" s="52">
        <f>IF($A32="","",INDEX(Data!$2:$9996,ROW(AV32)-4,MATCH(AV$5,Data!$2:$2,0)))</f>
        <v>1.581987E-3</v>
      </c>
      <c r="AW32" s="52">
        <f>IF($A32="","",INDEX(Data!$2:$9996,ROW(AW32)-4,MATCH(AW$5,Data!$2:$2,0)))</f>
        <v>3.9799824899999998</v>
      </c>
      <c r="AX32" s="52">
        <f>IF($A32="","",INDEX(Data!$2:$9996,ROW(AX32)-4,MATCH(AX$5,Data!$2:$2,0)))</f>
        <v>0.89911920440000004</v>
      </c>
      <c r="AY32" s="52">
        <f>IF($A32="","",INDEX(Data!$2:$9996,ROW(AY32)-4,MATCH(AY$5,Data!$2:$2,0)))</f>
        <v>5.2055835699999997E-2</v>
      </c>
      <c r="AZ32" s="75">
        <f>IF($A32="","",INDEX(Data!$2:$9996,ROW(AZ32)-4,MATCH(AZ$5,Data!$2:$2,0)))</f>
        <v>-13.47372139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189</v>
      </c>
      <c r="C33" s="43">
        <f>IF($A33="","",INDEX(Data!$2:$9996,ROW(C33)-4,MATCH(C$5,Data!$2:$2,0)))</f>
        <v>8.8438003400000006E-2</v>
      </c>
      <c r="D33" s="43">
        <f>IF($A33="","",INDEX(Data!$2:$9996,ROW(D33)-4,MATCH(D$5,Data!$2:$2,0)))</f>
        <v>4.9324050000000001E-2</v>
      </c>
      <c r="E33" s="43">
        <f>IF($A33="","",INDEX(Data!$2:$9996,ROW(E33)-4,MATCH(E$5,Data!$2:$2,0)))</f>
        <v>5.1845514799999999E-2</v>
      </c>
      <c r="F33" s="53"/>
      <c r="G33" s="62">
        <f>IF($A33="","",INDEX(Data!$2:$9996,ROW(G33)-4,MATCH(G$5,Data!$2:$2,0)))</f>
        <v>48.892000000000003</v>
      </c>
      <c r="H33" s="49">
        <f t="shared" si="5"/>
        <v>0.20198642934408498</v>
      </c>
      <c r="I33" s="62">
        <f>IF($A33="","",INDEX(Data!$2:$9996,ROW(I33)-4,MATCH(I$5,Data!$2:$2,0)))</f>
        <v>24.850999999999999</v>
      </c>
      <c r="J33" s="49">
        <f t="shared" si="0"/>
        <v>6.4510601841936188E-2</v>
      </c>
      <c r="K33" s="62">
        <f>IF($A33="","",INDEX(Data!$2:$9996,ROW(K33)-4,MATCH(K$5,Data!$2:$2,0)))</f>
        <v>75.2</v>
      </c>
      <c r="L33" s="49">
        <f t="shared" si="1"/>
        <v>0.11531331108639238</v>
      </c>
      <c r="M33" s="49">
        <f>IF($A33="","",INDEX(Data!$2:$9996,ROW(M33)-4,MATCH(M$5,Data!$2:$2,0)))</f>
        <v>0.12148507510000001</v>
      </c>
      <c r="N33" s="49">
        <f t="shared" si="2"/>
        <v>-4.9984447195010759E-2</v>
      </c>
      <c r="O33" s="53"/>
      <c r="P33" s="62">
        <f>IF($A33="","",INDEX(Data!$2:$9996,ROW(P33)-4,MATCH(P$5,Data!$2:$2,0)))</f>
        <v>569.45399999999995</v>
      </c>
      <c r="Q33" s="49">
        <f>IF($A33="","",INDEX(Data!$2:$9996,ROW(Q33)-4,MATCH(Q$5,Data!$2:$2,0)))</f>
        <v>0.43255702419999997</v>
      </c>
      <c r="R33" s="49">
        <f>IF($A33="","",INDEX(Data!$2:$9996,ROW(R33)-4,MATCH(R$5,Data!$2:$2,0)))</f>
        <v>0.27686936740000001</v>
      </c>
      <c r="S33" s="49">
        <f>IF($A33="","",INDEX(Data!$2:$9996,ROW(S33)-4,MATCH(S$5,Data!$2:$2,0)))</f>
        <v>0.12671770330000001</v>
      </c>
      <c r="T33" s="49">
        <f t="shared" si="3"/>
        <v>4.5066273932253154E-2</v>
      </c>
      <c r="U33" s="49">
        <f>IF($A33="","",INDEX(Data!$2:$9996,ROW(U33)-4,MATCH(U$5,Data!$2:$2,0)))</f>
        <v>2.5012887500000001E-2</v>
      </c>
      <c r="V33" s="43">
        <f>IF($A33="","",INDEX(Data!$2:$9996,ROW(V33)-4,MATCH(V$5,Data!$2:$2,0)))</f>
        <v>3.3237425299999998E-2</v>
      </c>
      <c r="W33" s="53"/>
      <c r="X33" s="55">
        <f>IF($A33="","",INDEX(Data!$2:$9996,ROW(X33)-4,MATCH(X$5,Data!$2:$2,0)))</f>
        <v>61.168387557999999</v>
      </c>
      <c r="Y33" s="56">
        <f>IF($A33="","",INDEX(Data!$2:$9996,ROW(Y33)-4,MATCH(Y$5,Data!$2:$2,0)))</f>
        <v>59.987349002999999</v>
      </c>
      <c r="Z33" s="56">
        <f>IF($A33="","",INDEX(Data!$2:$9996,ROW(Z33)-4,MATCH(Z$5,Data!$2:$2,0)))</f>
        <v>18.922059349000001</v>
      </c>
      <c r="AA33" s="56">
        <f>IF($A33="","",INDEX(Data!$2:$9996,ROW(AA33)-4,MATCH(AA$5,Data!$2:$2,0)))</f>
        <v>17.741020794000001</v>
      </c>
      <c r="AB33" s="53"/>
      <c r="AC33" s="49">
        <f>IF($A33="","",INDEX(Data!$2:$9996,ROW(AC33)-4,MATCH(AC$5,Data!$2:$2,0)))</f>
        <v>0.12671770330000001</v>
      </c>
      <c r="AD33" s="49">
        <f>IF($A33="","",INDEX(Data!$2:$9996,ROW(AD33)-4,MATCH(AD$5,Data!$2:$2,0)))</f>
        <v>0.10751759750000001</v>
      </c>
      <c r="AE33" s="49">
        <f>IF($A33="","",INDEX(Data!$2:$9996,ROW(AE33)-4,MATCH(AE$5,Data!$2:$2,0)))</f>
        <v>0.1643489014</v>
      </c>
      <c r="AF33" s="49">
        <f>IF($A33="","",INDEX(Data!$2:$9996,ROW(AF33)-4,MATCH(AF$5,Data!$2:$2,0)))</f>
        <v>5.1841258500000001E-2</v>
      </c>
      <c r="AG33" s="49">
        <f>IF($A33="","",INDEX(Data!$2:$9996,ROW(AG33)-4,MATCH(AG$5,Data!$2:$2,0)))</f>
        <v>-4.8605535999999998E-2</v>
      </c>
      <c r="AH33" s="49">
        <f>IF($A33="","",INDEX(Data!$2:$9996,ROW(AH33)-4,MATCH(AH$5,Data!$2:$2,0)))</f>
        <v>3.8169870299999999E-2</v>
      </c>
      <c r="AI33" s="49">
        <f>IF($A33="","",INDEX(Data!$2:$9996,ROW(AI33)-4,MATCH(AI$5,Data!$2:$2,0)))</f>
        <v>-0.10735067299999999</v>
      </c>
      <c r="AJ33" s="49">
        <f>IF($A33="","",INDEX(Data!$2:$9996,ROW(AJ33)-4,MATCH(AJ$5,Data!$2:$2,0)))</f>
        <v>0</v>
      </c>
      <c r="AK33" s="49">
        <f>IF($A33="","",INDEX(Data!$2:$9996,ROW(AK33)-4,MATCH(AK$5,Data!$2:$2,0)))</f>
        <v>1.9200105700000001E-2</v>
      </c>
      <c r="AL33" s="49">
        <f>IF($A33="","",INDEX(Data!$2:$9996,ROW(AL33)-4,MATCH(AL$5,Data!$2:$2,0)))</f>
        <v>2.5012887500000001E-2</v>
      </c>
      <c r="AM33" s="49">
        <f>IF($A33="","",INDEX(Data!$2:$9996,ROW(AM33)-4,MATCH(AM$5,Data!$2:$2,0)))</f>
        <v>3.3237425299999998E-2</v>
      </c>
      <c r="AN33" s="49">
        <f>IF($A33="","",INDEX(Data!$2:$9996,ROW(AN33)-4,MATCH(AN$5,Data!$2:$2,0)))</f>
        <v>-3.9050207000000003E-2</v>
      </c>
      <c r="AO33" s="53"/>
      <c r="AP33" s="49">
        <f>IF($A33="","",INDEX(Data!$2:$9996,ROW(AP33)-4,MATCH(AP$5,Data!$2:$2,0)))</f>
        <v>4.17603218E-2</v>
      </c>
      <c r="AQ33" s="49">
        <f>IF($A33="","",INDEX(Data!$2:$9996,ROW(AQ33)-4,MATCH(AQ$5,Data!$2:$2,0)))</f>
        <v>8.8438003400000006E-2</v>
      </c>
      <c r="AR33" s="49">
        <f>IF($A33="","",INDEX(Data!$2:$9996,ROW(AR33)-4,MATCH(AR$5,Data!$2:$2,0)))</f>
        <v>4.9324050000000001E-2</v>
      </c>
      <c r="AS33" s="49">
        <f>IF($A33="","",INDEX(Data!$2:$9996,ROW(AS33)-4,MATCH(AS$5,Data!$2:$2,0)))</f>
        <v>-4.9427100000000001E-4</v>
      </c>
      <c r="AT33" s="49">
        <f>IF($A33="","",INDEX(Data!$2:$9996,ROW(AT33)-4,MATCH(AT$5,Data!$2:$2,0)))</f>
        <v>5.5110676300000001E-2</v>
      </c>
      <c r="AU33" s="53"/>
      <c r="AV33" s="49">
        <f>IF($A33="","",INDEX(Data!$2:$9996,ROW(AV33)-4,MATCH(AV$5,Data!$2:$2,0)))</f>
        <v>4.846877E-4</v>
      </c>
      <c r="AW33" s="49">
        <f>IF($A33="","",INDEX(Data!$2:$9996,ROW(AW33)-4,MATCH(AW$5,Data!$2:$2,0)))</f>
        <v>0.24854333579999999</v>
      </c>
      <c r="AX33" s="49">
        <f>IF($A33="","",INDEX(Data!$2:$9996,ROW(AX33)-4,MATCH(AX$5,Data!$2:$2,0)))</f>
        <v>0.90426752830000001</v>
      </c>
      <c r="AY33" s="49">
        <f>IF($A33="","",INDEX(Data!$2:$9996,ROW(AY33)-4,MATCH(AY$5,Data!$2:$2,0)))</f>
        <v>4.9324050000000001E-2</v>
      </c>
      <c r="AZ33" s="76">
        <f>IF($A33="","",INDEX(Data!$2:$9996,ROW(AZ33)-4,MATCH(AZ$5,Data!$2:$2,0)))</f>
        <v>1.7818645302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197</v>
      </c>
      <c r="C34" s="41">
        <f>IF($A34="","",INDEX(Data!$2:$9996,ROW(C34)-4,MATCH(C$5,Data!$2:$2,0)))</f>
        <v>8.7003956600000001E-2</v>
      </c>
      <c r="D34" s="41">
        <f>IF($A34="","",INDEX(Data!$2:$9996,ROW(D34)-4,MATCH(D$5,Data!$2:$2,0)))</f>
        <v>4.9468931299999998E-2</v>
      </c>
      <c r="E34" s="41">
        <f>IF($A34="","",INDEX(Data!$2:$9996,ROW(E34)-4,MATCH(E$5,Data!$2:$2,0)))</f>
        <v>5.4573807500000002E-2</v>
      </c>
      <c r="F34" s="53"/>
      <c r="G34" s="61">
        <f>IF($A34="","",INDEX(Data!$2:$9996,ROW(G34)-4,MATCH(G$5,Data!$2:$2,0)))</f>
        <v>53.755000000000003</v>
      </c>
      <c r="H34" s="52">
        <f t="shared" si="5"/>
        <v>9.9464125010226612E-2</v>
      </c>
      <c r="I34" s="61">
        <f>IF($A34="","",INDEX(Data!$2:$9996,ROW(I34)-4,MATCH(I$5,Data!$2:$2,0)))</f>
        <v>24.654</v>
      </c>
      <c r="J34" s="52">
        <f t="shared" si="0"/>
        <v>-7.9272463884752804E-3</v>
      </c>
      <c r="K34" s="61">
        <f>IF($A34="","",INDEX(Data!$2:$9996,ROW(K34)-4,MATCH(K$5,Data!$2:$2,0)))</f>
        <v>70.558499999999995</v>
      </c>
      <c r="L34" s="52">
        <f t="shared" si="1"/>
        <v>-6.1722074468085204E-2</v>
      </c>
      <c r="M34" s="52">
        <f>IF($A34="","",INDEX(Data!$2:$9996,ROW(M34)-4,MATCH(M$5,Data!$2:$2,0)))</f>
        <v>0.1201262968</v>
      </c>
      <c r="N34" s="52">
        <f t="shared" si="2"/>
        <v>-1.1184734411873462E-2</v>
      </c>
      <c r="O34" s="53"/>
      <c r="P34" s="61">
        <f>IF($A34="","",INDEX(Data!$2:$9996,ROW(P34)-4,MATCH(P$5,Data!$2:$2,0)))</f>
        <v>499.03199999999998</v>
      </c>
      <c r="Q34" s="52">
        <f>IF($A34="","",INDEX(Data!$2:$9996,ROW(Q34)-4,MATCH(Q$5,Data!$2:$2,0)))</f>
        <v>0.4407491898</v>
      </c>
      <c r="R34" s="52">
        <f>IF($A34="","",INDEX(Data!$2:$9996,ROW(R34)-4,MATCH(R$5,Data!$2:$2,0)))</f>
        <v>0.27830004229999999</v>
      </c>
      <c r="S34" s="52">
        <f>IF($A34="","",INDEX(Data!$2:$9996,ROW(S34)-4,MATCH(S$5,Data!$2:$2,0)))</f>
        <v>0.13064119439999999</v>
      </c>
      <c r="T34" s="52">
        <f t="shared" si="3"/>
        <v>-0.12366582726611802</v>
      </c>
      <c r="U34" s="52">
        <f>IF($A34="","",INDEX(Data!$2:$9996,ROW(U34)-4,MATCH(U$5,Data!$2:$2,0)))</f>
        <v>2.3900413999999998E-2</v>
      </c>
      <c r="V34" s="41">
        <f>IF($A34="","",INDEX(Data!$2:$9996,ROW(V34)-4,MATCH(V$5,Data!$2:$2,0)))</f>
        <v>3.2855482300000002E-2</v>
      </c>
      <c r="W34" s="53"/>
      <c r="X34" s="54">
        <f>IF($A34="","",INDEX(Data!$2:$9996,ROW(X34)-4,MATCH(X$5,Data!$2:$2,0)))</f>
        <v>65.242882776000002</v>
      </c>
      <c r="Y34" s="54">
        <f>IF($A34="","",INDEX(Data!$2:$9996,ROW(Y34)-4,MATCH(Y$5,Data!$2:$2,0)))</f>
        <v>61.714981125000001</v>
      </c>
      <c r="Z34" s="54">
        <f>IF($A34="","",INDEX(Data!$2:$9996,ROW(Z34)-4,MATCH(Z$5,Data!$2:$2,0)))</f>
        <v>21.773215777000001</v>
      </c>
      <c r="AA34" s="54">
        <f>IF($A34="","",INDEX(Data!$2:$9996,ROW(AA34)-4,MATCH(AA$5,Data!$2:$2,0)))</f>
        <v>18.245314126</v>
      </c>
      <c r="AB34" s="53"/>
      <c r="AC34" s="52">
        <f>IF($A34="","",INDEX(Data!$2:$9996,ROW(AC34)-4,MATCH(AC$5,Data!$2:$2,0)))</f>
        <v>0.13064119439999999</v>
      </c>
      <c r="AD34" s="52">
        <f>IF($A34="","",INDEX(Data!$2:$9996,ROW(AD34)-4,MATCH(AD$5,Data!$2:$2,0)))</f>
        <v>0.11188153570000001</v>
      </c>
      <c r="AE34" s="52">
        <f>IF($A34="","",INDEX(Data!$2:$9996,ROW(AE34)-4,MATCH(AE$5,Data!$2:$2,0)))</f>
        <v>0.1690821401</v>
      </c>
      <c r="AF34" s="52">
        <f>IF($A34="","",INDEX(Data!$2:$9996,ROW(AF34)-4,MATCH(AF$5,Data!$2:$2,0)))</f>
        <v>5.9652645999999997E-2</v>
      </c>
      <c r="AG34" s="52">
        <f>IF($A34="","",INDEX(Data!$2:$9996,ROW(AG34)-4,MATCH(AG$5,Data!$2:$2,0)))</f>
        <v>-4.9987162000000002E-2</v>
      </c>
      <c r="AH34" s="52">
        <f>IF($A34="","",INDEX(Data!$2:$9996,ROW(AH34)-4,MATCH(AH$5,Data!$2:$2,0)))</f>
        <v>4.10520511E-2</v>
      </c>
      <c r="AI34" s="52">
        <f>IF($A34="","",INDEX(Data!$2:$9996,ROW(AI34)-4,MATCH(AI$5,Data!$2:$2,0)))</f>
        <v>-0.10310570199999999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1.8759658700000001E-2</v>
      </c>
      <c r="AL34" s="52">
        <f>IF($A34="","",INDEX(Data!$2:$9996,ROW(AL34)-4,MATCH(AL$5,Data!$2:$2,0)))</f>
        <v>2.3900413999999998E-2</v>
      </c>
      <c r="AM34" s="52">
        <f>IF($A34="","",INDEX(Data!$2:$9996,ROW(AM34)-4,MATCH(AM$5,Data!$2:$2,0)))</f>
        <v>3.2855482300000002E-2</v>
      </c>
      <c r="AN34" s="52">
        <f>IF($A34="","",INDEX(Data!$2:$9996,ROW(AN34)-4,MATCH(AN$5,Data!$2:$2,0)))</f>
        <v>-3.7996238000000002E-2</v>
      </c>
      <c r="AO34" s="53"/>
      <c r="AP34" s="52">
        <f>IF($A34="","",INDEX(Data!$2:$9996,ROW(AP34)-4,MATCH(AP$5,Data!$2:$2,0)))</f>
        <v>4.6217177200000001E-2</v>
      </c>
      <c r="AQ34" s="52">
        <f>IF($A34="","",INDEX(Data!$2:$9996,ROW(AQ34)-4,MATCH(AQ$5,Data!$2:$2,0)))</f>
        <v>8.7003956600000001E-2</v>
      </c>
      <c r="AR34" s="52">
        <f>IF($A34="","",INDEX(Data!$2:$9996,ROW(AR34)-4,MATCH(AR$5,Data!$2:$2,0)))</f>
        <v>4.9468931299999998E-2</v>
      </c>
      <c r="AS34" s="52">
        <f>IF($A34="","",INDEX(Data!$2:$9996,ROW(AS34)-4,MATCH(AS$5,Data!$2:$2,0)))</f>
        <v>0</v>
      </c>
      <c r="AT34" s="52">
        <f>IF($A34="","",INDEX(Data!$2:$9996,ROW(AT34)-4,MATCH(AT$5,Data!$2:$2,0)))</f>
        <v>5.6819420900000001E-2</v>
      </c>
      <c r="AU34" s="53"/>
      <c r="AV34" s="52">
        <f>IF($A34="","",INDEX(Data!$2:$9996,ROW(AV34)-4,MATCH(AV$5,Data!$2:$2,0)))</f>
        <v>2.694447E-4</v>
      </c>
      <c r="AW34" s="52">
        <f>IF($A34="","",INDEX(Data!$2:$9996,ROW(AW34)-4,MATCH(AW$5,Data!$2:$2,0)))</f>
        <v>0.25526100029999998</v>
      </c>
      <c r="AX34" s="52">
        <f>IF($A34="","",INDEX(Data!$2:$9996,ROW(AX34)-4,MATCH(AX$5,Data!$2:$2,0)))</f>
        <v>0.86535846039999997</v>
      </c>
      <c r="AY34" s="52">
        <f>IF($A34="","",INDEX(Data!$2:$9996,ROW(AY34)-4,MATCH(AY$5,Data!$2:$2,0)))</f>
        <v>4.9468931299999998E-2</v>
      </c>
      <c r="AZ34" s="75">
        <f>IF($A34="","",INDEX(Data!$2:$9996,ROW(AZ34)-4,MATCH(AZ$5,Data!$2:$2,0)))</f>
        <v>1.7775348456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198</v>
      </c>
      <c r="C35" s="43">
        <f>IF($A35="","",INDEX(Data!$2:$9996,ROW(C35)-4,MATCH(C$5,Data!$2:$2,0)))</f>
        <v>9.0541715600000003E-2</v>
      </c>
      <c r="D35" s="43">
        <f>IF($A35="","",INDEX(Data!$2:$9996,ROW(D35)-4,MATCH(D$5,Data!$2:$2,0)))</f>
        <v>5.0189866E-2</v>
      </c>
      <c r="E35" s="43">
        <f>IF($A35="","",INDEX(Data!$2:$9996,ROW(E35)-4,MATCH(E$5,Data!$2:$2,0)))</f>
        <v>5.6812736400000001E-2</v>
      </c>
      <c r="F35" s="53"/>
      <c r="G35" s="62">
        <f>IF($A35="","",INDEX(Data!$2:$9996,ROW(G35)-4,MATCH(G$5,Data!$2:$2,0)))</f>
        <v>47.346499999999999</v>
      </c>
      <c r="H35" s="49">
        <f t="shared" si="5"/>
        <v>-0.11921681704027538</v>
      </c>
      <c r="I35" s="62">
        <f>IF($A35="","",INDEX(Data!$2:$9996,ROW(I35)-4,MATCH(I$5,Data!$2:$2,0)))</f>
        <v>24.736000000000001</v>
      </c>
      <c r="J35" s="49">
        <f t="shared" si="0"/>
        <v>3.3260322868500342E-3</v>
      </c>
      <c r="K35" s="62">
        <f>IF($A35="","",INDEX(Data!$2:$9996,ROW(K35)-4,MATCH(K$5,Data!$2:$2,0)))</f>
        <v>71.411000000000001</v>
      </c>
      <c r="L35" s="49">
        <f t="shared" si="1"/>
        <v>1.2082172948688057E-2</v>
      </c>
      <c r="M35" s="49">
        <f>IF($A35="","",INDEX(Data!$2:$9996,ROW(M35)-4,MATCH(M$5,Data!$2:$2,0)))</f>
        <v>0.12477977680000001</v>
      </c>
      <c r="N35" s="49">
        <f t="shared" si="2"/>
        <v>3.8738229046947542E-2</v>
      </c>
      <c r="O35" s="53"/>
      <c r="P35" s="62">
        <f>IF($A35="","",INDEX(Data!$2:$9996,ROW(P35)-4,MATCH(P$5,Data!$2:$2,0)))</f>
        <v>481.47550000000001</v>
      </c>
      <c r="Q35" s="49">
        <f>IF($A35="","",INDEX(Data!$2:$9996,ROW(Q35)-4,MATCH(Q$5,Data!$2:$2,0)))</f>
        <v>0.44976018690000003</v>
      </c>
      <c r="R35" s="49">
        <f>IF($A35="","",INDEX(Data!$2:$9996,ROW(R35)-4,MATCH(R$5,Data!$2:$2,0)))</f>
        <v>0.28189414550000003</v>
      </c>
      <c r="S35" s="49">
        <f>IF($A35="","",INDEX(Data!$2:$9996,ROW(S35)-4,MATCH(S$5,Data!$2:$2,0)))</f>
        <v>0.13799208460000001</v>
      </c>
      <c r="T35" s="49">
        <f t="shared" si="3"/>
        <v>-3.5181110630179972E-2</v>
      </c>
      <c r="U35" s="49">
        <f>IF($A35="","",INDEX(Data!$2:$9996,ROW(U35)-4,MATCH(U$5,Data!$2:$2,0)))</f>
        <v>2.5883794200000001E-2</v>
      </c>
      <c r="V35" s="43">
        <f>IF($A35="","",INDEX(Data!$2:$9996,ROW(V35)-4,MATCH(V$5,Data!$2:$2,0)))</f>
        <v>3.2972410299999998E-2</v>
      </c>
      <c r="W35" s="53"/>
      <c r="X35" s="55">
        <f>IF($A35="","",INDEX(Data!$2:$9996,ROW(X35)-4,MATCH(X$5,Data!$2:$2,0)))</f>
        <v>64.528282297000004</v>
      </c>
      <c r="Y35" s="56">
        <f>IF($A35="","",INDEX(Data!$2:$9996,ROW(Y35)-4,MATCH(Y$5,Data!$2:$2,0)))</f>
        <v>62.186764965999998</v>
      </c>
      <c r="Z35" s="56">
        <f>IF($A35="","",INDEX(Data!$2:$9996,ROW(Z35)-4,MATCH(Z$5,Data!$2:$2,0)))</f>
        <v>21.243189322999999</v>
      </c>
      <c r="AA35" s="56">
        <f>IF($A35="","",INDEX(Data!$2:$9996,ROW(AA35)-4,MATCH(AA$5,Data!$2:$2,0)))</f>
        <v>18.901671992000001</v>
      </c>
      <c r="AB35" s="53"/>
      <c r="AC35" s="49">
        <f>IF($A35="","",INDEX(Data!$2:$9996,ROW(AC35)-4,MATCH(AC$5,Data!$2:$2,0)))</f>
        <v>0.13799208460000001</v>
      </c>
      <c r="AD35" s="49">
        <f>IF($A35="","",INDEX(Data!$2:$9996,ROW(AD35)-4,MATCH(AD$5,Data!$2:$2,0)))</f>
        <v>0.1108244795</v>
      </c>
      <c r="AE35" s="49">
        <f>IF($A35="","",INDEX(Data!$2:$9996,ROW(AE35)-4,MATCH(AE$5,Data!$2:$2,0)))</f>
        <v>0.1703746985</v>
      </c>
      <c r="AF35" s="49">
        <f>IF($A35="","",INDEX(Data!$2:$9996,ROW(AF35)-4,MATCH(AF$5,Data!$2:$2,0)))</f>
        <v>5.8200518700000002E-2</v>
      </c>
      <c r="AG35" s="49">
        <f>IF($A35="","",INDEX(Data!$2:$9996,ROW(AG35)-4,MATCH(AG$5,Data!$2:$2,0)))</f>
        <v>-5.1785403000000001E-2</v>
      </c>
      <c r="AH35" s="49">
        <f>IF($A35="","",INDEX(Data!$2:$9996,ROW(AH35)-4,MATCH(AH$5,Data!$2:$2,0)))</f>
        <v>4.1439745399999998E-2</v>
      </c>
      <c r="AI35" s="49">
        <f>IF($A35="","",INDEX(Data!$2:$9996,ROW(AI35)-4,MATCH(AI$5,Data!$2:$2,0)))</f>
        <v>-9.7580481999999996E-2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2.71676052E-2</v>
      </c>
      <c r="AL35" s="49">
        <f>IF($A35="","",INDEX(Data!$2:$9996,ROW(AL35)-4,MATCH(AL$5,Data!$2:$2,0)))</f>
        <v>2.5883794200000001E-2</v>
      </c>
      <c r="AM35" s="49">
        <f>IF($A35="","",INDEX(Data!$2:$9996,ROW(AM35)-4,MATCH(AM$5,Data!$2:$2,0)))</f>
        <v>3.2972410299999998E-2</v>
      </c>
      <c r="AN35" s="49">
        <f>IF($A35="","",INDEX(Data!$2:$9996,ROW(AN35)-4,MATCH(AN$5,Data!$2:$2,0)))</f>
        <v>-3.1688598999999998E-2</v>
      </c>
      <c r="AO35" s="53"/>
      <c r="AP35" s="49">
        <f>IF($A35="","",INDEX(Data!$2:$9996,ROW(AP35)-4,MATCH(AP$5,Data!$2:$2,0)))</f>
        <v>4.4426137400000003E-2</v>
      </c>
      <c r="AQ35" s="49">
        <f>IF($A35="","",INDEX(Data!$2:$9996,ROW(AQ35)-4,MATCH(AQ$5,Data!$2:$2,0)))</f>
        <v>9.0541715600000003E-2</v>
      </c>
      <c r="AR35" s="49">
        <f>IF($A35="","",INDEX(Data!$2:$9996,ROW(AR35)-4,MATCH(AR$5,Data!$2:$2,0)))</f>
        <v>5.0189866E-2</v>
      </c>
      <c r="AS35" s="49">
        <f>IF($A35="","",INDEX(Data!$2:$9996,ROW(AS35)-4,MATCH(AS$5,Data!$2:$2,0)))</f>
        <v>-1.28023E-4</v>
      </c>
      <c r="AT35" s="49">
        <f>IF($A35="","",INDEX(Data!$2:$9996,ROW(AT35)-4,MATCH(AT$5,Data!$2:$2,0)))</f>
        <v>5.5051581699999998E-2</v>
      </c>
      <c r="AU35" s="53"/>
      <c r="AV35" s="49">
        <f>IF($A35="","",INDEX(Data!$2:$9996,ROW(AV35)-4,MATCH(AV$5,Data!$2:$2,0)))</f>
        <v>7.13781E-5</v>
      </c>
      <c r="AW35" s="49">
        <f>IF($A35="","",INDEX(Data!$2:$9996,ROW(AW35)-4,MATCH(AW$5,Data!$2:$2,0)))</f>
        <v>0.19655116559999999</v>
      </c>
      <c r="AX35" s="49">
        <f>IF($A35="","",INDEX(Data!$2:$9996,ROW(AX35)-4,MATCH(AX$5,Data!$2:$2,0)))</f>
        <v>0.84166305600000002</v>
      </c>
      <c r="AY35" s="49">
        <f>IF($A35="","",INDEX(Data!$2:$9996,ROW(AY35)-4,MATCH(AY$5,Data!$2:$2,0)))</f>
        <v>5.0189866E-2</v>
      </c>
      <c r="AZ35" s="76">
        <f>IF($A35="","",INDEX(Data!$2:$9996,ROW(AZ35)-4,MATCH(AZ$5,Data!$2:$2,0)))</f>
        <v>1.8212154628999999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197</v>
      </c>
      <c r="C36" s="41">
        <f>IF($A36="","",INDEX(Data!$2:$9996,ROW(C36)-4,MATCH(C$5,Data!$2:$2,0)))</f>
        <v>9.5271845800000005E-2</v>
      </c>
      <c r="D36" s="41">
        <f>IF($A36="","",INDEX(Data!$2:$9996,ROW(D36)-4,MATCH(D$5,Data!$2:$2,0)))</f>
        <v>5.0524739700000001E-2</v>
      </c>
      <c r="E36" s="41">
        <f>IF($A36="","",INDEX(Data!$2:$9996,ROW(E36)-4,MATCH(E$5,Data!$2:$2,0)))</f>
        <v>5.5956343700000001E-2</v>
      </c>
      <c r="F36" s="53"/>
      <c r="G36" s="61">
        <f>IF($A36="","",INDEX(Data!$2:$9996,ROW(G36)-4,MATCH(G$5,Data!$2:$2,0)))</f>
        <v>46.177999999999997</v>
      </c>
      <c r="H36" s="52">
        <f t="shared" si="5"/>
        <v>-2.4679754575311831E-2</v>
      </c>
      <c r="I36" s="61">
        <f>IF($A36="","",INDEX(Data!$2:$9996,ROW(I36)-4,MATCH(I$5,Data!$2:$2,0)))</f>
        <v>26.78</v>
      </c>
      <c r="J36" s="52">
        <f t="shared" si="0"/>
        <v>8.2632600258732231E-2</v>
      </c>
      <c r="K36" s="61">
        <f>IF($A36="","",INDEX(Data!$2:$9996,ROW(K36)-4,MATCH(K$5,Data!$2:$2,0)))</f>
        <v>82.2</v>
      </c>
      <c r="L36" s="52">
        <f t="shared" si="1"/>
        <v>0.15108316645894893</v>
      </c>
      <c r="M36" s="52">
        <f>IF($A36="","",INDEX(Data!$2:$9996,ROW(M36)-4,MATCH(M$5,Data!$2:$2,0)))</f>
        <v>0.1419941623</v>
      </c>
      <c r="N36" s="52">
        <f t="shared" si="2"/>
        <v>0.13795813665856788</v>
      </c>
      <c r="O36" s="53"/>
      <c r="P36" s="61">
        <f>IF($A36="","",INDEX(Data!$2:$9996,ROW(P36)-4,MATCH(P$5,Data!$2:$2,0)))</f>
        <v>489.43799999999999</v>
      </c>
      <c r="Q36" s="52">
        <f>IF($A36="","",INDEX(Data!$2:$9996,ROW(Q36)-4,MATCH(Q$5,Data!$2:$2,0)))</f>
        <v>0.4470083312</v>
      </c>
      <c r="R36" s="52">
        <f>IF($A36="","",INDEX(Data!$2:$9996,ROW(R36)-4,MATCH(R$5,Data!$2:$2,0)))</f>
        <v>0.28602499650000002</v>
      </c>
      <c r="S36" s="52">
        <f>IF($A36="","",INDEX(Data!$2:$9996,ROW(S36)-4,MATCH(S$5,Data!$2:$2,0)))</f>
        <v>0.13314908919999999</v>
      </c>
      <c r="T36" s="52">
        <f t="shared" si="3"/>
        <v>1.6537705449186878E-2</v>
      </c>
      <c r="U36" s="52">
        <f>IF($A36="","",INDEX(Data!$2:$9996,ROW(U36)-4,MATCH(U$5,Data!$2:$2,0)))</f>
        <v>2.4275155499999999E-2</v>
      </c>
      <c r="V36" s="41">
        <f>IF($A36="","",INDEX(Data!$2:$9996,ROW(V36)-4,MATCH(V$5,Data!$2:$2,0)))</f>
        <v>3.26495786E-2</v>
      </c>
      <c r="W36" s="53"/>
      <c r="X36" s="54">
        <f>IF($A36="","",INDEX(Data!$2:$9996,ROW(X36)-4,MATCH(X$5,Data!$2:$2,0)))</f>
        <v>67.094418142999999</v>
      </c>
      <c r="Y36" s="54">
        <f>IF($A36="","",INDEX(Data!$2:$9996,ROW(Y36)-4,MATCH(Y$5,Data!$2:$2,0)))</f>
        <v>61.174090114000002</v>
      </c>
      <c r="Z36" s="54">
        <f>IF($A36="","",INDEX(Data!$2:$9996,ROW(Z36)-4,MATCH(Z$5,Data!$2:$2,0)))</f>
        <v>23.972055406999999</v>
      </c>
      <c r="AA36" s="54">
        <f>IF($A36="","",INDEX(Data!$2:$9996,ROW(AA36)-4,MATCH(AA$5,Data!$2:$2,0)))</f>
        <v>18.051727378999999</v>
      </c>
      <c r="AB36" s="53"/>
      <c r="AC36" s="52">
        <f>IF($A36="","",INDEX(Data!$2:$9996,ROW(AC36)-4,MATCH(AC$5,Data!$2:$2,0)))</f>
        <v>0.13314908919999999</v>
      </c>
      <c r="AD36" s="52">
        <f>IF($A36="","",INDEX(Data!$2:$9996,ROW(AD36)-4,MATCH(AD$5,Data!$2:$2,0)))</f>
        <v>0.11368341329999999</v>
      </c>
      <c r="AE36" s="52">
        <f>IF($A36="","",INDEX(Data!$2:$9996,ROW(AE36)-4,MATCH(AE$5,Data!$2:$2,0)))</f>
        <v>0.1676002469</v>
      </c>
      <c r="AF36" s="52">
        <f>IF($A36="","",INDEX(Data!$2:$9996,ROW(AF36)-4,MATCH(AF$5,Data!$2:$2,0)))</f>
        <v>6.5676864099999996E-2</v>
      </c>
      <c r="AG36" s="52">
        <f>IF($A36="","",INDEX(Data!$2:$9996,ROW(AG36)-4,MATCH(AG$5,Data!$2:$2,0)))</f>
        <v>-4.9456787000000002E-2</v>
      </c>
      <c r="AH36" s="52">
        <f>IF($A36="","",INDEX(Data!$2:$9996,ROW(AH36)-4,MATCH(AH$5,Data!$2:$2,0)))</f>
        <v>4.0885496E-2</v>
      </c>
      <c r="AI36" s="52">
        <f>IF($A36="","",INDEX(Data!$2:$9996,ROW(AI36)-4,MATCH(AI$5,Data!$2:$2,0)))</f>
        <v>-0.10612383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1.9465676000000001E-2</v>
      </c>
      <c r="AL36" s="52">
        <f>IF($A36="","",INDEX(Data!$2:$9996,ROW(AL36)-4,MATCH(AL$5,Data!$2:$2,0)))</f>
        <v>2.4275155499999999E-2</v>
      </c>
      <c r="AM36" s="52">
        <f>IF($A36="","",INDEX(Data!$2:$9996,ROW(AM36)-4,MATCH(AM$5,Data!$2:$2,0)))</f>
        <v>3.26495786E-2</v>
      </c>
      <c r="AN36" s="52">
        <f>IF($A36="","",INDEX(Data!$2:$9996,ROW(AN36)-4,MATCH(AN$5,Data!$2:$2,0)))</f>
        <v>-3.7459058000000003E-2</v>
      </c>
      <c r="AO36" s="53"/>
      <c r="AP36" s="52">
        <f>IF($A36="","",INDEX(Data!$2:$9996,ROW(AP36)-4,MATCH(AP$5,Data!$2:$2,0)))</f>
        <v>4.1529997999999999E-2</v>
      </c>
      <c r="AQ36" s="52">
        <f>IF($A36="","",INDEX(Data!$2:$9996,ROW(AQ36)-4,MATCH(AQ$5,Data!$2:$2,0)))</f>
        <v>9.5271845800000005E-2</v>
      </c>
      <c r="AR36" s="52">
        <f>IF($A36="","",INDEX(Data!$2:$9996,ROW(AR36)-4,MATCH(AR$5,Data!$2:$2,0)))</f>
        <v>5.0524739700000001E-2</v>
      </c>
      <c r="AS36" s="52">
        <f>IF($A36="","",INDEX(Data!$2:$9996,ROW(AS36)-4,MATCH(AS$5,Data!$2:$2,0)))</f>
        <v>-2.9937900000000001E-4</v>
      </c>
      <c r="AT36" s="52">
        <f>IF($A36="","",INDEX(Data!$2:$9996,ROW(AT36)-4,MATCH(AT$5,Data!$2:$2,0)))</f>
        <v>5.47680236E-2</v>
      </c>
      <c r="AU36" s="53"/>
      <c r="AV36" s="52">
        <f>IF($A36="","",INDEX(Data!$2:$9996,ROW(AV36)-4,MATCH(AV$5,Data!$2:$2,0)))</f>
        <v>1.0207743E-3</v>
      </c>
      <c r="AW36" s="52">
        <f>IF($A36="","",INDEX(Data!$2:$9996,ROW(AW36)-4,MATCH(AW$5,Data!$2:$2,0)))</f>
        <v>0.19018371140000001</v>
      </c>
      <c r="AX36" s="52">
        <f>IF($A36="","",INDEX(Data!$2:$9996,ROW(AX36)-4,MATCH(AX$5,Data!$2:$2,0)))</f>
        <v>0.83730152940000002</v>
      </c>
      <c r="AY36" s="52">
        <f>IF($A36="","",INDEX(Data!$2:$9996,ROW(AY36)-4,MATCH(AY$5,Data!$2:$2,0)))</f>
        <v>5.0524739700000001E-2</v>
      </c>
      <c r="AZ36" s="75">
        <f>IF($A36="","",INDEX(Data!$2:$9996,ROW(AZ36)-4,MATCH(AZ$5,Data!$2:$2,0)))</f>
        <v>1.8011048894999999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194</v>
      </c>
      <c r="C37" s="43">
        <f>IF($A37="","",INDEX(Data!$2:$9996,ROW(C37)-4,MATCH(C$5,Data!$2:$2,0)))</f>
        <v>8.9570040500000003E-2</v>
      </c>
      <c r="D37" s="43">
        <f>IF($A37="","",INDEX(Data!$2:$9996,ROW(D37)-4,MATCH(D$5,Data!$2:$2,0)))</f>
        <v>4.2319018700000002E-2</v>
      </c>
      <c r="E37" s="43">
        <f>IF($A37="","",INDEX(Data!$2:$9996,ROW(E37)-4,MATCH(E$5,Data!$2:$2,0)))</f>
        <v>5.8841005000000002E-2</v>
      </c>
      <c r="F37" s="53"/>
      <c r="G37" s="62">
        <f>IF($A37="","",INDEX(Data!$2:$9996,ROW(G37)-4,MATCH(G$5,Data!$2:$2,0)))</f>
        <v>48.741999999999997</v>
      </c>
      <c r="H37" s="49">
        <f t="shared" si="5"/>
        <v>5.5524275629087447E-2</v>
      </c>
      <c r="I37" s="62">
        <f>IF($A37="","",INDEX(Data!$2:$9996,ROW(I37)-4,MATCH(I$5,Data!$2:$2,0)))</f>
        <v>27.326000000000001</v>
      </c>
      <c r="J37" s="49">
        <f t="shared" si="0"/>
        <v>2.0388349514563083E-2</v>
      </c>
      <c r="K37" s="62">
        <f>IF($A37="","",INDEX(Data!$2:$9996,ROW(K37)-4,MATCH(K$5,Data!$2:$2,0)))</f>
        <v>94.381500000000003</v>
      </c>
      <c r="L37" s="49">
        <f t="shared" si="1"/>
        <v>0.1481934306569343</v>
      </c>
      <c r="M37" s="49">
        <f>IF($A37="","",INDEX(Data!$2:$9996,ROW(M37)-4,MATCH(M$5,Data!$2:$2,0)))</f>
        <v>0.13147931099999999</v>
      </c>
      <c r="N37" s="49">
        <f t="shared" si="2"/>
        <v>-7.405129288191882E-2</v>
      </c>
      <c r="O37" s="53"/>
      <c r="P37" s="62">
        <f>IF($A37="","",INDEX(Data!$2:$9996,ROW(P37)-4,MATCH(P$5,Data!$2:$2,0)))</f>
        <v>526.495</v>
      </c>
      <c r="Q37" s="49">
        <f>IF($A37="","",INDEX(Data!$2:$9996,ROW(Q37)-4,MATCH(Q$5,Data!$2:$2,0)))</f>
        <v>0.4541049325</v>
      </c>
      <c r="R37" s="49">
        <f>IF($A37="","",INDEX(Data!$2:$9996,ROW(R37)-4,MATCH(R$5,Data!$2:$2,0)))</f>
        <v>0.28820357050000001</v>
      </c>
      <c r="S37" s="49">
        <f>IF($A37="","",INDEX(Data!$2:$9996,ROW(S37)-4,MATCH(S$5,Data!$2:$2,0)))</f>
        <v>0.12866510049999999</v>
      </c>
      <c r="T37" s="49">
        <f t="shared" si="3"/>
        <v>7.5713369211217796E-2</v>
      </c>
      <c r="U37" s="49">
        <f>IF($A37="","",INDEX(Data!$2:$9996,ROW(U37)-4,MATCH(U$5,Data!$2:$2,0)))</f>
        <v>2.3457422299999999E-2</v>
      </c>
      <c r="V37" s="43">
        <f>IF($A37="","",INDEX(Data!$2:$9996,ROW(V37)-4,MATCH(V$5,Data!$2:$2,0)))</f>
        <v>3.1671945600000001E-2</v>
      </c>
      <c r="W37" s="53"/>
      <c r="X37" s="55">
        <f>IF($A37="","",INDEX(Data!$2:$9996,ROW(X37)-4,MATCH(X$5,Data!$2:$2,0)))</f>
        <v>69.895934788999995</v>
      </c>
      <c r="Y37" s="56">
        <f>IF($A37="","",INDEX(Data!$2:$9996,ROW(Y37)-4,MATCH(Y$5,Data!$2:$2,0)))</f>
        <v>61.610359199999998</v>
      </c>
      <c r="Z37" s="56">
        <f>IF($A37="","",INDEX(Data!$2:$9996,ROW(Z37)-4,MATCH(Z$5,Data!$2:$2,0)))</f>
        <v>26.573185120000002</v>
      </c>
      <c r="AA37" s="56">
        <f>IF($A37="","",INDEX(Data!$2:$9996,ROW(AA37)-4,MATCH(AA$5,Data!$2:$2,0)))</f>
        <v>18.287609532000001</v>
      </c>
      <c r="AB37" s="53"/>
      <c r="AC37" s="49">
        <f>IF($A37="","",INDEX(Data!$2:$9996,ROW(AC37)-4,MATCH(AC$5,Data!$2:$2,0)))</f>
        <v>0.12866510049999999</v>
      </c>
      <c r="AD37" s="49">
        <f>IF($A37="","",INDEX(Data!$2:$9996,ROW(AD37)-4,MATCH(AD$5,Data!$2:$2,0)))</f>
        <v>9.85677883E-2</v>
      </c>
      <c r="AE37" s="49">
        <f>IF($A37="","",INDEX(Data!$2:$9996,ROW(AE37)-4,MATCH(AE$5,Data!$2:$2,0)))</f>
        <v>0.16879550469999999</v>
      </c>
      <c r="AF37" s="49">
        <f>IF($A37="","",INDEX(Data!$2:$9996,ROW(AF37)-4,MATCH(AF$5,Data!$2:$2,0)))</f>
        <v>7.2803246899999993E-2</v>
      </c>
      <c r="AG37" s="49">
        <f>IF($A37="","",INDEX(Data!$2:$9996,ROW(AG37)-4,MATCH(AG$5,Data!$2:$2,0)))</f>
        <v>-5.0103040000000001E-2</v>
      </c>
      <c r="AH37" s="49">
        <f>IF($A37="","",INDEX(Data!$2:$9996,ROW(AH37)-4,MATCH(AH$5,Data!$2:$2,0)))</f>
        <v>3.7053163399999998E-2</v>
      </c>
      <c r="AI37" s="49">
        <f>IF($A37="","",INDEX(Data!$2:$9996,ROW(AI37)-4,MATCH(AI$5,Data!$2:$2,0)))</f>
        <v>-0.113926824</v>
      </c>
      <c r="AJ37" s="49">
        <f>IF($A37="","",INDEX(Data!$2:$9996,ROW(AJ37)-4,MATCH(AJ$5,Data!$2:$2,0)))</f>
        <v>0</v>
      </c>
      <c r="AK37" s="49">
        <f>IF($A37="","",INDEX(Data!$2:$9996,ROW(AK37)-4,MATCH(AK$5,Data!$2:$2,0)))</f>
        <v>3.00973122E-2</v>
      </c>
      <c r="AL37" s="49">
        <f>IF($A37="","",INDEX(Data!$2:$9996,ROW(AL37)-4,MATCH(AL$5,Data!$2:$2,0)))</f>
        <v>2.3457422299999999E-2</v>
      </c>
      <c r="AM37" s="49">
        <f>IF($A37="","",INDEX(Data!$2:$9996,ROW(AM37)-4,MATCH(AM$5,Data!$2:$2,0)))</f>
        <v>3.1671945600000001E-2</v>
      </c>
      <c r="AN37" s="49">
        <f>IF($A37="","",INDEX(Data!$2:$9996,ROW(AN37)-4,MATCH(AN$5,Data!$2:$2,0)))</f>
        <v>-2.5032056E-2</v>
      </c>
      <c r="AO37" s="53"/>
      <c r="AP37" s="49">
        <f>IF($A37="","",INDEX(Data!$2:$9996,ROW(AP37)-4,MATCH(AP$5,Data!$2:$2,0)))</f>
        <v>4.6488660699999997E-2</v>
      </c>
      <c r="AQ37" s="49">
        <f>IF($A37="","",INDEX(Data!$2:$9996,ROW(AQ37)-4,MATCH(AQ$5,Data!$2:$2,0)))</f>
        <v>8.9570040500000003E-2</v>
      </c>
      <c r="AR37" s="49">
        <f>IF($A37="","",INDEX(Data!$2:$9996,ROW(AR37)-4,MATCH(AR$5,Data!$2:$2,0)))</f>
        <v>4.2319018700000002E-2</v>
      </c>
      <c r="AS37" s="49">
        <f>IF($A37="","",INDEX(Data!$2:$9996,ROW(AS37)-4,MATCH(AS$5,Data!$2:$2,0)))</f>
        <v>-4.6890700000000002E-4</v>
      </c>
      <c r="AT37" s="49">
        <f>IF($A37="","",INDEX(Data!$2:$9996,ROW(AT37)-4,MATCH(AT$5,Data!$2:$2,0)))</f>
        <v>5.37456828E-2</v>
      </c>
      <c r="AU37" s="53"/>
      <c r="AV37" s="49">
        <f>IF($A37="","",INDEX(Data!$2:$9996,ROW(AV37)-4,MATCH(AV$5,Data!$2:$2,0)))</f>
        <v>1.3317369999999999E-3</v>
      </c>
      <c r="AW37" s="49">
        <f>IF($A37="","",INDEX(Data!$2:$9996,ROW(AW37)-4,MATCH(AW$5,Data!$2:$2,0)))</f>
        <v>0.12127644460000001</v>
      </c>
      <c r="AX37" s="49">
        <f>IF($A37="","",INDEX(Data!$2:$9996,ROW(AX37)-4,MATCH(AX$5,Data!$2:$2,0)))</f>
        <v>0.81530508700000004</v>
      </c>
      <c r="AY37" s="49">
        <f>IF($A37="","",INDEX(Data!$2:$9996,ROW(AY37)-4,MATCH(AY$5,Data!$2:$2,0)))</f>
        <v>4.2319018700000002E-2</v>
      </c>
      <c r="AZ37" s="76">
        <f>IF($A37="","",INDEX(Data!$2:$9996,ROW(AZ37)-4,MATCH(AZ$5,Data!$2:$2,0)))</f>
        <v>1.9525807040000001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195</v>
      </c>
      <c r="C38" s="41">
        <f>IF($A38="","",INDEX(Data!$2:$9996,ROW(C38)-4,MATCH(C$5,Data!$2:$2,0)))</f>
        <v>8.5077411500000005E-2</v>
      </c>
      <c r="D38" s="41">
        <f>IF($A38="","",INDEX(Data!$2:$9996,ROW(D38)-4,MATCH(D$5,Data!$2:$2,0)))</f>
        <v>3.9641288699999999E-2</v>
      </c>
      <c r="E38" s="41">
        <f>IF($A38="","",INDEX(Data!$2:$9996,ROW(E38)-4,MATCH(E$5,Data!$2:$2,0)))</f>
        <v>4.82087785E-2</v>
      </c>
      <c r="F38" s="53"/>
      <c r="G38" s="61">
        <f>IF($A38="","",INDEX(Data!$2:$9996,ROW(G38)-4,MATCH(G$5,Data!$2:$2,0)))</f>
        <v>47.276000000000003</v>
      </c>
      <c r="H38" s="52">
        <f t="shared" si="5"/>
        <v>-3.0076730540396251E-2</v>
      </c>
      <c r="I38" s="61">
        <f>IF($A38="","",INDEX(Data!$2:$9996,ROW(I38)-4,MATCH(I$5,Data!$2:$2,0)))</f>
        <v>23.966000000000001</v>
      </c>
      <c r="J38" s="52">
        <f t="shared" si="0"/>
        <v>-0.12295981848788697</v>
      </c>
      <c r="K38" s="61">
        <f>IF($A38="","",INDEX(Data!$2:$9996,ROW(K38)-4,MATCH(K$5,Data!$2:$2,0)))</f>
        <v>73.034999999999997</v>
      </c>
      <c r="L38" s="52">
        <f t="shared" si="1"/>
        <v>-0.22617250202635056</v>
      </c>
      <c r="M38" s="52">
        <f>IF($A38="","",INDEX(Data!$2:$9996,ROW(M38)-4,MATCH(M$5,Data!$2:$2,0)))</f>
        <v>0.1145237041</v>
      </c>
      <c r="N38" s="52">
        <f t="shared" si="2"/>
        <v>-0.12896026584745329</v>
      </c>
      <c r="O38" s="53"/>
      <c r="P38" s="61">
        <f>IF($A38="","",INDEX(Data!$2:$9996,ROW(P38)-4,MATCH(P$5,Data!$2:$2,0)))</f>
        <v>501.32299999999998</v>
      </c>
      <c r="Q38" s="52">
        <f>IF($A38="","",INDEX(Data!$2:$9996,ROW(Q38)-4,MATCH(Q$5,Data!$2:$2,0)))</f>
        <v>0.45522910859999999</v>
      </c>
      <c r="R38" s="52">
        <f>IF($A38="","",INDEX(Data!$2:$9996,ROW(R38)-4,MATCH(R$5,Data!$2:$2,0)))</f>
        <v>0.28761630240000002</v>
      </c>
      <c r="S38" s="52">
        <f>IF($A38="","",INDEX(Data!$2:$9996,ROW(S38)-4,MATCH(S$5,Data!$2:$2,0)))</f>
        <v>0.13161064750000001</v>
      </c>
      <c r="T38" s="52">
        <f t="shared" si="3"/>
        <v>-4.7810520517763751E-2</v>
      </c>
      <c r="U38" s="52">
        <f>IF($A38="","",INDEX(Data!$2:$9996,ROW(U38)-4,MATCH(U$5,Data!$2:$2,0)))</f>
        <v>2.1734676800000002E-2</v>
      </c>
      <c r="V38" s="41">
        <f>IF($A38="","",INDEX(Data!$2:$9996,ROW(V38)-4,MATCH(V$5,Data!$2:$2,0)))</f>
        <v>3.4587956500000003E-2</v>
      </c>
      <c r="W38" s="53"/>
      <c r="X38" s="54">
        <f>IF($A38="","",INDEX(Data!$2:$9996,ROW(X38)-4,MATCH(X$5,Data!$2:$2,0)))</f>
        <v>68.220260445999998</v>
      </c>
      <c r="Y38" s="54">
        <f>IF($A38="","",INDEX(Data!$2:$9996,ROW(Y38)-4,MATCH(Y$5,Data!$2:$2,0)))</f>
        <v>62.132765352</v>
      </c>
      <c r="Z38" s="54">
        <f>IF($A38="","",INDEX(Data!$2:$9996,ROW(Z38)-4,MATCH(Z$5,Data!$2:$2,0)))</f>
        <v>24.465177744999998</v>
      </c>
      <c r="AA38" s="54">
        <f>IF($A38="","",INDEX(Data!$2:$9996,ROW(AA38)-4,MATCH(AA$5,Data!$2:$2,0)))</f>
        <v>18.377682651000001</v>
      </c>
      <c r="AB38" s="53"/>
      <c r="AC38" s="52">
        <f>IF($A38="","",INDEX(Data!$2:$9996,ROW(AC38)-4,MATCH(AC$5,Data!$2:$2,0)))</f>
        <v>0.13161064750000001</v>
      </c>
      <c r="AD38" s="52">
        <f>IF($A38="","",INDEX(Data!$2:$9996,ROW(AD38)-4,MATCH(AD$5,Data!$2:$2,0)))</f>
        <v>0.1081728461</v>
      </c>
      <c r="AE38" s="52">
        <f>IF($A38="","",INDEX(Data!$2:$9996,ROW(AE38)-4,MATCH(AE$5,Data!$2:$2,0)))</f>
        <v>0.17022675440000001</v>
      </c>
      <c r="AF38" s="52">
        <f>IF($A38="","",INDEX(Data!$2:$9996,ROW(AF38)-4,MATCH(AF$5,Data!$2:$2,0)))</f>
        <v>6.7027884199999999E-2</v>
      </c>
      <c r="AG38" s="52">
        <f>IF($A38="","",INDEX(Data!$2:$9996,ROW(AG38)-4,MATCH(AG$5,Data!$2:$2,0)))</f>
        <v>-5.0349814999999999E-2</v>
      </c>
      <c r="AH38" s="52">
        <f>IF($A38="","",INDEX(Data!$2:$9996,ROW(AH38)-4,MATCH(AH$5,Data!$2:$2,0)))</f>
        <v>3.8516090400000001E-2</v>
      </c>
      <c r="AI38" s="52">
        <f>IF($A38="","",INDEX(Data!$2:$9996,ROW(AI38)-4,MATCH(AI$5,Data!$2:$2,0)))</f>
        <v>-9.9676364000000003E-2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2.34378014E-2</v>
      </c>
      <c r="AL38" s="52">
        <f>IF($A38="","",INDEX(Data!$2:$9996,ROW(AL38)-4,MATCH(AL$5,Data!$2:$2,0)))</f>
        <v>2.1734676800000002E-2</v>
      </c>
      <c r="AM38" s="52">
        <f>IF($A38="","",INDEX(Data!$2:$9996,ROW(AM38)-4,MATCH(AM$5,Data!$2:$2,0)))</f>
        <v>3.4587956500000003E-2</v>
      </c>
      <c r="AN38" s="52">
        <f>IF($A38="","",INDEX(Data!$2:$9996,ROW(AN38)-4,MATCH(AN$5,Data!$2:$2,0)))</f>
        <v>-3.2884832000000003E-2</v>
      </c>
      <c r="AO38" s="53"/>
      <c r="AP38" s="52">
        <f>IF($A38="","",INDEX(Data!$2:$9996,ROW(AP38)-4,MATCH(AP$5,Data!$2:$2,0)))</f>
        <v>4.2014059100000001E-2</v>
      </c>
      <c r="AQ38" s="52">
        <f>IF($A38="","",INDEX(Data!$2:$9996,ROW(AQ38)-4,MATCH(AQ$5,Data!$2:$2,0)))</f>
        <v>8.5077411500000005E-2</v>
      </c>
      <c r="AR38" s="52">
        <f>IF($A38="","",INDEX(Data!$2:$9996,ROW(AR38)-4,MATCH(AR$5,Data!$2:$2,0)))</f>
        <v>3.9641288699999999E-2</v>
      </c>
      <c r="AS38" s="52">
        <f>IF($A38="","",INDEX(Data!$2:$9996,ROW(AS38)-4,MATCH(AS$5,Data!$2:$2,0)))</f>
        <v>-6.7423199999999998E-4</v>
      </c>
      <c r="AT38" s="52">
        <f>IF($A38="","",INDEX(Data!$2:$9996,ROW(AT38)-4,MATCH(AT$5,Data!$2:$2,0)))</f>
        <v>4.6568227500000003E-2</v>
      </c>
      <c r="AU38" s="53"/>
      <c r="AV38" s="52">
        <f>IF($A38="","",INDEX(Data!$2:$9996,ROW(AV38)-4,MATCH(AV$5,Data!$2:$2,0)))</f>
        <v>2.3588363000000001E-3</v>
      </c>
      <c r="AW38" s="52">
        <f>IF($A38="","",INDEX(Data!$2:$9996,ROW(AW38)-4,MATCH(AW$5,Data!$2:$2,0)))</f>
        <v>0.1142262414</v>
      </c>
      <c r="AX38" s="52">
        <f>IF($A38="","",INDEX(Data!$2:$9996,ROW(AX38)-4,MATCH(AX$5,Data!$2:$2,0)))</f>
        <v>0.8176901634</v>
      </c>
      <c r="AY38" s="52">
        <f>IF($A38="","",INDEX(Data!$2:$9996,ROW(AY38)-4,MATCH(AY$5,Data!$2:$2,0)))</f>
        <v>3.9641288699999999E-2</v>
      </c>
      <c r="AZ38" s="75">
        <f>IF($A38="","",INDEX(Data!$2:$9996,ROW(AZ38)-4,MATCH(AZ$5,Data!$2:$2,0)))</f>
        <v>1.9242371706000001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200</v>
      </c>
      <c r="C39" s="43">
        <f>IF($A39="","",INDEX(Data!$2:$9996,ROW(C39)-4,MATCH(C$5,Data!$2:$2,0)))</f>
        <v>8.5024043199999996E-2</v>
      </c>
      <c r="D39" s="43">
        <f>IF($A39="","",INDEX(Data!$2:$9996,ROW(D39)-4,MATCH(D$5,Data!$2:$2,0)))</f>
        <v>4.08129198E-2</v>
      </c>
      <c r="E39" s="43">
        <f>IF($A39="","",INDEX(Data!$2:$9996,ROW(E39)-4,MATCH(E$5,Data!$2:$2,0)))</f>
        <v>4.6430876400000001E-2</v>
      </c>
      <c r="F39" s="53"/>
      <c r="G39" s="62">
        <f>IF($A39="","",INDEX(Data!$2:$9996,ROW(G39)-4,MATCH(G$5,Data!$2:$2,0)))</f>
        <v>49.646000000000001</v>
      </c>
      <c r="H39" s="49">
        <f t="shared" si="5"/>
        <v>5.0131144766900698E-2</v>
      </c>
      <c r="I39" s="62">
        <f>IF($A39="","",INDEX(Data!$2:$9996,ROW(I39)-4,MATCH(I$5,Data!$2:$2,0)))</f>
        <v>25.648499999999999</v>
      </c>
      <c r="J39" s="49">
        <f t="shared" si="0"/>
        <v>7.0203621797546412E-2</v>
      </c>
      <c r="K39" s="62">
        <f>IF($A39="","",INDEX(Data!$2:$9996,ROW(K39)-4,MATCH(K$5,Data!$2:$2,0)))</f>
        <v>74.656999999999996</v>
      </c>
      <c r="L39" s="49">
        <f t="shared" si="1"/>
        <v>2.220853015677415E-2</v>
      </c>
      <c r="M39" s="49">
        <f>IF($A39="","",INDEX(Data!$2:$9996,ROW(M39)-4,MATCH(M$5,Data!$2:$2,0)))</f>
        <v>0.11421225779999999</v>
      </c>
      <c r="N39" s="49">
        <f t="shared" si="2"/>
        <v>-2.7194920252322152E-3</v>
      </c>
      <c r="O39" s="53"/>
      <c r="P39" s="62">
        <f>IF($A39="","",INDEX(Data!$2:$9996,ROW(P39)-4,MATCH(P$5,Data!$2:$2,0)))</f>
        <v>505.01600000000002</v>
      </c>
      <c r="Q39" s="49">
        <f>IF($A39="","",INDEX(Data!$2:$9996,ROW(Q39)-4,MATCH(Q$5,Data!$2:$2,0)))</f>
        <v>0.45428168839999999</v>
      </c>
      <c r="R39" s="49">
        <f>IF($A39="","",INDEX(Data!$2:$9996,ROW(R39)-4,MATCH(R$5,Data!$2:$2,0)))</f>
        <v>0.28845822459999998</v>
      </c>
      <c r="S39" s="49">
        <f>IF($A39="","",INDEX(Data!$2:$9996,ROW(S39)-4,MATCH(S$5,Data!$2:$2,0)))</f>
        <v>0.12195490940000001</v>
      </c>
      <c r="T39" s="49">
        <f t="shared" ref="T39:T70" si="6">IF($A39="","",(P39-P38)/P38)</f>
        <v>7.3665082192519403E-3</v>
      </c>
      <c r="U39" s="49">
        <f>IF($A39="","",INDEX(Data!$2:$9996,ROW(U39)-4,MATCH(U$5,Data!$2:$2,0)))</f>
        <v>2.1625319899999999E-2</v>
      </c>
      <c r="V39" s="43">
        <f>IF($A39="","",INDEX(Data!$2:$9996,ROW(V39)-4,MATCH(V$5,Data!$2:$2,0)))</f>
        <v>3.2885664699999997E-2</v>
      </c>
      <c r="W39" s="53"/>
      <c r="X39" s="55">
        <f>IF($A39="","",INDEX(Data!$2:$9996,ROW(X39)-4,MATCH(X$5,Data!$2:$2,0)))</f>
        <v>64.668885097</v>
      </c>
      <c r="Y39" s="56">
        <f>IF($A39="","",INDEX(Data!$2:$9996,ROW(Y39)-4,MATCH(Y$5,Data!$2:$2,0)))</f>
        <v>60.377432986000002</v>
      </c>
      <c r="Z39" s="56">
        <f>IF($A39="","",INDEX(Data!$2:$9996,ROW(Z39)-4,MATCH(Z$5,Data!$2:$2,0)))</f>
        <v>22.781324669</v>
      </c>
      <c r="AA39" s="56">
        <f>IF($A39="","",INDEX(Data!$2:$9996,ROW(AA39)-4,MATCH(AA$5,Data!$2:$2,0)))</f>
        <v>18.489872557999998</v>
      </c>
      <c r="AB39" s="53"/>
      <c r="AC39" s="49">
        <f>IF($A39="","",INDEX(Data!$2:$9996,ROW(AC39)-4,MATCH(AC$5,Data!$2:$2,0)))</f>
        <v>0.12195490940000001</v>
      </c>
      <c r="AD39" s="49">
        <f>IF($A39="","",INDEX(Data!$2:$9996,ROW(AD39)-4,MATCH(AD$5,Data!$2:$2,0)))</f>
        <v>0.10654458999999999</v>
      </c>
      <c r="AE39" s="49">
        <f>IF($A39="","",INDEX(Data!$2:$9996,ROW(AE39)-4,MATCH(AE$5,Data!$2:$2,0)))</f>
        <v>0.16541762460000001</v>
      </c>
      <c r="AF39" s="49">
        <f>IF($A39="","",INDEX(Data!$2:$9996,ROW(AF39)-4,MATCH(AF$5,Data!$2:$2,0)))</f>
        <v>6.2414588100000001E-2</v>
      </c>
      <c r="AG39" s="49">
        <f>IF($A39="","",INDEX(Data!$2:$9996,ROW(AG39)-4,MATCH(AG$5,Data!$2:$2,0)))</f>
        <v>-5.0657185E-2</v>
      </c>
      <c r="AH39" s="49">
        <f>IF($A39="","",INDEX(Data!$2:$9996,ROW(AH39)-4,MATCH(AH$5,Data!$2:$2,0)))</f>
        <v>3.6654415799999999E-2</v>
      </c>
      <c r="AI39" s="49">
        <f>IF($A39="","",INDEX(Data!$2:$9996,ROW(AI39)-4,MATCH(AI$5,Data!$2:$2,0)))</f>
        <v>-0.102871822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1.5410319400000001E-2</v>
      </c>
      <c r="AL39" s="49">
        <f>IF($A39="","",INDEX(Data!$2:$9996,ROW(AL39)-4,MATCH(AL$5,Data!$2:$2,0)))</f>
        <v>2.1625319899999999E-2</v>
      </c>
      <c r="AM39" s="49">
        <f>IF($A39="","",INDEX(Data!$2:$9996,ROW(AM39)-4,MATCH(AM$5,Data!$2:$2,0)))</f>
        <v>3.2885664699999997E-2</v>
      </c>
      <c r="AN39" s="49">
        <f>IF($A39="","",INDEX(Data!$2:$9996,ROW(AN39)-4,MATCH(AN$5,Data!$2:$2,0)))</f>
        <v>-3.9100665E-2</v>
      </c>
      <c r="AO39" s="53"/>
      <c r="AP39" s="49">
        <f>IF($A39="","",INDEX(Data!$2:$9996,ROW(AP39)-4,MATCH(AP$5,Data!$2:$2,0)))</f>
        <v>4.5509426300000003E-2</v>
      </c>
      <c r="AQ39" s="49">
        <f>IF($A39="","",INDEX(Data!$2:$9996,ROW(AQ39)-4,MATCH(AQ$5,Data!$2:$2,0)))</f>
        <v>8.5024043199999996E-2</v>
      </c>
      <c r="AR39" s="49">
        <f>IF($A39="","",INDEX(Data!$2:$9996,ROW(AR39)-4,MATCH(AR$5,Data!$2:$2,0)))</f>
        <v>4.08129198E-2</v>
      </c>
      <c r="AS39" s="49">
        <f>IF($A39="","",INDEX(Data!$2:$9996,ROW(AS39)-4,MATCH(AS$5,Data!$2:$2,0)))</f>
        <v>-2.5194600000000002E-4</v>
      </c>
      <c r="AT39" s="49">
        <f>IF($A39="","",INDEX(Data!$2:$9996,ROW(AT39)-4,MATCH(AT$5,Data!$2:$2,0)))</f>
        <v>4.33694523E-2</v>
      </c>
      <c r="AU39" s="53"/>
      <c r="AV39" s="49">
        <f>IF($A39="","",INDEX(Data!$2:$9996,ROW(AV39)-4,MATCH(AV$5,Data!$2:$2,0)))</f>
        <v>4.9714548000000004E-3</v>
      </c>
      <c r="AW39" s="49">
        <f>IF($A39="","",INDEX(Data!$2:$9996,ROW(AW39)-4,MATCH(AW$5,Data!$2:$2,0)))</f>
        <v>8.9487333799999999E-2</v>
      </c>
      <c r="AX39" s="49">
        <f>IF($A39="","",INDEX(Data!$2:$9996,ROW(AX39)-4,MATCH(AX$5,Data!$2:$2,0)))</f>
        <v>0.84237157839999999</v>
      </c>
      <c r="AY39" s="49">
        <f>IF($A39="","",INDEX(Data!$2:$9996,ROW(AY39)-4,MATCH(AY$5,Data!$2:$2,0)))</f>
        <v>4.08129198E-2</v>
      </c>
      <c r="AZ39" s="76">
        <f>IF($A39="","",INDEX(Data!$2:$9996,ROW(AZ39)-4,MATCH(AZ$5,Data!$2:$2,0)))</f>
        <v>2.1936954457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201</v>
      </c>
      <c r="C40" s="41">
        <f>IF($A40="","",INDEX(Data!$2:$9996,ROW(C40)-4,MATCH(C$5,Data!$2:$2,0)))</f>
        <v>8.7909115999999995E-2</v>
      </c>
      <c r="D40" s="41">
        <f>IF($A40="","",INDEX(Data!$2:$9996,ROW(D40)-4,MATCH(D$5,Data!$2:$2,0)))</f>
        <v>3.9319970500000002E-2</v>
      </c>
      <c r="E40" s="41">
        <f>IF($A40="","",INDEX(Data!$2:$9996,ROW(E40)-4,MATCH(E$5,Data!$2:$2,0)))</f>
        <v>4.8051031100000002E-2</v>
      </c>
      <c r="F40" s="53"/>
      <c r="G40" s="61">
        <f>IF($A40="","",INDEX(Data!$2:$9996,ROW(G40)-4,MATCH(G$5,Data!$2:$2,0)))</f>
        <v>56.508000000000003</v>
      </c>
      <c r="H40" s="52">
        <f t="shared" si="5"/>
        <v>0.13821858760020952</v>
      </c>
      <c r="I40" s="61">
        <f>IF($A40="","",INDEX(Data!$2:$9996,ROW(I40)-4,MATCH(I$5,Data!$2:$2,0)))</f>
        <v>24.94</v>
      </c>
      <c r="J40" s="52">
        <f t="shared" si="0"/>
        <v>-2.7623447764976404E-2</v>
      </c>
      <c r="K40" s="61">
        <f>IF($A40="","",INDEX(Data!$2:$9996,ROW(K40)-4,MATCH(K$5,Data!$2:$2,0)))</f>
        <v>70.340999999999994</v>
      </c>
      <c r="L40" s="52">
        <f t="shared" si="1"/>
        <v>-5.7811055895629383E-2</v>
      </c>
      <c r="M40" s="52">
        <f>IF($A40="","",INDEX(Data!$2:$9996,ROW(M40)-4,MATCH(M$5,Data!$2:$2,0)))</f>
        <v>0.1159394708</v>
      </c>
      <c r="N40" s="52">
        <f t="shared" si="2"/>
        <v>1.5122833864510165E-2</v>
      </c>
      <c r="O40" s="53"/>
      <c r="P40" s="61">
        <f>IF($A40="","",INDEX(Data!$2:$9996,ROW(P40)-4,MATCH(P$5,Data!$2:$2,0)))</f>
        <v>550.93100000000004</v>
      </c>
      <c r="Q40" s="52">
        <f>IF($A40="","",INDEX(Data!$2:$9996,ROW(Q40)-4,MATCH(Q$5,Data!$2:$2,0)))</f>
        <v>0.44865870320000001</v>
      </c>
      <c r="R40" s="52">
        <f>IF($A40="","",INDEX(Data!$2:$9996,ROW(R40)-4,MATCH(R$5,Data!$2:$2,0)))</f>
        <v>0.2928338566</v>
      </c>
      <c r="S40" s="52">
        <f>IF($A40="","",INDEX(Data!$2:$9996,ROW(S40)-4,MATCH(S$5,Data!$2:$2,0)))</f>
        <v>0.1208120139</v>
      </c>
      <c r="T40" s="52">
        <f t="shared" si="6"/>
        <v>9.0917911511714522E-2</v>
      </c>
      <c r="U40" s="52">
        <f>IF($A40="","",INDEX(Data!$2:$9996,ROW(U40)-4,MATCH(U$5,Data!$2:$2,0)))</f>
        <v>1.8574009999999998E-2</v>
      </c>
      <c r="V40" s="41">
        <f>IF($A40="","",INDEX(Data!$2:$9996,ROW(V40)-4,MATCH(V$5,Data!$2:$2,0)))</f>
        <v>3.26258969E-2</v>
      </c>
      <c r="W40" s="53"/>
      <c r="X40" s="54">
        <f>IF($A40="","",INDEX(Data!$2:$9996,ROW(X40)-4,MATCH(X$5,Data!$2:$2,0)))</f>
        <v>62.555796268000002</v>
      </c>
      <c r="Y40" s="54">
        <f>IF($A40="","",INDEX(Data!$2:$9996,ROW(Y40)-4,MATCH(Y$5,Data!$2:$2,0)))</f>
        <v>56.620671586</v>
      </c>
      <c r="Z40" s="54">
        <f>IF($A40="","",INDEX(Data!$2:$9996,ROW(Z40)-4,MATCH(Z$5,Data!$2:$2,0)))</f>
        <v>23.135010860000001</v>
      </c>
      <c r="AA40" s="54">
        <f>IF($A40="","",INDEX(Data!$2:$9996,ROW(AA40)-4,MATCH(AA$5,Data!$2:$2,0)))</f>
        <v>17.199886178</v>
      </c>
      <c r="AB40" s="53"/>
      <c r="AC40" s="52">
        <f>IF($A40="","",INDEX(Data!$2:$9996,ROW(AC40)-4,MATCH(AC$5,Data!$2:$2,0)))</f>
        <v>0.1208120139</v>
      </c>
      <c r="AD40" s="52">
        <f>IF($A40="","",INDEX(Data!$2:$9996,ROW(AD40)-4,MATCH(AD$5,Data!$2:$2,0)))</f>
        <v>9.7905541299999996E-2</v>
      </c>
      <c r="AE40" s="52">
        <f>IF($A40="","",INDEX(Data!$2:$9996,ROW(AE40)-4,MATCH(AE$5,Data!$2:$2,0)))</f>
        <v>0.1551251276</v>
      </c>
      <c r="AF40" s="52">
        <f>IF($A40="","",INDEX(Data!$2:$9996,ROW(AF40)-4,MATCH(AF$5,Data!$2:$2,0)))</f>
        <v>6.3383591399999994E-2</v>
      </c>
      <c r="AG40" s="52">
        <f>IF($A40="","",INDEX(Data!$2:$9996,ROW(AG40)-4,MATCH(AG$5,Data!$2:$2,0)))</f>
        <v>-4.7122975999999997E-2</v>
      </c>
      <c r="AH40" s="52">
        <f>IF($A40="","",INDEX(Data!$2:$9996,ROW(AH40)-4,MATCH(AH$5,Data!$2:$2,0)))</f>
        <v>3.6651651799999997E-2</v>
      </c>
      <c r="AI40" s="52">
        <f>IF($A40="","",INDEX(Data!$2:$9996,ROW(AI40)-4,MATCH(AI$5,Data!$2:$2,0)))</f>
        <v>-9.9136594999999994E-2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2.29064727E-2</v>
      </c>
      <c r="AL40" s="52">
        <f>IF($A40="","",INDEX(Data!$2:$9996,ROW(AL40)-4,MATCH(AL$5,Data!$2:$2,0)))</f>
        <v>1.8574009999999998E-2</v>
      </c>
      <c r="AM40" s="52">
        <f>IF($A40="","",INDEX(Data!$2:$9996,ROW(AM40)-4,MATCH(AM$5,Data!$2:$2,0)))</f>
        <v>3.26258969E-2</v>
      </c>
      <c r="AN40" s="52">
        <f>IF($A40="","",INDEX(Data!$2:$9996,ROW(AN40)-4,MATCH(AN$5,Data!$2:$2,0)))</f>
        <v>-2.8293433999999999E-2</v>
      </c>
      <c r="AO40" s="53"/>
      <c r="AP40" s="52">
        <f>IF($A40="","",INDEX(Data!$2:$9996,ROW(AP40)-4,MATCH(AP$5,Data!$2:$2,0)))</f>
        <v>4.6258751600000002E-2</v>
      </c>
      <c r="AQ40" s="52">
        <f>IF($A40="","",INDEX(Data!$2:$9996,ROW(AQ40)-4,MATCH(AQ$5,Data!$2:$2,0)))</f>
        <v>8.7909115999999995E-2</v>
      </c>
      <c r="AR40" s="52">
        <f>IF($A40="","",INDEX(Data!$2:$9996,ROW(AR40)-4,MATCH(AR$5,Data!$2:$2,0)))</f>
        <v>3.9319970500000002E-2</v>
      </c>
      <c r="AS40" s="52">
        <f>IF($A40="","",INDEX(Data!$2:$9996,ROW(AS40)-4,MATCH(AS$5,Data!$2:$2,0)))</f>
        <v>-2.9765999999999999E-5</v>
      </c>
      <c r="AT40" s="52">
        <f>IF($A40="","",INDEX(Data!$2:$9996,ROW(AT40)-4,MATCH(AT$5,Data!$2:$2,0)))</f>
        <v>4.1429754200000002E-2</v>
      </c>
      <c r="AU40" s="53"/>
      <c r="AV40" s="52">
        <f>IF($A40="","",INDEX(Data!$2:$9996,ROW(AV40)-4,MATCH(AV$5,Data!$2:$2,0)))</f>
        <v>3.6048946999999998E-3</v>
      </c>
      <c r="AW40" s="52">
        <f>IF($A40="","",INDEX(Data!$2:$9996,ROW(AW40)-4,MATCH(AW$5,Data!$2:$2,0)))</f>
        <v>7.8107211900000001E-2</v>
      </c>
      <c r="AX40" s="52">
        <f>IF($A40="","",INDEX(Data!$2:$9996,ROW(AX40)-4,MATCH(AX$5,Data!$2:$2,0)))</f>
        <v>0.87614003750000002</v>
      </c>
      <c r="AY40" s="52">
        <f>IF($A40="","",INDEX(Data!$2:$9996,ROW(AY40)-4,MATCH(AY$5,Data!$2:$2,0)))</f>
        <v>3.9319970500000002E-2</v>
      </c>
      <c r="AZ40" s="75">
        <f>IF($A40="","",INDEX(Data!$2:$9996,ROW(AZ40)-4,MATCH(AZ$5,Data!$2:$2,0)))</f>
        <v>1.6187335407000001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202</v>
      </c>
      <c r="C41" s="43">
        <f>IF($A41="","",INDEX(Data!$2:$9996,ROW(C41)-4,MATCH(C$5,Data!$2:$2,0)))</f>
        <v>8.6198309099999995E-2</v>
      </c>
      <c r="D41" s="43">
        <f>IF($A41="","",INDEX(Data!$2:$9996,ROW(D41)-4,MATCH(D$5,Data!$2:$2,0)))</f>
        <v>4.1510332699999999E-2</v>
      </c>
      <c r="E41" s="43">
        <f>IF($A41="","",INDEX(Data!$2:$9996,ROW(E41)-4,MATCH(E$5,Data!$2:$2,0)))</f>
        <v>4.6446613800000001E-2</v>
      </c>
      <c r="F41" s="53"/>
      <c r="G41" s="62">
        <f>IF($A41="","",INDEX(Data!$2:$9996,ROW(G41)-4,MATCH(G$5,Data!$2:$2,0)))</f>
        <v>51.016500000000001</v>
      </c>
      <c r="H41" s="49">
        <f t="shared" si="5"/>
        <v>-9.7180930133786397E-2</v>
      </c>
      <c r="I41" s="62">
        <f>IF($A41="","",INDEX(Data!$2:$9996,ROW(I41)-4,MATCH(I$5,Data!$2:$2,0)))</f>
        <v>25.657</v>
      </c>
      <c r="J41" s="49">
        <f t="shared" si="0"/>
        <v>2.874899759422609E-2</v>
      </c>
      <c r="K41" s="62">
        <f>IF($A41="","",INDEX(Data!$2:$9996,ROW(K41)-4,MATCH(K$5,Data!$2:$2,0)))</f>
        <v>68.052999999999997</v>
      </c>
      <c r="L41" s="49">
        <f t="shared" si="1"/>
        <v>-3.2527260061699391E-2</v>
      </c>
      <c r="M41" s="49">
        <f>IF($A41="","",INDEX(Data!$2:$9996,ROW(M41)-4,MATCH(M$5,Data!$2:$2,0)))</f>
        <v>0.1091233622</v>
      </c>
      <c r="N41" s="49">
        <f t="shared" si="2"/>
        <v>-5.8790233843296062E-2</v>
      </c>
      <c r="O41" s="53"/>
      <c r="P41" s="62">
        <f>IF($A41="","",INDEX(Data!$2:$9996,ROW(P41)-4,MATCH(P$5,Data!$2:$2,0)))</f>
        <v>547.08550000000002</v>
      </c>
      <c r="Q41" s="49">
        <f>IF($A41="","",INDEX(Data!$2:$9996,ROW(Q41)-4,MATCH(Q$5,Data!$2:$2,0)))</f>
        <v>0.44792877349999999</v>
      </c>
      <c r="R41" s="49">
        <f>IF($A41="","",INDEX(Data!$2:$9996,ROW(R41)-4,MATCH(R$5,Data!$2:$2,0)))</f>
        <v>0.28146583289999999</v>
      </c>
      <c r="S41" s="49">
        <f>IF($A41="","",INDEX(Data!$2:$9996,ROW(S41)-4,MATCH(S$5,Data!$2:$2,0)))</f>
        <v>0.1196404264</v>
      </c>
      <c r="T41" s="49">
        <f t="shared" si="6"/>
        <v>-6.9800029404771475E-3</v>
      </c>
      <c r="U41" s="49">
        <f>IF($A41="","",INDEX(Data!$2:$9996,ROW(U41)-4,MATCH(U$5,Data!$2:$2,0)))</f>
        <v>1.7809667500000001E-2</v>
      </c>
      <c r="V41" s="43">
        <f>IF($A41="","",INDEX(Data!$2:$9996,ROW(V41)-4,MATCH(V$5,Data!$2:$2,0)))</f>
        <v>3.2278276299999999E-2</v>
      </c>
      <c r="W41" s="53"/>
      <c r="X41" s="55">
        <f>IF($A41="","",INDEX(Data!$2:$9996,ROW(X41)-4,MATCH(X$5,Data!$2:$2,0)))</f>
        <v>61.525197030999998</v>
      </c>
      <c r="Y41" s="56">
        <f>IF($A41="","",INDEX(Data!$2:$9996,ROW(Y41)-4,MATCH(Y$5,Data!$2:$2,0)))</f>
        <v>56.026508399999997</v>
      </c>
      <c r="Z41" s="56">
        <f>IF($A41="","",INDEX(Data!$2:$9996,ROW(Z41)-4,MATCH(Z$5,Data!$2:$2,0)))</f>
        <v>21.344948611</v>
      </c>
      <c r="AA41" s="56">
        <f>IF($A41="","",INDEX(Data!$2:$9996,ROW(AA41)-4,MATCH(AA$5,Data!$2:$2,0)))</f>
        <v>15.846259978999999</v>
      </c>
      <c r="AB41" s="53"/>
      <c r="AC41" s="49">
        <f>IF($A41="","",INDEX(Data!$2:$9996,ROW(AC41)-4,MATCH(AC$5,Data!$2:$2,0)))</f>
        <v>0.1196404264</v>
      </c>
      <c r="AD41" s="49">
        <f>IF($A41="","",INDEX(Data!$2:$9996,ROW(AD41)-4,MATCH(AD$5,Data!$2:$2,0)))</f>
        <v>9.7713935900000007E-2</v>
      </c>
      <c r="AE41" s="49">
        <f>IF($A41="","",INDEX(Data!$2:$9996,ROW(AE41)-4,MATCH(AE$5,Data!$2:$2,0)))</f>
        <v>0.15349728330000001</v>
      </c>
      <c r="AF41" s="49">
        <f>IF($A41="","",INDEX(Data!$2:$9996,ROW(AF41)-4,MATCH(AF$5,Data!$2:$2,0)))</f>
        <v>5.8479311300000003E-2</v>
      </c>
      <c r="AG41" s="49">
        <f>IF($A41="","",INDEX(Data!$2:$9996,ROW(AG41)-4,MATCH(AG$5,Data!$2:$2,0)))</f>
        <v>-4.3414411E-2</v>
      </c>
      <c r="AH41" s="49">
        <f>IF($A41="","",INDEX(Data!$2:$9996,ROW(AH41)-4,MATCH(AH$5,Data!$2:$2,0)))</f>
        <v>3.5364704300000001E-2</v>
      </c>
      <c r="AI41" s="49">
        <f>IF($A41="","",INDEX(Data!$2:$9996,ROW(AI41)-4,MATCH(AI$5,Data!$2:$2,0)))</f>
        <v>-9.3473255000000005E-2</v>
      </c>
      <c r="AJ41" s="49">
        <f>IF($A41="","",INDEX(Data!$2:$9996,ROW(AJ41)-4,MATCH(AJ$5,Data!$2:$2,0)))</f>
        <v>0</v>
      </c>
      <c r="AK41" s="49">
        <f>IF($A41="","",INDEX(Data!$2:$9996,ROW(AK41)-4,MATCH(AK$5,Data!$2:$2,0)))</f>
        <v>2.1926490399999998E-2</v>
      </c>
      <c r="AL41" s="49">
        <f>IF($A41="","",INDEX(Data!$2:$9996,ROW(AL41)-4,MATCH(AL$5,Data!$2:$2,0)))</f>
        <v>1.7809667500000001E-2</v>
      </c>
      <c r="AM41" s="49">
        <f>IF($A41="","",INDEX(Data!$2:$9996,ROW(AM41)-4,MATCH(AM$5,Data!$2:$2,0)))</f>
        <v>3.2278276299999999E-2</v>
      </c>
      <c r="AN41" s="49">
        <f>IF($A41="","",INDEX(Data!$2:$9996,ROW(AN41)-4,MATCH(AN$5,Data!$2:$2,0)))</f>
        <v>-2.8161452999999999E-2</v>
      </c>
      <c r="AO41" s="53"/>
      <c r="AP41" s="49">
        <f>IF($A41="","",INDEX(Data!$2:$9996,ROW(AP41)-4,MATCH(AP$5,Data!$2:$2,0)))</f>
        <v>4.1577780699999997E-2</v>
      </c>
      <c r="AQ41" s="49">
        <f>IF($A41="","",INDEX(Data!$2:$9996,ROW(AQ41)-4,MATCH(AQ$5,Data!$2:$2,0)))</f>
        <v>8.6198309099999995E-2</v>
      </c>
      <c r="AR41" s="49">
        <f>IF($A41="","",INDEX(Data!$2:$9996,ROW(AR41)-4,MATCH(AR$5,Data!$2:$2,0)))</f>
        <v>4.1510332699999999E-2</v>
      </c>
      <c r="AS41" s="49">
        <f>IF($A41="","",INDEX(Data!$2:$9996,ROW(AS41)-4,MATCH(AS$5,Data!$2:$2,0)))</f>
        <v>1.2768980000000001E-4</v>
      </c>
      <c r="AT41" s="49">
        <f>IF($A41="","",INDEX(Data!$2:$9996,ROW(AT41)-4,MATCH(AT$5,Data!$2:$2,0)))</f>
        <v>4.4892420199999998E-2</v>
      </c>
      <c r="AU41" s="53"/>
      <c r="AV41" s="49">
        <f>IF($A41="","",INDEX(Data!$2:$9996,ROW(AV41)-4,MATCH(AV$5,Data!$2:$2,0)))</f>
        <v>3.7848599000000001E-3</v>
      </c>
      <c r="AW41" s="49">
        <f>IF($A41="","",INDEX(Data!$2:$9996,ROW(AW41)-4,MATCH(AW$5,Data!$2:$2,0)))</f>
        <v>8.5180551500000007E-2</v>
      </c>
      <c r="AX41" s="49">
        <f>IF($A41="","",INDEX(Data!$2:$9996,ROW(AX41)-4,MATCH(AX$5,Data!$2:$2,0)))</f>
        <v>0.89830401120000003</v>
      </c>
      <c r="AY41" s="49">
        <f>IF($A41="","",INDEX(Data!$2:$9996,ROW(AY41)-4,MATCH(AY$5,Data!$2:$2,0)))</f>
        <v>4.1510332699999999E-2</v>
      </c>
      <c r="AZ41" s="76">
        <f>IF($A41="","",INDEX(Data!$2:$9996,ROW(AZ41)-4,MATCH(AZ$5,Data!$2:$2,0)))</f>
        <v>1.7125635949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201</v>
      </c>
      <c r="C42" s="45">
        <f>IF($A42="","",INDEX(Data!$2:$9996,ROW(C42)-4,MATCH(C$5,Data!$2:$2,0)))</f>
        <v>9.0114247699999997E-2</v>
      </c>
      <c r="D42" s="46">
        <f>IF($A42="","",INDEX(Data!$2:$9996,ROW(D42)-4,MATCH(D$5,Data!$2:$2,0)))</f>
        <v>3.74014082E-2</v>
      </c>
      <c r="E42" s="46">
        <f>IF($A42="","",INDEX(Data!$2:$9996,ROW(E42)-4,MATCH(E$5,Data!$2:$2,0)))</f>
        <v>5.3017755E-2</v>
      </c>
      <c r="F42" s="53"/>
      <c r="G42" s="61">
        <f>IF($A42="","",INDEX(Data!$2:$9996,ROW(G42)-4,MATCH(G$5,Data!$2:$2,0)))</f>
        <v>52.728999999999999</v>
      </c>
      <c r="H42" s="52">
        <f t="shared" si="5"/>
        <v>3.3567571275959711E-2</v>
      </c>
      <c r="I42" s="61">
        <f>IF($A42="","",INDEX(Data!$2:$9996,ROW(I42)-4,MATCH(I$5,Data!$2:$2,0)))</f>
        <v>30.24</v>
      </c>
      <c r="J42" s="52">
        <f t="shared" si="0"/>
        <v>0.17862571617882053</v>
      </c>
      <c r="K42" s="61">
        <f>IF($A42="","",INDEX(Data!$2:$9996,ROW(K42)-4,MATCH(K$5,Data!$2:$2,0)))</f>
        <v>72.566000000000003</v>
      </c>
      <c r="L42" s="52">
        <f t="shared" si="1"/>
        <v>6.6315959619708251E-2</v>
      </c>
      <c r="M42" s="52">
        <f>IF($A42="","",INDEX(Data!$2:$9996,ROW(M42)-4,MATCH(M$5,Data!$2:$2,0)))</f>
        <v>9.9574013599999997E-2</v>
      </c>
      <c r="N42" s="52">
        <f t="shared" si="2"/>
        <v>-8.7509662527608653E-2</v>
      </c>
      <c r="O42" s="53"/>
      <c r="P42" s="61">
        <f>IF($A42="","",INDEX(Data!$2:$9996,ROW(P42)-4,MATCH(P$5,Data!$2:$2,0)))</f>
        <v>564.30799999999999</v>
      </c>
      <c r="Q42" s="52">
        <f>IF($A42="","",INDEX(Data!$2:$9996,ROW(Q42)-4,MATCH(Q$5,Data!$2:$2,0)))</f>
        <v>0.44778501199999998</v>
      </c>
      <c r="R42" s="52">
        <f>IF($A42="","",INDEX(Data!$2:$9996,ROW(R42)-4,MATCH(R$5,Data!$2:$2,0)))</f>
        <v>0.2771392365</v>
      </c>
      <c r="S42" s="52">
        <f>IF($A42="","",INDEX(Data!$2:$9996,ROW(S42)-4,MATCH(S$5,Data!$2:$2,0)))</f>
        <v>0.1225628763</v>
      </c>
      <c r="T42" s="52">
        <f t="shared" si="6"/>
        <v>3.148045415204747E-2</v>
      </c>
      <c r="U42" s="52">
        <f>IF($A42="","",INDEX(Data!$2:$9996,ROW(U42)-4,MATCH(U$5,Data!$2:$2,0)))</f>
        <v>1.7305436099999998E-2</v>
      </c>
      <c r="V42" s="46">
        <f>IF($A42="","",INDEX(Data!$2:$9996,ROW(V42)-4,MATCH(V$5,Data!$2:$2,0)))</f>
        <v>3.2050621799999998E-2</v>
      </c>
      <c r="W42" s="53"/>
      <c r="X42" s="54">
        <f>IF($A42="","",INDEX(Data!$2:$9996,ROW(X42)-4,MATCH(X$5,Data!$2:$2,0)))</f>
        <v>57.156847173000003</v>
      </c>
      <c r="Y42" s="54">
        <f>IF($A42="","",INDEX(Data!$2:$9996,ROW(Y42)-4,MATCH(Y$5,Data!$2:$2,0)))</f>
        <v>55.240890110000002</v>
      </c>
      <c r="Z42" s="54">
        <f>IF($A42="","",INDEX(Data!$2:$9996,ROW(Z42)-4,MATCH(Z$5,Data!$2:$2,0)))</f>
        <v>17.931976081999998</v>
      </c>
      <c r="AA42" s="54">
        <f>IF($A42="","",INDEX(Data!$2:$9996,ROW(AA42)-4,MATCH(AA$5,Data!$2:$2,0)))</f>
        <v>16.016019019000002</v>
      </c>
      <c r="AB42" s="53"/>
      <c r="AC42" s="52">
        <f>IF($A42="","",INDEX(Data!$2:$9996,ROW(AC42)-4,MATCH(AC$5,Data!$2:$2,0)))</f>
        <v>0.1225628763</v>
      </c>
      <c r="AD42" s="52">
        <f>IF($A42="","",INDEX(Data!$2:$9996,ROW(AD42)-4,MATCH(AD$5,Data!$2:$2,0)))</f>
        <v>9.7536133900000002E-2</v>
      </c>
      <c r="AE42" s="52">
        <f>IF($A42="","",INDEX(Data!$2:$9996,ROW(AE42)-4,MATCH(AE$5,Data!$2:$2,0)))</f>
        <v>0.15134490440000001</v>
      </c>
      <c r="AF42" s="52">
        <f>IF($A42="","",INDEX(Data!$2:$9996,ROW(AF42)-4,MATCH(AF$5,Data!$2:$2,0)))</f>
        <v>4.9128701599999998E-2</v>
      </c>
      <c r="AG42" s="52">
        <f>IF($A42="","",INDEX(Data!$2:$9996,ROW(AG42)-4,MATCH(AG$5,Data!$2:$2,0)))</f>
        <v>-4.3879504E-2</v>
      </c>
      <c r="AH42" s="52">
        <f>IF($A42="","",INDEX(Data!$2:$9996,ROW(AH42)-4,MATCH(AH$5,Data!$2:$2,0)))</f>
        <v>3.74927262E-2</v>
      </c>
      <c r="AI42" s="52">
        <f>IF($A42="","",INDEX(Data!$2:$9996,ROW(AI42)-4,MATCH(AI$5,Data!$2:$2,0)))</f>
        <v>-9.1217659000000006E-2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2.50267424E-2</v>
      </c>
      <c r="AL42" s="52">
        <f>IF($A42="","",INDEX(Data!$2:$9996,ROW(AL42)-4,MATCH(AL$5,Data!$2:$2,0)))</f>
        <v>1.7305436099999998E-2</v>
      </c>
      <c r="AM42" s="52">
        <f>IF($A42="","",INDEX(Data!$2:$9996,ROW(AM42)-4,MATCH(AM$5,Data!$2:$2,0)))</f>
        <v>3.2050621799999998E-2</v>
      </c>
      <c r="AN42" s="52">
        <f>IF($A42="","",INDEX(Data!$2:$9996,ROW(AN42)-4,MATCH(AN$5,Data!$2:$2,0)))</f>
        <v>-2.4329316E-2</v>
      </c>
      <c r="AO42" s="53"/>
      <c r="AP42" s="52">
        <f>IF($A42="","",INDEX(Data!$2:$9996,ROW(AP42)-4,MATCH(AP$5,Data!$2:$2,0)))</f>
        <v>4.8613444899999997E-2</v>
      </c>
      <c r="AQ42" s="52">
        <f>IF($A42="","",INDEX(Data!$2:$9996,ROW(AQ42)-4,MATCH(AQ$5,Data!$2:$2,0)))</f>
        <v>9.0114247699999997E-2</v>
      </c>
      <c r="AR42" s="52">
        <f>IF($A42="","",INDEX(Data!$2:$9996,ROW(AR42)-4,MATCH(AR$5,Data!$2:$2,0)))</f>
        <v>3.74014082E-2</v>
      </c>
      <c r="AS42" s="52">
        <f>IF($A42="","",INDEX(Data!$2:$9996,ROW(AS42)-4,MATCH(AS$5,Data!$2:$2,0)))</f>
        <v>4.3490979999999998E-4</v>
      </c>
      <c r="AT42" s="52">
        <f>IF($A42="","",INDEX(Data!$2:$9996,ROW(AT42)-4,MATCH(AT$5,Data!$2:$2,0)))</f>
        <v>4.5959126199999999E-2</v>
      </c>
      <c r="AU42" s="53"/>
      <c r="AV42" s="52">
        <f>IF($A42="","",INDEX(Data!$2:$9996,ROW(AV42)-4,MATCH(AV$5,Data!$2:$2,0)))</f>
        <v>3.7047095999999998E-3</v>
      </c>
      <c r="AW42" s="52">
        <f>IF($A42="","",INDEX(Data!$2:$9996,ROW(AW42)-4,MATCH(AW$5,Data!$2:$2,0)))</f>
        <v>8.7074393200000003E-2</v>
      </c>
      <c r="AX42" s="52">
        <f>IF($A42="","",INDEX(Data!$2:$9996,ROW(AX42)-4,MATCH(AX$5,Data!$2:$2,0)))</f>
        <v>0.90554411199999996</v>
      </c>
      <c r="AY42" s="52">
        <f>IF($A42="","",INDEX(Data!$2:$9996,ROW(AY42)-4,MATCH(AY$5,Data!$2:$2,0)))</f>
        <v>3.74014082E-2</v>
      </c>
      <c r="AZ42" s="75">
        <f>IF($A42="","",INDEX(Data!$2:$9996,ROW(AZ42)-4,MATCH(AZ$5,Data!$2:$2,0)))</f>
        <v>1.8141450101000001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200</v>
      </c>
      <c r="C43" s="48">
        <f>IF($A43="","",INDEX(Data!$2:$9996,ROW(C43)-4,MATCH(C$5,Data!$2:$2,0)))</f>
        <v>9.1409425399999994E-2</v>
      </c>
      <c r="D43" s="49">
        <f>IF($A43="","",INDEX(Data!$2:$9996,ROW(D43)-4,MATCH(D$5,Data!$2:$2,0)))</f>
        <v>3.9306332200000002E-2</v>
      </c>
      <c r="E43" s="49">
        <f>IF($A43="","",INDEX(Data!$2:$9996,ROW(E43)-4,MATCH(E$5,Data!$2:$2,0)))</f>
        <v>5.78467987E-2</v>
      </c>
      <c r="F43" s="53"/>
      <c r="G43" s="62">
        <f>IF($A43="","",INDEX(Data!$2:$9996,ROW(G43)-4,MATCH(G$5,Data!$2:$2,0)))</f>
        <v>53.85</v>
      </c>
      <c r="H43" s="49">
        <f t="shared" si="5"/>
        <v>2.1259648390828619E-2</v>
      </c>
      <c r="I43" s="62">
        <f>IF($A43="","",INDEX(Data!$2:$9996,ROW(I43)-4,MATCH(I$5,Data!$2:$2,0)))</f>
        <v>30.5975</v>
      </c>
      <c r="J43" s="49">
        <f t="shared" si="0"/>
        <v>1.1822089947090005E-2</v>
      </c>
      <c r="K43" s="62">
        <f>IF($A43="","",INDEX(Data!$2:$9996,ROW(K43)-4,MATCH(K$5,Data!$2:$2,0)))</f>
        <v>79.162000000000006</v>
      </c>
      <c r="L43" s="49">
        <f t="shared" si="1"/>
        <v>9.089656312873802E-2</v>
      </c>
      <c r="M43" s="49">
        <f>IF($A43="","",INDEX(Data!$2:$9996,ROW(M43)-4,MATCH(M$5,Data!$2:$2,0)))</f>
        <v>0.11688805200000001</v>
      </c>
      <c r="N43" s="49">
        <f t="shared" si="2"/>
        <v>0.17388109381180963</v>
      </c>
      <c r="O43" s="53"/>
      <c r="P43" s="62">
        <f>IF($A43="","",INDEX(Data!$2:$9996,ROW(P43)-4,MATCH(P$5,Data!$2:$2,0)))</f>
        <v>582.61749999999995</v>
      </c>
      <c r="Q43" s="49">
        <f>IF($A43="","",INDEX(Data!$2:$9996,ROW(Q43)-4,MATCH(Q$5,Data!$2:$2,0)))</f>
        <v>0.45293243890000001</v>
      </c>
      <c r="R43" s="49">
        <f>IF($A43="","",INDEX(Data!$2:$9996,ROW(R43)-4,MATCH(R$5,Data!$2:$2,0)))</f>
        <v>0.2785144397</v>
      </c>
      <c r="S43" s="49">
        <f>IF($A43="","",INDEX(Data!$2:$9996,ROW(S43)-4,MATCH(S$5,Data!$2:$2,0)))</f>
        <v>0.12953050029999999</v>
      </c>
      <c r="T43" s="49">
        <f t="shared" si="6"/>
        <v>3.2445933780843011E-2</v>
      </c>
      <c r="U43" s="49">
        <f>IF($A43="","",INDEX(Data!$2:$9996,ROW(U43)-4,MATCH(U$5,Data!$2:$2,0)))</f>
        <v>1.7036623399999999E-2</v>
      </c>
      <c r="V43" s="49">
        <f>IF($A43="","",INDEX(Data!$2:$9996,ROW(V43)-4,MATCH(V$5,Data!$2:$2,0)))</f>
        <v>2.8660797299999999E-2</v>
      </c>
      <c r="W43" s="53"/>
      <c r="X43" s="57">
        <f>IF($A43="","",INDEX(Data!$2:$9996,ROW(X43)-4,MATCH(X$5,Data!$2:$2,0)))</f>
        <v>56.018334406000001</v>
      </c>
      <c r="Y43" s="58">
        <f>IF($A43="","",INDEX(Data!$2:$9996,ROW(Y43)-4,MATCH(Y$5,Data!$2:$2,0)))</f>
        <v>54.613193533999997</v>
      </c>
      <c r="Z43" s="58">
        <f>IF($A43="","",INDEX(Data!$2:$9996,ROW(Z43)-4,MATCH(Z$5,Data!$2:$2,0)))</f>
        <v>16.815040566</v>
      </c>
      <c r="AA43" s="58">
        <f>IF($A43="","",INDEX(Data!$2:$9996,ROW(AA43)-4,MATCH(AA$5,Data!$2:$2,0)))</f>
        <v>15.409899694</v>
      </c>
      <c r="AB43" s="53"/>
      <c r="AC43" s="81">
        <f>IF($A43="","",INDEX(Data!$2:$9996,ROW(AC43)-4,MATCH(AC$5,Data!$2:$2,0)))</f>
        <v>0.12953050029999999</v>
      </c>
      <c r="AD43" s="82">
        <f>IF($A43="","",INDEX(Data!$2:$9996,ROW(AD43)-4,MATCH(AD$5,Data!$2:$2,0)))</f>
        <v>9.2649098700000002E-2</v>
      </c>
      <c r="AE43" s="82">
        <f>IF($A43="","",INDEX(Data!$2:$9996,ROW(AE43)-4,MATCH(AE$5,Data!$2:$2,0)))</f>
        <v>0.1496251878</v>
      </c>
      <c r="AF43" s="82">
        <f>IF($A43="","",INDEX(Data!$2:$9996,ROW(AF43)-4,MATCH(AF$5,Data!$2:$2,0)))</f>
        <v>4.6068604300000003E-2</v>
      </c>
      <c r="AG43" s="82">
        <f>IF($A43="","",INDEX(Data!$2:$9996,ROW(AG43)-4,MATCH(AG$5,Data!$2:$2,0)))</f>
        <v>-4.2218903000000002E-2</v>
      </c>
      <c r="AH43" s="82">
        <f>IF($A43="","",INDEX(Data!$2:$9996,ROW(AH43)-4,MATCH(AH$5,Data!$2:$2,0)))</f>
        <v>3.5711560000000003E-2</v>
      </c>
      <c r="AI43" s="82">
        <f>IF($A43="","",INDEX(Data!$2:$9996,ROW(AI43)-4,MATCH(AI$5,Data!$2:$2,0)))</f>
        <v>-9.6871253000000004E-2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3.6881401699999997E-2</v>
      </c>
      <c r="AL43" s="49">
        <f>IF($A43="","",INDEX(Data!$2:$9996,ROW(AL43)-4,MATCH(AL$5,Data!$2:$2,0)))</f>
        <v>1.7036623399999999E-2</v>
      </c>
      <c r="AM43" s="49">
        <f>IF($A43="","",INDEX(Data!$2:$9996,ROW(AM43)-4,MATCH(AM$5,Data!$2:$2,0)))</f>
        <v>2.8660797299999999E-2</v>
      </c>
      <c r="AN43" s="49">
        <f>IF($A43="","",INDEX(Data!$2:$9996,ROW(AN43)-4,MATCH(AN$5,Data!$2:$2,0)))</f>
        <v>-8.8160189999999996E-3</v>
      </c>
      <c r="AO43" s="53"/>
      <c r="AP43" s="49">
        <f>IF($A43="","",INDEX(Data!$2:$9996,ROW(AP43)-4,MATCH(AP$5,Data!$2:$2,0)))</f>
        <v>4.8144113600000003E-2</v>
      </c>
      <c r="AQ43" s="49">
        <f>IF($A43="","",INDEX(Data!$2:$9996,ROW(AQ43)-4,MATCH(AQ$5,Data!$2:$2,0)))</f>
        <v>9.1409425399999994E-2</v>
      </c>
      <c r="AR43" s="49">
        <f>IF($A43="","",INDEX(Data!$2:$9996,ROW(AR43)-4,MATCH(AR$5,Data!$2:$2,0)))</f>
        <v>3.9306332200000002E-2</v>
      </c>
      <c r="AS43" s="49">
        <f>IF($A43="","",INDEX(Data!$2:$9996,ROW(AS43)-4,MATCH(AS$5,Data!$2:$2,0)))</f>
        <v>1.922925E-4</v>
      </c>
      <c r="AT43" s="49">
        <f>IF($A43="","",INDEX(Data!$2:$9996,ROW(AT43)-4,MATCH(AT$5,Data!$2:$2,0)))</f>
        <v>4.60113578E-2</v>
      </c>
      <c r="AU43" s="53"/>
      <c r="AV43" s="49">
        <f>IF($A43="","",INDEX(Data!$2:$9996,ROW(AV43)-4,MATCH(AV$5,Data!$2:$2,0)))</f>
        <v>1.3099165999999999E-3</v>
      </c>
      <c r="AW43" s="49">
        <f>IF($A43="","",INDEX(Data!$2:$9996,ROW(AW43)-4,MATCH(AW$5,Data!$2:$2,0)))</f>
        <v>9.1471245199999995E-2</v>
      </c>
      <c r="AX43" s="49">
        <f>IF($A43="","",INDEX(Data!$2:$9996,ROW(AX43)-4,MATCH(AX$5,Data!$2:$2,0)))</f>
        <v>0.88481821969999996</v>
      </c>
      <c r="AY43" s="49">
        <f>IF($A43="","",INDEX(Data!$2:$9996,ROW(AY43)-4,MATCH(AY$5,Data!$2:$2,0)))</f>
        <v>3.9306332200000002E-2</v>
      </c>
      <c r="AZ43" s="76">
        <f>IF($A43="","",INDEX(Data!$2:$9996,ROW(AZ43)-4,MATCH(AZ$5,Data!$2:$2,0)))</f>
        <v>1.7178316174999999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203</v>
      </c>
      <c r="C44" s="51">
        <f>IF($A44="","",INDEX(Data!$2:$9996,ROW(C44)-4,MATCH(C$5,Data!$2:$2,0)))</f>
        <v>9.8017163199999993E-2</v>
      </c>
      <c r="D44" s="52">
        <f>IF($A44="","",INDEX(Data!$2:$9996,ROW(D44)-4,MATCH(D$5,Data!$2:$2,0)))</f>
        <v>3.8254776300000001E-2</v>
      </c>
      <c r="E44" s="52">
        <f>IF($A44="","",INDEX(Data!$2:$9996,ROW(E44)-4,MATCH(E$5,Data!$2:$2,0)))</f>
        <v>6.1370855199999998E-2</v>
      </c>
      <c r="F44" s="53"/>
      <c r="G44" s="61">
        <f>IF($A44="","",INDEX(Data!$2:$9996,ROW(G44)-4,MATCH(G$5,Data!$2:$2,0)))</f>
        <v>60.56</v>
      </c>
      <c r="H44" s="52">
        <f t="shared" si="5"/>
        <v>0.12460538532961933</v>
      </c>
      <c r="I44" s="61">
        <f>IF($A44="","",INDEX(Data!$2:$9996,ROW(I44)-4,MATCH(I$5,Data!$2:$2,0)))</f>
        <v>41.268999999999998</v>
      </c>
      <c r="J44" s="52">
        <f t="shared" si="0"/>
        <v>0.34877032437290623</v>
      </c>
      <c r="K44" s="61">
        <f>IF($A44="","",INDEX(Data!$2:$9996,ROW(K44)-4,MATCH(K$5,Data!$2:$2,0)))</f>
        <v>84.849000000000004</v>
      </c>
      <c r="L44" s="52">
        <f t="shared" si="1"/>
        <v>7.184002425406126E-2</v>
      </c>
      <c r="M44" s="52">
        <f>IF($A44="","",INDEX(Data!$2:$9996,ROW(M44)-4,MATCH(M$5,Data!$2:$2,0)))</f>
        <v>0.1283528713</v>
      </c>
      <c r="N44" s="52">
        <f t="shared" si="2"/>
        <v>9.8083757097774185E-2</v>
      </c>
      <c r="O44" s="53"/>
      <c r="P44" s="61">
        <f>IF($A44="","",INDEX(Data!$2:$9996,ROW(P44)-4,MATCH(P$5,Data!$2:$2,0)))</f>
        <v>554.42999999999995</v>
      </c>
      <c r="Q44" s="52">
        <f>IF($A44="","",INDEX(Data!$2:$9996,ROW(Q44)-4,MATCH(Q$5,Data!$2:$2,0)))</f>
        <v>0.45472076459999999</v>
      </c>
      <c r="R44" s="52">
        <f>IF($A44="","",INDEX(Data!$2:$9996,ROW(R44)-4,MATCH(R$5,Data!$2:$2,0)))</f>
        <v>0.2869181052</v>
      </c>
      <c r="S44" s="52">
        <f>IF($A44="","",INDEX(Data!$2:$9996,ROW(S44)-4,MATCH(S$5,Data!$2:$2,0)))</f>
        <v>0.13261400670000001</v>
      </c>
      <c r="T44" s="52">
        <f t="shared" si="6"/>
        <v>-4.8380798723004374E-2</v>
      </c>
      <c r="U44" s="52">
        <f>IF($A44="","",INDEX(Data!$2:$9996,ROW(U44)-4,MATCH(U$5,Data!$2:$2,0)))</f>
        <v>1.884922E-2</v>
      </c>
      <c r="V44" s="52">
        <f>IF($A44="","",INDEX(Data!$2:$9996,ROW(V44)-4,MATCH(V$5,Data!$2:$2,0)))</f>
        <v>2.60427547E-2</v>
      </c>
      <c r="W44" s="53"/>
      <c r="X44" s="59">
        <f>IF($A44="","",INDEX(Data!$2:$9996,ROW(X44)-4,MATCH(X$5,Data!$2:$2,0)))</f>
        <v>58.762666748999997</v>
      </c>
      <c r="Y44" s="54">
        <f>IF($A44="","",INDEX(Data!$2:$9996,ROW(Y44)-4,MATCH(Y$5,Data!$2:$2,0)))</f>
        <v>53.821570192000003</v>
      </c>
      <c r="Z44" s="54">
        <f>IF($A44="","",INDEX(Data!$2:$9996,ROW(Z44)-4,MATCH(Z$5,Data!$2:$2,0)))</f>
        <v>21.522148488999999</v>
      </c>
      <c r="AA44" s="54">
        <f>IF($A44="","",INDEX(Data!$2:$9996,ROW(AA44)-4,MATCH(AA$5,Data!$2:$2,0)))</f>
        <v>16.581051932000001</v>
      </c>
      <c r="AB44" s="53"/>
      <c r="AC44" s="51">
        <f>IF($A44="","",INDEX(Data!$2:$9996,ROW(AC44)-4,MATCH(AC$5,Data!$2:$2,0)))</f>
        <v>0.13261400670000001</v>
      </c>
      <c r="AD44" s="52">
        <f>IF($A44="","",INDEX(Data!$2:$9996,ROW(AD44)-4,MATCH(AD$5,Data!$2:$2,0)))</f>
        <v>8.5443325299999998E-2</v>
      </c>
      <c r="AE44" s="52">
        <f>IF($A44="","",INDEX(Data!$2:$9996,ROW(AE44)-4,MATCH(AE$5,Data!$2:$2,0)))</f>
        <v>0.14745635670000001</v>
      </c>
      <c r="AF44" s="52">
        <f>IF($A44="","",INDEX(Data!$2:$9996,ROW(AF44)-4,MATCH(AF$5,Data!$2:$2,0)))</f>
        <v>5.8964790400000001E-2</v>
      </c>
      <c r="AG44" s="52">
        <f>IF($A44="","",INDEX(Data!$2:$9996,ROW(AG44)-4,MATCH(AG$5,Data!$2:$2,0)))</f>
        <v>-4.5427540000000002E-2</v>
      </c>
      <c r="AH44" s="52">
        <f>IF($A44="","",INDEX(Data!$2:$9996,ROW(AH44)-4,MATCH(AH$5,Data!$2:$2,0)))</f>
        <v>3.7545355199999998E-2</v>
      </c>
      <c r="AI44" s="52">
        <f>IF($A44="","",INDEX(Data!$2:$9996,ROW(AI44)-4,MATCH(AI$5,Data!$2:$2,0)))</f>
        <v>-0.105172627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4.7170681399999997E-2</v>
      </c>
      <c r="AL44" s="52">
        <f>IF($A44="","",INDEX(Data!$2:$9996,ROW(AL44)-4,MATCH(AL$5,Data!$2:$2,0)))</f>
        <v>1.884922E-2</v>
      </c>
      <c r="AM44" s="52">
        <f>IF($A44="","",INDEX(Data!$2:$9996,ROW(AM44)-4,MATCH(AM$5,Data!$2:$2,0)))</f>
        <v>2.60427547E-2</v>
      </c>
      <c r="AN44" s="52">
        <f>IF($A44="","",INDEX(Data!$2:$9996,ROW(AN44)-4,MATCH(AN$5,Data!$2:$2,0)))</f>
        <v>2.2787066999999999E-3</v>
      </c>
      <c r="AO44" s="53"/>
      <c r="AP44" s="52">
        <f>IF($A44="","",INDEX(Data!$2:$9996,ROW(AP44)-4,MATCH(AP$5,Data!$2:$2,0)))</f>
        <v>5.7667930700000002E-2</v>
      </c>
      <c r="AQ44" s="52">
        <f>IF($A44="","",INDEX(Data!$2:$9996,ROW(AQ44)-4,MATCH(AQ$5,Data!$2:$2,0)))</f>
        <v>9.8017163199999993E-2</v>
      </c>
      <c r="AR44" s="52">
        <f>IF($A44="","",INDEX(Data!$2:$9996,ROW(AR44)-4,MATCH(AR$5,Data!$2:$2,0)))</f>
        <v>3.8254776300000001E-2</v>
      </c>
      <c r="AS44" s="52">
        <f>IF($A44="","",INDEX(Data!$2:$9996,ROW(AS44)-4,MATCH(AS$5,Data!$2:$2,0)))</f>
        <v>6.5075799999999998E-4</v>
      </c>
      <c r="AT44" s="52">
        <f>IF($A44="","",INDEX(Data!$2:$9996,ROW(AT44)-4,MATCH(AT$5,Data!$2:$2,0)))</f>
        <v>4.7341910299999998E-2</v>
      </c>
      <c r="AU44" s="53"/>
      <c r="AV44" s="52">
        <f>IF($A44="","",INDEX(Data!$2:$9996,ROW(AV44)-4,MATCH(AV$5,Data!$2:$2,0)))</f>
        <v>6.3937620000000005E-4</v>
      </c>
      <c r="AW44" s="52">
        <f>IF($A44="","",INDEX(Data!$2:$9996,ROW(AW44)-4,MATCH(AW$5,Data!$2:$2,0)))</f>
        <v>9.4221445700000003E-2</v>
      </c>
      <c r="AX44" s="52">
        <f>IF($A44="","",INDEX(Data!$2:$9996,ROW(AX44)-4,MATCH(AX$5,Data!$2:$2,0)))</f>
        <v>0.87562667309999997</v>
      </c>
      <c r="AY44" s="52">
        <f>IF($A44="","",INDEX(Data!$2:$9996,ROW(AY44)-4,MATCH(AY$5,Data!$2:$2,0)))</f>
        <v>3.8254776300000001E-2</v>
      </c>
      <c r="AZ44" s="75">
        <f>IF($A44="","",INDEX(Data!$2:$9996,ROW(AZ44)-4,MATCH(AZ$5,Data!$2:$2,0)))</f>
        <v>1.6643234456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201</v>
      </c>
      <c r="C45" s="48">
        <f>IF($A45="","",INDEX(Data!$2:$9996,ROW(C45)-4,MATCH(C$5,Data!$2:$2,0)))</f>
        <v>0.11286817959999999</v>
      </c>
      <c r="D45" s="49">
        <f>IF($A45="","",INDEX(Data!$2:$9996,ROW(D45)-4,MATCH(D$5,Data!$2:$2,0)))</f>
        <v>4.3861461099999999E-2</v>
      </c>
      <c r="E45" s="49">
        <f>IF($A45="","",INDEX(Data!$2:$9996,ROW(E45)-4,MATCH(E$5,Data!$2:$2,0)))</f>
        <v>6.9347966799999994E-2</v>
      </c>
      <c r="F45" s="53"/>
      <c r="G45" s="62">
        <f>IF($A45="","",INDEX(Data!$2:$9996,ROW(G45)-4,MATCH(G$5,Data!$2:$2,0)))</f>
        <v>69.704999999999998</v>
      </c>
      <c r="H45" s="49">
        <f t="shared" si="5"/>
        <v>0.1510072655217965</v>
      </c>
      <c r="I45" s="62">
        <f>IF($A45="","",INDEX(Data!$2:$9996,ROW(I45)-4,MATCH(I$5,Data!$2:$2,0)))</f>
        <v>45.866</v>
      </c>
      <c r="J45" s="49">
        <f t="shared" si="0"/>
        <v>0.11139111681891981</v>
      </c>
      <c r="K45" s="62">
        <f>IF($A45="","",INDEX(Data!$2:$9996,ROW(K45)-4,MATCH(K$5,Data!$2:$2,0)))</f>
        <v>93.001999999999995</v>
      </c>
      <c r="L45" s="49">
        <f t="shared" si="1"/>
        <v>9.6088345177904169E-2</v>
      </c>
      <c r="M45" s="49">
        <f>IF($A45="","",INDEX(Data!$2:$9996,ROW(M45)-4,MATCH(M$5,Data!$2:$2,0)))</f>
        <v>0.12627045200000001</v>
      </c>
      <c r="N45" s="49">
        <f t="shared" si="2"/>
        <v>-1.6224173864663665E-2</v>
      </c>
      <c r="O45" s="53"/>
      <c r="P45" s="62">
        <f>IF($A45="","",INDEX(Data!$2:$9996,ROW(P45)-4,MATCH(P$5,Data!$2:$2,0)))</f>
        <v>628.72299999999996</v>
      </c>
      <c r="Q45" s="49">
        <f>IF($A45="","",INDEX(Data!$2:$9996,ROW(Q45)-4,MATCH(Q$5,Data!$2:$2,0)))</f>
        <v>0.45802909520000001</v>
      </c>
      <c r="R45" s="49">
        <f>IF($A45="","",INDEX(Data!$2:$9996,ROW(R45)-4,MATCH(R$5,Data!$2:$2,0)))</f>
        <v>0.27989778659999998</v>
      </c>
      <c r="S45" s="49">
        <f>IF($A45="","",INDEX(Data!$2:$9996,ROW(S45)-4,MATCH(S$5,Data!$2:$2,0)))</f>
        <v>0.1427456634</v>
      </c>
      <c r="T45" s="49">
        <f t="shared" si="6"/>
        <v>0.13399888173439389</v>
      </c>
      <c r="U45" s="49">
        <f>IF($A45="","",INDEX(Data!$2:$9996,ROW(U45)-4,MATCH(U$5,Data!$2:$2,0)))</f>
        <v>2.0875035699999999E-2</v>
      </c>
      <c r="V45" s="49">
        <f>IF($A45="","",INDEX(Data!$2:$9996,ROW(V45)-4,MATCH(V$5,Data!$2:$2,0)))</f>
        <v>2.4858465E-2</v>
      </c>
      <c r="W45" s="53"/>
      <c r="X45" s="55">
        <f>IF($A45="","",INDEX(Data!$2:$9996,ROW(X45)-4,MATCH(X$5,Data!$2:$2,0)))</f>
        <v>59.189373279999998</v>
      </c>
      <c r="Y45" s="56">
        <f>IF($A45="","",INDEX(Data!$2:$9996,ROW(Y45)-4,MATCH(Y$5,Data!$2:$2,0)))</f>
        <v>54.400436521000003</v>
      </c>
      <c r="Z45" s="56">
        <f>IF($A45="","",INDEX(Data!$2:$9996,ROW(Z45)-4,MATCH(Z$5,Data!$2:$2,0)))</f>
        <v>19.981599896999999</v>
      </c>
      <c r="AA45" s="56">
        <f>IF($A45="","",INDEX(Data!$2:$9996,ROW(AA45)-4,MATCH(AA$5,Data!$2:$2,0)))</f>
        <v>15.192663138</v>
      </c>
      <c r="AB45" s="53"/>
      <c r="AC45" s="49">
        <f>IF($A45="","",INDEX(Data!$2:$9996,ROW(AC45)-4,MATCH(AC$5,Data!$2:$2,0)))</f>
        <v>0.1427456634</v>
      </c>
      <c r="AD45" s="49">
        <f>IF($A45="","",INDEX(Data!$2:$9996,ROW(AD45)-4,MATCH(AD$5,Data!$2:$2,0)))</f>
        <v>7.9754334800000007E-2</v>
      </c>
      <c r="AE45" s="49">
        <f>IF($A45="","",INDEX(Data!$2:$9996,ROW(AE45)-4,MATCH(AE$5,Data!$2:$2,0)))</f>
        <v>0.1490422918</v>
      </c>
      <c r="AF45" s="49">
        <f>IF($A45="","",INDEX(Data!$2:$9996,ROW(AF45)-4,MATCH(AF$5,Data!$2:$2,0)))</f>
        <v>5.4744109300000003E-2</v>
      </c>
      <c r="AG45" s="49">
        <f>IF($A45="","",INDEX(Data!$2:$9996,ROW(AG45)-4,MATCH(AG$5,Data!$2:$2,0)))</f>
        <v>-4.1623735000000002E-2</v>
      </c>
      <c r="AH45" s="49">
        <f>IF($A45="","",INDEX(Data!$2:$9996,ROW(AH45)-4,MATCH(AH$5,Data!$2:$2,0)))</f>
        <v>3.4726104700000003E-2</v>
      </c>
      <c r="AI45" s="49">
        <f>IF($A45="","",INDEX(Data!$2:$9996,ROW(AI45)-4,MATCH(AI$5,Data!$2:$2,0)))</f>
        <v>-0.10574834800000001</v>
      </c>
      <c r="AJ45" s="49">
        <f>IF($A45="","",INDEX(Data!$2:$9996,ROW(AJ45)-4,MATCH(AJ$5,Data!$2:$2,0)))</f>
        <v>0</v>
      </c>
      <c r="AK45" s="49">
        <f>IF($A45="","",INDEX(Data!$2:$9996,ROW(AK45)-4,MATCH(AK$5,Data!$2:$2,0)))</f>
        <v>6.2991328599999993E-2</v>
      </c>
      <c r="AL45" s="49">
        <f>IF($A45="","",INDEX(Data!$2:$9996,ROW(AL45)-4,MATCH(AL$5,Data!$2:$2,0)))</f>
        <v>2.0875035699999999E-2</v>
      </c>
      <c r="AM45" s="49">
        <f>IF($A45="","",INDEX(Data!$2:$9996,ROW(AM45)-4,MATCH(AM$5,Data!$2:$2,0)))</f>
        <v>2.4858465E-2</v>
      </c>
      <c r="AN45" s="49">
        <f>IF($A45="","",INDEX(Data!$2:$9996,ROW(AN45)-4,MATCH(AN$5,Data!$2:$2,0)))</f>
        <v>1.7257827900000001E-2</v>
      </c>
      <c r="AO45" s="53"/>
      <c r="AP45" s="49">
        <f>IF($A45="","",INDEX(Data!$2:$9996,ROW(AP45)-4,MATCH(AP$5,Data!$2:$2,0)))</f>
        <v>6.2932758899999997E-2</v>
      </c>
      <c r="AQ45" s="49">
        <f>IF($A45="","",INDEX(Data!$2:$9996,ROW(AQ45)-4,MATCH(AQ$5,Data!$2:$2,0)))</f>
        <v>0.11286817959999999</v>
      </c>
      <c r="AR45" s="49">
        <f>IF($A45="","",INDEX(Data!$2:$9996,ROW(AR45)-4,MATCH(AR$5,Data!$2:$2,0)))</f>
        <v>4.3861461099999999E-2</v>
      </c>
      <c r="AS45" s="49">
        <f>IF($A45="","",INDEX(Data!$2:$9996,ROW(AS45)-4,MATCH(AS$5,Data!$2:$2,0)))</f>
        <v>7.5607479999999997E-4</v>
      </c>
      <c r="AT45" s="49">
        <f>IF($A45="","",INDEX(Data!$2:$9996,ROW(AT45)-4,MATCH(AT$5,Data!$2:$2,0)))</f>
        <v>5.1919307400000003E-2</v>
      </c>
      <c r="AU45" s="53"/>
      <c r="AV45" s="49">
        <f>IF($A45="","",INDEX(Data!$2:$9996,ROW(AV45)-4,MATCH(AV$5,Data!$2:$2,0)))</f>
        <v>5.6962630000000005E-4</v>
      </c>
      <c r="AW45" s="49">
        <f>IF($A45="","",INDEX(Data!$2:$9996,ROW(AW45)-4,MATCH(AW$5,Data!$2:$2,0)))</f>
        <v>0.1003373572</v>
      </c>
      <c r="AX45" s="49">
        <f>IF($A45="","",INDEX(Data!$2:$9996,ROW(AX45)-4,MATCH(AX$5,Data!$2:$2,0)))</f>
        <v>0.87056910239999996</v>
      </c>
      <c r="AY45" s="49">
        <f>IF($A45="","",INDEX(Data!$2:$9996,ROW(AY45)-4,MATCH(AY$5,Data!$2:$2,0)))</f>
        <v>4.3861461099999999E-2</v>
      </c>
      <c r="AZ45" s="76">
        <f>IF($A45="","",INDEX(Data!$2:$9996,ROW(AZ45)-4,MATCH(AZ$5,Data!$2:$2,0)))</f>
        <v>1.6772310564999999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201</v>
      </c>
      <c r="C46" s="51">
        <f>IF($A46="","",INDEX(Data!$2:$9996,ROW(C46)-4,MATCH(C$5,Data!$2:$2,0)))</f>
        <v>0.11153975050000001</v>
      </c>
      <c r="D46" s="52">
        <f>IF($A46="","",INDEX(Data!$2:$9996,ROW(D46)-4,MATCH(D$5,Data!$2:$2,0)))</f>
        <v>4.5320992599999999E-2</v>
      </c>
      <c r="E46" s="52">
        <f>IF($A46="","",INDEX(Data!$2:$9996,ROW(E46)-4,MATCH(E$5,Data!$2:$2,0)))</f>
        <v>6.9201291200000001E-2</v>
      </c>
      <c r="F46" s="53"/>
      <c r="G46" s="61">
        <f>IF($A46="","",INDEX(Data!$2:$9996,ROW(G46)-4,MATCH(G$5,Data!$2:$2,0)))</f>
        <v>67.105000000000004</v>
      </c>
      <c r="H46" s="52">
        <f t="shared" si="5"/>
        <v>-3.730005021160597E-2</v>
      </c>
      <c r="I46" s="61">
        <f>IF($A46="","",INDEX(Data!$2:$9996,ROW(I46)-4,MATCH(I$5,Data!$2:$2,0)))</f>
        <v>46.798000000000002</v>
      </c>
      <c r="J46" s="52">
        <f t="shared" si="0"/>
        <v>2.0320062791610392E-2</v>
      </c>
      <c r="K46" s="61">
        <f>IF($A46="","",INDEX(Data!$2:$9996,ROW(K46)-4,MATCH(K$5,Data!$2:$2,0)))</f>
        <v>85.388999999999996</v>
      </c>
      <c r="L46" s="52">
        <f t="shared" si="1"/>
        <v>-8.1858454656889096E-2</v>
      </c>
      <c r="M46" s="52">
        <f>IF($A46="","",INDEX(Data!$2:$9996,ROW(M46)-4,MATCH(M$5,Data!$2:$2,0)))</f>
        <v>0.11764604200000001</v>
      </c>
      <c r="N46" s="52">
        <f t="shared" si="2"/>
        <v>-6.8301093909127683E-2</v>
      </c>
      <c r="O46" s="53"/>
      <c r="P46" s="61">
        <f>IF($A46="","",INDEX(Data!$2:$9996,ROW(P46)-4,MATCH(P$5,Data!$2:$2,0)))</f>
        <v>645.86300000000006</v>
      </c>
      <c r="Q46" s="52">
        <f>IF($A46="","",INDEX(Data!$2:$9996,ROW(Q46)-4,MATCH(Q$5,Data!$2:$2,0)))</f>
        <v>0.45543621020000002</v>
      </c>
      <c r="R46" s="52">
        <f>IF($A46="","",INDEX(Data!$2:$9996,ROW(R46)-4,MATCH(R$5,Data!$2:$2,0)))</f>
        <v>0.27931766330000002</v>
      </c>
      <c r="S46" s="52">
        <f>IF($A46="","",INDEX(Data!$2:$9996,ROW(S46)-4,MATCH(S$5,Data!$2:$2,0)))</f>
        <v>0.14018251779999999</v>
      </c>
      <c r="T46" s="52">
        <f t="shared" si="6"/>
        <v>2.7261608053149162E-2</v>
      </c>
      <c r="U46" s="52">
        <f>IF($A46="","",INDEX(Data!$2:$9996,ROW(U46)-4,MATCH(U$5,Data!$2:$2,0)))</f>
        <v>2.1924935E-2</v>
      </c>
      <c r="V46" s="52">
        <f>IF($A46="","",INDEX(Data!$2:$9996,ROW(V46)-4,MATCH(V$5,Data!$2:$2,0)))</f>
        <v>2.4574432600000001E-2</v>
      </c>
      <c r="W46" s="53"/>
      <c r="X46" s="59">
        <f>IF($A46="","",INDEX(Data!$2:$9996,ROW(X46)-4,MATCH(X$5,Data!$2:$2,0)))</f>
        <v>56.317386677999998</v>
      </c>
      <c r="Y46" s="54">
        <f>IF($A46="","",INDEX(Data!$2:$9996,ROW(Y46)-4,MATCH(Y$5,Data!$2:$2,0)))</f>
        <v>54.233233433999999</v>
      </c>
      <c r="Z46" s="54">
        <f>IF($A46="","",INDEX(Data!$2:$9996,ROW(Z46)-4,MATCH(Z$5,Data!$2:$2,0)))</f>
        <v>17.193275242999999</v>
      </c>
      <c r="AA46" s="54">
        <f>IF($A46="","",INDEX(Data!$2:$9996,ROW(AA46)-4,MATCH(AA$5,Data!$2:$2,0)))</f>
        <v>15.109121999999999</v>
      </c>
      <c r="AB46" s="53"/>
      <c r="AC46" s="51">
        <f>IF($A46="","",INDEX(Data!$2:$9996,ROW(AC46)-4,MATCH(AC$5,Data!$2:$2,0)))</f>
        <v>0.14018251779999999</v>
      </c>
      <c r="AD46" s="52">
        <f>IF($A46="","",INDEX(Data!$2:$9996,ROW(AD46)-4,MATCH(AD$5,Data!$2:$2,0)))</f>
        <v>9.0234340900000001E-2</v>
      </c>
      <c r="AE46" s="52">
        <f>IF($A46="","",INDEX(Data!$2:$9996,ROW(AE46)-4,MATCH(AE$5,Data!$2:$2,0)))</f>
        <v>0.14858420119999999</v>
      </c>
      <c r="AF46" s="52">
        <f>IF($A46="","",INDEX(Data!$2:$9996,ROW(AF46)-4,MATCH(AF$5,Data!$2:$2,0)))</f>
        <v>4.7104863699999999E-2</v>
      </c>
      <c r="AG46" s="52">
        <f>IF($A46="","",INDEX(Data!$2:$9996,ROW(AG46)-4,MATCH(AG$5,Data!$2:$2,0)))</f>
        <v>-4.1394855000000001E-2</v>
      </c>
      <c r="AH46" s="52">
        <f>IF($A46="","",INDEX(Data!$2:$9996,ROW(AH46)-4,MATCH(AH$5,Data!$2:$2,0)))</f>
        <v>3.7290744200000003E-2</v>
      </c>
      <c r="AI46" s="52">
        <f>IF($A46="","",INDEX(Data!$2:$9996,ROW(AI46)-4,MATCH(AI$5,Data!$2:$2,0)))</f>
        <v>-9.6532001000000006E-2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4.9948176900000002E-2</v>
      </c>
      <c r="AL46" s="52">
        <f>IF($A46="","",INDEX(Data!$2:$9996,ROW(AL46)-4,MATCH(AL$5,Data!$2:$2,0)))</f>
        <v>2.1924935E-2</v>
      </c>
      <c r="AM46" s="52">
        <f>IF($A46="","",INDEX(Data!$2:$9996,ROW(AM46)-4,MATCH(AM$5,Data!$2:$2,0)))</f>
        <v>2.4574432600000001E-2</v>
      </c>
      <c r="AN46" s="52">
        <f>IF($A46="","",INDEX(Data!$2:$9996,ROW(AN46)-4,MATCH(AN$5,Data!$2:$2,0)))</f>
        <v>3.4488093999999999E-3</v>
      </c>
      <c r="AO46" s="53"/>
      <c r="AP46" s="52">
        <f>IF($A46="","",INDEX(Data!$2:$9996,ROW(AP46)-4,MATCH(AP$5,Data!$2:$2,0)))</f>
        <v>5.9178565500000002E-2</v>
      </c>
      <c r="AQ46" s="52">
        <f>IF($A46="","",INDEX(Data!$2:$9996,ROW(AQ46)-4,MATCH(AQ$5,Data!$2:$2,0)))</f>
        <v>0.11153975050000001</v>
      </c>
      <c r="AR46" s="52">
        <f>IF($A46="","",INDEX(Data!$2:$9996,ROW(AR46)-4,MATCH(AR$5,Data!$2:$2,0)))</f>
        <v>4.5320992599999999E-2</v>
      </c>
      <c r="AS46" s="52">
        <f>IF($A46="","",INDEX(Data!$2:$9996,ROW(AS46)-4,MATCH(AS$5,Data!$2:$2,0)))</f>
        <v>1.6608625000000001E-3</v>
      </c>
      <c r="AT46" s="52">
        <f>IF($A46="","",INDEX(Data!$2:$9996,ROW(AT46)-4,MATCH(AT$5,Data!$2:$2,0)))</f>
        <v>5.4738616699999999E-2</v>
      </c>
      <c r="AU46" s="53"/>
      <c r="AV46" s="52">
        <f>IF($A46="","",INDEX(Data!$2:$9996,ROW(AV46)-4,MATCH(AV$5,Data!$2:$2,0)))</f>
        <v>7.0466560000000003E-4</v>
      </c>
      <c r="AW46" s="52">
        <f>IF($A46="","",INDEX(Data!$2:$9996,ROW(AW46)-4,MATCH(AW$5,Data!$2:$2,0)))</f>
        <v>0.1002834363</v>
      </c>
      <c r="AX46" s="52">
        <f>IF($A46="","",INDEX(Data!$2:$9996,ROW(AX46)-4,MATCH(AX$5,Data!$2:$2,0)))</f>
        <v>0.8742881361</v>
      </c>
      <c r="AY46" s="52">
        <f>IF($A46="","",INDEX(Data!$2:$9996,ROW(AY46)-4,MATCH(AY$5,Data!$2:$2,0)))</f>
        <v>4.5320992599999999E-2</v>
      </c>
      <c r="AZ46" s="75">
        <f>IF($A46="","",INDEX(Data!$2:$9996,ROW(AZ46)-4,MATCH(AZ$5,Data!$2:$2,0)))</f>
        <v>1.7332429686999999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200</v>
      </c>
      <c r="C47" s="48">
        <f>IF($A47="","",INDEX(Data!$2:$9996,ROW(C47)-4,MATCH(C$5,Data!$2:$2,0)))</f>
        <v>0.1062537569</v>
      </c>
      <c r="D47" s="49">
        <f>IF($A47="","",INDEX(Data!$2:$9996,ROW(D47)-4,MATCH(D$5,Data!$2:$2,0)))</f>
        <v>4.5557002399999998E-2</v>
      </c>
      <c r="E47" s="49">
        <f>IF($A47="","",INDEX(Data!$2:$9996,ROW(E47)-4,MATCH(E$5,Data!$2:$2,0)))</f>
        <v>6.7068577200000007E-2</v>
      </c>
      <c r="F47" s="53"/>
      <c r="G47" s="62">
        <f>IF($A47="","",INDEX(Data!$2:$9996,ROW(G47)-4,MATCH(G$5,Data!$2:$2,0)))</f>
        <v>69.108000000000004</v>
      </c>
      <c r="H47" s="49">
        <f t="shared" si="5"/>
        <v>2.9848744504880412E-2</v>
      </c>
      <c r="I47" s="62">
        <f>IF($A47="","",INDEX(Data!$2:$9996,ROW(I47)-4,MATCH(I$5,Data!$2:$2,0)))</f>
        <v>44.127499999999998</v>
      </c>
      <c r="J47" s="49">
        <f t="shared" si="0"/>
        <v>-5.7064404461729216E-2</v>
      </c>
      <c r="K47" s="62">
        <f>IF($A47="","",INDEX(Data!$2:$9996,ROW(K47)-4,MATCH(K$5,Data!$2:$2,0)))</f>
        <v>95.477000000000004</v>
      </c>
      <c r="L47" s="49">
        <f t="shared" si="1"/>
        <v>0.11814168101277692</v>
      </c>
      <c r="M47" s="49">
        <f>IF($A47="","",INDEX(Data!$2:$9996,ROW(M47)-4,MATCH(M$5,Data!$2:$2,0)))</f>
        <v>0.12250730780000001</v>
      </c>
      <c r="N47" s="49">
        <f t="shared" si="2"/>
        <v>4.1321116438409376E-2</v>
      </c>
      <c r="O47" s="53"/>
      <c r="P47" s="62">
        <f>IF($A47="","",INDEX(Data!$2:$9996,ROW(P47)-4,MATCH(P$5,Data!$2:$2,0)))</f>
        <v>670.01049999999998</v>
      </c>
      <c r="Q47" s="49">
        <f>IF($A47="","",INDEX(Data!$2:$9996,ROW(Q47)-4,MATCH(Q$5,Data!$2:$2,0)))</f>
        <v>0.45133231499999998</v>
      </c>
      <c r="R47" s="49">
        <f>IF($A47="","",INDEX(Data!$2:$9996,ROW(R47)-4,MATCH(R$5,Data!$2:$2,0)))</f>
        <v>0.25294223729999998</v>
      </c>
      <c r="S47" s="49">
        <f>IF($A47="","",INDEX(Data!$2:$9996,ROW(S47)-4,MATCH(S$5,Data!$2:$2,0)))</f>
        <v>0.14525473780000001</v>
      </c>
      <c r="T47" s="49">
        <f t="shared" si="6"/>
        <v>3.7387959985321843E-2</v>
      </c>
      <c r="U47" s="49">
        <f>IF($A47="","",INDEX(Data!$2:$9996,ROW(U47)-4,MATCH(U$5,Data!$2:$2,0)))</f>
        <v>2.2106202700000001E-2</v>
      </c>
      <c r="V47" s="49">
        <f>IF($A47="","",INDEX(Data!$2:$9996,ROW(V47)-4,MATCH(V$5,Data!$2:$2,0)))</f>
        <v>2.5329077500000002E-2</v>
      </c>
      <c r="W47" s="53"/>
      <c r="X47" s="60">
        <f>IF($A47="","",INDEX(Data!$2:$9996,ROW(X47)-4,MATCH(X$5,Data!$2:$2,0)))</f>
        <v>54.501599716000001</v>
      </c>
      <c r="Y47" s="56">
        <f>IF($A47="","",INDEX(Data!$2:$9996,ROW(Y47)-4,MATCH(Y$5,Data!$2:$2,0)))</f>
        <v>53.789096356999998</v>
      </c>
      <c r="Z47" s="56">
        <f>IF($A47="","",INDEX(Data!$2:$9996,ROW(Z47)-4,MATCH(Z$5,Data!$2:$2,0)))</f>
        <v>17.308458516999998</v>
      </c>
      <c r="AA47" s="56">
        <f>IF($A47="","",INDEX(Data!$2:$9996,ROW(AA47)-4,MATCH(AA$5,Data!$2:$2,0)))</f>
        <v>16.595955156999999</v>
      </c>
      <c r="AB47" s="53"/>
      <c r="AC47" s="48">
        <f>IF($A47="","",INDEX(Data!$2:$9996,ROW(AC47)-4,MATCH(AC$5,Data!$2:$2,0)))</f>
        <v>0.14525473780000001</v>
      </c>
      <c r="AD47" s="49">
        <f>IF($A47="","",INDEX(Data!$2:$9996,ROW(AD47)-4,MATCH(AD$5,Data!$2:$2,0)))</f>
        <v>8.3773524299999999E-2</v>
      </c>
      <c r="AE47" s="49">
        <f>IF($A47="","",INDEX(Data!$2:$9996,ROW(AE47)-4,MATCH(AE$5,Data!$2:$2,0)))</f>
        <v>0.14736738730000001</v>
      </c>
      <c r="AF47" s="49">
        <f>IF($A47="","",INDEX(Data!$2:$9996,ROW(AF47)-4,MATCH(AF$5,Data!$2:$2,0)))</f>
        <v>4.7420434300000001E-2</v>
      </c>
      <c r="AG47" s="49">
        <f>IF($A47="","",INDEX(Data!$2:$9996,ROW(AG47)-4,MATCH(AG$5,Data!$2:$2,0)))</f>
        <v>-4.5468370000000001E-2</v>
      </c>
      <c r="AH47" s="49">
        <f>IF($A47="","",INDEX(Data!$2:$9996,ROW(AH47)-4,MATCH(AH$5,Data!$2:$2,0)))</f>
        <v>3.7601180999999997E-2</v>
      </c>
      <c r="AI47" s="49">
        <f>IF($A47="","",INDEX(Data!$2:$9996,ROW(AI47)-4,MATCH(AI$5,Data!$2:$2,0)))</f>
        <v>-9.4531614999999999E-2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6.14812135E-2</v>
      </c>
      <c r="AL47" s="49">
        <f>IF($A47="","",INDEX(Data!$2:$9996,ROW(AL47)-4,MATCH(AL$5,Data!$2:$2,0)))</f>
        <v>2.2106202700000001E-2</v>
      </c>
      <c r="AM47" s="49">
        <f>IF($A47="","",INDEX(Data!$2:$9996,ROW(AM47)-4,MATCH(AM$5,Data!$2:$2,0)))</f>
        <v>2.5329077500000002E-2</v>
      </c>
      <c r="AN47" s="49">
        <f>IF($A47="","",INDEX(Data!$2:$9996,ROW(AN47)-4,MATCH(AN$5,Data!$2:$2,0)))</f>
        <v>1.4045933300000001E-2</v>
      </c>
      <c r="AO47" s="53"/>
      <c r="AP47" s="49">
        <f>IF($A47="","",INDEX(Data!$2:$9996,ROW(AP47)-4,MATCH(AP$5,Data!$2:$2,0)))</f>
        <v>5.5812633100000002E-2</v>
      </c>
      <c r="AQ47" s="49">
        <f>IF($A47="","",INDEX(Data!$2:$9996,ROW(AQ47)-4,MATCH(AQ$5,Data!$2:$2,0)))</f>
        <v>0.1062537569</v>
      </c>
      <c r="AR47" s="49">
        <f>IF($A47="","",INDEX(Data!$2:$9996,ROW(AR47)-4,MATCH(AR$5,Data!$2:$2,0)))</f>
        <v>4.5557002399999998E-2</v>
      </c>
      <c r="AS47" s="49">
        <f>IF($A47="","",INDEX(Data!$2:$9996,ROW(AS47)-4,MATCH(AS$5,Data!$2:$2,0)))</f>
        <v>1.6774892E-3</v>
      </c>
      <c r="AT47" s="49">
        <f>IF($A47="","",INDEX(Data!$2:$9996,ROW(AT47)-4,MATCH(AT$5,Data!$2:$2,0)))</f>
        <v>5.5350323899999998E-2</v>
      </c>
      <c r="AU47" s="53"/>
      <c r="AV47" s="49">
        <f>IF($A47="","",INDEX(Data!$2:$9996,ROW(AV47)-4,MATCH(AV$5,Data!$2:$2,0)))</f>
        <v>8.2989429999999996E-4</v>
      </c>
      <c r="AW47" s="49">
        <f>IF($A47="","",INDEX(Data!$2:$9996,ROW(AW47)-4,MATCH(AW$5,Data!$2:$2,0)))</f>
        <v>0.1030434229</v>
      </c>
      <c r="AX47" s="49">
        <f>IF($A47="","",INDEX(Data!$2:$9996,ROW(AX47)-4,MATCH(AX$5,Data!$2:$2,0)))</f>
        <v>0.87673501109999996</v>
      </c>
      <c r="AY47" s="49">
        <f>IF($A47="","",INDEX(Data!$2:$9996,ROW(AY47)-4,MATCH(AY$5,Data!$2:$2,0)))</f>
        <v>4.5557002399999998E-2</v>
      </c>
      <c r="AZ47" s="76">
        <f>IF($A47="","",INDEX(Data!$2:$9996,ROW(AZ47)-4,MATCH(AZ$5,Data!$2:$2,0)))</f>
        <v>1.7103416158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196</v>
      </c>
      <c r="C48" s="51">
        <f>IF($A48="","",INDEX(Data!$2:$9996,ROW(C48)-4,MATCH(C$5,Data!$2:$2,0)))</f>
        <v>9.16964532E-2</v>
      </c>
      <c r="D48" s="52">
        <f>IF($A48="","",INDEX(Data!$2:$9996,ROW(D48)-4,MATCH(D$5,Data!$2:$2,0)))</f>
        <v>4.4317775599999998E-2</v>
      </c>
      <c r="E48" s="52">
        <f>IF($A48="","",INDEX(Data!$2:$9996,ROW(E48)-4,MATCH(E$5,Data!$2:$2,0)))</f>
        <v>5.9021491699999998E-2</v>
      </c>
      <c r="F48" s="53"/>
      <c r="G48" s="61">
        <f>IF($A48="","",INDEX(Data!$2:$9996,ROW(G48)-4,MATCH(G$5,Data!$2:$2,0)))</f>
        <v>66.680499999999995</v>
      </c>
      <c r="H48" s="52">
        <f t="shared" si="5"/>
        <v>-3.5126179313538362E-2</v>
      </c>
      <c r="I48" s="61">
        <f>IF($A48="","",INDEX(Data!$2:$9996,ROW(I48)-4,MATCH(I$5,Data!$2:$2,0)))</f>
        <v>43.649500000000003</v>
      </c>
      <c r="J48" s="52">
        <f t="shared" si="0"/>
        <v>-1.083224746473275E-2</v>
      </c>
      <c r="K48" s="61">
        <f>IF($A48="","",INDEX(Data!$2:$9996,ROW(K48)-4,MATCH(K$5,Data!$2:$2,0)))</f>
        <v>91.527000000000001</v>
      </c>
      <c r="L48" s="52">
        <f t="shared" si="1"/>
        <v>-4.1371220293892799E-2</v>
      </c>
      <c r="M48" s="52">
        <f>IF($A48="","",INDEX(Data!$2:$9996,ROW(M48)-4,MATCH(M$5,Data!$2:$2,0)))</f>
        <v>0.130078048</v>
      </c>
      <c r="N48" s="52">
        <f t="shared" si="2"/>
        <v>6.1798274208748831E-2</v>
      </c>
      <c r="O48" s="53"/>
      <c r="P48" s="61">
        <f>IF($A48="","",INDEX(Data!$2:$9996,ROW(P48)-4,MATCH(P$5,Data!$2:$2,0)))</f>
        <v>673.154</v>
      </c>
      <c r="Q48" s="52">
        <f>IF($A48="","",INDEX(Data!$2:$9996,ROW(Q48)-4,MATCH(Q$5,Data!$2:$2,0)))</f>
        <v>0.44787832249999998</v>
      </c>
      <c r="R48" s="52">
        <f>IF($A48="","",INDEX(Data!$2:$9996,ROW(R48)-4,MATCH(R$5,Data!$2:$2,0)))</f>
        <v>0.2449541013</v>
      </c>
      <c r="S48" s="52">
        <f>IF($A48="","",INDEX(Data!$2:$9996,ROW(S48)-4,MATCH(S$5,Data!$2:$2,0)))</f>
        <v>0.1446409572</v>
      </c>
      <c r="T48" s="52">
        <f t="shared" si="6"/>
        <v>4.6917175178598208E-3</v>
      </c>
      <c r="U48" s="52">
        <f>IF($A48="","",INDEX(Data!$2:$9996,ROW(U48)-4,MATCH(U$5,Data!$2:$2,0)))</f>
        <v>2.24013001E-2</v>
      </c>
      <c r="V48" s="52">
        <f>IF($A48="","",INDEX(Data!$2:$9996,ROW(V48)-4,MATCH(V$5,Data!$2:$2,0)))</f>
        <v>2.6656176699999999E-2</v>
      </c>
      <c r="W48" s="53"/>
      <c r="X48" s="59">
        <f>IF($A48="","",INDEX(Data!$2:$9996,ROW(X48)-4,MATCH(X$5,Data!$2:$2,0)))</f>
        <v>56.269338562999998</v>
      </c>
      <c r="Y48" s="54">
        <f>IF($A48="","",INDEX(Data!$2:$9996,ROW(Y48)-4,MATCH(Y$5,Data!$2:$2,0)))</f>
        <v>54.783460951999999</v>
      </c>
      <c r="Z48" s="54">
        <f>IF($A48="","",INDEX(Data!$2:$9996,ROW(Z48)-4,MATCH(Z$5,Data!$2:$2,0)))</f>
        <v>17.574325677000001</v>
      </c>
      <c r="AA48" s="54">
        <f>IF($A48="","",INDEX(Data!$2:$9996,ROW(AA48)-4,MATCH(AA$5,Data!$2:$2,0)))</f>
        <v>16.088448067000002</v>
      </c>
      <c r="AB48" s="53"/>
      <c r="AC48" s="51">
        <f>IF($A48="","",INDEX(Data!$2:$9996,ROW(AC48)-4,MATCH(AC$5,Data!$2:$2,0)))</f>
        <v>0.1446409572</v>
      </c>
      <c r="AD48" s="52">
        <f>IF($A48="","",INDEX(Data!$2:$9996,ROW(AD48)-4,MATCH(AD$5,Data!$2:$2,0)))</f>
        <v>8.32247084E-2</v>
      </c>
      <c r="AE48" s="52">
        <f>IF($A48="","",INDEX(Data!$2:$9996,ROW(AE48)-4,MATCH(AE$5,Data!$2:$2,0)))</f>
        <v>0.15009167379999999</v>
      </c>
      <c r="AF48" s="52">
        <f>IF($A48="","",INDEX(Data!$2:$9996,ROW(AF48)-4,MATCH(AF$5,Data!$2:$2,0)))</f>
        <v>4.81488375E-2</v>
      </c>
      <c r="AG48" s="52">
        <f>IF($A48="","",INDEX(Data!$2:$9996,ROW(AG48)-4,MATCH(AG$5,Data!$2:$2,0)))</f>
        <v>-4.4077940000000003E-2</v>
      </c>
      <c r="AH48" s="52">
        <f>IF($A48="","",INDEX(Data!$2:$9996,ROW(AH48)-4,MATCH(AH$5,Data!$2:$2,0)))</f>
        <v>3.9520321499999997E-2</v>
      </c>
      <c r="AI48" s="52">
        <f>IF($A48="","",INDEX(Data!$2:$9996,ROW(AI48)-4,MATCH(AI$5,Data!$2:$2,0)))</f>
        <v>-9.8893316999999994E-2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6.1416248800000003E-2</v>
      </c>
      <c r="AL48" s="52">
        <f>IF($A48="","",INDEX(Data!$2:$9996,ROW(AL48)-4,MATCH(AL$5,Data!$2:$2,0)))</f>
        <v>2.24013001E-2</v>
      </c>
      <c r="AM48" s="52">
        <f>IF($A48="","",INDEX(Data!$2:$9996,ROW(AM48)-4,MATCH(AM$5,Data!$2:$2,0)))</f>
        <v>2.6656176699999999E-2</v>
      </c>
      <c r="AN48" s="52">
        <f>IF($A48="","",INDEX(Data!$2:$9996,ROW(AN48)-4,MATCH(AN$5,Data!$2:$2,0)))</f>
        <v>1.2358771899999999E-2</v>
      </c>
      <c r="AO48" s="53"/>
      <c r="AP48" s="52">
        <f>IF($A48="","",INDEX(Data!$2:$9996,ROW(AP48)-4,MATCH(AP$5,Data!$2:$2,0)))</f>
        <v>4.8884241199999998E-2</v>
      </c>
      <c r="AQ48" s="52">
        <f>IF($A48="","",INDEX(Data!$2:$9996,ROW(AQ48)-4,MATCH(AQ$5,Data!$2:$2,0)))</f>
        <v>9.16964532E-2</v>
      </c>
      <c r="AR48" s="52">
        <f>IF($A48="","",INDEX(Data!$2:$9996,ROW(AR48)-4,MATCH(AR$5,Data!$2:$2,0)))</f>
        <v>4.4317775599999998E-2</v>
      </c>
      <c r="AS48" s="52">
        <f>IF($A48="","",INDEX(Data!$2:$9996,ROW(AS48)-4,MATCH(AS$5,Data!$2:$2,0)))</f>
        <v>2.8722703999999998E-3</v>
      </c>
      <c r="AT48" s="52">
        <f>IF($A48="","",INDEX(Data!$2:$9996,ROW(AT48)-4,MATCH(AT$5,Data!$2:$2,0)))</f>
        <v>5.68400004E-2</v>
      </c>
      <c r="AU48" s="53"/>
      <c r="AV48" s="52">
        <f>IF($A48="","",INDEX(Data!$2:$9996,ROW(AV48)-4,MATCH(AV$5,Data!$2:$2,0)))</f>
        <v>1.6906251999999999E-3</v>
      </c>
      <c r="AW48" s="52">
        <f>IF($A48="","",INDEX(Data!$2:$9996,ROW(AW48)-4,MATCH(AW$5,Data!$2:$2,0)))</f>
        <v>0.1034668881</v>
      </c>
      <c r="AX48" s="52">
        <f>IF($A48="","",INDEX(Data!$2:$9996,ROW(AX48)-4,MATCH(AX$5,Data!$2:$2,0)))</f>
        <v>0.8556465687</v>
      </c>
      <c r="AY48" s="52">
        <f>IF($A48="","",INDEX(Data!$2:$9996,ROW(AY48)-4,MATCH(AY$5,Data!$2:$2,0)))</f>
        <v>4.4317775599999998E-2</v>
      </c>
      <c r="AZ48" s="75">
        <f>IF($A48="","",INDEX(Data!$2:$9996,ROW(AZ48)-4,MATCH(AZ$5,Data!$2:$2,0)))</f>
        <v>1.7727217563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194</v>
      </c>
      <c r="C49" s="48">
        <f>IF($A49="","",INDEX(Data!$2:$9996,ROW(C49)-4,MATCH(C$5,Data!$2:$2,0)))</f>
        <v>9.1401384000000002E-2</v>
      </c>
      <c r="D49" s="49">
        <f>IF($A49="","",INDEX(Data!$2:$9996,ROW(D49)-4,MATCH(D$5,Data!$2:$2,0)))</f>
        <v>4.6056179400000001E-2</v>
      </c>
      <c r="E49" s="49">
        <f>IF($A49="","",INDEX(Data!$2:$9996,ROW(E49)-4,MATCH(E$5,Data!$2:$2,0)))</f>
        <v>6.1263603799999997E-2</v>
      </c>
      <c r="F49" s="53"/>
      <c r="G49" s="62">
        <f>IF($A49="","",INDEX(Data!$2:$9996,ROW(G49)-4,MATCH(G$5,Data!$2:$2,0)))</f>
        <v>75.023499999999999</v>
      </c>
      <c r="H49" s="49">
        <f t="shared" si="5"/>
        <v>0.12511903779965663</v>
      </c>
      <c r="I49" s="62">
        <f>IF($A49="","",INDEX(Data!$2:$9996,ROW(I49)-4,MATCH(I$5,Data!$2:$2,0)))</f>
        <v>47.588000000000001</v>
      </c>
      <c r="J49" s="49">
        <f t="shared" si="0"/>
        <v>9.0230128638357762E-2</v>
      </c>
      <c r="K49" s="62">
        <f>IF($A49="","",INDEX(Data!$2:$9996,ROW(K49)-4,MATCH(K$5,Data!$2:$2,0)))</f>
        <v>96.9465</v>
      </c>
      <c r="L49" s="49">
        <f t="shared" si="1"/>
        <v>5.9212035792716895E-2</v>
      </c>
      <c r="M49" s="49">
        <f>IF($A49="","",INDEX(Data!$2:$9996,ROW(M49)-4,MATCH(M$5,Data!$2:$2,0)))</f>
        <v>0.12848693459999999</v>
      </c>
      <c r="N49" s="49">
        <f t="shared" si="2"/>
        <v>-1.2231990135645411E-2</v>
      </c>
      <c r="O49" s="53"/>
      <c r="P49" s="62">
        <f>IF($A49="","",INDEX(Data!$2:$9996,ROW(P49)-4,MATCH(P$5,Data!$2:$2,0)))</f>
        <v>692.59550000000002</v>
      </c>
      <c r="Q49" s="49">
        <f>IF($A49="","",INDEX(Data!$2:$9996,ROW(Q49)-4,MATCH(Q$5,Data!$2:$2,0)))</f>
        <v>0.44628172459999998</v>
      </c>
      <c r="R49" s="49">
        <f>IF($A49="","",INDEX(Data!$2:$9996,ROW(R49)-4,MATCH(R$5,Data!$2:$2,0)))</f>
        <v>0.23343366430000001</v>
      </c>
      <c r="S49" s="49">
        <f>IF($A49="","",INDEX(Data!$2:$9996,ROW(S49)-4,MATCH(S$5,Data!$2:$2,0)))</f>
        <v>0.14923559589999999</v>
      </c>
      <c r="T49" s="49">
        <f t="shared" si="6"/>
        <v>2.8881206974927014E-2</v>
      </c>
      <c r="U49" s="49">
        <f>IF($A49="","",INDEX(Data!$2:$9996,ROW(U49)-4,MATCH(U$5,Data!$2:$2,0)))</f>
        <v>2.1867696700000001E-2</v>
      </c>
      <c r="V49" s="49">
        <f>IF($A49="","",INDEX(Data!$2:$9996,ROW(V49)-4,MATCH(V$5,Data!$2:$2,0)))</f>
        <v>2.8700090899999999E-2</v>
      </c>
      <c r="W49" s="53"/>
      <c r="X49" s="55">
        <f>IF($A49="","",INDEX(Data!$2:$9996,ROW(X49)-4,MATCH(X$5,Data!$2:$2,0)))</f>
        <v>60.484875371000001</v>
      </c>
      <c r="Y49" s="56">
        <f>IF($A49="","",INDEX(Data!$2:$9996,ROW(Y49)-4,MATCH(Y$5,Data!$2:$2,0)))</f>
        <v>54.406355605999998</v>
      </c>
      <c r="Z49" s="56">
        <f>IF($A49="","",INDEX(Data!$2:$9996,ROW(Z49)-4,MATCH(Z$5,Data!$2:$2,0)))</f>
        <v>21.269559691000001</v>
      </c>
      <c r="AA49" s="56">
        <f>IF($A49="","",INDEX(Data!$2:$9996,ROW(AA49)-4,MATCH(AA$5,Data!$2:$2,0)))</f>
        <v>15.191039927</v>
      </c>
      <c r="AB49" s="53"/>
      <c r="AC49" s="49">
        <f>IF($A49="","",INDEX(Data!$2:$9996,ROW(AC49)-4,MATCH(AC$5,Data!$2:$2,0)))</f>
        <v>0.14923559589999999</v>
      </c>
      <c r="AD49" s="49">
        <f>IF($A49="","",INDEX(Data!$2:$9996,ROW(AD49)-4,MATCH(AD$5,Data!$2:$2,0)))</f>
        <v>8.5057857700000003E-2</v>
      </c>
      <c r="AE49" s="49">
        <f>IF($A49="","",INDEX(Data!$2:$9996,ROW(AE49)-4,MATCH(AE$5,Data!$2:$2,0)))</f>
        <v>0.14905850849999999</v>
      </c>
      <c r="AF49" s="49">
        <f>IF($A49="","",INDEX(Data!$2:$9996,ROW(AF49)-4,MATCH(AF$5,Data!$2:$2,0)))</f>
        <v>5.8272766300000001E-2</v>
      </c>
      <c r="AG49" s="49">
        <f>IF($A49="","",INDEX(Data!$2:$9996,ROW(AG49)-4,MATCH(AG$5,Data!$2:$2,0)))</f>
        <v>-4.1619286999999998E-2</v>
      </c>
      <c r="AH49" s="49">
        <f>IF($A49="","",INDEX(Data!$2:$9996,ROW(AH49)-4,MATCH(AH$5,Data!$2:$2,0)))</f>
        <v>3.7109963900000001E-2</v>
      </c>
      <c r="AI49" s="49">
        <f>IF($A49="","",INDEX(Data!$2:$9996,ROW(AI49)-4,MATCH(AI$5,Data!$2:$2,0)))</f>
        <v>-0.102467304</v>
      </c>
      <c r="AJ49" s="49">
        <f>IF($A49="","",INDEX(Data!$2:$9996,ROW(AJ49)-4,MATCH(AJ$5,Data!$2:$2,0)))</f>
        <v>0</v>
      </c>
      <c r="AK49" s="49">
        <f>IF($A49="","",INDEX(Data!$2:$9996,ROW(AK49)-4,MATCH(AK$5,Data!$2:$2,0)))</f>
        <v>6.4177738100000006E-2</v>
      </c>
      <c r="AL49" s="49">
        <f>IF($A49="","",INDEX(Data!$2:$9996,ROW(AL49)-4,MATCH(AL$5,Data!$2:$2,0)))</f>
        <v>2.1867696700000001E-2</v>
      </c>
      <c r="AM49" s="49">
        <f>IF($A49="","",INDEX(Data!$2:$9996,ROW(AM49)-4,MATCH(AM$5,Data!$2:$2,0)))</f>
        <v>2.8700090899999999E-2</v>
      </c>
      <c r="AN49" s="49">
        <f>IF($A49="","",INDEX(Data!$2:$9996,ROW(AN49)-4,MATCH(AN$5,Data!$2:$2,0)))</f>
        <v>1.36099506E-2</v>
      </c>
      <c r="AO49" s="53"/>
      <c r="AP49" s="49">
        <f>IF($A49="","",INDEX(Data!$2:$9996,ROW(AP49)-4,MATCH(AP$5,Data!$2:$2,0)))</f>
        <v>4.4852523800000002E-2</v>
      </c>
      <c r="AQ49" s="49">
        <f>IF($A49="","",INDEX(Data!$2:$9996,ROW(AQ49)-4,MATCH(AQ$5,Data!$2:$2,0)))</f>
        <v>9.1401384000000002E-2</v>
      </c>
      <c r="AR49" s="49">
        <f>IF($A49="","",INDEX(Data!$2:$9996,ROW(AR49)-4,MATCH(AR$5,Data!$2:$2,0)))</f>
        <v>4.6056179400000001E-2</v>
      </c>
      <c r="AS49" s="49">
        <f>IF($A49="","",INDEX(Data!$2:$9996,ROW(AS49)-4,MATCH(AS$5,Data!$2:$2,0)))</f>
        <v>2.3306236000000002E-3</v>
      </c>
      <c r="AT49" s="49">
        <f>IF($A49="","",INDEX(Data!$2:$9996,ROW(AT49)-4,MATCH(AT$5,Data!$2:$2,0)))</f>
        <v>5.9978442100000001E-2</v>
      </c>
      <c r="AU49" s="53"/>
      <c r="AV49" s="49">
        <f>IF($A49="","",INDEX(Data!$2:$9996,ROW(AV49)-4,MATCH(AV$5,Data!$2:$2,0)))</f>
        <v>2.634024E-3</v>
      </c>
      <c r="AW49" s="49">
        <f>IF($A49="","",INDEX(Data!$2:$9996,ROW(AW49)-4,MATCH(AW$5,Data!$2:$2,0)))</f>
        <v>0.1083814801</v>
      </c>
      <c r="AX49" s="49">
        <f>IF($A49="","",INDEX(Data!$2:$9996,ROW(AX49)-4,MATCH(AX$5,Data!$2:$2,0)))</f>
        <v>0.82791569499999995</v>
      </c>
      <c r="AY49" s="49">
        <f>IF($A49="","",INDEX(Data!$2:$9996,ROW(AY49)-4,MATCH(AY$5,Data!$2:$2,0)))</f>
        <v>4.6056179400000001E-2</v>
      </c>
      <c r="AZ49" s="76">
        <f>IF($A49="","",INDEX(Data!$2:$9996,ROW(AZ49)-4,MATCH(AZ$5,Data!$2:$2,0)))</f>
        <v>1.7846540769999999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195</v>
      </c>
      <c r="C50" s="51">
        <f>IF($A50="","",INDEX(Data!$2:$9996,ROW(C50)-4,MATCH(C$5,Data!$2:$2,0)))</f>
        <v>9.1846461599999998E-2</v>
      </c>
      <c r="D50" s="52">
        <f>IF($A50="","",INDEX(Data!$2:$9996,ROW(D50)-4,MATCH(D$5,Data!$2:$2,0)))</f>
        <v>4.6180773199999997E-2</v>
      </c>
      <c r="E50" s="52">
        <f>IF($A50="","",INDEX(Data!$2:$9996,ROW(E50)-4,MATCH(E$5,Data!$2:$2,0)))</f>
        <v>6.0688141399999999E-2</v>
      </c>
      <c r="F50" s="53"/>
      <c r="G50" s="61">
        <f>IF($A50="","",INDEX(Data!$2:$9996,ROW(G50)-4,MATCH(G$5,Data!$2:$2,0)))</f>
        <v>70.063999999999993</v>
      </c>
      <c r="H50" s="52">
        <f t="shared" si="5"/>
        <v>-6.6105953467913467E-2</v>
      </c>
      <c r="I50" s="61">
        <f>IF($A50="","",INDEX(Data!$2:$9996,ROW(I50)-4,MATCH(I$5,Data!$2:$2,0)))</f>
        <v>40.981000000000002</v>
      </c>
      <c r="J50" s="52">
        <f t="shared" si="0"/>
        <v>-0.13883752206438596</v>
      </c>
      <c r="K50" s="61">
        <f>IF($A50="","",INDEX(Data!$2:$9996,ROW(K50)-4,MATCH(K$5,Data!$2:$2,0)))</f>
        <v>94.6</v>
      </c>
      <c r="L50" s="52">
        <f t="shared" si="1"/>
        <v>-2.420407131768559E-2</v>
      </c>
      <c r="M50" s="52">
        <f>IF($A50="","",INDEX(Data!$2:$9996,ROW(M50)-4,MATCH(M$5,Data!$2:$2,0)))</f>
        <v>0.13610083549999999</v>
      </c>
      <c r="N50" s="52">
        <f t="shared" si="2"/>
        <v>5.9258172231311045E-2</v>
      </c>
      <c r="O50" s="53"/>
      <c r="P50" s="61">
        <f>IF($A50="","",INDEX(Data!$2:$9996,ROW(P50)-4,MATCH(P$5,Data!$2:$2,0)))</f>
        <v>678.30100000000004</v>
      </c>
      <c r="Q50" s="52">
        <f>IF($A50="","",INDEX(Data!$2:$9996,ROW(Q50)-4,MATCH(Q$5,Data!$2:$2,0)))</f>
        <v>0.44174846880000002</v>
      </c>
      <c r="R50" s="52">
        <f>IF($A50="","",INDEX(Data!$2:$9996,ROW(R50)-4,MATCH(R$5,Data!$2:$2,0)))</f>
        <v>0.23160436449999999</v>
      </c>
      <c r="S50" s="52">
        <f>IF($A50="","",INDEX(Data!$2:$9996,ROW(S50)-4,MATCH(S$5,Data!$2:$2,0)))</f>
        <v>0.15089201490000001</v>
      </c>
      <c r="T50" s="52">
        <f t="shared" si="6"/>
        <v>-2.063903100727621E-2</v>
      </c>
      <c r="U50" s="52">
        <f>IF($A50="","",INDEX(Data!$2:$9996,ROW(U50)-4,MATCH(U$5,Data!$2:$2,0)))</f>
        <v>2.1899568000000001E-2</v>
      </c>
      <c r="V50" s="52">
        <f>IF($A50="","",INDEX(Data!$2:$9996,ROW(V50)-4,MATCH(V$5,Data!$2:$2,0)))</f>
        <v>2.6853667099999999E-2</v>
      </c>
      <c r="W50" s="53"/>
      <c r="X50" s="59">
        <f>IF($A50="","",INDEX(Data!$2:$9996,ROW(X50)-4,MATCH(X$5,Data!$2:$2,0)))</f>
        <v>58.301666742000002</v>
      </c>
      <c r="Y50" s="54">
        <f>IF($A50="","",INDEX(Data!$2:$9996,ROW(Y50)-4,MATCH(Y$5,Data!$2:$2,0)))</f>
        <v>54.766097530000003</v>
      </c>
      <c r="Z50" s="54">
        <f>IF($A50="","",INDEX(Data!$2:$9996,ROW(Z50)-4,MATCH(Z$5,Data!$2:$2,0)))</f>
        <v>19.673731903</v>
      </c>
      <c r="AA50" s="54">
        <f>IF($A50="","",INDEX(Data!$2:$9996,ROW(AA50)-4,MATCH(AA$5,Data!$2:$2,0)))</f>
        <v>16.138162691000002</v>
      </c>
      <c r="AB50" s="53"/>
      <c r="AC50" s="51">
        <f>IF($A50="","",INDEX(Data!$2:$9996,ROW(AC50)-4,MATCH(AC$5,Data!$2:$2,0)))</f>
        <v>0.15089201490000001</v>
      </c>
      <c r="AD50" s="52">
        <f>IF($A50="","",INDEX(Data!$2:$9996,ROW(AD50)-4,MATCH(AD$5,Data!$2:$2,0)))</f>
        <v>9.2581849999999993E-2</v>
      </c>
      <c r="AE50" s="52">
        <f>IF($A50="","",INDEX(Data!$2:$9996,ROW(AE50)-4,MATCH(AE$5,Data!$2:$2,0)))</f>
        <v>0.1500441028</v>
      </c>
      <c r="AF50" s="52">
        <f>IF($A50="","",INDEX(Data!$2:$9996,ROW(AF50)-4,MATCH(AF$5,Data!$2:$2,0)))</f>
        <v>5.3900635400000001E-2</v>
      </c>
      <c r="AG50" s="52">
        <f>IF($A50="","",INDEX(Data!$2:$9996,ROW(AG50)-4,MATCH(AG$5,Data!$2:$2,0)))</f>
        <v>-4.4214143999999997E-2</v>
      </c>
      <c r="AH50" s="52">
        <f>IF($A50="","",INDEX(Data!$2:$9996,ROW(AH50)-4,MATCH(AH$5,Data!$2:$2,0)))</f>
        <v>3.9531023700000001E-2</v>
      </c>
      <c r="AI50" s="52">
        <f>IF($A50="","",INDEX(Data!$2:$9996,ROW(AI50)-4,MATCH(AI$5,Data!$2:$2,0)))</f>
        <v>-9.6832355999999994E-2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5.8310164900000003E-2</v>
      </c>
      <c r="AL50" s="52">
        <f>IF($A50="","",INDEX(Data!$2:$9996,ROW(AL50)-4,MATCH(AL$5,Data!$2:$2,0)))</f>
        <v>2.1899568000000001E-2</v>
      </c>
      <c r="AM50" s="52">
        <f>IF($A50="","",INDEX(Data!$2:$9996,ROW(AM50)-4,MATCH(AM$5,Data!$2:$2,0)))</f>
        <v>2.6853667099999999E-2</v>
      </c>
      <c r="AN50" s="52">
        <f>IF($A50="","",INDEX(Data!$2:$9996,ROW(AN50)-4,MATCH(AN$5,Data!$2:$2,0)))</f>
        <v>9.5569299000000003E-3</v>
      </c>
      <c r="AO50" s="53"/>
      <c r="AP50" s="52">
        <f>IF($A50="","",INDEX(Data!$2:$9996,ROW(AP50)-4,MATCH(AP$5,Data!$2:$2,0)))</f>
        <v>4.64231186E-2</v>
      </c>
      <c r="AQ50" s="52">
        <f>IF($A50="","",INDEX(Data!$2:$9996,ROW(AQ50)-4,MATCH(AQ$5,Data!$2:$2,0)))</f>
        <v>9.1846461599999998E-2</v>
      </c>
      <c r="AR50" s="52">
        <f>IF($A50="","",INDEX(Data!$2:$9996,ROW(AR50)-4,MATCH(AR$5,Data!$2:$2,0)))</f>
        <v>4.6180773199999997E-2</v>
      </c>
      <c r="AS50" s="52">
        <f>IF($A50="","",INDEX(Data!$2:$9996,ROW(AS50)-4,MATCH(AS$5,Data!$2:$2,0)))</f>
        <v>2.9541507999999998E-3</v>
      </c>
      <c r="AT50" s="52">
        <f>IF($A50="","",INDEX(Data!$2:$9996,ROW(AT50)-4,MATCH(AT$5,Data!$2:$2,0)))</f>
        <v>5.6074398400000003E-2</v>
      </c>
      <c r="AU50" s="53"/>
      <c r="AV50" s="52">
        <f>IF($A50="","",INDEX(Data!$2:$9996,ROW(AV50)-4,MATCH(AV$5,Data!$2:$2,0)))</f>
        <v>3.0631921000000002E-3</v>
      </c>
      <c r="AW50" s="52">
        <f>IF($A50="","",INDEX(Data!$2:$9996,ROW(AW50)-4,MATCH(AW$5,Data!$2:$2,0)))</f>
        <v>0.10326396509999999</v>
      </c>
      <c r="AX50" s="52">
        <f>IF($A50="","",INDEX(Data!$2:$9996,ROW(AX50)-4,MATCH(AX$5,Data!$2:$2,0)))</f>
        <v>0.83054647930000003</v>
      </c>
      <c r="AY50" s="52">
        <f>IF($A50="","",INDEX(Data!$2:$9996,ROW(AY50)-4,MATCH(AY$5,Data!$2:$2,0)))</f>
        <v>4.6180773199999997E-2</v>
      </c>
      <c r="AZ50" s="75">
        <f>IF($A50="","",INDEX(Data!$2:$9996,ROW(AZ50)-4,MATCH(AZ$5,Data!$2:$2,0)))</f>
        <v>1.7466132828000001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193</v>
      </c>
      <c r="C51" s="48">
        <f>IF($A51="","",INDEX(Data!$2:$9996,ROW(C51)-4,MATCH(C$5,Data!$2:$2,0)))</f>
        <v>8.8701431499999997E-2</v>
      </c>
      <c r="D51" s="49">
        <f>IF($A51="","",INDEX(Data!$2:$9996,ROW(D51)-4,MATCH(D$5,Data!$2:$2,0)))</f>
        <v>4.6830495399999998E-2</v>
      </c>
      <c r="E51" s="49">
        <f>IF($A51="","",INDEX(Data!$2:$9996,ROW(E51)-4,MATCH(E$5,Data!$2:$2,0)))</f>
        <v>5.6971350400000002E-2</v>
      </c>
      <c r="F51" s="53"/>
      <c r="G51" s="62">
        <f>IF($A51="","",INDEX(Data!$2:$9996,ROW(G51)-4,MATCH(G$5,Data!$2:$2,0)))</f>
        <v>63.247999999999998</v>
      </c>
      <c r="H51" s="49">
        <f t="shared" si="5"/>
        <v>-9.7282484585521758E-2</v>
      </c>
      <c r="I51" s="62">
        <f>IF($A51="","",INDEX(Data!$2:$9996,ROW(I51)-4,MATCH(I$5,Data!$2:$2,0)))</f>
        <v>35.661000000000001</v>
      </c>
      <c r="J51" s="49">
        <f t="shared" si="0"/>
        <v>-0.12981625631390156</v>
      </c>
      <c r="K51" s="62">
        <f>IF($A51="","",INDEX(Data!$2:$9996,ROW(K51)-4,MATCH(K$5,Data!$2:$2,0)))</f>
        <v>81.611000000000004</v>
      </c>
      <c r="L51" s="49">
        <f t="shared" si="1"/>
        <v>-0.13730443974630011</v>
      </c>
      <c r="M51" s="49">
        <f>IF($A51="","",INDEX(Data!$2:$9996,ROW(M51)-4,MATCH(M$5,Data!$2:$2,0)))</f>
        <v>0.14096556869999999</v>
      </c>
      <c r="N51" s="49">
        <f t="shared" si="2"/>
        <v>3.5743595416796684E-2</v>
      </c>
      <c r="O51" s="53"/>
      <c r="P51" s="62">
        <f>IF($A51="","",INDEX(Data!$2:$9996,ROW(P51)-4,MATCH(P$5,Data!$2:$2,0)))</f>
        <v>675.75400000000002</v>
      </c>
      <c r="Q51" s="49">
        <f>IF($A51="","",INDEX(Data!$2:$9996,ROW(Q51)-4,MATCH(Q$5,Data!$2:$2,0)))</f>
        <v>0.44052038770000002</v>
      </c>
      <c r="R51" s="49">
        <f>IF($A51="","",INDEX(Data!$2:$9996,ROW(R51)-4,MATCH(R$5,Data!$2:$2,0)))</f>
        <v>0.23563834689999999</v>
      </c>
      <c r="S51" s="49">
        <f>IF($A51="","",INDEX(Data!$2:$9996,ROW(S51)-4,MATCH(S$5,Data!$2:$2,0)))</f>
        <v>0.15173508760000001</v>
      </c>
      <c r="T51" s="49">
        <f t="shared" si="6"/>
        <v>-3.7549701386258095E-3</v>
      </c>
      <c r="U51" s="49">
        <f>IF($A51="","",INDEX(Data!$2:$9996,ROW(U51)-4,MATCH(U$5,Data!$2:$2,0)))</f>
        <v>2.1779157E-2</v>
      </c>
      <c r="V51" s="49">
        <f>IF($A51="","",INDEX(Data!$2:$9996,ROW(V51)-4,MATCH(V$5,Data!$2:$2,0)))</f>
        <v>2.7895981100000002E-2</v>
      </c>
      <c r="W51" s="53"/>
      <c r="X51" s="60">
        <f>IF($A51="","",INDEX(Data!$2:$9996,ROW(X51)-4,MATCH(X$5,Data!$2:$2,0)))</f>
        <v>64.084687560000006</v>
      </c>
      <c r="Y51" s="56">
        <f>IF($A51="","",INDEX(Data!$2:$9996,ROW(Y51)-4,MATCH(Y$5,Data!$2:$2,0)))</f>
        <v>56.680151363999997</v>
      </c>
      <c r="Z51" s="56">
        <f>IF($A51="","",INDEX(Data!$2:$9996,ROW(Z51)-4,MATCH(Z$5,Data!$2:$2,0)))</f>
        <v>23.610016155</v>
      </c>
      <c r="AA51" s="56">
        <f>IF($A51="","",INDEX(Data!$2:$9996,ROW(AA51)-4,MATCH(AA$5,Data!$2:$2,0)))</f>
        <v>16.205479959000002</v>
      </c>
      <c r="AB51" s="53"/>
      <c r="AC51" s="48">
        <f>IF($A51="","",INDEX(Data!$2:$9996,ROW(AC51)-4,MATCH(AC$5,Data!$2:$2,0)))</f>
        <v>0.15173508760000001</v>
      </c>
      <c r="AD51" s="49">
        <f>IF($A51="","",INDEX(Data!$2:$9996,ROW(AD51)-4,MATCH(AD$5,Data!$2:$2,0)))</f>
        <v>9.5198470800000004E-2</v>
      </c>
      <c r="AE51" s="49">
        <f>IF($A51="","",INDEX(Data!$2:$9996,ROW(AE51)-4,MATCH(AE$5,Data!$2:$2,0)))</f>
        <v>0.15528808590000001</v>
      </c>
      <c r="AF51" s="49">
        <f>IF($A51="","",INDEX(Data!$2:$9996,ROW(AF51)-4,MATCH(AF$5,Data!$2:$2,0)))</f>
        <v>6.4684975800000002E-2</v>
      </c>
      <c r="AG51" s="49">
        <f>IF($A51="","",INDEX(Data!$2:$9996,ROW(AG51)-4,MATCH(AG$5,Data!$2:$2,0)))</f>
        <v>-4.4398575000000003E-2</v>
      </c>
      <c r="AH51" s="49">
        <f>IF($A51="","",INDEX(Data!$2:$9996,ROW(AH51)-4,MATCH(AH$5,Data!$2:$2,0)))</f>
        <v>3.8814071399999997E-2</v>
      </c>
      <c r="AI51" s="49">
        <f>IF($A51="","",INDEX(Data!$2:$9996,ROW(AI51)-4,MATCH(AI$5,Data!$2:$2,0)))</f>
        <v>-9.9177847999999999E-2</v>
      </c>
      <c r="AJ51" s="49">
        <f>IF($A51="","",INDEX(Data!$2:$9996,ROW(AJ51)-4,MATCH(AJ$5,Data!$2:$2,0)))</f>
        <v>0</v>
      </c>
      <c r="AK51" s="49">
        <f>IF($A51="","",INDEX(Data!$2:$9996,ROW(AK51)-4,MATCH(AK$5,Data!$2:$2,0)))</f>
        <v>5.6536616800000002E-2</v>
      </c>
      <c r="AL51" s="49">
        <f>IF($A51="","",INDEX(Data!$2:$9996,ROW(AL51)-4,MATCH(AL$5,Data!$2:$2,0)))</f>
        <v>2.1779157E-2</v>
      </c>
      <c r="AM51" s="49">
        <f>IF($A51="","",INDEX(Data!$2:$9996,ROW(AM51)-4,MATCH(AM$5,Data!$2:$2,0)))</f>
        <v>2.7895981100000002E-2</v>
      </c>
      <c r="AN51" s="49">
        <f>IF($A51="","",INDEX(Data!$2:$9996,ROW(AN51)-4,MATCH(AN$5,Data!$2:$2,0)))</f>
        <v>6.8614786999999997E-3</v>
      </c>
      <c r="AO51" s="53"/>
      <c r="AP51" s="49">
        <f>IF($A51="","",INDEX(Data!$2:$9996,ROW(AP51)-4,MATCH(AP$5,Data!$2:$2,0)))</f>
        <v>4.0927963099999999E-2</v>
      </c>
      <c r="AQ51" s="49">
        <f>IF($A51="","",INDEX(Data!$2:$9996,ROW(AQ51)-4,MATCH(AQ$5,Data!$2:$2,0)))</f>
        <v>8.8701431499999997E-2</v>
      </c>
      <c r="AR51" s="49">
        <f>IF($A51="","",INDEX(Data!$2:$9996,ROW(AR51)-4,MATCH(AR$5,Data!$2:$2,0)))</f>
        <v>4.6830495399999998E-2</v>
      </c>
      <c r="AS51" s="49">
        <f>IF($A51="","",INDEX(Data!$2:$9996,ROW(AS51)-4,MATCH(AS$5,Data!$2:$2,0)))</f>
        <v>2.6607269999999999E-3</v>
      </c>
      <c r="AT51" s="49">
        <f>IF($A51="","",INDEX(Data!$2:$9996,ROW(AT51)-4,MATCH(AT$5,Data!$2:$2,0)))</f>
        <v>5.5216585800000002E-2</v>
      </c>
      <c r="AU51" s="53"/>
      <c r="AV51" s="49">
        <f>IF($A51="","",INDEX(Data!$2:$9996,ROW(AV51)-4,MATCH(AV$5,Data!$2:$2,0)))</f>
        <v>2.9593411999999999E-3</v>
      </c>
      <c r="AW51" s="49">
        <f>IF($A51="","",INDEX(Data!$2:$9996,ROW(AW51)-4,MATCH(AW$5,Data!$2:$2,0)))</f>
        <v>9.6493255700000002E-2</v>
      </c>
      <c r="AX51" s="49">
        <f>IF($A51="","",INDEX(Data!$2:$9996,ROW(AX51)-4,MATCH(AX$5,Data!$2:$2,0)))</f>
        <v>0.81290484669999996</v>
      </c>
      <c r="AY51" s="49">
        <f>IF($A51="","",INDEX(Data!$2:$9996,ROW(AY51)-4,MATCH(AY$5,Data!$2:$2,0)))</f>
        <v>4.6830495399999998E-2</v>
      </c>
      <c r="AZ51" s="76">
        <f>IF($A51="","",INDEX(Data!$2:$9996,ROW(AZ51)-4,MATCH(AZ$5,Data!$2:$2,0)))</f>
        <v>1.7374217377000001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189</v>
      </c>
      <c r="C52" s="51">
        <f>IF($A52="","",INDEX(Data!$2:$9996,ROW(C52)-4,MATCH(C$5,Data!$2:$2,0)))</f>
        <v>9.5281698400000003E-2</v>
      </c>
      <c r="D52" s="52">
        <f>IF($A52="","",INDEX(Data!$2:$9996,ROW(D52)-4,MATCH(D$5,Data!$2:$2,0)))</f>
        <v>4.6977411099999998E-2</v>
      </c>
      <c r="E52" s="52">
        <f>IF($A52="","",INDEX(Data!$2:$9996,ROW(E52)-4,MATCH(E$5,Data!$2:$2,0)))</f>
        <v>5.9375042900000001E-2</v>
      </c>
      <c r="F52" s="53"/>
      <c r="G52" s="61">
        <f>IF($A52="","",INDEX(Data!$2:$9996,ROW(G52)-4,MATCH(G$5,Data!$2:$2,0)))</f>
        <v>63.341999999999999</v>
      </c>
      <c r="H52" s="52">
        <f t="shared" si="5"/>
        <v>1.4862130027827156E-3</v>
      </c>
      <c r="I52" s="61">
        <f>IF($A52="","",INDEX(Data!$2:$9996,ROW(I52)-4,MATCH(I$5,Data!$2:$2,0)))</f>
        <v>37.182000000000002</v>
      </c>
      <c r="J52" s="52">
        <f t="shared" si="0"/>
        <v>4.2651636241271995E-2</v>
      </c>
      <c r="K52" s="61">
        <f>IF($A52="","",INDEX(Data!$2:$9996,ROW(K52)-4,MATCH(K$5,Data!$2:$2,0)))</f>
        <v>85.045000000000002</v>
      </c>
      <c r="L52" s="52">
        <f t="shared" si="1"/>
        <v>4.2077661099606638E-2</v>
      </c>
      <c r="M52" s="52">
        <f>IF($A52="","",INDEX(Data!$2:$9996,ROW(M52)-4,MATCH(M$5,Data!$2:$2,0)))</f>
        <v>0.13543425249999999</v>
      </c>
      <c r="N52" s="52">
        <f t="shared" si="2"/>
        <v>-3.9238774766139031E-2</v>
      </c>
      <c r="O52" s="53"/>
      <c r="P52" s="61">
        <f>IF($A52="","",INDEX(Data!$2:$9996,ROW(P52)-4,MATCH(P$5,Data!$2:$2,0)))</f>
        <v>736.22299999999996</v>
      </c>
      <c r="Q52" s="52">
        <f>IF($A52="","",INDEX(Data!$2:$9996,ROW(Q52)-4,MATCH(Q$5,Data!$2:$2,0)))</f>
        <v>0.4516783446</v>
      </c>
      <c r="R52" s="52">
        <f>IF($A52="","",INDEX(Data!$2:$9996,ROW(R52)-4,MATCH(R$5,Data!$2:$2,0)))</f>
        <v>0.236110387</v>
      </c>
      <c r="S52" s="52">
        <f>IF($A52="","",INDEX(Data!$2:$9996,ROW(S52)-4,MATCH(S$5,Data!$2:$2,0)))</f>
        <v>0.1481783877</v>
      </c>
      <c r="T52" s="52">
        <f t="shared" si="6"/>
        <v>8.9483747044042564E-2</v>
      </c>
      <c r="U52" s="52">
        <f>IF($A52="","",INDEX(Data!$2:$9996,ROW(U52)-4,MATCH(U$5,Data!$2:$2,0)))</f>
        <v>2.14612824E-2</v>
      </c>
      <c r="V52" s="52">
        <f>IF($A52="","",INDEX(Data!$2:$9996,ROW(V52)-4,MATCH(V$5,Data!$2:$2,0)))</f>
        <v>2.85302983E-2</v>
      </c>
      <c r="W52" s="53"/>
      <c r="X52" s="59">
        <f>IF($A52="","",INDEX(Data!$2:$9996,ROW(X52)-4,MATCH(X$5,Data!$2:$2,0)))</f>
        <v>60.042625616999999</v>
      </c>
      <c r="Y52" s="54">
        <f>IF($A52="","",INDEX(Data!$2:$9996,ROW(Y52)-4,MATCH(Y$5,Data!$2:$2,0)))</f>
        <v>53.550004549999997</v>
      </c>
      <c r="Z52" s="54">
        <f>IF($A52="","",INDEX(Data!$2:$9996,ROW(Z52)-4,MATCH(Z$5,Data!$2:$2,0)))</f>
        <v>22.819817874000002</v>
      </c>
      <c r="AA52" s="54">
        <f>IF($A52="","",INDEX(Data!$2:$9996,ROW(AA52)-4,MATCH(AA$5,Data!$2:$2,0)))</f>
        <v>16.327196807</v>
      </c>
      <c r="AB52" s="53"/>
      <c r="AC52" s="51">
        <f>IF($A52="","",INDEX(Data!$2:$9996,ROW(AC52)-4,MATCH(AC$5,Data!$2:$2,0)))</f>
        <v>0.1481783877</v>
      </c>
      <c r="AD52" s="52">
        <f>IF($A52="","",INDEX(Data!$2:$9996,ROW(AD52)-4,MATCH(AD$5,Data!$2:$2,0)))</f>
        <v>0.10102980559999999</v>
      </c>
      <c r="AE52" s="52">
        <f>IF($A52="","",INDEX(Data!$2:$9996,ROW(AE52)-4,MATCH(AE$5,Data!$2:$2,0)))</f>
        <v>0.14671234120000001</v>
      </c>
      <c r="AF52" s="52">
        <f>IF($A52="","",INDEX(Data!$2:$9996,ROW(AF52)-4,MATCH(AF$5,Data!$2:$2,0)))</f>
        <v>6.2520048999999994E-2</v>
      </c>
      <c r="AG52" s="52">
        <f>IF($A52="","",INDEX(Data!$2:$9996,ROW(AG52)-4,MATCH(AG$5,Data!$2:$2,0)))</f>
        <v>-4.4732045999999998E-2</v>
      </c>
      <c r="AH52" s="52">
        <f>IF($A52="","",INDEX(Data!$2:$9996,ROW(AH52)-4,MATCH(AH$5,Data!$2:$2,0)))</f>
        <v>3.7559014199999997E-2</v>
      </c>
      <c r="AI52" s="52">
        <f>IF($A52="","",INDEX(Data!$2:$9996,ROW(AI52)-4,MATCH(AI$5,Data!$2:$2,0)))</f>
        <v>-0.106654727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4.7148582100000003E-2</v>
      </c>
      <c r="AL52" s="52">
        <f>IF($A52="","",INDEX(Data!$2:$9996,ROW(AL52)-4,MATCH(AL$5,Data!$2:$2,0)))</f>
        <v>2.14612824E-2</v>
      </c>
      <c r="AM52" s="52">
        <f>IF($A52="","",INDEX(Data!$2:$9996,ROW(AM52)-4,MATCH(AM$5,Data!$2:$2,0)))</f>
        <v>2.85302983E-2</v>
      </c>
      <c r="AN52" s="52">
        <f>IF($A52="","",INDEX(Data!$2:$9996,ROW(AN52)-4,MATCH(AN$5,Data!$2:$2,0)))</f>
        <v>-2.8429990000000001E-3</v>
      </c>
      <c r="AO52" s="53"/>
      <c r="AP52" s="52">
        <f>IF($A52="","",INDEX(Data!$2:$9996,ROW(AP52)-4,MATCH(AP$5,Data!$2:$2,0)))</f>
        <v>4.8996158599999999E-2</v>
      </c>
      <c r="AQ52" s="52">
        <f>IF($A52="","",INDEX(Data!$2:$9996,ROW(AQ52)-4,MATCH(AQ$5,Data!$2:$2,0)))</f>
        <v>9.5281698400000003E-2</v>
      </c>
      <c r="AR52" s="52">
        <f>IF($A52="","",INDEX(Data!$2:$9996,ROW(AR52)-4,MATCH(AR$5,Data!$2:$2,0)))</f>
        <v>4.6977411099999998E-2</v>
      </c>
      <c r="AS52" s="52">
        <f>IF($A52="","",INDEX(Data!$2:$9996,ROW(AS52)-4,MATCH(AS$5,Data!$2:$2,0)))</f>
        <v>2.9789655999999999E-3</v>
      </c>
      <c r="AT52" s="52">
        <f>IF($A52="","",INDEX(Data!$2:$9996,ROW(AT52)-4,MATCH(AT$5,Data!$2:$2,0)))</f>
        <v>5.3163871299999998E-2</v>
      </c>
      <c r="AU52" s="53"/>
      <c r="AV52" s="52">
        <f>IF($A52="","",INDEX(Data!$2:$9996,ROW(AV52)-4,MATCH(AV$5,Data!$2:$2,0)))</f>
        <v>5.2629518000000004E-3</v>
      </c>
      <c r="AW52" s="52">
        <f>IF($A52="","",INDEX(Data!$2:$9996,ROW(AW52)-4,MATCH(AW$5,Data!$2:$2,0)))</f>
        <v>9.0698683599999996E-2</v>
      </c>
      <c r="AX52" s="52">
        <f>IF($A52="","",INDEX(Data!$2:$9996,ROW(AX52)-4,MATCH(AX$5,Data!$2:$2,0)))</f>
        <v>0.82452695099999995</v>
      </c>
      <c r="AY52" s="52">
        <f>IF($A52="","",INDEX(Data!$2:$9996,ROW(AY52)-4,MATCH(AY$5,Data!$2:$2,0)))</f>
        <v>4.6977411099999998E-2</v>
      </c>
      <c r="AZ52" s="75">
        <f>IF($A52="","",INDEX(Data!$2:$9996,ROW(AZ52)-4,MATCH(AZ$5,Data!$2:$2,0)))</f>
        <v>1.8065463802999999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186</v>
      </c>
      <c r="C53" s="48">
        <f>IF($A53="","",INDEX(Data!$2:$9996,ROW(C53)-4,MATCH(C$5,Data!$2:$2,0)))</f>
        <v>9.6169372899999994E-2</v>
      </c>
      <c r="D53" s="49">
        <f>IF($A53="","",INDEX(Data!$2:$9996,ROW(D53)-4,MATCH(D$5,Data!$2:$2,0)))</f>
        <v>4.5434649899999999E-2</v>
      </c>
      <c r="E53" s="49">
        <f>IF($A53="","",INDEX(Data!$2:$9996,ROW(E53)-4,MATCH(E$5,Data!$2:$2,0)))</f>
        <v>4.9678901999999997E-2</v>
      </c>
      <c r="F53" s="53"/>
      <c r="G53" s="62">
        <f>IF($A53="","",INDEX(Data!$2:$9996,ROW(G53)-4,MATCH(G$5,Data!$2:$2,0)))</f>
        <v>69.820999999999998</v>
      </c>
      <c r="H53" s="49">
        <f t="shared" si="5"/>
        <v>0.10228600296801489</v>
      </c>
      <c r="I53" s="62">
        <f>IF($A53="","",INDEX(Data!$2:$9996,ROW(I53)-4,MATCH(I$5,Data!$2:$2,0)))</f>
        <v>38.911000000000001</v>
      </c>
      <c r="J53" s="49">
        <f t="shared" si="0"/>
        <v>4.6500995105158385E-2</v>
      </c>
      <c r="K53" s="62">
        <f>IF($A53="","",INDEX(Data!$2:$9996,ROW(K53)-4,MATCH(K$5,Data!$2:$2,0)))</f>
        <v>86.52</v>
      </c>
      <c r="L53" s="49">
        <f t="shared" si="1"/>
        <v>1.7343759186313062E-2</v>
      </c>
      <c r="M53" s="49">
        <f>IF($A53="","",INDEX(Data!$2:$9996,ROW(M53)-4,MATCH(M$5,Data!$2:$2,0)))</f>
        <v>0.13131836229999999</v>
      </c>
      <c r="N53" s="49">
        <f t="shared" si="2"/>
        <v>-3.0390319465158935E-2</v>
      </c>
      <c r="O53" s="53"/>
      <c r="P53" s="62">
        <f>IF($A53="","",INDEX(Data!$2:$9996,ROW(P53)-4,MATCH(P$5,Data!$2:$2,0)))</f>
        <v>718.14200000000005</v>
      </c>
      <c r="Q53" s="49">
        <f>IF($A53="","",INDEX(Data!$2:$9996,ROW(Q53)-4,MATCH(Q$5,Data!$2:$2,0)))</f>
        <v>0.45534719709999999</v>
      </c>
      <c r="R53" s="49">
        <f>IF($A53="","",INDEX(Data!$2:$9996,ROW(R53)-4,MATCH(R$5,Data!$2:$2,0)))</f>
        <v>0.2574624325</v>
      </c>
      <c r="S53" s="49">
        <f>IF($A53="","",INDEX(Data!$2:$9996,ROW(S53)-4,MATCH(S$5,Data!$2:$2,0)))</f>
        <v>0.14893400909999999</v>
      </c>
      <c r="T53" s="49">
        <f t="shared" si="6"/>
        <v>-2.4559134936017898E-2</v>
      </c>
      <c r="U53" s="49">
        <f>IF($A53="","",INDEX(Data!$2:$9996,ROW(U53)-4,MATCH(U$5,Data!$2:$2,0)))</f>
        <v>2.1133254399999999E-2</v>
      </c>
      <c r="V53" s="49">
        <f>IF($A53="","",INDEX(Data!$2:$9996,ROW(V53)-4,MATCH(V$5,Data!$2:$2,0)))</f>
        <v>2.9538177499999999E-2</v>
      </c>
      <c r="W53" s="53"/>
      <c r="X53" s="55">
        <f>IF($A53="","",INDEX(Data!$2:$9996,ROW(X53)-4,MATCH(X$5,Data!$2:$2,0)))</f>
        <v>64.440404775000005</v>
      </c>
      <c r="Y53" s="56">
        <f>IF($A53="","",INDEX(Data!$2:$9996,ROW(Y53)-4,MATCH(Y$5,Data!$2:$2,0)))</f>
        <v>55.667808641000001</v>
      </c>
      <c r="Z53" s="56">
        <f>IF($A53="","",INDEX(Data!$2:$9996,ROW(Z53)-4,MATCH(Z$5,Data!$2:$2,0)))</f>
        <v>24.479745363999999</v>
      </c>
      <c r="AA53" s="56">
        <f>IF($A53="","",INDEX(Data!$2:$9996,ROW(AA53)-4,MATCH(AA$5,Data!$2:$2,0)))</f>
        <v>15.707149229000001</v>
      </c>
      <c r="AB53" s="53"/>
      <c r="AC53" s="49">
        <f>IF($A53="","",INDEX(Data!$2:$9996,ROW(AC53)-4,MATCH(AC$5,Data!$2:$2,0)))</f>
        <v>0.14893400909999999</v>
      </c>
      <c r="AD53" s="49">
        <f>IF($A53="","",INDEX(Data!$2:$9996,ROW(AD53)-4,MATCH(AD$5,Data!$2:$2,0)))</f>
        <v>9.9369335899999994E-2</v>
      </c>
      <c r="AE53" s="49">
        <f>IF($A53="","",INDEX(Data!$2:$9996,ROW(AE53)-4,MATCH(AE$5,Data!$2:$2,0)))</f>
        <v>0.15251454419999999</v>
      </c>
      <c r="AF53" s="49">
        <f>IF($A53="","",INDEX(Data!$2:$9996,ROW(AF53)-4,MATCH(AF$5,Data!$2:$2,0)))</f>
        <v>6.7067795499999999E-2</v>
      </c>
      <c r="AG53" s="49">
        <f>IF($A53="","",INDEX(Data!$2:$9996,ROW(AG53)-4,MATCH(AG$5,Data!$2:$2,0)))</f>
        <v>-4.3033285999999997E-2</v>
      </c>
      <c r="AH53" s="49">
        <f>IF($A53="","",INDEX(Data!$2:$9996,ROW(AH53)-4,MATCH(AH$5,Data!$2:$2,0)))</f>
        <v>3.8493253800000002E-2</v>
      </c>
      <c r="AI53" s="49">
        <f>IF($A53="","",INDEX(Data!$2:$9996,ROW(AI53)-4,MATCH(AI$5,Data!$2:$2,0)))</f>
        <v>-0.10886008</v>
      </c>
      <c r="AJ53" s="49">
        <f>IF($A53="","",INDEX(Data!$2:$9996,ROW(AJ53)-4,MATCH(AJ$5,Data!$2:$2,0)))</f>
        <v>0</v>
      </c>
      <c r="AK53" s="49">
        <f>IF($A53="","",INDEX(Data!$2:$9996,ROW(AK53)-4,MATCH(AK$5,Data!$2:$2,0)))</f>
        <v>4.9564673300000001E-2</v>
      </c>
      <c r="AL53" s="49">
        <f>IF($A53="","",INDEX(Data!$2:$9996,ROW(AL53)-4,MATCH(AL$5,Data!$2:$2,0)))</f>
        <v>2.1133254399999999E-2</v>
      </c>
      <c r="AM53" s="49">
        <f>IF($A53="","",INDEX(Data!$2:$9996,ROW(AM53)-4,MATCH(AM$5,Data!$2:$2,0)))</f>
        <v>2.9538177499999999E-2</v>
      </c>
      <c r="AN53" s="49">
        <f>IF($A53="","",INDEX(Data!$2:$9996,ROW(AN53)-4,MATCH(AN$5,Data!$2:$2,0)))</f>
        <v>-1.1067589999999999E-3</v>
      </c>
      <c r="AO53" s="53"/>
      <c r="AP53" s="49">
        <f>IF($A53="","",INDEX(Data!$2:$9996,ROW(AP53)-4,MATCH(AP$5,Data!$2:$2,0)))</f>
        <v>4.9343199999999997E-2</v>
      </c>
      <c r="AQ53" s="49">
        <f>IF($A53="","",INDEX(Data!$2:$9996,ROW(AQ53)-4,MATCH(AQ$5,Data!$2:$2,0)))</f>
        <v>9.6169372899999994E-2</v>
      </c>
      <c r="AR53" s="49">
        <f>IF($A53="","",INDEX(Data!$2:$9996,ROW(AR53)-4,MATCH(AR$5,Data!$2:$2,0)))</f>
        <v>4.5434649899999999E-2</v>
      </c>
      <c r="AS53" s="49">
        <f>IF($A53="","",INDEX(Data!$2:$9996,ROW(AS53)-4,MATCH(AS$5,Data!$2:$2,0)))</f>
        <v>2.7458843000000002E-3</v>
      </c>
      <c r="AT53" s="49">
        <f>IF($A53="","",INDEX(Data!$2:$9996,ROW(AT53)-4,MATCH(AT$5,Data!$2:$2,0)))</f>
        <v>6.0859959399999997E-2</v>
      </c>
      <c r="AU53" s="53"/>
      <c r="AV53" s="49">
        <f>IF($A53="","",INDEX(Data!$2:$9996,ROW(AV53)-4,MATCH(AV$5,Data!$2:$2,0)))</f>
        <v>5.4857407999999996E-3</v>
      </c>
      <c r="AW53" s="49">
        <f>IF($A53="","",INDEX(Data!$2:$9996,ROW(AW53)-4,MATCH(AW$5,Data!$2:$2,0)))</f>
        <v>8.7539834499999997E-2</v>
      </c>
      <c r="AX53" s="49">
        <f>IF($A53="","",INDEX(Data!$2:$9996,ROW(AX53)-4,MATCH(AX$5,Data!$2:$2,0)))</f>
        <v>0.81644348109999998</v>
      </c>
      <c r="AY53" s="49">
        <f>IF($A53="","",INDEX(Data!$2:$9996,ROW(AY53)-4,MATCH(AY$5,Data!$2:$2,0)))</f>
        <v>4.5434649899999999E-2</v>
      </c>
      <c r="AZ53" s="76">
        <f>IF($A53="","",INDEX(Data!$2:$9996,ROW(AZ53)-4,MATCH(AZ$5,Data!$2:$2,0)))</f>
        <v>1.86810473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185</v>
      </c>
      <c r="C54" s="51">
        <f>IF($A54="","",INDEX(Data!$2:$9996,ROW(C54)-4,MATCH(C$5,Data!$2:$2,0)))</f>
        <v>9.4108499200000001E-2</v>
      </c>
      <c r="D54" s="52">
        <f>IF($A54="","",INDEX(Data!$2:$9996,ROW(D54)-4,MATCH(D$5,Data!$2:$2,0)))</f>
        <v>4.3388272800000002E-2</v>
      </c>
      <c r="E54" s="52">
        <f>IF($A54="","",INDEX(Data!$2:$9996,ROW(E54)-4,MATCH(E$5,Data!$2:$2,0)))</f>
        <v>5.4977784299999999E-2</v>
      </c>
      <c r="F54" s="53"/>
      <c r="G54" s="61">
        <f>IF($A54="","",INDEX(Data!$2:$9996,ROW(G54)-4,MATCH(G$5,Data!$2:$2,0)))</f>
        <v>76.195999999999998</v>
      </c>
      <c r="H54" s="52">
        <f t="shared" si="5"/>
        <v>9.1304908265421578E-2</v>
      </c>
      <c r="I54" s="61">
        <f>IF($A54="","",INDEX(Data!$2:$9996,ROW(I54)-4,MATCH(I$5,Data!$2:$2,0)))</f>
        <v>38.523000000000003</v>
      </c>
      <c r="J54" s="52">
        <f t="shared" si="0"/>
        <v>-9.9714733622882495E-3</v>
      </c>
      <c r="K54" s="61">
        <f>IF($A54="","",INDEX(Data!$2:$9996,ROW(K54)-4,MATCH(K$5,Data!$2:$2,0)))</f>
        <v>78.924000000000007</v>
      </c>
      <c r="L54" s="52">
        <f t="shared" si="1"/>
        <v>-8.7794729542302233E-2</v>
      </c>
      <c r="M54" s="52">
        <f>IF($A54="","",INDEX(Data!$2:$9996,ROW(M54)-4,MATCH(M$5,Data!$2:$2,0)))</f>
        <v>0.13804482639999999</v>
      </c>
      <c r="N54" s="52">
        <f t="shared" si="2"/>
        <v>5.1222570721931676E-2</v>
      </c>
      <c r="O54" s="53"/>
      <c r="P54" s="61">
        <f>IF($A54="","",INDEX(Data!$2:$9996,ROW(P54)-4,MATCH(P$5,Data!$2:$2,0)))</f>
        <v>727.84400000000005</v>
      </c>
      <c r="Q54" s="52">
        <f>IF($A54="","",INDEX(Data!$2:$9996,ROW(Q54)-4,MATCH(Q$5,Data!$2:$2,0)))</f>
        <v>0.44940518680000002</v>
      </c>
      <c r="R54" s="52">
        <f>IF($A54="","",INDEX(Data!$2:$9996,ROW(R54)-4,MATCH(R$5,Data!$2:$2,0)))</f>
        <v>0.2482960883</v>
      </c>
      <c r="S54" s="52">
        <f>IF($A54="","",INDEX(Data!$2:$9996,ROW(S54)-4,MATCH(S$5,Data!$2:$2,0)))</f>
        <v>0.14177667790000001</v>
      </c>
      <c r="T54" s="52">
        <f t="shared" si="6"/>
        <v>1.3509862951895305E-2</v>
      </c>
      <c r="U54" s="52">
        <f>IF($A54="","",INDEX(Data!$2:$9996,ROW(U54)-4,MATCH(U$5,Data!$2:$2,0)))</f>
        <v>1.8984704799999998E-2</v>
      </c>
      <c r="V54" s="52">
        <f>IF($A54="","",INDEX(Data!$2:$9996,ROW(V54)-4,MATCH(V$5,Data!$2:$2,0)))</f>
        <v>2.8809241400000001E-2</v>
      </c>
      <c r="W54" s="53"/>
      <c r="X54" s="59">
        <f>IF($A54="","",INDEX(Data!$2:$9996,ROW(X54)-4,MATCH(X$5,Data!$2:$2,0)))</f>
        <v>66.762731051000003</v>
      </c>
      <c r="Y54" s="54">
        <f>IF($A54="","",INDEX(Data!$2:$9996,ROW(Y54)-4,MATCH(Y$5,Data!$2:$2,0)))</f>
        <v>58.509835060999997</v>
      </c>
      <c r="Z54" s="54">
        <f>IF($A54="","",INDEX(Data!$2:$9996,ROW(Z54)-4,MATCH(Z$5,Data!$2:$2,0)))</f>
        <v>23.961901216000001</v>
      </c>
      <c r="AA54" s="54">
        <f>IF($A54="","",INDEX(Data!$2:$9996,ROW(AA54)-4,MATCH(AA$5,Data!$2:$2,0)))</f>
        <v>15.709005226</v>
      </c>
      <c r="AB54" s="53"/>
      <c r="AC54" s="51">
        <f>IF($A54="","",INDEX(Data!$2:$9996,ROW(AC54)-4,MATCH(AC$5,Data!$2:$2,0)))</f>
        <v>0.14177667790000001</v>
      </c>
      <c r="AD54" s="52">
        <f>IF($A54="","",INDEX(Data!$2:$9996,ROW(AD54)-4,MATCH(AD$5,Data!$2:$2,0)))</f>
        <v>0.1035628507</v>
      </c>
      <c r="AE54" s="52">
        <f>IF($A54="","",INDEX(Data!$2:$9996,ROW(AE54)-4,MATCH(AE$5,Data!$2:$2,0)))</f>
        <v>0.16030091799999999</v>
      </c>
      <c r="AF54" s="52">
        <f>IF($A54="","",INDEX(Data!$2:$9996,ROW(AF54)-4,MATCH(AF$5,Data!$2:$2,0)))</f>
        <v>6.5649044399999995E-2</v>
      </c>
      <c r="AG54" s="52">
        <f>IF($A54="","",INDEX(Data!$2:$9996,ROW(AG54)-4,MATCH(AG$5,Data!$2:$2,0)))</f>
        <v>-4.3038369999999999E-2</v>
      </c>
      <c r="AH54" s="52">
        <f>IF($A54="","",INDEX(Data!$2:$9996,ROW(AH54)-4,MATCH(AH$5,Data!$2:$2,0)))</f>
        <v>4.0301891800000003E-2</v>
      </c>
      <c r="AI54" s="52">
        <f>IF($A54="","",INDEX(Data!$2:$9996,ROW(AI54)-4,MATCH(AI$5,Data!$2:$2,0)))</f>
        <v>-0.101465919</v>
      </c>
      <c r="AJ54" s="52">
        <f>IF($A54="","",INDEX(Data!$2:$9996,ROW(AJ54)-4,MATCH(AJ$5,Data!$2:$2,0)))</f>
        <v>0</v>
      </c>
      <c r="AK54" s="52">
        <f>IF($A54="","",INDEX(Data!$2:$9996,ROW(AK54)-4,MATCH(AK$5,Data!$2:$2,0)))</f>
        <v>3.8213827200000001E-2</v>
      </c>
      <c r="AL54" s="52">
        <f>IF($A54="","",INDEX(Data!$2:$9996,ROW(AL54)-4,MATCH(AL$5,Data!$2:$2,0)))</f>
        <v>1.8984704799999998E-2</v>
      </c>
      <c r="AM54" s="52">
        <f>IF($A54="","",INDEX(Data!$2:$9996,ROW(AM54)-4,MATCH(AM$5,Data!$2:$2,0)))</f>
        <v>2.8809241400000001E-2</v>
      </c>
      <c r="AN54" s="52">
        <f>IF($A54="","",INDEX(Data!$2:$9996,ROW(AN54)-4,MATCH(AN$5,Data!$2:$2,0)))</f>
        <v>-9.5801189999999998E-3</v>
      </c>
      <c r="AO54" s="53"/>
      <c r="AP54" s="52">
        <f>IF($A54="","",INDEX(Data!$2:$9996,ROW(AP54)-4,MATCH(AP$5,Data!$2:$2,0)))</f>
        <v>5.05967269E-2</v>
      </c>
      <c r="AQ54" s="52">
        <f>IF($A54="","",INDEX(Data!$2:$9996,ROW(AQ54)-4,MATCH(AQ$5,Data!$2:$2,0)))</f>
        <v>9.4108499200000001E-2</v>
      </c>
      <c r="AR54" s="52">
        <f>IF($A54="","",INDEX(Data!$2:$9996,ROW(AR54)-4,MATCH(AR$5,Data!$2:$2,0)))</f>
        <v>4.3388272800000002E-2</v>
      </c>
      <c r="AS54" s="52">
        <f>IF($A54="","",INDEX(Data!$2:$9996,ROW(AS54)-4,MATCH(AS$5,Data!$2:$2,0)))</f>
        <v>2.8316124E-3</v>
      </c>
      <c r="AT54" s="52">
        <f>IF($A54="","",INDEX(Data!$2:$9996,ROW(AT54)-4,MATCH(AT$5,Data!$2:$2,0)))</f>
        <v>5.5334917300000001E-2</v>
      </c>
      <c r="AU54" s="53"/>
      <c r="AV54" s="52">
        <f>IF($A54="","",INDEX(Data!$2:$9996,ROW(AV54)-4,MATCH(AV$5,Data!$2:$2,0)))</f>
        <v>5.4185622000000001E-3</v>
      </c>
      <c r="AW54" s="52">
        <f>IF($A54="","",INDEX(Data!$2:$9996,ROW(AW54)-4,MATCH(AW$5,Data!$2:$2,0)))</f>
        <v>9.4815005600000002E-2</v>
      </c>
      <c r="AX54" s="52">
        <f>IF($A54="","",INDEX(Data!$2:$9996,ROW(AX54)-4,MATCH(AX$5,Data!$2:$2,0)))</f>
        <v>0.80385706140000002</v>
      </c>
      <c r="AY54" s="52">
        <f>IF($A54="","",INDEX(Data!$2:$9996,ROW(AY54)-4,MATCH(AY$5,Data!$2:$2,0)))</f>
        <v>4.3388272800000002E-2</v>
      </c>
      <c r="AZ54" s="75">
        <f>IF($A54="","",INDEX(Data!$2:$9996,ROW(AZ54)-4,MATCH(AZ$5,Data!$2:$2,0)))</f>
        <v>1.8545971644999999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182</v>
      </c>
      <c r="C55" s="48">
        <f>IF($A55="","",INDEX(Data!$2:$9996,ROW(C55)-4,MATCH(C$5,Data!$2:$2,0)))</f>
        <v>0.1000562899</v>
      </c>
      <c r="D55" s="49">
        <f>IF($A55="","",INDEX(Data!$2:$9996,ROW(D55)-4,MATCH(D$5,Data!$2:$2,0)))</f>
        <v>3.9897195900000001E-2</v>
      </c>
      <c r="E55" s="49">
        <f>IF($A55="","",INDEX(Data!$2:$9996,ROW(E55)-4,MATCH(E$5,Data!$2:$2,0)))</f>
        <v>6.3081070500000003E-2</v>
      </c>
      <c r="F55" s="53"/>
      <c r="G55" s="62">
        <f>IF($A55="","",INDEX(Data!$2:$9996,ROW(G55)-4,MATCH(G$5,Data!$2:$2,0)))</f>
        <v>75.463499999999996</v>
      </c>
      <c r="H55" s="49">
        <f t="shared" si="5"/>
        <v>-9.6133655309990247E-3</v>
      </c>
      <c r="I55" s="62">
        <f>IF($A55="","",INDEX(Data!$2:$9996,ROW(I55)-4,MATCH(I$5,Data!$2:$2,0)))</f>
        <v>43.322000000000003</v>
      </c>
      <c r="J55" s="49">
        <f t="shared" si="0"/>
        <v>0.12457492926303765</v>
      </c>
      <c r="K55" s="62">
        <f>IF($A55="","",INDEX(Data!$2:$9996,ROW(K55)-4,MATCH(K$5,Data!$2:$2,0)))</f>
        <v>85.034999999999997</v>
      </c>
      <c r="L55" s="49">
        <f t="shared" si="1"/>
        <v>7.7428918960012028E-2</v>
      </c>
      <c r="M55" s="49">
        <f>IF($A55="","",INDEX(Data!$2:$9996,ROW(M55)-4,MATCH(M$5,Data!$2:$2,0)))</f>
        <v>0.13289933609999999</v>
      </c>
      <c r="N55" s="49">
        <f t="shared" si="2"/>
        <v>-3.7274053901088469E-2</v>
      </c>
      <c r="O55" s="53"/>
      <c r="P55" s="62">
        <f>IF($A55="","",INDEX(Data!$2:$9996,ROW(P55)-4,MATCH(P$5,Data!$2:$2,0)))</f>
        <v>738.07600000000002</v>
      </c>
      <c r="Q55" s="49">
        <f>IF($A55="","",INDEX(Data!$2:$9996,ROW(Q55)-4,MATCH(Q$5,Data!$2:$2,0)))</f>
        <v>0.44597523449999998</v>
      </c>
      <c r="R55" s="49">
        <f>IF($A55="","",INDEX(Data!$2:$9996,ROW(R55)-4,MATCH(R$5,Data!$2:$2,0)))</f>
        <v>0.25981263659999998</v>
      </c>
      <c r="S55" s="49">
        <f>IF($A55="","",INDEX(Data!$2:$9996,ROW(S55)-4,MATCH(S$5,Data!$2:$2,0)))</f>
        <v>0.14486856770000001</v>
      </c>
      <c r="T55" s="49">
        <f t="shared" si="6"/>
        <v>1.4057957474403814E-2</v>
      </c>
      <c r="U55" s="49">
        <f>IF($A55="","",INDEX(Data!$2:$9996,ROW(U55)-4,MATCH(U$5,Data!$2:$2,0)))</f>
        <v>1.7179255899999999E-2</v>
      </c>
      <c r="V55" s="49">
        <f>IF($A55="","",INDEX(Data!$2:$9996,ROW(V55)-4,MATCH(V$5,Data!$2:$2,0)))</f>
        <v>3.04122114E-2</v>
      </c>
      <c r="W55" s="53"/>
      <c r="X55" s="60">
        <f>IF($A55="","",INDEX(Data!$2:$9996,ROW(X55)-4,MATCH(X$5,Data!$2:$2,0)))</f>
        <v>63.457717189999997</v>
      </c>
      <c r="Y55" s="56">
        <f>IF($A55="","",INDEX(Data!$2:$9996,ROW(Y55)-4,MATCH(Y$5,Data!$2:$2,0)))</f>
        <v>56.423945500000002</v>
      </c>
      <c r="Z55" s="56">
        <f>IF($A55="","",INDEX(Data!$2:$9996,ROW(Z55)-4,MATCH(Z$5,Data!$2:$2,0)))</f>
        <v>23.489873021000001</v>
      </c>
      <c r="AA55" s="56">
        <f>IF($A55="","",INDEX(Data!$2:$9996,ROW(AA55)-4,MATCH(AA$5,Data!$2:$2,0)))</f>
        <v>16.456101330999999</v>
      </c>
      <c r="AB55" s="53"/>
      <c r="AC55" s="48">
        <f>IF($A55="","",INDEX(Data!$2:$9996,ROW(AC55)-4,MATCH(AC$5,Data!$2:$2,0)))</f>
        <v>0.14486856770000001</v>
      </c>
      <c r="AD55" s="49">
        <f>IF($A55="","",INDEX(Data!$2:$9996,ROW(AD55)-4,MATCH(AD$5,Data!$2:$2,0)))</f>
        <v>0.1065621093</v>
      </c>
      <c r="AE55" s="49">
        <f>IF($A55="","",INDEX(Data!$2:$9996,ROW(AE55)-4,MATCH(AE$5,Data!$2:$2,0)))</f>
        <v>0.15458615210000001</v>
      </c>
      <c r="AF55" s="49">
        <f>IF($A55="","",INDEX(Data!$2:$9996,ROW(AF55)-4,MATCH(AF$5,Data!$2:$2,0)))</f>
        <v>6.4355816499999996E-2</v>
      </c>
      <c r="AG55" s="49">
        <f>IF($A55="","",INDEX(Data!$2:$9996,ROW(AG55)-4,MATCH(AG$5,Data!$2:$2,0)))</f>
        <v>-4.5085209000000001E-2</v>
      </c>
      <c r="AH55" s="49">
        <f>IF($A55="","",INDEX(Data!$2:$9996,ROW(AH55)-4,MATCH(AH$5,Data!$2:$2,0)))</f>
        <v>4.0128444300000003E-2</v>
      </c>
      <c r="AI55" s="49">
        <f>IF($A55="","",INDEX(Data!$2:$9996,ROW(AI55)-4,MATCH(AI$5,Data!$2:$2,0)))</f>
        <v>-0.10160907600000001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3.83064584E-2</v>
      </c>
      <c r="AL55" s="49">
        <f>IF($A55="","",INDEX(Data!$2:$9996,ROW(AL55)-4,MATCH(AL$5,Data!$2:$2,0)))</f>
        <v>1.7179255899999999E-2</v>
      </c>
      <c r="AM55" s="49">
        <f>IF($A55="","",INDEX(Data!$2:$9996,ROW(AM55)-4,MATCH(AM$5,Data!$2:$2,0)))</f>
        <v>3.04122114E-2</v>
      </c>
      <c r="AN55" s="49">
        <f>IF($A55="","",INDEX(Data!$2:$9996,ROW(AN55)-4,MATCH(AN$5,Data!$2:$2,0)))</f>
        <v>-9.2850090000000003E-3</v>
      </c>
      <c r="AO55" s="53"/>
      <c r="AP55" s="49">
        <f>IF($A55="","",INDEX(Data!$2:$9996,ROW(AP55)-4,MATCH(AP$5,Data!$2:$2,0)))</f>
        <v>5.9362435200000001E-2</v>
      </c>
      <c r="AQ55" s="49">
        <f>IF($A55="","",INDEX(Data!$2:$9996,ROW(AQ55)-4,MATCH(AQ$5,Data!$2:$2,0)))</f>
        <v>0.1000562899</v>
      </c>
      <c r="AR55" s="49">
        <f>IF($A55="","",INDEX(Data!$2:$9996,ROW(AR55)-4,MATCH(AR$5,Data!$2:$2,0)))</f>
        <v>3.9897195900000001E-2</v>
      </c>
      <c r="AS55" s="49">
        <f>IF($A55="","",INDEX(Data!$2:$9996,ROW(AS55)-4,MATCH(AS$5,Data!$2:$2,0)))</f>
        <v>4.1344442000000002E-3</v>
      </c>
      <c r="AT55" s="49">
        <f>IF($A55="","",INDEX(Data!$2:$9996,ROW(AT55)-4,MATCH(AT$5,Data!$2:$2,0)))</f>
        <v>5.7800285999999999E-2</v>
      </c>
      <c r="AU55" s="53"/>
      <c r="AV55" s="49">
        <f>IF($A55="","",INDEX(Data!$2:$9996,ROW(AV55)-4,MATCH(AV$5,Data!$2:$2,0)))</f>
        <v>6.1128034000000001E-3</v>
      </c>
      <c r="AW55" s="49">
        <f>IF($A55="","",INDEX(Data!$2:$9996,ROW(AW55)-4,MATCH(AW$5,Data!$2:$2,0)))</f>
        <v>8.2045290600000001E-2</v>
      </c>
      <c r="AX55" s="49">
        <f>IF($A55="","",INDEX(Data!$2:$9996,ROW(AX55)-4,MATCH(AX$5,Data!$2:$2,0)))</f>
        <v>0.81240272810000003</v>
      </c>
      <c r="AY55" s="49">
        <f>IF($A55="","",INDEX(Data!$2:$9996,ROW(AY55)-4,MATCH(AY$5,Data!$2:$2,0)))</f>
        <v>3.9897195900000001E-2</v>
      </c>
      <c r="AZ55" s="76">
        <f>IF($A55="","",INDEX(Data!$2:$9996,ROW(AZ55)-4,MATCH(AZ$5,Data!$2:$2,0)))</f>
        <v>1.8252772696999999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179</v>
      </c>
      <c r="C56" s="51">
        <f>IF($A56="","",INDEX(Data!$2:$9996,ROW(C56)-4,MATCH(C$5,Data!$2:$2,0)))</f>
        <v>9.6451789100000004E-2</v>
      </c>
      <c r="D56" s="52">
        <f>IF($A56="","",INDEX(Data!$2:$9996,ROW(D56)-4,MATCH(D$5,Data!$2:$2,0)))</f>
        <v>4.1264766899999999E-2</v>
      </c>
      <c r="E56" s="52">
        <f>IF($A56="","",INDEX(Data!$2:$9996,ROW(E56)-4,MATCH(E$5,Data!$2:$2,0)))</f>
        <v>5.5259520399999998E-2</v>
      </c>
      <c r="F56" s="53"/>
      <c r="G56" s="61">
        <f>IF($A56="","",INDEX(Data!$2:$9996,ROW(G56)-4,MATCH(G$5,Data!$2:$2,0)))</f>
        <v>67.703000000000003</v>
      </c>
      <c r="H56" s="52">
        <f t="shared" si="5"/>
        <v>-0.10283779575556387</v>
      </c>
      <c r="I56" s="61">
        <f>IF($A56="","",INDEX(Data!$2:$9996,ROW(I56)-4,MATCH(I$5,Data!$2:$2,0)))</f>
        <v>43.723999999999997</v>
      </c>
      <c r="J56" s="52">
        <f t="shared" si="0"/>
        <v>9.2793499838417868E-3</v>
      </c>
      <c r="K56" s="61">
        <f>IF($A56="","",INDEX(Data!$2:$9996,ROW(K56)-4,MATCH(K$5,Data!$2:$2,0)))</f>
        <v>88.980999999999995</v>
      </c>
      <c r="L56" s="52">
        <f t="shared" si="1"/>
        <v>4.6404421708708156E-2</v>
      </c>
      <c r="M56" s="52">
        <f>IF($A56="","",INDEX(Data!$2:$9996,ROW(M56)-4,MATCH(M$5,Data!$2:$2,0)))</f>
        <v>0.12332868499999999</v>
      </c>
      <c r="N56" s="52">
        <f t="shared" si="2"/>
        <v>-7.2014288264002815E-2</v>
      </c>
      <c r="O56" s="53"/>
      <c r="P56" s="61">
        <f>IF($A56="","",INDEX(Data!$2:$9996,ROW(P56)-4,MATCH(P$5,Data!$2:$2,0)))</f>
        <v>772.48299999999995</v>
      </c>
      <c r="Q56" s="52">
        <f>IF($A56="","",INDEX(Data!$2:$9996,ROW(Q56)-4,MATCH(Q$5,Data!$2:$2,0)))</f>
        <v>0.44791994340000002</v>
      </c>
      <c r="R56" s="52">
        <f>IF($A56="","",INDEX(Data!$2:$9996,ROW(R56)-4,MATCH(R$5,Data!$2:$2,0)))</f>
        <v>0.29040014959999999</v>
      </c>
      <c r="S56" s="52">
        <f>IF($A56="","",INDEX(Data!$2:$9996,ROW(S56)-4,MATCH(S$5,Data!$2:$2,0)))</f>
        <v>0.14076385180000001</v>
      </c>
      <c r="T56" s="52">
        <f t="shared" si="6"/>
        <v>4.6617150537342937E-2</v>
      </c>
      <c r="U56" s="52">
        <f>IF($A56="","",INDEX(Data!$2:$9996,ROW(U56)-4,MATCH(U$5,Data!$2:$2,0)))</f>
        <v>1.8236912399999999E-2</v>
      </c>
      <c r="V56" s="52">
        <f>IF($A56="","",INDEX(Data!$2:$9996,ROW(V56)-4,MATCH(V$5,Data!$2:$2,0)))</f>
        <v>2.77441771E-2</v>
      </c>
      <c r="W56" s="53"/>
      <c r="X56" s="59">
        <f>IF($A56="","",INDEX(Data!$2:$9996,ROW(X56)-4,MATCH(X$5,Data!$2:$2,0)))</f>
        <v>65.311312634000004</v>
      </c>
      <c r="Y56" s="54">
        <f>IF($A56="","",INDEX(Data!$2:$9996,ROW(Y56)-4,MATCH(Y$5,Data!$2:$2,0)))</f>
        <v>55.098297084000002</v>
      </c>
      <c r="Z56" s="54">
        <f>IF($A56="","",INDEX(Data!$2:$9996,ROW(Z56)-4,MATCH(Z$5,Data!$2:$2,0)))</f>
        <v>26.719606835</v>
      </c>
      <c r="AA56" s="54">
        <f>IF($A56="","",INDEX(Data!$2:$9996,ROW(AA56)-4,MATCH(AA$5,Data!$2:$2,0)))</f>
        <v>16.506591284999999</v>
      </c>
      <c r="AB56" s="53"/>
      <c r="AC56" s="51">
        <f>IF($A56="","",INDEX(Data!$2:$9996,ROW(AC56)-4,MATCH(AC$5,Data!$2:$2,0)))</f>
        <v>0.14076385180000001</v>
      </c>
      <c r="AD56" s="52">
        <f>IF($A56="","",INDEX(Data!$2:$9996,ROW(AD56)-4,MATCH(AD$5,Data!$2:$2,0)))</f>
        <v>9.9374853400000004E-2</v>
      </c>
      <c r="AE56" s="52">
        <f>IF($A56="","",INDEX(Data!$2:$9996,ROW(AE56)-4,MATCH(AE$5,Data!$2:$2,0)))</f>
        <v>0.15095423860000001</v>
      </c>
      <c r="AF56" s="52">
        <f>IF($A56="","",INDEX(Data!$2:$9996,ROW(AF56)-4,MATCH(AF$5,Data!$2:$2,0)))</f>
        <v>7.3204402299999999E-2</v>
      </c>
      <c r="AG56" s="52">
        <f>IF($A56="","",INDEX(Data!$2:$9996,ROW(AG56)-4,MATCH(AG$5,Data!$2:$2,0)))</f>
        <v>-4.5223538000000001E-2</v>
      </c>
      <c r="AH56" s="52">
        <f>IF($A56="","",INDEX(Data!$2:$9996,ROW(AH56)-4,MATCH(AH$5,Data!$2:$2,0)))</f>
        <v>4.3051936700000001E-2</v>
      </c>
      <c r="AI56" s="52">
        <f>IF($A56="","",INDEX(Data!$2:$9996,ROW(AI56)-4,MATCH(AI$5,Data!$2:$2,0)))</f>
        <v>-0.106421565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4.1388998400000002E-2</v>
      </c>
      <c r="AL56" s="52">
        <f>IF($A56="","",INDEX(Data!$2:$9996,ROW(AL56)-4,MATCH(AL$5,Data!$2:$2,0)))</f>
        <v>1.8236912399999999E-2</v>
      </c>
      <c r="AM56" s="52">
        <f>IF($A56="","",INDEX(Data!$2:$9996,ROW(AM56)-4,MATCH(AM$5,Data!$2:$2,0)))</f>
        <v>2.77441771E-2</v>
      </c>
      <c r="AN56" s="52">
        <f>IF($A56="","",INDEX(Data!$2:$9996,ROW(AN56)-4,MATCH(AN$5,Data!$2:$2,0)))</f>
        <v>-4.5920910000000004E-3</v>
      </c>
      <c r="AO56" s="53"/>
      <c r="AP56" s="52">
        <f>IF($A56="","",INDEX(Data!$2:$9996,ROW(AP56)-4,MATCH(AP$5,Data!$2:$2,0)))</f>
        <v>5.4194719799999999E-2</v>
      </c>
      <c r="AQ56" s="52">
        <f>IF($A56="","",INDEX(Data!$2:$9996,ROW(AQ56)-4,MATCH(AQ$5,Data!$2:$2,0)))</f>
        <v>9.6451789100000004E-2</v>
      </c>
      <c r="AR56" s="52">
        <f>IF($A56="","",INDEX(Data!$2:$9996,ROW(AR56)-4,MATCH(AR$5,Data!$2:$2,0)))</f>
        <v>4.1264766899999999E-2</v>
      </c>
      <c r="AS56" s="52">
        <f>IF($A56="","",INDEX(Data!$2:$9996,ROW(AS56)-4,MATCH(AS$5,Data!$2:$2,0)))</f>
        <v>2.3046513000000001E-3</v>
      </c>
      <c r="AT56" s="52">
        <f>IF($A56="","",INDEX(Data!$2:$9996,ROW(AT56)-4,MATCH(AT$5,Data!$2:$2,0)))</f>
        <v>5.76434355E-2</v>
      </c>
      <c r="AU56" s="53"/>
      <c r="AV56" s="52">
        <f>IF($A56="","",INDEX(Data!$2:$9996,ROW(AV56)-4,MATCH(AV$5,Data!$2:$2,0)))</f>
        <v>6.2650937E-3</v>
      </c>
      <c r="AW56" s="52">
        <f>IF($A56="","",INDEX(Data!$2:$9996,ROW(AW56)-4,MATCH(AW$5,Data!$2:$2,0)))</f>
        <v>9.4710953799999997E-2</v>
      </c>
      <c r="AX56" s="52">
        <f>IF($A56="","",INDEX(Data!$2:$9996,ROW(AX56)-4,MATCH(AX$5,Data!$2:$2,0)))</f>
        <v>0.81203352100000004</v>
      </c>
      <c r="AY56" s="52">
        <f>IF($A56="","",INDEX(Data!$2:$9996,ROW(AY56)-4,MATCH(AY$5,Data!$2:$2,0)))</f>
        <v>4.1264766899999999E-2</v>
      </c>
      <c r="AZ56" s="75">
        <f>IF($A56="","",INDEX(Data!$2:$9996,ROW(AZ56)-4,MATCH(AZ$5,Data!$2:$2,0)))</f>
        <v>1.8556128372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174</v>
      </c>
      <c r="C57" s="48">
        <f>IF($A57="","",INDEX(Data!$2:$9996,ROW(C57)-4,MATCH(C$5,Data!$2:$2,0)))</f>
        <v>0.1046270505</v>
      </c>
      <c r="D57" s="49">
        <f>IF($A57="","",INDEX(Data!$2:$9996,ROW(D57)-4,MATCH(D$5,Data!$2:$2,0)))</f>
        <v>4.4792311699999997E-2</v>
      </c>
      <c r="E57" s="49">
        <f>IF($A57="","",INDEX(Data!$2:$9996,ROW(E57)-4,MATCH(E$5,Data!$2:$2,0)))</f>
        <v>5.8180609600000002E-2</v>
      </c>
      <c r="F57" s="53"/>
      <c r="G57" s="62">
        <f>IF($A57="","",INDEX(Data!$2:$9996,ROW(G57)-4,MATCH(G$5,Data!$2:$2,0)))</f>
        <v>75.976500000000001</v>
      </c>
      <c r="H57" s="49">
        <f t="shared" si="5"/>
        <v>0.12220285659424247</v>
      </c>
      <c r="I57" s="62">
        <f>IF($A57="","",INDEX(Data!$2:$9996,ROW(I57)-4,MATCH(I$5,Data!$2:$2,0)))</f>
        <v>50.807000000000002</v>
      </c>
      <c r="J57" s="49">
        <f t="shared" si="0"/>
        <v>0.16199341322843303</v>
      </c>
      <c r="K57" s="62">
        <f>IF($A57="","",INDEX(Data!$2:$9996,ROW(K57)-4,MATCH(K$5,Data!$2:$2,0)))</f>
        <v>93.602500000000006</v>
      </c>
      <c r="L57" s="49">
        <f t="shared" si="1"/>
        <v>5.1938054191344354E-2</v>
      </c>
      <c r="M57" s="49">
        <f>IF($A57="","",INDEX(Data!$2:$9996,ROW(M57)-4,MATCH(M$5,Data!$2:$2,0)))</f>
        <v>0.1168374287</v>
      </c>
      <c r="N57" s="49">
        <f t="shared" si="2"/>
        <v>-5.2633791562765778E-2</v>
      </c>
      <c r="O57" s="53"/>
      <c r="P57" s="62">
        <f>IF($A57="","",INDEX(Data!$2:$9996,ROW(P57)-4,MATCH(P$5,Data!$2:$2,0)))</f>
        <v>795.14750000000004</v>
      </c>
      <c r="Q57" s="49">
        <f>IF($A57="","",INDEX(Data!$2:$9996,ROW(Q57)-4,MATCH(Q$5,Data!$2:$2,0)))</f>
        <v>0.46795787529999999</v>
      </c>
      <c r="R57" s="49">
        <f>IF($A57="","",INDEX(Data!$2:$9996,ROW(R57)-4,MATCH(R$5,Data!$2:$2,0)))</f>
        <v>0.29824957829999998</v>
      </c>
      <c r="S57" s="49">
        <f>IF($A57="","",INDEX(Data!$2:$9996,ROW(S57)-4,MATCH(S$5,Data!$2:$2,0)))</f>
        <v>0.1485414464</v>
      </c>
      <c r="T57" s="49">
        <f t="shared" si="6"/>
        <v>2.9339804241646859E-2</v>
      </c>
      <c r="U57" s="49">
        <f>IF($A57="","",INDEX(Data!$2:$9996,ROW(U57)-4,MATCH(U$5,Data!$2:$2,0)))</f>
        <v>1.9479070899999999E-2</v>
      </c>
      <c r="V57" s="49">
        <f>IF($A57="","",INDEX(Data!$2:$9996,ROW(V57)-4,MATCH(V$5,Data!$2:$2,0)))</f>
        <v>3.12212441E-2</v>
      </c>
      <c r="W57" s="53"/>
      <c r="X57" s="55">
        <f>IF($A57="","",INDEX(Data!$2:$9996,ROW(X57)-4,MATCH(X$5,Data!$2:$2,0)))</f>
        <v>68.811852187</v>
      </c>
      <c r="Y57" s="56">
        <f>IF($A57="","",INDEX(Data!$2:$9996,ROW(Y57)-4,MATCH(Y$5,Data!$2:$2,0)))</f>
        <v>57.823491978</v>
      </c>
      <c r="Z57" s="56">
        <f>IF($A57="","",INDEX(Data!$2:$9996,ROW(Z57)-4,MATCH(Z$5,Data!$2:$2,0)))</f>
        <v>26.830059303999999</v>
      </c>
      <c r="AA57" s="56">
        <f>IF($A57="","",INDEX(Data!$2:$9996,ROW(AA57)-4,MATCH(AA$5,Data!$2:$2,0)))</f>
        <v>15.841699094999999</v>
      </c>
      <c r="AB57" s="53"/>
      <c r="AC57" s="49">
        <f>IF($A57="","",INDEX(Data!$2:$9996,ROW(AC57)-4,MATCH(AC$5,Data!$2:$2,0)))</f>
        <v>0.1485414464</v>
      </c>
      <c r="AD57" s="49">
        <f>IF($A57="","",INDEX(Data!$2:$9996,ROW(AD57)-4,MATCH(AD$5,Data!$2:$2,0)))</f>
        <v>9.1557004100000006E-2</v>
      </c>
      <c r="AE57" s="49">
        <f>IF($A57="","",INDEX(Data!$2:$9996,ROW(AE57)-4,MATCH(AE$5,Data!$2:$2,0)))</f>
        <v>0.15842052600000001</v>
      </c>
      <c r="AF57" s="49">
        <f>IF($A57="","",INDEX(Data!$2:$9996,ROW(AF57)-4,MATCH(AF$5,Data!$2:$2,0)))</f>
        <v>7.3507011799999994E-2</v>
      </c>
      <c r="AG57" s="49">
        <f>IF($A57="","",INDEX(Data!$2:$9996,ROW(AG57)-4,MATCH(AG$5,Data!$2:$2,0)))</f>
        <v>-4.3401914999999999E-2</v>
      </c>
      <c r="AH57" s="49">
        <f>IF($A57="","",INDEX(Data!$2:$9996,ROW(AH57)-4,MATCH(AH$5,Data!$2:$2,0)))</f>
        <v>3.9999701200000001E-2</v>
      </c>
      <c r="AI57" s="49">
        <f>IF($A57="","",INDEX(Data!$2:$9996,ROW(AI57)-4,MATCH(AI$5,Data!$2:$2,0)))</f>
        <v>-0.11094008</v>
      </c>
      <c r="AJ57" s="49">
        <f>IF($A57="","",INDEX(Data!$2:$9996,ROW(AJ57)-4,MATCH(AJ$5,Data!$2:$2,0)))</f>
        <v>-9.8528389999999999E-6</v>
      </c>
      <c r="AK57" s="49">
        <f>IF($A57="","",INDEX(Data!$2:$9996,ROW(AK57)-4,MATCH(AK$5,Data!$2:$2,0)))</f>
        <v>5.6984442400000002E-2</v>
      </c>
      <c r="AL57" s="49">
        <f>IF($A57="","",INDEX(Data!$2:$9996,ROW(AL57)-4,MATCH(AL$5,Data!$2:$2,0)))</f>
        <v>1.9479070899999999E-2</v>
      </c>
      <c r="AM57" s="49">
        <f>IF($A57="","",INDEX(Data!$2:$9996,ROW(AM57)-4,MATCH(AM$5,Data!$2:$2,0)))</f>
        <v>3.12212441E-2</v>
      </c>
      <c r="AN57" s="49">
        <f>IF($A57="","",INDEX(Data!$2:$9996,ROW(AN57)-4,MATCH(AN$5,Data!$2:$2,0)))</f>
        <v>6.2841273999999997E-3</v>
      </c>
      <c r="AO57" s="53"/>
      <c r="AP57" s="49">
        <f>IF($A57="","",INDEX(Data!$2:$9996,ROW(AP57)-4,MATCH(AP$5,Data!$2:$2,0)))</f>
        <v>5.9089861600000002E-2</v>
      </c>
      <c r="AQ57" s="49">
        <f>IF($A57="","",INDEX(Data!$2:$9996,ROW(AQ57)-4,MATCH(AQ$5,Data!$2:$2,0)))</f>
        <v>0.1046270505</v>
      </c>
      <c r="AR57" s="49">
        <f>IF($A57="","",INDEX(Data!$2:$9996,ROW(AR57)-4,MATCH(AR$5,Data!$2:$2,0)))</f>
        <v>4.4792311699999997E-2</v>
      </c>
      <c r="AS57" s="49">
        <f>IF($A57="","",INDEX(Data!$2:$9996,ROW(AS57)-4,MATCH(AS$5,Data!$2:$2,0)))</f>
        <v>3.3162093999999998E-3</v>
      </c>
      <c r="AT57" s="49">
        <f>IF($A57="","",INDEX(Data!$2:$9996,ROW(AT57)-4,MATCH(AT$5,Data!$2:$2,0)))</f>
        <v>5.9460397599999999E-2</v>
      </c>
      <c r="AU57" s="53"/>
      <c r="AV57" s="49">
        <f>IF($A57="","",INDEX(Data!$2:$9996,ROW(AV57)-4,MATCH(AV$5,Data!$2:$2,0)))</f>
        <v>6.7099815E-3</v>
      </c>
      <c r="AW57" s="49">
        <f>IF($A57="","",INDEX(Data!$2:$9996,ROW(AW57)-4,MATCH(AW$5,Data!$2:$2,0)))</f>
        <v>9.9587579900000001E-2</v>
      </c>
      <c r="AX57" s="49">
        <f>IF($A57="","",INDEX(Data!$2:$9996,ROW(AX57)-4,MATCH(AX$5,Data!$2:$2,0)))</f>
        <v>0.80218278509999996</v>
      </c>
      <c r="AY57" s="49">
        <f>IF($A57="","",INDEX(Data!$2:$9996,ROW(AY57)-4,MATCH(AY$5,Data!$2:$2,0)))</f>
        <v>4.4792311699999997E-2</v>
      </c>
      <c r="AZ57" s="76">
        <f>IF($A57="","",INDEX(Data!$2:$9996,ROW(AZ57)-4,MATCH(AZ$5,Data!$2:$2,0)))</f>
        <v>1.8605954014999999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173</v>
      </c>
      <c r="C58" s="51">
        <f>IF($A58="","",INDEX(Data!$2:$9996,ROW(C58)-4,MATCH(C$5,Data!$2:$2,0)))</f>
        <v>0.1000413932</v>
      </c>
      <c r="D58" s="52">
        <f>IF($A58="","",INDEX(Data!$2:$9996,ROW(D58)-4,MATCH(D$5,Data!$2:$2,0)))</f>
        <v>4.2634955199999998E-2</v>
      </c>
      <c r="E58" s="52">
        <f>IF($A58="","",INDEX(Data!$2:$9996,ROW(E58)-4,MATCH(E$5,Data!$2:$2,0)))</f>
        <v>5.2526325700000001E-2</v>
      </c>
      <c r="F58" s="53"/>
      <c r="G58" s="61">
        <f>IF($A58="","",INDEX(Data!$2:$9996,ROW(G58)-4,MATCH(G$5,Data!$2:$2,0)))</f>
        <v>75.058999999999997</v>
      </c>
      <c r="H58" s="52">
        <f t="shared" si="5"/>
        <v>-1.2076102479056076E-2</v>
      </c>
      <c r="I58" s="61">
        <f>IF($A58="","",INDEX(Data!$2:$9996,ROW(I58)-4,MATCH(I$5,Data!$2:$2,0)))</f>
        <v>44.722000000000001</v>
      </c>
      <c r="J58" s="52">
        <f t="shared" si="0"/>
        <v>-0.11976696124549768</v>
      </c>
      <c r="K58" s="61">
        <f>IF($A58="","",INDEX(Data!$2:$9996,ROW(K58)-4,MATCH(K$5,Data!$2:$2,0)))</f>
        <v>91.346999999999994</v>
      </c>
      <c r="L58" s="52">
        <f t="shared" si="1"/>
        <v>-2.4096578617024245E-2</v>
      </c>
      <c r="M58" s="52">
        <f>IF($A58="","",INDEX(Data!$2:$9996,ROW(M58)-4,MATCH(M$5,Data!$2:$2,0)))</f>
        <v>0.1148615363</v>
      </c>
      <c r="N58" s="52">
        <f t="shared" si="2"/>
        <v>-1.6911467686210716E-2</v>
      </c>
      <c r="O58" s="53"/>
      <c r="P58" s="61">
        <f>IF($A58="","",INDEX(Data!$2:$9996,ROW(P58)-4,MATCH(P$5,Data!$2:$2,0)))</f>
        <v>759.83799999999997</v>
      </c>
      <c r="Q58" s="52">
        <f>IF($A58="","",INDEX(Data!$2:$9996,ROW(Q58)-4,MATCH(Q$5,Data!$2:$2,0)))</f>
        <v>0.47366905349999999</v>
      </c>
      <c r="R58" s="52">
        <f>IF($A58="","",INDEX(Data!$2:$9996,ROW(R58)-4,MATCH(R$5,Data!$2:$2,0)))</f>
        <v>0.30220274029999999</v>
      </c>
      <c r="S58" s="52">
        <f>IF($A58="","",INDEX(Data!$2:$9996,ROW(S58)-4,MATCH(S$5,Data!$2:$2,0)))</f>
        <v>0.14746093369999999</v>
      </c>
      <c r="T58" s="52">
        <f t="shared" si="6"/>
        <v>-4.4406226517721643E-2</v>
      </c>
      <c r="U58" s="52">
        <f>IF($A58="","",INDEX(Data!$2:$9996,ROW(U58)-4,MATCH(U$5,Data!$2:$2,0)))</f>
        <v>1.8057836599999998E-2</v>
      </c>
      <c r="V58" s="52">
        <f>IF($A58="","",INDEX(Data!$2:$9996,ROW(V58)-4,MATCH(V$5,Data!$2:$2,0)))</f>
        <v>3.0483287800000002E-2</v>
      </c>
      <c r="W58" s="53"/>
      <c r="X58" s="59">
        <f>IF($A58="","",INDEX(Data!$2:$9996,ROW(X58)-4,MATCH(X$5,Data!$2:$2,0)))</f>
        <v>64.339684598999995</v>
      </c>
      <c r="Y58" s="54">
        <f>IF($A58="","",INDEX(Data!$2:$9996,ROW(Y58)-4,MATCH(Y$5,Data!$2:$2,0)))</f>
        <v>55.944261965999999</v>
      </c>
      <c r="Z58" s="54">
        <f>IF($A58="","",INDEX(Data!$2:$9996,ROW(Z58)-4,MATCH(Z$5,Data!$2:$2,0)))</f>
        <v>25.428869141</v>
      </c>
      <c r="AA58" s="54">
        <f>IF($A58="","",INDEX(Data!$2:$9996,ROW(AA58)-4,MATCH(AA$5,Data!$2:$2,0)))</f>
        <v>17.033446508000001</v>
      </c>
      <c r="AB58" s="53"/>
      <c r="AC58" s="51">
        <f>IF($A58="","",INDEX(Data!$2:$9996,ROW(AC58)-4,MATCH(AC$5,Data!$2:$2,0)))</f>
        <v>0.14746093369999999</v>
      </c>
      <c r="AD58" s="52">
        <f>IF($A58="","",INDEX(Data!$2:$9996,ROW(AD58)-4,MATCH(AD$5,Data!$2:$2,0)))</f>
        <v>0.11140450020000001</v>
      </c>
      <c r="AE58" s="52">
        <f>IF($A58="","",INDEX(Data!$2:$9996,ROW(AE58)-4,MATCH(AE$5,Data!$2:$2,0)))</f>
        <v>0.15327195060000001</v>
      </c>
      <c r="AF58" s="52">
        <f>IF($A58="","",INDEX(Data!$2:$9996,ROW(AF58)-4,MATCH(AF$5,Data!$2:$2,0)))</f>
        <v>6.9668134600000001E-2</v>
      </c>
      <c r="AG58" s="52">
        <f>IF($A58="","",INDEX(Data!$2:$9996,ROW(AG58)-4,MATCH(AG$5,Data!$2:$2,0)))</f>
        <v>-4.6666976999999998E-2</v>
      </c>
      <c r="AH58" s="52">
        <f>IF($A58="","",INDEX(Data!$2:$9996,ROW(AH58)-4,MATCH(AH$5,Data!$2:$2,0)))</f>
        <v>4.1483839699999997E-2</v>
      </c>
      <c r="AI58" s="52">
        <f>IF($A58="","",INDEX(Data!$2:$9996,ROW(AI58)-4,MATCH(AI$5,Data!$2:$2,0)))</f>
        <v>-9.9454392000000003E-2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3.6056433499999999E-2</v>
      </c>
      <c r="AL58" s="52">
        <f>IF($A58="","",INDEX(Data!$2:$9996,ROW(AL58)-4,MATCH(AL$5,Data!$2:$2,0)))</f>
        <v>1.8057836599999998E-2</v>
      </c>
      <c r="AM58" s="52">
        <f>IF($A58="","",INDEX(Data!$2:$9996,ROW(AM58)-4,MATCH(AM$5,Data!$2:$2,0)))</f>
        <v>3.0483287800000002E-2</v>
      </c>
      <c r="AN58" s="52">
        <f>IF($A58="","",INDEX(Data!$2:$9996,ROW(AN58)-4,MATCH(AN$5,Data!$2:$2,0)))</f>
        <v>-1.2484690999999999E-2</v>
      </c>
      <c r="AO58" s="53"/>
      <c r="AP58" s="52">
        <f>IF($A58="","",INDEX(Data!$2:$9996,ROW(AP58)-4,MATCH(AP$5,Data!$2:$2,0)))</f>
        <v>6.1816795899999999E-2</v>
      </c>
      <c r="AQ58" s="52">
        <f>IF($A58="","",INDEX(Data!$2:$9996,ROW(AQ58)-4,MATCH(AQ$5,Data!$2:$2,0)))</f>
        <v>0.1000413932</v>
      </c>
      <c r="AR58" s="52">
        <f>IF($A58="","",INDEX(Data!$2:$9996,ROW(AR58)-4,MATCH(AR$5,Data!$2:$2,0)))</f>
        <v>4.2634955199999998E-2</v>
      </c>
      <c r="AS58" s="52">
        <f>IF($A58="","",INDEX(Data!$2:$9996,ROW(AS58)-4,MATCH(AS$5,Data!$2:$2,0)))</f>
        <v>2.8338725E-3</v>
      </c>
      <c r="AT58" s="52">
        <f>IF($A58="","",INDEX(Data!$2:$9996,ROW(AT58)-4,MATCH(AT$5,Data!$2:$2,0)))</f>
        <v>6.2026514999999997E-2</v>
      </c>
      <c r="AU58" s="53"/>
      <c r="AV58" s="52">
        <f>IF($A58="","",INDEX(Data!$2:$9996,ROW(AV58)-4,MATCH(AV$5,Data!$2:$2,0)))</f>
        <v>7.3756168E-3</v>
      </c>
      <c r="AW58" s="52">
        <f>IF($A58="","",INDEX(Data!$2:$9996,ROW(AW58)-4,MATCH(AW$5,Data!$2:$2,0)))</f>
        <v>9.2556500700000002E-2</v>
      </c>
      <c r="AX58" s="52">
        <f>IF($A58="","",INDEX(Data!$2:$9996,ROW(AX58)-4,MATCH(AX$5,Data!$2:$2,0)))</f>
        <v>0.78665641389999996</v>
      </c>
      <c r="AY58" s="52">
        <f>IF($A58="","",INDEX(Data!$2:$9996,ROW(AY58)-4,MATCH(AY$5,Data!$2:$2,0)))</f>
        <v>4.2634955199999998E-2</v>
      </c>
      <c r="AZ58" s="75">
        <f>IF($A58="","",INDEX(Data!$2:$9996,ROW(AZ58)-4,MATCH(AZ$5,Data!$2:$2,0)))</f>
        <v>1.8538359788000001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169</v>
      </c>
      <c r="C59" s="48">
        <f>IF($A59="","",INDEX(Data!$2:$9996,ROW(C59)-4,MATCH(C$5,Data!$2:$2,0)))</f>
        <v>9.7839715499999994E-2</v>
      </c>
      <c r="D59" s="49">
        <f>IF($A59="","",INDEX(Data!$2:$9996,ROW(D59)-4,MATCH(D$5,Data!$2:$2,0)))</f>
        <v>4.0374609800000003E-2</v>
      </c>
      <c r="E59" s="49">
        <f>IF($A59="","",INDEX(Data!$2:$9996,ROW(E59)-4,MATCH(E$5,Data!$2:$2,0)))</f>
        <v>4.9669392999999999E-2</v>
      </c>
      <c r="F59" s="53"/>
      <c r="G59" s="62">
        <f>IF($A59="","",INDEX(Data!$2:$9996,ROW(G59)-4,MATCH(G$5,Data!$2:$2,0)))</f>
        <v>69.33</v>
      </c>
      <c r="H59" s="49">
        <f t="shared" si="5"/>
        <v>-7.6326623056528861E-2</v>
      </c>
      <c r="I59" s="62">
        <f>IF($A59="","",INDEX(Data!$2:$9996,ROW(I59)-4,MATCH(I$5,Data!$2:$2,0)))</f>
        <v>43.847999999999999</v>
      </c>
      <c r="J59" s="49">
        <f t="shared" si="0"/>
        <v>-1.9542954250704403E-2</v>
      </c>
      <c r="K59" s="62">
        <f>IF($A59="","",INDEX(Data!$2:$9996,ROW(K59)-4,MATCH(K$5,Data!$2:$2,0)))</f>
        <v>94.296999999999997</v>
      </c>
      <c r="L59" s="49">
        <f t="shared" si="1"/>
        <v>3.2294437693629816E-2</v>
      </c>
      <c r="M59" s="49">
        <f>IF($A59="","",INDEX(Data!$2:$9996,ROW(M59)-4,MATCH(M$5,Data!$2:$2,0)))</f>
        <v>0.1068246924</v>
      </c>
      <c r="N59" s="49">
        <f t="shared" si="2"/>
        <v>-6.9969845075108866E-2</v>
      </c>
      <c r="O59" s="53"/>
      <c r="P59" s="62">
        <f>IF($A59="","",INDEX(Data!$2:$9996,ROW(P59)-4,MATCH(P$5,Data!$2:$2,0)))</f>
        <v>826.71500000000003</v>
      </c>
      <c r="Q59" s="49">
        <f>IF($A59="","",INDEX(Data!$2:$9996,ROW(Q59)-4,MATCH(Q$5,Data!$2:$2,0)))</f>
        <v>0.47239817680000001</v>
      </c>
      <c r="R59" s="49">
        <f>IF($A59="","",INDEX(Data!$2:$9996,ROW(R59)-4,MATCH(R$5,Data!$2:$2,0)))</f>
        <v>0.29315944729999999</v>
      </c>
      <c r="S59" s="49">
        <f>IF($A59="","",INDEX(Data!$2:$9996,ROW(S59)-4,MATCH(S$5,Data!$2:$2,0)))</f>
        <v>0.145496498</v>
      </c>
      <c r="T59" s="49">
        <f t="shared" si="6"/>
        <v>8.8014813683969573E-2</v>
      </c>
      <c r="U59" s="49">
        <f>IF($A59="","",INDEX(Data!$2:$9996,ROW(U59)-4,MATCH(U$5,Data!$2:$2,0)))</f>
        <v>1.86705034E-2</v>
      </c>
      <c r="V59" s="49">
        <f>IF($A59="","",INDEX(Data!$2:$9996,ROW(V59)-4,MATCH(V$5,Data!$2:$2,0)))</f>
        <v>3.2005459999999999E-2</v>
      </c>
      <c r="W59" s="53"/>
      <c r="X59" s="60">
        <f>IF($A59="","",INDEX(Data!$2:$9996,ROW(X59)-4,MATCH(X$5,Data!$2:$2,0)))</f>
        <v>66.918314542000005</v>
      </c>
      <c r="Y59" s="56">
        <f>IF($A59="","",INDEX(Data!$2:$9996,ROW(Y59)-4,MATCH(Y$5,Data!$2:$2,0)))</f>
        <v>57.163814180999999</v>
      </c>
      <c r="Z59" s="56">
        <f>IF($A59="","",INDEX(Data!$2:$9996,ROW(Z59)-4,MATCH(Z$5,Data!$2:$2,0)))</f>
        <v>26.213228844</v>
      </c>
      <c r="AA59" s="56">
        <f>IF($A59="","",INDEX(Data!$2:$9996,ROW(AA59)-4,MATCH(AA$5,Data!$2:$2,0)))</f>
        <v>16.458728482000001</v>
      </c>
      <c r="AB59" s="53"/>
      <c r="AC59" s="48">
        <f>IF($A59="","",INDEX(Data!$2:$9996,ROW(AC59)-4,MATCH(AC$5,Data!$2:$2,0)))</f>
        <v>0.145496498</v>
      </c>
      <c r="AD59" s="49">
        <f>IF($A59="","",INDEX(Data!$2:$9996,ROW(AD59)-4,MATCH(AD$5,Data!$2:$2,0)))</f>
        <v>9.5948063099999994E-2</v>
      </c>
      <c r="AE59" s="49">
        <f>IF($A59="","",INDEX(Data!$2:$9996,ROW(AE59)-4,MATCH(AE$5,Data!$2:$2,0)))</f>
        <v>0.1566131895</v>
      </c>
      <c r="AF59" s="49">
        <f>IF($A59="","",INDEX(Data!$2:$9996,ROW(AF59)-4,MATCH(AF$5,Data!$2:$2,0)))</f>
        <v>7.1817065299999996E-2</v>
      </c>
      <c r="AG59" s="49">
        <f>IF($A59="","",INDEX(Data!$2:$9996,ROW(AG59)-4,MATCH(AG$5,Data!$2:$2,0)))</f>
        <v>-4.5092407000000001E-2</v>
      </c>
      <c r="AH59" s="49">
        <f>IF($A59="","",INDEX(Data!$2:$9996,ROW(AH59)-4,MATCH(AH$5,Data!$2:$2,0)))</f>
        <v>3.9619327699999998E-2</v>
      </c>
      <c r="AI59" s="49">
        <f>IF($A59="","",INDEX(Data!$2:$9996,ROW(AI59)-4,MATCH(AI$5,Data!$2:$2,0)))</f>
        <v>-9.8408616000000004E-2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4.95484349E-2</v>
      </c>
      <c r="AL59" s="49">
        <f>IF($A59="","",INDEX(Data!$2:$9996,ROW(AL59)-4,MATCH(AL$5,Data!$2:$2,0)))</f>
        <v>1.86705034E-2</v>
      </c>
      <c r="AM59" s="49">
        <f>IF($A59="","",INDEX(Data!$2:$9996,ROW(AM59)-4,MATCH(AM$5,Data!$2:$2,0)))</f>
        <v>3.2005459999999999E-2</v>
      </c>
      <c r="AN59" s="49">
        <f>IF($A59="","",INDEX(Data!$2:$9996,ROW(AN59)-4,MATCH(AN$5,Data!$2:$2,0)))</f>
        <v>-1.127528E-3</v>
      </c>
      <c r="AO59" s="53"/>
      <c r="AP59" s="49">
        <f>IF($A59="","",INDEX(Data!$2:$9996,ROW(AP59)-4,MATCH(AP$5,Data!$2:$2,0)))</f>
        <v>5.8496260199999997E-2</v>
      </c>
      <c r="AQ59" s="49">
        <f>IF($A59="","",INDEX(Data!$2:$9996,ROW(AQ59)-4,MATCH(AQ$5,Data!$2:$2,0)))</f>
        <v>9.7839715499999994E-2</v>
      </c>
      <c r="AR59" s="49">
        <f>IF($A59="","",INDEX(Data!$2:$9996,ROW(AR59)-4,MATCH(AR$5,Data!$2:$2,0)))</f>
        <v>4.0374609800000003E-2</v>
      </c>
      <c r="AS59" s="49">
        <f>IF($A59="","",INDEX(Data!$2:$9996,ROW(AS59)-4,MATCH(AS$5,Data!$2:$2,0)))</f>
        <v>4.2838917000000004E-3</v>
      </c>
      <c r="AT59" s="49">
        <f>IF($A59="","",INDEX(Data!$2:$9996,ROW(AT59)-4,MATCH(AT$5,Data!$2:$2,0)))</f>
        <v>6.4627923200000006E-2</v>
      </c>
      <c r="AU59" s="53"/>
      <c r="AV59" s="49">
        <f>IF($A59="","",INDEX(Data!$2:$9996,ROW(AV59)-4,MATCH(AV$5,Data!$2:$2,0)))</f>
        <v>7.6011040999999996E-3</v>
      </c>
      <c r="AW59" s="49">
        <f>IF($A59="","",INDEX(Data!$2:$9996,ROW(AW59)-4,MATCH(AW$5,Data!$2:$2,0)))</f>
        <v>7.8830863299999998E-2</v>
      </c>
      <c r="AX59" s="49">
        <f>IF($A59="","",INDEX(Data!$2:$9996,ROW(AX59)-4,MATCH(AX$5,Data!$2:$2,0)))</f>
        <v>0.80386647659999999</v>
      </c>
      <c r="AY59" s="49">
        <f>IF($A59="","",INDEX(Data!$2:$9996,ROW(AY59)-4,MATCH(AY$5,Data!$2:$2,0)))</f>
        <v>4.0374609800000003E-2</v>
      </c>
      <c r="AZ59" s="76">
        <f>IF($A59="","",INDEX(Data!$2:$9996,ROW(AZ59)-4,MATCH(AZ$5,Data!$2:$2,0)))</f>
        <v>1.8523706657000001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167</v>
      </c>
      <c r="C60" s="51">
        <f>IF($A60="","",INDEX(Data!$2:$9996,ROW(C60)-4,MATCH(C$5,Data!$2:$2,0)))</f>
        <v>9.89561573E-2</v>
      </c>
      <c r="D60" s="52">
        <f>IF($A60="","",INDEX(Data!$2:$9996,ROW(D60)-4,MATCH(D$5,Data!$2:$2,0)))</f>
        <v>3.93987981E-2</v>
      </c>
      <c r="E60" s="52">
        <f>IF($A60="","",INDEX(Data!$2:$9996,ROW(E60)-4,MATCH(E$5,Data!$2:$2,0)))</f>
        <v>6.1027067800000001E-2</v>
      </c>
      <c r="F60" s="53"/>
      <c r="G60" s="61">
        <f>IF($A60="","",INDEX(Data!$2:$9996,ROW(G60)-4,MATCH(G$5,Data!$2:$2,0)))</f>
        <v>80.263000000000005</v>
      </c>
      <c r="H60" s="52">
        <f t="shared" si="5"/>
        <v>0.15769508149430272</v>
      </c>
      <c r="I60" s="61">
        <f>IF($A60="","",INDEX(Data!$2:$9996,ROW(I60)-4,MATCH(I$5,Data!$2:$2,0)))</f>
        <v>48.707999999999998</v>
      </c>
      <c r="J60" s="52">
        <f t="shared" si="0"/>
        <v>0.11083743842364531</v>
      </c>
      <c r="K60" s="61">
        <f>IF($A60="","",INDEX(Data!$2:$9996,ROW(K60)-4,MATCH(K$5,Data!$2:$2,0)))</f>
        <v>97.271000000000001</v>
      </c>
      <c r="L60" s="52">
        <f t="shared" si="1"/>
        <v>3.1538649161691294E-2</v>
      </c>
      <c r="M60" s="52">
        <f>IF($A60="","",INDEX(Data!$2:$9996,ROW(M60)-4,MATCH(M$5,Data!$2:$2,0)))</f>
        <v>9.1261337999999997E-2</v>
      </c>
      <c r="N60" s="52">
        <f t="shared" si="2"/>
        <v>-0.14569060813883519</v>
      </c>
      <c r="O60" s="53"/>
      <c r="P60" s="61">
        <f>IF($A60="","",INDEX(Data!$2:$9996,ROW(P60)-4,MATCH(P$5,Data!$2:$2,0)))</f>
        <v>829.87699999999995</v>
      </c>
      <c r="Q60" s="52">
        <f>IF($A60="","",INDEX(Data!$2:$9996,ROW(Q60)-4,MATCH(Q$5,Data!$2:$2,0)))</f>
        <v>0.47163206099999999</v>
      </c>
      <c r="R60" s="52">
        <f>IF($A60="","",INDEX(Data!$2:$9996,ROW(R60)-4,MATCH(R$5,Data!$2:$2,0)))</f>
        <v>0.29379170240000002</v>
      </c>
      <c r="S60" s="52">
        <f>IF($A60="","",INDEX(Data!$2:$9996,ROW(S60)-4,MATCH(S$5,Data!$2:$2,0)))</f>
        <v>0.1437938601</v>
      </c>
      <c r="T60" s="52">
        <f t="shared" si="6"/>
        <v>3.8247763739619103E-3</v>
      </c>
      <c r="U60" s="52">
        <f>IF($A60="","",INDEX(Data!$2:$9996,ROW(U60)-4,MATCH(U$5,Data!$2:$2,0)))</f>
        <v>1.7072573300000001E-2</v>
      </c>
      <c r="V60" s="52">
        <f>IF($A60="","",INDEX(Data!$2:$9996,ROW(V60)-4,MATCH(V$5,Data!$2:$2,0)))</f>
        <v>3.4187272900000003E-2</v>
      </c>
      <c r="W60" s="53"/>
      <c r="X60" s="59">
        <f>IF($A60="","",INDEX(Data!$2:$9996,ROW(X60)-4,MATCH(X$5,Data!$2:$2,0)))</f>
        <v>65.624207822000002</v>
      </c>
      <c r="Y60" s="54">
        <f>IF($A60="","",INDEX(Data!$2:$9996,ROW(Y60)-4,MATCH(Y$5,Data!$2:$2,0)))</f>
        <v>56.195679165999998</v>
      </c>
      <c r="Z60" s="54">
        <f>IF($A60="","",INDEX(Data!$2:$9996,ROW(Z60)-4,MATCH(Z$5,Data!$2:$2,0)))</f>
        <v>25.921125892999999</v>
      </c>
      <c r="AA60" s="54">
        <f>IF($A60="","",INDEX(Data!$2:$9996,ROW(AA60)-4,MATCH(AA$5,Data!$2:$2,0)))</f>
        <v>16.492597236000002</v>
      </c>
      <c r="AB60" s="53"/>
      <c r="AC60" s="51">
        <f>IF($A60="","",INDEX(Data!$2:$9996,ROW(AC60)-4,MATCH(AC$5,Data!$2:$2,0)))</f>
        <v>0.1437938601</v>
      </c>
      <c r="AD60" s="52">
        <f>IF($A60="","",INDEX(Data!$2:$9996,ROW(AD60)-4,MATCH(AD$5,Data!$2:$2,0)))</f>
        <v>9.8243818999999996E-2</v>
      </c>
      <c r="AE60" s="52">
        <f>IF($A60="","",INDEX(Data!$2:$9996,ROW(AE60)-4,MATCH(AE$5,Data!$2:$2,0)))</f>
        <v>0.15396076480000001</v>
      </c>
      <c r="AF60" s="52">
        <f>IF($A60="","",INDEX(Data!$2:$9996,ROW(AF60)-4,MATCH(AF$5,Data!$2:$2,0)))</f>
        <v>7.1016783299999997E-2</v>
      </c>
      <c r="AG60" s="52">
        <f>IF($A60="","",INDEX(Data!$2:$9996,ROW(AG60)-4,MATCH(AG$5,Data!$2:$2,0)))</f>
        <v>-4.5185198000000003E-2</v>
      </c>
      <c r="AH60" s="52">
        <f>IF($A60="","",INDEX(Data!$2:$9996,ROW(AH60)-4,MATCH(AH$5,Data!$2:$2,0)))</f>
        <v>4.3752018099999998E-2</v>
      </c>
      <c r="AI60" s="52">
        <f>IF($A60="","",INDEX(Data!$2:$9996,ROW(AI60)-4,MATCH(AI$5,Data!$2:$2,0)))</f>
        <v>-0.10552030599999999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4.5550041100000001E-2</v>
      </c>
      <c r="AL60" s="52">
        <f>IF($A60="","",INDEX(Data!$2:$9996,ROW(AL60)-4,MATCH(AL$5,Data!$2:$2,0)))</f>
        <v>1.7072573300000001E-2</v>
      </c>
      <c r="AM60" s="52">
        <f>IF($A60="","",INDEX(Data!$2:$9996,ROW(AM60)-4,MATCH(AM$5,Data!$2:$2,0)))</f>
        <v>3.4187272900000003E-2</v>
      </c>
      <c r="AN60" s="52">
        <f>IF($A60="","",INDEX(Data!$2:$9996,ROW(AN60)-4,MATCH(AN$5,Data!$2:$2,0)))</f>
        <v>-5.7098050000000001E-3</v>
      </c>
      <c r="AO60" s="53"/>
      <c r="AP60" s="52">
        <f>IF($A60="","",INDEX(Data!$2:$9996,ROW(AP60)-4,MATCH(AP$5,Data!$2:$2,0)))</f>
        <v>6.6364150999999996E-2</v>
      </c>
      <c r="AQ60" s="52">
        <f>IF($A60="","",INDEX(Data!$2:$9996,ROW(AQ60)-4,MATCH(AQ$5,Data!$2:$2,0)))</f>
        <v>9.89561573E-2</v>
      </c>
      <c r="AR60" s="52">
        <f>IF($A60="","",INDEX(Data!$2:$9996,ROW(AR60)-4,MATCH(AR$5,Data!$2:$2,0)))</f>
        <v>3.93987981E-2</v>
      </c>
      <c r="AS60" s="52">
        <f>IF($A60="","",INDEX(Data!$2:$9996,ROW(AS60)-4,MATCH(AS$5,Data!$2:$2,0)))</f>
        <v>4.8457874E-3</v>
      </c>
      <c r="AT60" s="52">
        <f>IF($A60="","",INDEX(Data!$2:$9996,ROW(AT60)-4,MATCH(AT$5,Data!$2:$2,0)))</f>
        <v>6.7222087999999999E-2</v>
      </c>
      <c r="AU60" s="53"/>
      <c r="AV60" s="52">
        <f>IF($A60="","",INDEX(Data!$2:$9996,ROW(AV60)-4,MATCH(AV$5,Data!$2:$2,0)))</f>
        <v>8.2027191999999999E-3</v>
      </c>
      <c r="AW60" s="52">
        <f>IF($A60="","",INDEX(Data!$2:$9996,ROW(AW60)-4,MATCH(AW$5,Data!$2:$2,0)))</f>
        <v>7.1409448200000003E-2</v>
      </c>
      <c r="AX60" s="52">
        <f>IF($A60="","",INDEX(Data!$2:$9996,ROW(AX60)-4,MATCH(AX$5,Data!$2:$2,0)))</f>
        <v>0.80002363379999997</v>
      </c>
      <c r="AY60" s="52">
        <f>IF($A60="","",INDEX(Data!$2:$9996,ROW(AY60)-4,MATCH(AY$5,Data!$2:$2,0)))</f>
        <v>3.93987981E-2</v>
      </c>
      <c r="AZ60" s="75">
        <f>IF($A60="","",INDEX(Data!$2:$9996,ROW(AZ60)-4,MATCH(AZ$5,Data!$2:$2,0)))</f>
        <v>1.8479096308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160</v>
      </c>
      <c r="C61" s="48">
        <f>IF($A61="","",INDEX(Data!$2:$9996,ROW(C61)-4,MATCH(C$5,Data!$2:$2,0)))</f>
        <v>0.1024949621</v>
      </c>
      <c r="D61" s="49">
        <f>IF($A61="","",INDEX(Data!$2:$9996,ROW(D61)-4,MATCH(D$5,Data!$2:$2,0)))</f>
        <v>4.0399659300000001E-2</v>
      </c>
      <c r="E61" s="49">
        <f>IF($A61="","",INDEX(Data!$2:$9996,ROW(E61)-4,MATCH(E$5,Data!$2:$2,0)))</f>
        <v>6.1642885199999997E-2</v>
      </c>
      <c r="F61" s="53"/>
      <c r="G61" s="62">
        <f>IF($A61="","",INDEX(Data!$2:$9996,ROW(G61)-4,MATCH(G$5,Data!$2:$2,0)))</f>
        <v>83.623500000000007</v>
      </c>
      <c r="H61" s="49">
        <f t="shared" si="5"/>
        <v>4.186860695463665E-2</v>
      </c>
      <c r="I61" s="62">
        <f>IF($A61="","",INDEX(Data!$2:$9996,ROW(I61)-4,MATCH(I$5,Data!$2:$2,0)))</f>
        <v>46.371499999999997</v>
      </c>
      <c r="J61" s="49">
        <f t="shared" si="0"/>
        <v>-4.7969532725630308E-2</v>
      </c>
      <c r="K61" s="62">
        <f>IF($A61="","",INDEX(Data!$2:$9996,ROW(K61)-4,MATCH(K$5,Data!$2:$2,0)))</f>
        <v>109.61150000000001</v>
      </c>
      <c r="L61" s="49">
        <f t="shared" si="1"/>
        <v>0.12686720605319166</v>
      </c>
      <c r="M61" s="49">
        <f>IF($A61="","",INDEX(Data!$2:$9996,ROW(M61)-4,MATCH(M$5,Data!$2:$2,0)))</f>
        <v>9.6824472199999997E-2</v>
      </c>
      <c r="N61" s="49">
        <f t="shared" si="2"/>
        <v>6.0958280055021768E-2</v>
      </c>
      <c r="O61" s="53"/>
      <c r="P61" s="62">
        <f>IF($A61="","",INDEX(Data!$2:$9996,ROW(P61)-4,MATCH(P$5,Data!$2:$2,0)))</f>
        <v>893.07849999999996</v>
      </c>
      <c r="Q61" s="49">
        <f>IF($A61="","",INDEX(Data!$2:$9996,ROW(Q61)-4,MATCH(Q$5,Data!$2:$2,0)))</f>
        <v>0.46696566220000002</v>
      </c>
      <c r="R61" s="49">
        <f>IF($A61="","",INDEX(Data!$2:$9996,ROW(R61)-4,MATCH(R$5,Data!$2:$2,0)))</f>
        <v>0.2956135379</v>
      </c>
      <c r="S61" s="49">
        <f>IF($A61="","",INDEX(Data!$2:$9996,ROW(S61)-4,MATCH(S$5,Data!$2:$2,0)))</f>
        <v>0.1458368031</v>
      </c>
      <c r="T61" s="49">
        <f t="shared" si="6"/>
        <v>7.6157671558556281E-2</v>
      </c>
      <c r="U61" s="49">
        <f>IF($A61="","",INDEX(Data!$2:$9996,ROW(U61)-4,MATCH(U$5,Data!$2:$2,0)))</f>
        <v>1.6797404599999999E-2</v>
      </c>
      <c r="V61" s="49">
        <f>IF($A61="","",INDEX(Data!$2:$9996,ROW(V61)-4,MATCH(V$5,Data!$2:$2,0)))</f>
        <v>3.2478772099999997E-2</v>
      </c>
      <c r="W61" s="53"/>
      <c r="X61" s="55">
        <f>IF($A61="","",INDEX(Data!$2:$9996,ROW(X61)-4,MATCH(X$5,Data!$2:$2,0)))</f>
        <v>66.467921683</v>
      </c>
      <c r="Y61" s="56">
        <f>IF($A61="","",INDEX(Data!$2:$9996,ROW(Y61)-4,MATCH(Y$5,Data!$2:$2,0)))</f>
        <v>56.458159121999998</v>
      </c>
      <c r="Z61" s="56">
        <f>IF($A61="","",INDEX(Data!$2:$9996,ROW(Z61)-4,MATCH(Z$5,Data!$2:$2,0)))</f>
        <v>26.796211254999999</v>
      </c>
      <c r="AA61" s="56">
        <f>IF($A61="","",INDEX(Data!$2:$9996,ROW(AA61)-4,MATCH(AA$5,Data!$2:$2,0)))</f>
        <v>16.786448693000001</v>
      </c>
      <c r="AB61" s="53"/>
      <c r="AC61" s="49">
        <f>IF($A61="","",INDEX(Data!$2:$9996,ROW(AC61)-4,MATCH(AC$5,Data!$2:$2,0)))</f>
        <v>0.1458368031</v>
      </c>
      <c r="AD61" s="49">
        <f>IF($A61="","",INDEX(Data!$2:$9996,ROW(AD61)-4,MATCH(AD$5,Data!$2:$2,0)))</f>
        <v>8.7944784999999998E-2</v>
      </c>
      <c r="AE61" s="49">
        <f>IF($A61="","",INDEX(Data!$2:$9996,ROW(AE61)-4,MATCH(AE$5,Data!$2:$2,0)))</f>
        <v>0.15467988799999999</v>
      </c>
      <c r="AF61" s="49">
        <f>IF($A61="","",INDEX(Data!$2:$9996,ROW(AF61)-4,MATCH(AF$5,Data!$2:$2,0)))</f>
        <v>7.3414277400000005E-2</v>
      </c>
      <c r="AG61" s="49">
        <f>IF($A61="","",INDEX(Data!$2:$9996,ROW(AG61)-4,MATCH(AG$5,Data!$2:$2,0)))</f>
        <v>-4.599027E-2</v>
      </c>
      <c r="AH61" s="49">
        <f>IF($A61="","",INDEX(Data!$2:$9996,ROW(AH61)-4,MATCH(AH$5,Data!$2:$2,0)))</f>
        <v>4.2342155800000003E-2</v>
      </c>
      <c r="AI61" s="49">
        <f>IF($A61="","",INDEX(Data!$2:$9996,ROW(AI61)-4,MATCH(AI$5,Data!$2:$2,0)))</f>
        <v>-0.106902989</v>
      </c>
      <c r="AJ61" s="49">
        <f>IF($A61="","",INDEX(Data!$2:$9996,ROW(AJ61)-4,MATCH(AJ$5,Data!$2:$2,0)))</f>
        <v>-1.21422E-4</v>
      </c>
      <c r="AK61" s="49">
        <f>IF($A61="","",INDEX(Data!$2:$9996,ROW(AK61)-4,MATCH(AK$5,Data!$2:$2,0)))</f>
        <v>5.7892018099999998E-2</v>
      </c>
      <c r="AL61" s="49">
        <f>IF($A61="","",INDEX(Data!$2:$9996,ROW(AL61)-4,MATCH(AL$5,Data!$2:$2,0)))</f>
        <v>1.6797404599999999E-2</v>
      </c>
      <c r="AM61" s="49">
        <f>IF($A61="","",INDEX(Data!$2:$9996,ROW(AM61)-4,MATCH(AM$5,Data!$2:$2,0)))</f>
        <v>3.2478772099999997E-2</v>
      </c>
      <c r="AN61" s="49">
        <f>IF($A61="","",INDEX(Data!$2:$9996,ROW(AN61)-4,MATCH(AN$5,Data!$2:$2,0)))</f>
        <v>8.6158413999999992E-3</v>
      </c>
      <c r="AO61" s="53"/>
      <c r="AP61" s="49">
        <f>IF($A61="","",INDEX(Data!$2:$9996,ROW(AP61)-4,MATCH(AP$5,Data!$2:$2,0)))</f>
        <v>6.3380093700000001E-2</v>
      </c>
      <c r="AQ61" s="49">
        <f>IF($A61="","",INDEX(Data!$2:$9996,ROW(AQ61)-4,MATCH(AQ$5,Data!$2:$2,0)))</f>
        <v>0.1024949621</v>
      </c>
      <c r="AR61" s="49">
        <f>IF($A61="","",INDEX(Data!$2:$9996,ROW(AR61)-4,MATCH(AR$5,Data!$2:$2,0)))</f>
        <v>4.0399659300000001E-2</v>
      </c>
      <c r="AS61" s="49">
        <f>IF($A61="","",INDEX(Data!$2:$9996,ROW(AS61)-4,MATCH(AS$5,Data!$2:$2,0)))</f>
        <v>4.6605114999999997E-3</v>
      </c>
      <c r="AT61" s="49">
        <f>IF($A61="","",INDEX(Data!$2:$9996,ROW(AT61)-4,MATCH(AT$5,Data!$2:$2,0)))</f>
        <v>6.1703096200000002E-2</v>
      </c>
      <c r="AU61" s="53"/>
      <c r="AV61" s="49">
        <f>IF($A61="","",INDEX(Data!$2:$9996,ROW(AV61)-4,MATCH(AV$5,Data!$2:$2,0)))</f>
        <v>8.6416236000000004E-3</v>
      </c>
      <c r="AW61" s="49">
        <f>IF($A61="","",INDEX(Data!$2:$9996,ROW(AW61)-4,MATCH(AW$5,Data!$2:$2,0)))</f>
        <v>7.9745884200000006E-2</v>
      </c>
      <c r="AX61" s="49">
        <f>IF($A61="","",INDEX(Data!$2:$9996,ROW(AX61)-4,MATCH(AX$5,Data!$2:$2,0)))</f>
        <v>0.79599543319999999</v>
      </c>
      <c r="AY61" s="49">
        <f>IF($A61="","",INDEX(Data!$2:$9996,ROW(AY61)-4,MATCH(AY$5,Data!$2:$2,0)))</f>
        <v>4.0399659300000001E-2</v>
      </c>
      <c r="AZ61" s="76">
        <f>IF($A61="","",INDEX(Data!$2:$9996,ROW(AZ61)-4,MATCH(AZ$5,Data!$2:$2,0)))</f>
        <v>1.8869221369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166</v>
      </c>
      <c r="C62" s="51">
        <f>IF($A62="","",INDEX(Data!$2:$9996,ROW(C62)-4,MATCH(C$5,Data!$2:$2,0)))</f>
        <v>9.0293879499999993E-2</v>
      </c>
      <c r="D62" s="52">
        <f>IF($A62="","",INDEX(Data!$2:$9996,ROW(D62)-4,MATCH(D$5,Data!$2:$2,0)))</f>
        <v>3.8723155299999999E-2</v>
      </c>
      <c r="E62" s="52">
        <f>IF($A62="","",INDEX(Data!$2:$9996,ROW(E62)-4,MATCH(E$5,Data!$2:$2,0)))</f>
        <v>5.3122497400000003E-2</v>
      </c>
      <c r="F62" s="53"/>
      <c r="G62" s="61">
        <f>IF($A62="","",INDEX(Data!$2:$9996,ROW(G62)-4,MATCH(G$5,Data!$2:$2,0)))</f>
        <v>72.046000000000006</v>
      </c>
      <c r="H62" s="52">
        <f t="shared" si="5"/>
        <v>-0.13844792432749167</v>
      </c>
      <c r="I62" s="61">
        <f>IF($A62="","",INDEX(Data!$2:$9996,ROW(I62)-4,MATCH(I$5,Data!$2:$2,0)))</f>
        <v>42.308999999999997</v>
      </c>
      <c r="J62" s="52">
        <f t="shared" si="0"/>
        <v>-8.7607690068253141E-2</v>
      </c>
      <c r="K62" s="61">
        <f>IF($A62="","",INDEX(Data!$2:$9996,ROW(K62)-4,MATCH(K$5,Data!$2:$2,0)))</f>
        <v>119.9485</v>
      </c>
      <c r="L62" s="52">
        <f t="shared" si="1"/>
        <v>9.4305798205480157E-2</v>
      </c>
      <c r="M62" s="52">
        <f>IF($A62="","",INDEX(Data!$2:$9996,ROW(M62)-4,MATCH(M$5,Data!$2:$2,0)))</f>
        <v>0.11198236809999999</v>
      </c>
      <c r="N62" s="52">
        <f t="shared" si="2"/>
        <v>0.15655025589697968</v>
      </c>
      <c r="O62" s="53"/>
      <c r="P62" s="61">
        <f>IF($A62="","",INDEX(Data!$2:$9996,ROW(P62)-4,MATCH(P$5,Data!$2:$2,0)))</f>
        <v>885.15250000000003</v>
      </c>
      <c r="Q62" s="52">
        <f>IF($A62="","",INDEX(Data!$2:$9996,ROW(Q62)-4,MATCH(Q$5,Data!$2:$2,0)))</f>
        <v>0.47540416390000001</v>
      </c>
      <c r="R62" s="52">
        <f>IF($A62="","",INDEX(Data!$2:$9996,ROW(R62)-4,MATCH(R$5,Data!$2:$2,0)))</f>
        <v>0.298077486</v>
      </c>
      <c r="S62" s="52">
        <f>IF($A62="","",INDEX(Data!$2:$9996,ROW(S62)-4,MATCH(S$5,Data!$2:$2,0)))</f>
        <v>0.1479797326</v>
      </c>
      <c r="T62" s="52">
        <f t="shared" si="6"/>
        <v>-8.8749197299004857E-3</v>
      </c>
      <c r="U62" s="52">
        <f>IF($A62="","",INDEX(Data!$2:$9996,ROW(U62)-4,MATCH(U$5,Data!$2:$2,0)))</f>
        <v>1.7482737700000001E-2</v>
      </c>
      <c r="V62" s="52">
        <f>IF($A62="","",INDEX(Data!$2:$9996,ROW(V62)-4,MATCH(V$5,Data!$2:$2,0)))</f>
        <v>3.2443683399999999E-2</v>
      </c>
      <c r="W62" s="53"/>
      <c r="X62" s="59">
        <f>IF($A62="","",INDEX(Data!$2:$9996,ROW(X62)-4,MATCH(X$5,Data!$2:$2,0)))</f>
        <v>63.916011064000003</v>
      </c>
      <c r="Y62" s="54">
        <f>IF($A62="","",INDEX(Data!$2:$9996,ROW(Y62)-4,MATCH(Y$5,Data!$2:$2,0)))</f>
        <v>57.261308925999998</v>
      </c>
      <c r="Z62" s="54">
        <f>IF($A62="","",INDEX(Data!$2:$9996,ROW(Z62)-4,MATCH(Z$5,Data!$2:$2,0)))</f>
        <v>24.516412832</v>
      </c>
      <c r="AA62" s="54">
        <f>IF($A62="","",INDEX(Data!$2:$9996,ROW(AA62)-4,MATCH(AA$5,Data!$2:$2,0)))</f>
        <v>17.861710692999999</v>
      </c>
      <c r="AB62" s="53"/>
      <c r="AC62" s="51">
        <f>IF($A62="","",INDEX(Data!$2:$9996,ROW(AC62)-4,MATCH(AC$5,Data!$2:$2,0)))</f>
        <v>0.1479797326</v>
      </c>
      <c r="AD62" s="52">
        <f>IF($A62="","",INDEX(Data!$2:$9996,ROW(AD62)-4,MATCH(AD$5,Data!$2:$2,0)))</f>
        <v>9.7783245099999999E-2</v>
      </c>
      <c r="AE62" s="52">
        <f>IF($A62="","",INDEX(Data!$2:$9996,ROW(AE62)-4,MATCH(AE$5,Data!$2:$2,0)))</f>
        <v>0.15688029840000001</v>
      </c>
      <c r="AF62" s="52">
        <f>IF($A62="","",INDEX(Data!$2:$9996,ROW(AF62)-4,MATCH(AF$5,Data!$2:$2,0)))</f>
        <v>6.7168254299999994E-2</v>
      </c>
      <c r="AG62" s="52">
        <f>IF($A62="","",INDEX(Data!$2:$9996,ROW(AG62)-4,MATCH(AG$5,Data!$2:$2,0)))</f>
        <v>-4.8936194000000002E-2</v>
      </c>
      <c r="AH62" s="52">
        <f>IF($A62="","",INDEX(Data!$2:$9996,ROW(AH62)-4,MATCH(AH$5,Data!$2:$2,0)))</f>
        <v>4.40666127E-2</v>
      </c>
      <c r="AI62" s="52">
        <f>IF($A62="","",INDEX(Data!$2:$9996,ROW(AI62)-4,MATCH(AI$5,Data!$2:$2,0)))</f>
        <v>-0.103004712</v>
      </c>
      <c r="AJ62" s="52">
        <f>IF($A62="","",INDEX(Data!$2:$9996,ROW(AJ62)-4,MATCH(AJ$5,Data!$2:$2,0)))</f>
        <v>0</v>
      </c>
      <c r="AK62" s="52">
        <f>IF($A62="","",INDEX(Data!$2:$9996,ROW(AK62)-4,MATCH(AK$5,Data!$2:$2,0)))</f>
        <v>5.0196487499999998E-2</v>
      </c>
      <c r="AL62" s="52">
        <f>IF($A62="","",INDEX(Data!$2:$9996,ROW(AL62)-4,MATCH(AL$5,Data!$2:$2,0)))</f>
        <v>1.7482737700000001E-2</v>
      </c>
      <c r="AM62" s="52">
        <f>IF($A62="","",INDEX(Data!$2:$9996,ROW(AM62)-4,MATCH(AM$5,Data!$2:$2,0)))</f>
        <v>3.2443683399999999E-2</v>
      </c>
      <c r="AN62" s="52">
        <f>IF($A62="","",INDEX(Data!$2:$9996,ROW(AN62)-4,MATCH(AN$5,Data!$2:$2,0)))</f>
        <v>2.7006630000000001E-4</v>
      </c>
      <c r="AO62" s="53"/>
      <c r="AP62" s="52">
        <f>IF($A62="","",INDEX(Data!$2:$9996,ROW(AP62)-4,MATCH(AP$5,Data!$2:$2,0)))</f>
        <v>6.3877867800000002E-2</v>
      </c>
      <c r="AQ62" s="52">
        <f>IF($A62="","",INDEX(Data!$2:$9996,ROW(AQ62)-4,MATCH(AQ$5,Data!$2:$2,0)))</f>
        <v>9.0293879499999993E-2</v>
      </c>
      <c r="AR62" s="52">
        <f>IF($A62="","",INDEX(Data!$2:$9996,ROW(AR62)-4,MATCH(AR$5,Data!$2:$2,0)))</f>
        <v>3.8723155299999999E-2</v>
      </c>
      <c r="AS62" s="52">
        <f>IF($A62="","",INDEX(Data!$2:$9996,ROW(AS62)-4,MATCH(AS$5,Data!$2:$2,0)))</f>
        <v>4.6024483E-3</v>
      </c>
      <c r="AT62" s="52">
        <f>IF($A62="","",INDEX(Data!$2:$9996,ROW(AT62)-4,MATCH(AT$5,Data!$2:$2,0)))</f>
        <v>6.1481776799999999E-2</v>
      </c>
      <c r="AU62" s="53"/>
      <c r="AV62" s="52">
        <f>IF($A62="","",INDEX(Data!$2:$9996,ROW(AV62)-4,MATCH(AV$5,Data!$2:$2,0)))</f>
        <v>7.4246531999999999E-3</v>
      </c>
      <c r="AW62" s="52">
        <f>IF($A62="","",INDEX(Data!$2:$9996,ROW(AW62)-4,MATCH(AW$5,Data!$2:$2,0)))</f>
        <v>7.8986656299999999E-2</v>
      </c>
      <c r="AX62" s="52">
        <f>IF($A62="","",INDEX(Data!$2:$9996,ROW(AX62)-4,MATCH(AX$5,Data!$2:$2,0)))</f>
        <v>0.77222455599999995</v>
      </c>
      <c r="AY62" s="52">
        <f>IF($A62="","",INDEX(Data!$2:$9996,ROW(AY62)-4,MATCH(AY$5,Data!$2:$2,0)))</f>
        <v>3.8723155299999999E-2</v>
      </c>
      <c r="AZ62" s="75">
        <f>IF($A62="","",INDEX(Data!$2:$9996,ROW(AZ62)-4,MATCH(AZ$5,Data!$2:$2,0)))</f>
        <v>1.8833512885999999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166</v>
      </c>
      <c r="C63" s="48">
        <f>IF($A63="","",INDEX(Data!$2:$9996,ROW(C63)-4,MATCH(C$5,Data!$2:$2,0)))</f>
        <v>9.0096395800000006E-2</v>
      </c>
      <c r="D63" s="49">
        <f>IF($A63="","",INDEX(Data!$2:$9996,ROW(D63)-4,MATCH(D$5,Data!$2:$2,0)))</f>
        <v>3.8405736599999997E-2</v>
      </c>
      <c r="E63" s="49">
        <f>IF($A63="","",INDEX(Data!$2:$9996,ROW(E63)-4,MATCH(E$5,Data!$2:$2,0)))</f>
        <v>5.2824424000000002E-2</v>
      </c>
      <c r="F63" s="53"/>
      <c r="G63" s="62">
        <f>IF($A63="","",INDEX(Data!$2:$9996,ROW(G63)-4,MATCH(G$5,Data!$2:$2,0)))</f>
        <v>65.561499999999995</v>
      </c>
      <c r="H63" s="49">
        <f t="shared" si="5"/>
        <v>-9.00049968075953E-2</v>
      </c>
      <c r="I63" s="62">
        <f>IF($A63="","",INDEX(Data!$2:$9996,ROW(I63)-4,MATCH(I$5,Data!$2:$2,0)))</f>
        <v>41.808500000000002</v>
      </c>
      <c r="J63" s="49">
        <f t="shared" si="0"/>
        <v>-1.1829634356756135E-2</v>
      </c>
      <c r="K63" s="62">
        <f>IF($A63="","",INDEX(Data!$2:$9996,ROW(K63)-4,MATCH(K$5,Data!$2:$2,0)))</f>
        <v>111.2735</v>
      </c>
      <c r="L63" s="49">
        <f t="shared" si="1"/>
        <v>-7.2322705160964895E-2</v>
      </c>
      <c r="M63" s="49">
        <f>IF($A63="","",INDEX(Data!$2:$9996,ROW(M63)-4,MATCH(M$5,Data!$2:$2,0)))</f>
        <v>0.1140996978</v>
      </c>
      <c r="N63" s="49">
        <f t="shared" si="2"/>
        <v>1.8907706060557972E-2</v>
      </c>
      <c r="O63" s="53"/>
      <c r="P63" s="62">
        <f>IF($A63="","",INDEX(Data!$2:$9996,ROW(P63)-4,MATCH(P$5,Data!$2:$2,0)))</f>
        <v>875.64599999999996</v>
      </c>
      <c r="Q63" s="49">
        <f>IF($A63="","",INDEX(Data!$2:$9996,ROW(Q63)-4,MATCH(Q$5,Data!$2:$2,0)))</f>
        <v>0.46949510370000003</v>
      </c>
      <c r="R63" s="49">
        <f>IF($A63="","",INDEX(Data!$2:$9996,ROW(R63)-4,MATCH(R$5,Data!$2:$2,0)))</f>
        <v>0.32043817899999999</v>
      </c>
      <c r="S63" s="49">
        <f>IF($A63="","",INDEX(Data!$2:$9996,ROW(S63)-4,MATCH(S$5,Data!$2:$2,0)))</f>
        <v>0.13931281479999999</v>
      </c>
      <c r="T63" s="49">
        <f t="shared" si="6"/>
        <v>-1.073995723900692E-2</v>
      </c>
      <c r="U63" s="49">
        <f>IF($A63="","",INDEX(Data!$2:$9996,ROW(U63)-4,MATCH(U$5,Data!$2:$2,0)))</f>
        <v>1.83902105E-2</v>
      </c>
      <c r="V63" s="49">
        <f>IF($A63="","",INDEX(Data!$2:$9996,ROW(V63)-4,MATCH(V$5,Data!$2:$2,0)))</f>
        <v>3.3837354100000001E-2</v>
      </c>
      <c r="W63" s="53"/>
      <c r="X63" s="60">
        <f>IF($A63="","",INDEX(Data!$2:$9996,ROW(X63)-4,MATCH(X$5,Data!$2:$2,0)))</f>
        <v>65.808752734999999</v>
      </c>
      <c r="Y63" s="56">
        <f>IF($A63="","",INDEX(Data!$2:$9996,ROW(Y63)-4,MATCH(Y$5,Data!$2:$2,0)))</f>
        <v>56.518433614000003</v>
      </c>
      <c r="Z63" s="56">
        <f>IF($A63="","",INDEX(Data!$2:$9996,ROW(Z63)-4,MATCH(Z$5,Data!$2:$2,0)))</f>
        <v>26.938383375000001</v>
      </c>
      <c r="AA63" s="56">
        <f>IF($A63="","",INDEX(Data!$2:$9996,ROW(AA63)-4,MATCH(AA$5,Data!$2:$2,0)))</f>
        <v>17.648064253000001</v>
      </c>
      <c r="AB63" s="53"/>
      <c r="AC63" s="48">
        <f>IF($A63="","",INDEX(Data!$2:$9996,ROW(AC63)-4,MATCH(AC$5,Data!$2:$2,0)))</f>
        <v>0.13931281479999999</v>
      </c>
      <c r="AD63" s="49">
        <f>IF($A63="","",INDEX(Data!$2:$9996,ROW(AD63)-4,MATCH(AD$5,Data!$2:$2,0)))</f>
        <v>0.1039035161</v>
      </c>
      <c r="AE63" s="49">
        <f>IF($A63="","",INDEX(Data!$2:$9996,ROW(AE63)-4,MATCH(AE$5,Data!$2:$2,0)))</f>
        <v>0.15484502359999999</v>
      </c>
      <c r="AF63" s="49">
        <f>IF($A63="","",INDEX(Data!$2:$9996,ROW(AF63)-4,MATCH(AF$5,Data!$2:$2,0)))</f>
        <v>7.3803790100000002E-2</v>
      </c>
      <c r="AG63" s="49">
        <f>IF($A63="","",INDEX(Data!$2:$9996,ROW(AG63)-4,MATCH(AG$5,Data!$2:$2,0)))</f>
        <v>-4.8350861000000002E-2</v>
      </c>
      <c r="AH63" s="49">
        <f>IF($A63="","",INDEX(Data!$2:$9996,ROW(AH63)-4,MATCH(AH$5,Data!$2:$2,0)))</f>
        <v>4.0926244799999997E-2</v>
      </c>
      <c r="AI63" s="49">
        <f>IF($A63="","",INDEX(Data!$2:$9996,ROW(AI63)-4,MATCH(AI$5,Data!$2:$2,0)))</f>
        <v>-0.10021002599999999</v>
      </c>
      <c r="AJ63" s="49">
        <f>IF($A63="","",INDEX(Data!$2:$9996,ROW(AJ63)-4,MATCH(AJ$5,Data!$2:$2,0)))</f>
        <v>0</v>
      </c>
      <c r="AK63" s="49">
        <f>IF($A63="","",INDEX(Data!$2:$9996,ROW(AK63)-4,MATCH(AK$5,Data!$2:$2,0)))</f>
        <v>3.5409298700000001E-2</v>
      </c>
      <c r="AL63" s="49">
        <f>IF($A63="","",INDEX(Data!$2:$9996,ROW(AL63)-4,MATCH(AL$5,Data!$2:$2,0)))</f>
        <v>1.83902105E-2</v>
      </c>
      <c r="AM63" s="49">
        <f>IF($A63="","",INDEX(Data!$2:$9996,ROW(AM63)-4,MATCH(AM$5,Data!$2:$2,0)))</f>
        <v>3.3837354100000001E-2</v>
      </c>
      <c r="AN63" s="49">
        <f>IF($A63="","",INDEX(Data!$2:$9996,ROW(AN63)-4,MATCH(AN$5,Data!$2:$2,0)))</f>
        <v>-1.6818265999999998E-2</v>
      </c>
      <c r="AO63" s="53"/>
      <c r="AP63" s="49">
        <f>IF($A63="","",INDEX(Data!$2:$9996,ROW(AP63)-4,MATCH(AP$5,Data!$2:$2,0)))</f>
        <v>6.21712232E-2</v>
      </c>
      <c r="AQ63" s="49">
        <f>IF($A63="","",INDEX(Data!$2:$9996,ROW(AQ63)-4,MATCH(AQ$5,Data!$2:$2,0)))</f>
        <v>9.0096395800000006E-2</v>
      </c>
      <c r="AR63" s="49">
        <f>IF($A63="","",INDEX(Data!$2:$9996,ROW(AR63)-4,MATCH(AR$5,Data!$2:$2,0)))</f>
        <v>3.8405736599999997E-2</v>
      </c>
      <c r="AS63" s="49">
        <f>IF($A63="","",INDEX(Data!$2:$9996,ROW(AS63)-4,MATCH(AS$5,Data!$2:$2,0)))</f>
        <v>4.6836157999999998E-3</v>
      </c>
      <c r="AT63" s="49">
        <f>IF($A63="","",INDEX(Data!$2:$9996,ROW(AT63)-4,MATCH(AT$5,Data!$2:$2,0)))</f>
        <v>5.46515526E-2</v>
      </c>
      <c r="AU63" s="53"/>
      <c r="AV63" s="49">
        <f>IF($A63="","",INDEX(Data!$2:$9996,ROW(AV63)-4,MATCH(AV$5,Data!$2:$2,0)))</f>
        <v>8.9290671000000002E-3</v>
      </c>
      <c r="AW63" s="49">
        <f>IF($A63="","",INDEX(Data!$2:$9996,ROW(AW63)-4,MATCH(AW$5,Data!$2:$2,0)))</f>
        <v>7.8239669100000006E-2</v>
      </c>
      <c r="AX63" s="49">
        <f>IF($A63="","",INDEX(Data!$2:$9996,ROW(AX63)-4,MATCH(AX$5,Data!$2:$2,0)))</f>
        <v>0.77686144700000004</v>
      </c>
      <c r="AY63" s="49">
        <f>IF($A63="","",INDEX(Data!$2:$9996,ROW(AY63)-4,MATCH(AY$5,Data!$2:$2,0)))</f>
        <v>3.8405736599999997E-2</v>
      </c>
      <c r="AZ63" s="76">
        <f>IF($A63="","",INDEX(Data!$2:$9996,ROW(AZ63)-4,MATCH(AZ$5,Data!$2:$2,0)))</f>
        <v>1.8861984936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173</v>
      </c>
      <c r="C64" s="51">
        <f>IF($A64="","",INDEX(Data!$2:$9996,ROW(C64)-4,MATCH(C$5,Data!$2:$2,0)))</f>
        <v>8.9299313000000005E-2</v>
      </c>
      <c r="D64" s="52">
        <f>IF($A64="","",INDEX(Data!$2:$9996,ROW(D64)-4,MATCH(D$5,Data!$2:$2,0)))</f>
        <v>3.7403775299999997E-2</v>
      </c>
      <c r="E64" s="52">
        <f>IF($A64="","",INDEX(Data!$2:$9996,ROW(E64)-4,MATCH(E$5,Data!$2:$2,0)))</f>
        <v>5.4515753899999998E-2</v>
      </c>
      <c r="F64" s="53"/>
      <c r="G64" s="61">
        <f>IF($A64="","",INDEX(Data!$2:$9996,ROW(G64)-4,MATCH(G$5,Data!$2:$2,0)))</f>
        <v>66.84</v>
      </c>
      <c r="H64" s="52">
        <f t="shared" si="5"/>
        <v>1.9500774082350285E-2</v>
      </c>
      <c r="I64" s="61">
        <f>IF($A64="","",INDEX(Data!$2:$9996,ROW(I64)-4,MATCH(I$5,Data!$2:$2,0)))</f>
        <v>39.670999999999999</v>
      </c>
      <c r="J64" s="52">
        <f t="shared" si="0"/>
        <v>-5.1125967207625307E-2</v>
      </c>
      <c r="K64" s="61">
        <f>IF($A64="","",INDEX(Data!$2:$9996,ROW(K64)-4,MATCH(K$5,Data!$2:$2,0)))</f>
        <v>118.988</v>
      </c>
      <c r="L64" s="52">
        <f t="shared" si="1"/>
        <v>6.9329175410138097E-2</v>
      </c>
      <c r="M64" s="52">
        <f>IF($A64="","",INDEX(Data!$2:$9996,ROW(M64)-4,MATCH(M$5,Data!$2:$2,0)))</f>
        <v>0.13741452679999999</v>
      </c>
      <c r="N64" s="52">
        <f t="shared" si="2"/>
        <v>0.20433734225017375</v>
      </c>
      <c r="O64" s="53"/>
      <c r="P64" s="61">
        <f>IF($A64="","",INDEX(Data!$2:$9996,ROW(P64)-4,MATCH(P$5,Data!$2:$2,0)))</f>
        <v>832.28200000000004</v>
      </c>
      <c r="Q64" s="52">
        <f>IF($A64="","",INDEX(Data!$2:$9996,ROW(Q64)-4,MATCH(Q$5,Data!$2:$2,0)))</f>
        <v>0.47817413380000001</v>
      </c>
      <c r="R64" s="52">
        <f>IF($A64="","",INDEX(Data!$2:$9996,ROW(R64)-4,MATCH(R$5,Data!$2:$2,0)))</f>
        <v>0.33086383359999999</v>
      </c>
      <c r="S64" s="52">
        <f>IF($A64="","",INDEX(Data!$2:$9996,ROW(S64)-4,MATCH(S$5,Data!$2:$2,0)))</f>
        <v>0.1339611218</v>
      </c>
      <c r="T64" s="52">
        <f t="shared" si="6"/>
        <v>-4.9522295539521588E-2</v>
      </c>
      <c r="U64" s="52">
        <f>IF($A64="","",INDEX(Data!$2:$9996,ROW(U64)-4,MATCH(U$5,Data!$2:$2,0)))</f>
        <v>1.57205282E-2</v>
      </c>
      <c r="V64" s="52">
        <f>IF($A64="","",INDEX(Data!$2:$9996,ROW(V64)-4,MATCH(V$5,Data!$2:$2,0)))</f>
        <v>3.3451617099999997E-2</v>
      </c>
      <c r="W64" s="53"/>
      <c r="X64" s="59">
        <f>IF($A64="","",INDEX(Data!$2:$9996,ROW(X64)-4,MATCH(X$5,Data!$2:$2,0)))</f>
        <v>65.915112981999997</v>
      </c>
      <c r="Y64" s="54">
        <f>IF($A64="","",INDEX(Data!$2:$9996,ROW(Y64)-4,MATCH(Y$5,Data!$2:$2,0)))</f>
        <v>56.266475645</v>
      </c>
      <c r="Z64" s="54">
        <f>IF($A64="","",INDEX(Data!$2:$9996,ROW(Z64)-4,MATCH(Z$5,Data!$2:$2,0)))</f>
        <v>27.343940024999998</v>
      </c>
      <c r="AA64" s="54">
        <f>IF($A64="","",INDEX(Data!$2:$9996,ROW(AA64)-4,MATCH(AA$5,Data!$2:$2,0)))</f>
        <v>17.695302688000002</v>
      </c>
      <c r="AB64" s="53"/>
      <c r="AC64" s="51">
        <f>IF($A64="","",INDEX(Data!$2:$9996,ROW(AC64)-4,MATCH(AC$5,Data!$2:$2,0)))</f>
        <v>0.1339611218</v>
      </c>
      <c r="AD64" s="52">
        <f>IF($A64="","",INDEX(Data!$2:$9996,ROW(AD64)-4,MATCH(AD$5,Data!$2:$2,0)))</f>
        <v>9.6597955799999996E-2</v>
      </c>
      <c r="AE64" s="52">
        <f>IF($A64="","",INDEX(Data!$2:$9996,ROW(AE64)-4,MATCH(AE$5,Data!$2:$2,0)))</f>
        <v>0.1541547278</v>
      </c>
      <c r="AF64" s="52">
        <f>IF($A64="","",INDEX(Data!$2:$9996,ROW(AF64)-4,MATCH(AF$5,Data!$2:$2,0)))</f>
        <v>7.4914904199999993E-2</v>
      </c>
      <c r="AG64" s="52">
        <f>IF($A64="","",INDEX(Data!$2:$9996,ROW(AG64)-4,MATCH(AG$5,Data!$2:$2,0)))</f>
        <v>-4.8480281E-2</v>
      </c>
      <c r="AH64" s="52">
        <f>IF($A64="","",INDEX(Data!$2:$9996,ROW(AH64)-4,MATCH(AH$5,Data!$2:$2,0)))</f>
        <v>4.1193113000000003E-2</v>
      </c>
      <c r="AI64" s="52">
        <f>IF($A64="","",INDEX(Data!$2:$9996,ROW(AI64)-4,MATCH(AI$5,Data!$2:$2,0)))</f>
        <v>-0.11750184499999999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3.7363166000000003E-2</v>
      </c>
      <c r="AL64" s="52">
        <f>IF($A64="","",INDEX(Data!$2:$9996,ROW(AL64)-4,MATCH(AL$5,Data!$2:$2,0)))</f>
        <v>1.57205282E-2</v>
      </c>
      <c r="AM64" s="52">
        <f>IF($A64="","",INDEX(Data!$2:$9996,ROW(AM64)-4,MATCH(AM$5,Data!$2:$2,0)))</f>
        <v>3.3451617099999997E-2</v>
      </c>
      <c r="AN64" s="52">
        <f>IF($A64="","",INDEX(Data!$2:$9996,ROW(AN64)-4,MATCH(AN$5,Data!$2:$2,0)))</f>
        <v>-1.1808979000000001E-2</v>
      </c>
      <c r="AO64" s="53"/>
      <c r="AP64" s="52">
        <f>IF($A64="","",INDEX(Data!$2:$9996,ROW(AP64)-4,MATCH(AP$5,Data!$2:$2,0)))</f>
        <v>6.1171234999999997E-2</v>
      </c>
      <c r="AQ64" s="52">
        <f>IF($A64="","",INDEX(Data!$2:$9996,ROW(AQ64)-4,MATCH(AQ$5,Data!$2:$2,0)))</f>
        <v>8.9299313000000005E-2</v>
      </c>
      <c r="AR64" s="52">
        <f>IF($A64="","",INDEX(Data!$2:$9996,ROW(AR64)-4,MATCH(AR$5,Data!$2:$2,0)))</f>
        <v>3.7403775299999997E-2</v>
      </c>
      <c r="AS64" s="52">
        <f>IF($A64="","",INDEX(Data!$2:$9996,ROW(AS64)-4,MATCH(AS$5,Data!$2:$2,0)))</f>
        <v>5.2670258999999997E-3</v>
      </c>
      <c r="AT64" s="52">
        <f>IF($A64="","",INDEX(Data!$2:$9996,ROW(AT64)-4,MATCH(AT$5,Data!$2:$2,0)))</f>
        <v>5.2537014600000001E-2</v>
      </c>
      <c r="AU64" s="53"/>
      <c r="AV64" s="52">
        <f>IF($A64="","",INDEX(Data!$2:$9996,ROW(AV64)-4,MATCH(AV$5,Data!$2:$2,0)))</f>
        <v>6.2751571000000004E-3</v>
      </c>
      <c r="AW64" s="52">
        <f>IF($A64="","",INDEX(Data!$2:$9996,ROW(AW64)-4,MATCH(AW$5,Data!$2:$2,0)))</f>
        <v>7.4175048399999999E-2</v>
      </c>
      <c r="AX64" s="52">
        <f>IF($A64="","",INDEX(Data!$2:$9996,ROW(AX64)-4,MATCH(AX$5,Data!$2:$2,0)))</f>
        <v>0.77672008520000002</v>
      </c>
      <c r="AY64" s="52">
        <f>IF($A64="","",INDEX(Data!$2:$9996,ROW(AY64)-4,MATCH(AY$5,Data!$2:$2,0)))</f>
        <v>3.7403775299999997E-2</v>
      </c>
      <c r="AZ64" s="75">
        <f>IF($A64="","",INDEX(Data!$2:$9996,ROW(AZ64)-4,MATCH(AZ$5,Data!$2:$2,0)))</f>
        <v>1.9522081354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174</v>
      </c>
      <c r="C65" s="48">
        <f>IF($A65="","",INDEX(Data!$2:$9996,ROW(C65)-4,MATCH(C$5,Data!$2:$2,0)))</f>
        <v>8.7357704699999997E-2</v>
      </c>
      <c r="D65" s="49">
        <f>IF($A65="","",INDEX(Data!$2:$9996,ROW(D65)-4,MATCH(D$5,Data!$2:$2,0)))</f>
        <v>3.3966754000000002E-2</v>
      </c>
      <c r="E65" s="49">
        <f>IF($A65="","",INDEX(Data!$2:$9996,ROW(E65)-4,MATCH(E$5,Data!$2:$2,0)))</f>
        <v>4.9580949999999999E-2</v>
      </c>
      <c r="F65" s="53"/>
      <c r="G65" s="62">
        <f>IF($A65="","",INDEX(Data!$2:$9996,ROW(G65)-4,MATCH(G$5,Data!$2:$2,0)))</f>
        <v>79.317499999999995</v>
      </c>
      <c r="H65" s="49">
        <f t="shared" si="5"/>
        <v>0.18667713943746247</v>
      </c>
      <c r="I65" s="62">
        <f>IF($A65="","",INDEX(Data!$2:$9996,ROW(I65)-4,MATCH(I$5,Data!$2:$2,0)))</f>
        <v>40.384999999999998</v>
      </c>
      <c r="J65" s="49">
        <f t="shared" si="0"/>
        <v>1.7998033828237218E-2</v>
      </c>
      <c r="K65" s="62">
        <f>IF($A65="","",INDEX(Data!$2:$9996,ROW(K65)-4,MATCH(K$5,Data!$2:$2,0)))</f>
        <v>116.262</v>
      </c>
      <c r="L65" s="49">
        <f t="shared" si="1"/>
        <v>-2.290987326453087E-2</v>
      </c>
      <c r="M65" s="49">
        <f>IF($A65="","",INDEX(Data!$2:$9996,ROW(M65)-4,MATCH(M$5,Data!$2:$2,0)))</f>
        <v>0.1272708233</v>
      </c>
      <c r="N65" s="49">
        <f t="shared" si="2"/>
        <v>-7.3818276249378242E-2</v>
      </c>
      <c r="O65" s="53"/>
      <c r="P65" s="62">
        <f>IF($A65="","",INDEX(Data!$2:$9996,ROW(P65)-4,MATCH(P$5,Data!$2:$2,0)))</f>
        <v>846.55050000000006</v>
      </c>
      <c r="Q65" s="49">
        <f>IF($A65="","",INDEX(Data!$2:$9996,ROW(Q65)-4,MATCH(Q$5,Data!$2:$2,0)))</f>
        <v>0.48028033959999999</v>
      </c>
      <c r="R65" s="49">
        <f>IF($A65="","",INDEX(Data!$2:$9996,ROW(R65)-4,MATCH(R$5,Data!$2:$2,0)))</f>
        <v>0.32978868989999999</v>
      </c>
      <c r="S65" s="49">
        <f>IF($A65="","",INDEX(Data!$2:$9996,ROW(S65)-4,MATCH(S$5,Data!$2:$2,0)))</f>
        <v>0.1381225576</v>
      </c>
      <c r="T65" s="49">
        <f t="shared" si="6"/>
        <v>1.7143828654230198E-2</v>
      </c>
      <c r="U65" s="49">
        <f>IF($A65="","",INDEX(Data!$2:$9996,ROW(U65)-4,MATCH(U$5,Data!$2:$2,0)))</f>
        <v>1.71070888E-2</v>
      </c>
      <c r="V65" s="49">
        <f>IF($A65="","",INDEX(Data!$2:$9996,ROW(V65)-4,MATCH(V$5,Data!$2:$2,0)))</f>
        <v>3.2738307799999998E-2</v>
      </c>
      <c r="W65" s="53"/>
      <c r="X65" s="55">
        <f>IF($A65="","",INDEX(Data!$2:$9996,ROW(X65)-4,MATCH(X$5,Data!$2:$2,0)))</f>
        <v>67.227681121000003</v>
      </c>
      <c r="Y65" s="56">
        <f>IF($A65="","",INDEX(Data!$2:$9996,ROW(Y65)-4,MATCH(Y$5,Data!$2:$2,0)))</f>
        <v>57.440693379000002</v>
      </c>
      <c r="Z65" s="56">
        <f>IF($A65="","",INDEX(Data!$2:$9996,ROW(Z65)-4,MATCH(Z$5,Data!$2:$2,0)))</f>
        <v>26.293110738999999</v>
      </c>
      <c r="AA65" s="56">
        <f>IF($A65="","",INDEX(Data!$2:$9996,ROW(AA65)-4,MATCH(AA$5,Data!$2:$2,0)))</f>
        <v>16.506122997999999</v>
      </c>
      <c r="AB65" s="53"/>
      <c r="AC65" s="49">
        <f>IF($A65="","",INDEX(Data!$2:$9996,ROW(AC65)-4,MATCH(AC$5,Data!$2:$2,0)))</f>
        <v>0.1381225576</v>
      </c>
      <c r="AD65" s="49">
        <f>IF($A65="","",INDEX(Data!$2:$9996,ROW(AD65)-4,MATCH(AD$5,Data!$2:$2,0)))</f>
        <v>9.0124617000000004E-2</v>
      </c>
      <c r="AE65" s="49">
        <f>IF($A65="","",INDEX(Data!$2:$9996,ROW(AE65)-4,MATCH(AE$5,Data!$2:$2,0)))</f>
        <v>0.1573717627</v>
      </c>
      <c r="AF65" s="49">
        <f>IF($A65="","",INDEX(Data!$2:$9996,ROW(AF65)-4,MATCH(AF$5,Data!$2:$2,0)))</f>
        <v>7.2035919800000001E-2</v>
      </c>
      <c r="AG65" s="49">
        <f>IF($A65="","",INDEX(Data!$2:$9996,ROW(AG65)-4,MATCH(AG$5,Data!$2:$2,0)))</f>
        <v>-4.5222255000000003E-2</v>
      </c>
      <c r="AH65" s="49">
        <f>IF($A65="","",INDEX(Data!$2:$9996,ROW(AH65)-4,MATCH(AH$5,Data!$2:$2,0)))</f>
        <v>4.3552558399999997E-2</v>
      </c>
      <c r="AI65" s="49">
        <f>IF($A65="","",INDEX(Data!$2:$9996,ROW(AI65)-4,MATCH(AI$5,Data!$2:$2,0)))</f>
        <v>-0.116417348</v>
      </c>
      <c r="AJ65" s="49">
        <f>IF($A65="","",INDEX(Data!$2:$9996,ROW(AJ65)-4,MATCH(AJ$5,Data!$2:$2,0)))</f>
        <v>-1.1923179999999999E-3</v>
      </c>
      <c r="AK65" s="49">
        <f>IF($A65="","",INDEX(Data!$2:$9996,ROW(AK65)-4,MATCH(AK$5,Data!$2:$2,0)))</f>
        <v>4.7997940599999997E-2</v>
      </c>
      <c r="AL65" s="49">
        <f>IF($A65="","",INDEX(Data!$2:$9996,ROW(AL65)-4,MATCH(AL$5,Data!$2:$2,0)))</f>
        <v>1.71070888E-2</v>
      </c>
      <c r="AM65" s="49">
        <f>IF($A65="","",INDEX(Data!$2:$9996,ROW(AM65)-4,MATCH(AM$5,Data!$2:$2,0)))</f>
        <v>3.2738307799999998E-2</v>
      </c>
      <c r="AN65" s="49">
        <f>IF($A65="","",INDEX(Data!$2:$9996,ROW(AN65)-4,MATCH(AN$5,Data!$2:$2,0)))</f>
        <v>-1.8474559999999999E-3</v>
      </c>
      <c r="AO65" s="53"/>
      <c r="AP65" s="49">
        <f>IF($A65="","",INDEX(Data!$2:$9996,ROW(AP65)-4,MATCH(AP$5,Data!$2:$2,0)))</f>
        <v>5.2996209900000001E-2</v>
      </c>
      <c r="AQ65" s="49">
        <f>IF($A65="","",INDEX(Data!$2:$9996,ROW(AQ65)-4,MATCH(AQ$5,Data!$2:$2,0)))</f>
        <v>8.7357704699999997E-2</v>
      </c>
      <c r="AR65" s="49">
        <f>IF($A65="","",INDEX(Data!$2:$9996,ROW(AR65)-4,MATCH(AR$5,Data!$2:$2,0)))</f>
        <v>3.3966754000000002E-2</v>
      </c>
      <c r="AS65" s="49">
        <f>IF($A65="","",INDEX(Data!$2:$9996,ROW(AS65)-4,MATCH(AS$5,Data!$2:$2,0)))</f>
        <v>5.5909586000000002E-3</v>
      </c>
      <c r="AT65" s="49">
        <f>IF($A65="","",INDEX(Data!$2:$9996,ROW(AT65)-4,MATCH(AT$5,Data!$2:$2,0)))</f>
        <v>5.7420920299999997E-2</v>
      </c>
      <c r="AU65" s="53"/>
      <c r="AV65" s="49">
        <f>IF($A65="","",INDEX(Data!$2:$9996,ROW(AV65)-4,MATCH(AV$5,Data!$2:$2,0)))</f>
        <v>4.9234754000000002E-3</v>
      </c>
      <c r="AW65" s="49">
        <f>IF($A65="","",INDEX(Data!$2:$9996,ROW(AW65)-4,MATCH(AW$5,Data!$2:$2,0)))</f>
        <v>7.4715047000000007E-2</v>
      </c>
      <c r="AX65" s="49">
        <f>IF($A65="","",INDEX(Data!$2:$9996,ROW(AX65)-4,MATCH(AX$5,Data!$2:$2,0)))</f>
        <v>0.79518432080000001</v>
      </c>
      <c r="AY65" s="49">
        <f>IF($A65="","",INDEX(Data!$2:$9996,ROW(AY65)-4,MATCH(AY$5,Data!$2:$2,0)))</f>
        <v>3.3966754000000002E-2</v>
      </c>
      <c r="AZ65" s="76">
        <f>IF($A65="","",INDEX(Data!$2:$9996,ROW(AZ65)-4,MATCH(AZ$5,Data!$2:$2,0)))</f>
        <v>1.9519773416999999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175</v>
      </c>
      <c r="C66" s="51">
        <f>IF($A66="","",INDEX(Data!$2:$9996,ROW(C66)-4,MATCH(C$5,Data!$2:$2,0)))</f>
        <v>8.9179098100000007E-2</v>
      </c>
      <c r="D66" s="52">
        <f>IF($A66="","",INDEX(Data!$2:$9996,ROW(D66)-4,MATCH(D$5,Data!$2:$2,0)))</f>
        <v>3.3699882299999998E-2</v>
      </c>
      <c r="E66" s="52">
        <f>IF($A66="","",INDEX(Data!$2:$9996,ROW(E66)-4,MATCH(E$5,Data!$2:$2,0)))</f>
        <v>4.9922587099999999E-2</v>
      </c>
      <c r="F66" s="53"/>
      <c r="G66" s="61">
        <f>IF($A66="","",INDEX(Data!$2:$9996,ROW(G66)-4,MATCH(G$5,Data!$2:$2,0)))</f>
        <v>75.36</v>
      </c>
      <c r="H66" s="52">
        <f t="shared" si="5"/>
        <v>-4.9894411699813991E-2</v>
      </c>
      <c r="I66" s="61">
        <f>IF($A66="","",INDEX(Data!$2:$9996,ROW(I66)-4,MATCH(I$5,Data!$2:$2,0)))</f>
        <v>44.65</v>
      </c>
      <c r="J66" s="52">
        <f t="shared" si="0"/>
        <v>0.10560851801411417</v>
      </c>
      <c r="K66" s="61">
        <f>IF($A66="","",INDEX(Data!$2:$9996,ROW(K66)-4,MATCH(K$5,Data!$2:$2,0)))</f>
        <v>118.383</v>
      </c>
      <c r="L66" s="52">
        <f t="shared" si="1"/>
        <v>1.8243278113226978E-2</v>
      </c>
      <c r="M66" s="52">
        <f>IF($A66="","",INDEX(Data!$2:$9996,ROW(M66)-4,MATCH(M$5,Data!$2:$2,0)))</f>
        <v>0.1201503592</v>
      </c>
      <c r="N66" s="52">
        <f t="shared" si="2"/>
        <v>-5.5947340603083859E-2</v>
      </c>
      <c r="O66" s="53"/>
      <c r="P66" s="61">
        <f>IF($A66="","",INDEX(Data!$2:$9996,ROW(P66)-4,MATCH(P$5,Data!$2:$2,0)))</f>
        <v>795.99800000000005</v>
      </c>
      <c r="Q66" s="52">
        <f>IF($A66="","",INDEX(Data!$2:$9996,ROW(Q66)-4,MATCH(Q$5,Data!$2:$2,0)))</f>
        <v>0.48769458799999998</v>
      </c>
      <c r="R66" s="52">
        <f>IF($A66="","",INDEX(Data!$2:$9996,ROW(R66)-4,MATCH(R$5,Data!$2:$2,0)))</f>
        <v>0.33259320850000001</v>
      </c>
      <c r="S66" s="52">
        <f>IF($A66="","",INDEX(Data!$2:$9996,ROW(S66)-4,MATCH(S$5,Data!$2:$2,0)))</f>
        <v>0.13312526150000001</v>
      </c>
      <c r="T66" s="52">
        <f t="shared" si="6"/>
        <v>-5.9715870464904348E-2</v>
      </c>
      <c r="U66" s="52">
        <f>IF($A66="","",INDEX(Data!$2:$9996,ROW(U66)-4,MATCH(U$5,Data!$2:$2,0)))</f>
        <v>1.69962772E-2</v>
      </c>
      <c r="V66" s="52">
        <f>IF($A66="","",INDEX(Data!$2:$9996,ROW(V66)-4,MATCH(V$5,Data!$2:$2,0)))</f>
        <v>3.1584582399999998E-2</v>
      </c>
      <c r="W66" s="53"/>
      <c r="X66" s="59">
        <f>IF($A66="","",INDEX(Data!$2:$9996,ROW(X66)-4,MATCH(X$5,Data!$2:$2,0)))</f>
        <v>64.064506777999995</v>
      </c>
      <c r="Y66" s="54">
        <f>IF($A66="","",INDEX(Data!$2:$9996,ROW(Y66)-4,MATCH(Y$5,Data!$2:$2,0)))</f>
        <v>55.643624375999998</v>
      </c>
      <c r="Z66" s="54">
        <f>IF($A66="","",INDEX(Data!$2:$9996,ROW(Z66)-4,MATCH(Z$5,Data!$2:$2,0)))</f>
        <v>26.024742643</v>
      </c>
      <c r="AA66" s="54">
        <f>IF($A66="","",INDEX(Data!$2:$9996,ROW(AA66)-4,MATCH(AA$5,Data!$2:$2,0)))</f>
        <v>17.603860241</v>
      </c>
      <c r="AB66" s="53"/>
      <c r="AC66" s="51">
        <f>IF($A66="","",INDEX(Data!$2:$9996,ROW(AC66)-4,MATCH(AC$5,Data!$2:$2,0)))</f>
        <v>0.13312526150000001</v>
      </c>
      <c r="AD66" s="52">
        <f>IF($A66="","",INDEX(Data!$2:$9996,ROW(AD66)-4,MATCH(AD$5,Data!$2:$2,0)))</f>
        <v>9.3015092999999993E-2</v>
      </c>
      <c r="AE66" s="52">
        <f>IF($A66="","",INDEX(Data!$2:$9996,ROW(AE66)-4,MATCH(AE$5,Data!$2:$2,0)))</f>
        <v>0.15244828599999999</v>
      </c>
      <c r="AF66" s="52">
        <f>IF($A66="","",INDEX(Data!$2:$9996,ROW(AF66)-4,MATCH(AF$5,Data!$2:$2,0)))</f>
        <v>7.1300664799999997E-2</v>
      </c>
      <c r="AG66" s="52">
        <f>IF($A66="","",INDEX(Data!$2:$9996,ROW(AG66)-4,MATCH(AG$5,Data!$2:$2,0)))</f>
        <v>-4.8229754E-2</v>
      </c>
      <c r="AH66" s="52">
        <f>IF($A66="","",INDEX(Data!$2:$9996,ROW(AH66)-4,MATCH(AH$5,Data!$2:$2,0)))</f>
        <v>4.7039427199999997E-2</v>
      </c>
      <c r="AI66" s="52">
        <f>IF($A66="","",INDEX(Data!$2:$9996,ROW(AI66)-4,MATCH(AI$5,Data!$2:$2,0)))</f>
        <v>-0.10998983499999999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4.0110168500000001E-2</v>
      </c>
      <c r="AL66" s="52">
        <f>IF($A66="","",INDEX(Data!$2:$9996,ROW(AL66)-4,MATCH(AL$5,Data!$2:$2,0)))</f>
        <v>1.69962772E-2</v>
      </c>
      <c r="AM66" s="52">
        <f>IF($A66="","",INDEX(Data!$2:$9996,ROW(AM66)-4,MATCH(AM$5,Data!$2:$2,0)))</f>
        <v>3.1584582399999998E-2</v>
      </c>
      <c r="AN66" s="52">
        <f>IF($A66="","",INDEX(Data!$2:$9996,ROW(AN66)-4,MATCH(AN$5,Data!$2:$2,0)))</f>
        <v>-8.4706910000000007E-3</v>
      </c>
      <c r="AO66" s="53"/>
      <c r="AP66" s="52">
        <f>IF($A66="","",INDEX(Data!$2:$9996,ROW(AP66)-4,MATCH(AP$5,Data!$2:$2,0)))</f>
        <v>5.7857608200000001E-2</v>
      </c>
      <c r="AQ66" s="52">
        <f>IF($A66="","",INDEX(Data!$2:$9996,ROW(AQ66)-4,MATCH(AQ$5,Data!$2:$2,0)))</f>
        <v>8.9179098100000007E-2</v>
      </c>
      <c r="AR66" s="52">
        <f>IF($A66="","",INDEX(Data!$2:$9996,ROW(AR66)-4,MATCH(AR$5,Data!$2:$2,0)))</f>
        <v>3.3699882299999998E-2</v>
      </c>
      <c r="AS66" s="52">
        <f>IF($A66="","",INDEX(Data!$2:$9996,ROW(AS66)-4,MATCH(AS$5,Data!$2:$2,0)))</f>
        <v>5.0199103000000004E-3</v>
      </c>
      <c r="AT66" s="52">
        <f>IF($A66="","",INDEX(Data!$2:$9996,ROW(AT66)-4,MATCH(AT$5,Data!$2:$2,0)))</f>
        <v>5.7249988000000002E-2</v>
      </c>
      <c r="AU66" s="53"/>
      <c r="AV66" s="52">
        <f>IF($A66="","",INDEX(Data!$2:$9996,ROW(AV66)-4,MATCH(AV$5,Data!$2:$2,0)))</f>
        <v>5.3728079000000002E-3</v>
      </c>
      <c r="AW66" s="52">
        <f>IF($A66="","",INDEX(Data!$2:$9996,ROW(AW66)-4,MATCH(AW$5,Data!$2:$2,0)))</f>
        <v>7.25876087E-2</v>
      </c>
      <c r="AX66" s="52">
        <f>IF($A66="","",INDEX(Data!$2:$9996,ROW(AX66)-4,MATCH(AX$5,Data!$2:$2,0)))</f>
        <v>0.79843919949999997</v>
      </c>
      <c r="AY66" s="52">
        <f>IF($A66="","",INDEX(Data!$2:$9996,ROW(AY66)-4,MATCH(AY$5,Data!$2:$2,0)))</f>
        <v>3.3699882299999998E-2</v>
      </c>
      <c r="AZ66" s="75">
        <f>IF($A66="","",INDEX(Data!$2:$9996,ROW(AZ66)-4,MATCH(AZ$5,Data!$2:$2,0)))</f>
        <v>1.9527431833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171</v>
      </c>
      <c r="C67" s="48">
        <f>IF($A67="","",INDEX(Data!$2:$9996,ROW(C67)-4,MATCH(C$5,Data!$2:$2,0)))</f>
        <v>9.1743945399999999E-2</v>
      </c>
      <c r="D67" s="49">
        <f>IF($A67="","",INDEX(Data!$2:$9996,ROW(D67)-4,MATCH(D$5,Data!$2:$2,0)))</f>
        <v>3.7357570899999998E-2</v>
      </c>
      <c r="E67" s="49">
        <f>IF($A67="","",INDEX(Data!$2:$9996,ROW(E67)-4,MATCH(E$5,Data!$2:$2,0)))</f>
        <v>5.40993538E-2</v>
      </c>
      <c r="F67" s="53"/>
      <c r="G67" s="62">
        <f>IF($A67="","",INDEX(Data!$2:$9996,ROW(G67)-4,MATCH(G$5,Data!$2:$2,0)))</f>
        <v>77.254000000000005</v>
      </c>
      <c r="H67" s="49">
        <f t="shared" si="5"/>
        <v>2.5132696390658248E-2</v>
      </c>
      <c r="I67" s="62">
        <f>IF($A67="","",INDEX(Data!$2:$9996,ROW(I67)-4,MATCH(I$5,Data!$2:$2,0)))</f>
        <v>45.466999999999999</v>
      </c>
      <c r="J67" s="49">
        <f t="shared" si="0"/>
        <v>1.8297872340425535E-2</v>
      </c>
      <c r="K67" s="62">
        <f>IF($A67="","",INDEX(Data!$2:$9996,ROW(K67)-4,MATCH(K$5,Data!$2:$2,0)))</f>
        <v>120.542</v>
      </c>
      <c r="L67" s="49">
        <f t="shared" si="1"/>
        <v>1.8237415845180526E-2</v>
      </c>
      <c r="M67" s="49">
        <f>IF($A67="","",INDEX(Data!$2:$9996,ROW(M67)-4,MATCH(M$5,Data!$2:$2,0)))</f>
        <v>0.1350612883</v>
      </c>
      <c r="N67" s="49">
        <f t="shared" si="2"/>
        <v>0.12410224321659787</v>
      </c>
      <c r="O67" s="53"/>
      <c r="P67" s="62">
        <f>IF($A67="","",INDEX(Data!$2:$9996,ROW(P67)-4,MATCH(P$5,Data!$2:$2,0)))</f>
        <v>811.19600000000003</v>
      </c>
      <c r="Q67" s="49">
        <f>IF($A67="","",INDEX(Data!$2:$9996,ROW(Q67)-4,MATCH(Q$5,Data!$2:$2,0)))</f>
        <v>0.47745601170000002</v>
      </c>
      <c r="R67" s="49">
        <f>IF($A67="","",INDEX(Data!$2:$9996,ROW(R67)-4,MATCH(R$5,Data!$2:$2,0)))</f>
        <v>0.32036193860000001</v>
      </c>
      <c r="S67" s="49">
        <f>IF($A67="","",INDEX(Data!$2:$9996,ROW(S67)-4,MATCH(S$5,Data!$2:$2,0)))</f>
        <v>0.13939526169999999</v>
      </c>
      <c r="T67" s="49">
        <f t="shared" si="6"/>
        <v>1.9093012796514538E-2</v>
      </c>
      <c r="U67" s="49">
        <f>IF($A67="","",INDEX(Data!$2:$9996,ROW(U67)-4,MATCH(U$5,Data!$2:$2,0)))</f>
        <v>1.86855756E-2</v>
      </c>
      <c r="V67" s="49">
        <f>IF($A67="","",INDEX(Data!$2:$9996,ROW(V67)-4,MATCH(V$5,Data!$2:$2,0)))</f>
        <v>3.2159540100000002E-2</v>
      </c>
      <c r="W67" s="53"/>
      <c r="X67" s="60">
        <f>IF($A67="","",INDEX(Data!$2:$9996,ROW(X67)-4,MATCH(X$5,Data!$2:$2,0)))</f>
        <v>62.889288999999998</v>
      </c>
      <c r="Y67" s="56">
        <f>IF($A67="","",INDEX(Data!$2:$9996,ROW(Y67)-4,MATCH(Y$5,Data!$2:$2,0)))</f>
        <v>55.764921573000002</v>
      </c>
      <c r="Z67" s="56">
        <f>IF($A67="","",INDEX(Data!$2:$9996,ROW(Z67)-4,MATCH(Z$5,Data!$2:$2,0)))</f>
        <v>24.927508585000002</v>
      </c>
      <c r="AA67" s="56">
        <f>IF($A67="","",INDEX(Data!$2:$9996,ROW(AA67)-4,MATCH(AA$5,Data!$2:$2,0)))</f>
        <v>17.803141156999999</v>
      </c>
      <c r="AB67" s="53"/>
      <c r="AC67" s="48">
        <f>IF($A67="","",INDEX(Data!$2:$9996,ROW(AC67)-4,MATCH(AC$5,Data!$2:$2,0)))</f>
        <v>0.13939526169999999</v>
      </c>
      <c r="AD67" s="49">
        <f>IF($A67="","",INDEX(Data!$2:$9996,ROW(AD67)-4,MATCH(AD$5,Data!$2:$2,0)))</f>
        <v>9.4783072299999993E-2</v>
      </c>
      <c r="AE67" s="49">
        <f>IF($A67="","",INDEX(Data!$2:$9996,ROW(AE67)-4,MATCH(AE$5,Data!$2:$2,0)))</f>
        <v>0.15278060700000001</v>
      </c>
      <c r="AF67" s="49">
        <f>IF($A67="","",INDEX(Data!$2:$9996,ROW(AF67)-4,MATCH(AF$5,Data!$2:$2,0)))</f>
        <v>6.8294544099999993E-2</v>
      </c>
      <c r="AG67" s="49">
        <f>IF($A67="","",INDEX(Data!$2:$9996,ROW(AG67)-4,MATCH(AG$5,Data!$2:$2,0)))</f>
        <v>-4.8775728999999997E-2</v>
      </c>
      <c r="AH67" s="49">
        <f>IF($A67="","",INDEX(Data!$2:$9996,ROW(AH67)-4,MATCH(AH$5,Data!$2:$2,0)))</f>
        <v>4.1770034900000003E-2</v>
      </c>
      <c r="AI67" s="49">
        <f>IF($A67="","",INDEX(Data!$2:$9996,ROW(AI67)-4,MATCH(AI$5,Data!$2:$2,0)))</f>
        <v>-0.10458067</v>
      </c>
      <c r="AJ67" s="49">
        <f>IF($A67="","",INDEX(Data!$2:$9996,ROW(AJ67)-4,MATCH(AJ$5,Data!$2:$2,0)))</f>
        <v>0</v>
      </c>
      <c r="AK67" s="49">
        <f>IF($A67="","",INDEX(Data!$2:$9996,ROW(AK67)-4,MATCH(AK$5,Data!$2:$2,0)))</f>
        <v>4.4612189400000002E-2</v>
      </c>
      <c r="AL67" s="49">
        <f>IF($A67="","",INDEX(Data!$2:$9996,ROW(AL67)-4,MATCH(AL$5,Data!$2:$2,0)))</f>
        <v>1.86855756E-2</v>
      </c>
      <c r="AM67" s="49">
        <f>IF($A67="","",INDEX(Data!$2:$9996,ROW(AM67)-4,MATCH(AM$5,Data!$2:$2,0)))</f>
        <v>3.2159540100000002E-2</v>
      </c>
      <c r="AN67" s="49">
        <f>IF($A67="","",INDEX(Data!$2:$9996,ROW(AN67)-4,MATCH(AN$5,Data!$2:$2,0)))</f>
        <v>-6.2329259999999997E-3</v>
      </c>
      <c r="AO67" s="53"/>
      <c r="AP67" s="49">
        <f>IF($A67="","",INDEX(Data!$2:$9996,ROW(AP67)-4,MATCH(AP$5,Data!$2:$2,0)))</f>
        <v>5.7484298699999999E-2</v>
      </c>
      <c r="AQ67" s="49">
        <f>IF($A67="","",INDEX(Data!$2:$9996,ROW(AQ67)-4,MATCH(AQ$5,Data!$2:$2,0)))</f>
        <v>9.1743945399999999E-2</v>
      </c>
      <c r="AR67" s="49">
        <f>IF($A67="","",INDEX(Data!$2:$9996,ROW(AR67)-4,MATCH(AR$5,Data!$2:$2,0)))</f>
        <v>3.7357570899999998E-2</v>
      </c>
      <c r="AS67" s="49">
        <f>IF($A67="","",INDEX(Data!$2:$9996,ROW(AS67)-4,MATCH(AS$5,Data!$2:$2,0)))</f>
        <v>5.2178001000000003E-3</v>
      </c>
      <c r="AT67" s="49">
        <f>IF($A67="","",INDEX(Data!$2:$9996,ROW(AT67)-4,MATCH(AT$5,Data!$2:$2,0)))</f>
        <v>5.9340451000000002E-2</v>
      </c>
      <c r="AU67" s="53"/>
      <c r="AV67" s="49">
        <f>IF($A67="","",INDEX(Data!$2:$9996,ROW(AV67)-4,MATCH(AV$5,Data!$2:$2,0)))</f>
        <v>6.3231333000000004E-3</v>
      </c>
      <c r="AW67" s="49">
        <f>IF($A67="","",INDEX(Data!$2:$9996,ROW(AW67)-4,MATCH(AW$5,Data!$2:$2,0)))</f>
        <v>7.2350492500000002E-2</v>
      </c>
      <c r="AX67" s="49">
        <f>IF($A67="","",INDEX(Data!$2:$9996,ROW(AX67)-4,MATCH(AX$5,Data!$2:$2,0)))</f>
        <v>0.77182801369999998</v>
      </c>
      <c r="AY67" s="49">
        <f>IF($A67="","",INDEX(Data!$2:$9996,ROW(AY67)-4,MATCH(AY$5,Data!$2:$2,0)))</f>
        <v>3.7357570899999998E-2</v>
      </c>
      <c r="AZ67" s="76">
        <f>IF($A67="","",INDEX(Data!$2:$9996,ROW(AZ67)-4,MATCH(AZ$5,Data!$2:$2,0)))</f>
        <v>1.9752094841000001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172</v>
      </c>
      <c r="C68" s="51">
        <f>IF($A68="","",INDEX(Data!$2:$9996,ROW(C68)-4,MATCH(C$5,Data!$2:$2,0)))</f>
        <v>8.7110515499999999E-2</v>
      </c>
      <c r="D68" s="52">
        <f>IF($A68="","",INDEX(Data!$2:$9996,ROW(D68)-4,MATCH(D$5,Data!$2:$2,0)))</f>
        <v>3.5660911099999998E-2</v>
      </c>
      <c r="E68" s="52">
        <f>IF($A68="","",INDEX(Data!$2:$9996,ROW(E68)-4,MATCH(E$5,Data!$2:$2,0)))</f>
        <v>5.1716009E-2</v>
      </c>
      <c r="F68" s="53"/>
      <c r="G68" s="61">
        <f>IF($A68="","",INDEX(Data!$2:$9996,ROW(G68)-4,MATCH(G$5,Data!$2:$2,0)))</f>
        <v>71.23</v>
      </c>
      <c r="H68" s="52">
        <f t="shared" si="5"/>
        <v>-7.7976544903823761E-2</v>
      </c>
      <c r="I68" s="61">
        <f>IF($A68="","",INDEX(Data!$2:$9996,ROW(I68)-4,MATCH(I$5,Data!$2:$2,0)))</f>
        <v>41.292000000000002</v>
      </c>
      <c r="J68" s="52">
        <f t="shared" si="0"/>
        <v>-9.1824839993841625E-2</v>
      </c>
      <c r="K68" s="61">
        <f>IF($A68="","",INDEX(Data!$2:$9996,ROW(K68)-4,MATCH(K$5,Data!$2:$2,0)))</f>
        <v>116.23650000000001</v>
      </c>
      <c r="L68" s="52">
        <f t="shared" si="1"/>
        <v>-3.5717841084435258E-2</v>
      </c>
      <c r="M68" s="52">
        <f>IF($A68="","",INDEX(Data!$2:$9996,ROW(M68)-4,MATCH(M$5,Data!$2:$2,0)))</f>
        <v>0.14266334059999999</v>
      </c>
      <c r="N68" s="52">
        <f t="shared" si="2"/>
        <v>5.6285945408089191E-2</v>
      </c>
      <c r="O68" s="53"/>
      <c r="P68" s="61">
        <f>IF($A68="","",INDEX(Data!$2:$9996,ROW(P68)-4,MATCH(P$5,Data!$2:$2,0)))</f>
        <v>806.65350000000001</v>
      </c>
      <c r="Q68" s="52">
        <f>IF($A68="","",INDEX(Data!$2:$9996,ROW(Q68)-4,MATCH(Q$5,Data!$2:$2,0)))</f>
        <v>0.50903415630000004</v>
      </c>
      <c r="R68" s="52">
        <f>IF($A68="","",INDEX(Data!$2:$9996,ROW(R68)-4,MATCH(R$5,Data!$2:$2,0)))</f>
        <v>0.32366274519999999</v>
      </c>
      <c r="S68" s="52">
        <f>IF($A68="","",INDEX(Data!$2:$9996,ROW(S68)-4,MATCH(S$5,Data!$2:$2,0)))</f>
        <v>0.1442572426</v>
      </c>
      <c r="T68" s="52">
        <f t="shared" si="6"/>
        <v>-5.599756409055294E-3</v>
      </c>
      <c r="U68" s="52">
        <f>IF($A68="","",INDEX(Data!$2:$9996,ROW(U68)-4,MATCH(U$5,Data!$2:$2,0)))</f>
        <v>1.7634767799999999E-2</v>
      </c>
      <c r="V68" s="52">
        <f>IF($A68="","",INDEX(Data!$2:$9996,ROW(V68)-4,MATCH(V$5,Data!$2:$2,0)))</f>
        <v>3.3336899500000003E-2</v>
      </c>
      <c r="W68" s="53"/>
      <c r="X68" s="59">
        <f>IF($A68="","",INDEX(Data!$2:$9996,ROW(X68)-4,MATCH(X$5,Data!$2:$2,0)))</f>
        <v>59.650966713000003</v>
      </c>
      <c r="Y68" s="54">
        <f>IF($A68="","",INDEX(Data!$2:$9996,ROW(Y68)-4,MATCH(Y$5,Data!$2:$2,0)))</f>
        <v>55.380947737</v>
      </c>
      <c r="Z68" s="54">
        <f>IF($A68="","",INDEX(Data!$2:$9996,ROW(Z68)-4,MATCH(Z$5,Data!$2:$2,0)))</f>
        <v>22.120092191000001</v>
      </c>
      <c r="AA68" s="54">
        <f>IF($A68="","",INDEX(Data!$2:$9996,ROW(AA68)-4,MATCH(AA$5,Data!$2:$2,0)))</f>
        <v>17.850073214999998</v>
      </c>
      <c r="AB68" s="53"/>
      <c r="AC68" s="51">
        <f>IF($A68="","",INDEX(Data!$2:$9996,ROW(AC68)-4,MATCH(AC$5,Data!$2:$2,0)))</f>
        <v>0.1442572426</v>
      </c>
      <c r="AD68" s="52">
        <f>IF($A68="","",INDEX(Data!$2:$9996,ROW(AD68)-4,MATCH(AD$5,Data!$2:$2,0)))</f>
        <v>8.8897901299999998E-2</v>
      </c>
      <c r="AE68" s="52">
        <f>IF($A68="","",INDEX(Data!$2:$9996,ROW(AE68)-4,MATCH(AE$5,Data!$2:$2,0)))</f>
        <v>0.1517286239</v>
      </c>
      <c r="AF68" s="52">
        <f>IF($A68="","",INDEX(Data!$2:$9996,ROW(AF68)-4,MATCH(AF$5,Data!$2:$2,0)))</f>
        <v>6.0602992299999998E-2</v>
      </c>
      <c r="AG68" s="52">
        <f>IF($A68="","",INDEX(Data!$2:$9996,ROW(AG68)-4,MATCH(AG$5,Data!$2:$2,0)))</f>
        <v>-4.8904309999999999E-2</v>
      </c>
      <c r="AH68" s="52">
        <f>IF($A68="","",INDEX(Data!$2:$9996,ROW(AH68)-4,MATCH(AH$5,Data!$2:$2,0)))</f>
        <v>4.2363441699999997E-2</v>
      </c>
      <c r="AI68" s="52">
        <f>IF($A68="","",INDEX(Data!$2:$9996,ROW(AI68)-4,MATCH(AI$5,Data!$2:$2,0)))</f>
        <v>-0.110128897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5.5359341300000003E-2</v>
      </c>
      <c r="AL68" s="52">
        <f>IF($A68="","",INDEX(Data!$2:$9996,ROW(AL68)-4,MATCH(AL$5,Data!$2:$2,0)))</f>
        <v>1.7634767799999999E-2</v>
      </c>
      <c r="AM68" s="52">
        <f>IF($A68="","",INDEX(Data!$2:$9996,ROW(AM68)-4,MATCH(AM$5,Data!$2:$2,0)))</f>
        <v>3.3336899500000003E-2</v>
      </c>
      <c r="AN68" s="52">
        <f>IF($A68="","",INDEX(Data!$2:$9996,ROW(AN68)-4,MATCH(AN$5,Data!$2:$2,0)))</f>
        <v>4.3876740999999999E-3</v>
      </c>
      <c r="AO68" s="53"/>
      <c r="AP68" s="52">
        <f>IF($A68="","",INDEX(Data!$2:$9996,ROW(AP68)-4,MATCH(AP$5,Data!$2:$2,0)))</f>
        <v>5.6094974700000001E-2</v>
      </c>
      <c r="AQ68" s="52">
        <f>IF($A68="","",INDEX(Data!$2:$9996,ROW(AQ68)-4,MATCH(AQ$5,Data!$2:$2,0)))</f>
        <v>8.7110515499999999E-2</v>
      </c>
      <c r="AR68" s="52">
        <f>IF($A68="","",INDEX(Data!$2:$9996,ROW(AR68)-4,MATCH(AR$5,Data!$2:$2,0)))</f>
        <v>3.5660911099999998E-2</v>
      </c>
      <c r="AS68" s="52">
        <f>IF($A68="","",INDEX(Data!$2:$9996,ROW(AS68)-4,MATCH(AS$5,Data!$2:$2,0)))</f>
        <v>4.6583203000000002E-3</v>
      </c>
      <c r="AT68" s="52">
        <f>IF($A68="","",INDEX(Data!$2:$9996,ROW(AT68)-4,MATCH(AT$5,Data!$2:$2,0)))</f>
        <v>5.5600811399999998E-2</v>
      </c>
      <c r="AU68" s="53"/>
      <c r="AV68" s="52">
        <f>IF($A68="","",INDEX(Data!$2:$9996,ROW(AV68)-4,MATCH(AV$5,Data!$2:$2,0)))</f>
        <v>4.7764725999999997E-3</v>
      </c>
      <c r="AW68" s="52">
        <f>IF($A68="","",INDEX(Data!$2:$9996,ROW(AW68)-4,MATCH(AW$5,Data!$2:$2,0)))</f>
        <v>7.6840088400000006E-2</v>
      </c>
      <c r="AX68" s="52">
        <f>IF($A68="","",INDEX(Data!$2:$9996,ROW(AX68)-4,MATCH(AX$5,Data!$2:$2,0)))</f>
        <v>0.75730779130000003</v>
      </c>
      <c r="AY68" s="52">
        <f>IF($A68="","",INDEX(Data!$2:$9996,ROW(AY68)-4,MATCH(AY$5,Data!$2:$2,0)))</f>
        <v>3.5660911099999998E-2</v>
      </c>
      <c r="AZ68" s="75">
        <f>IF($A68="","",INDEX(Data!$2:$9996,ROW(AZ68)-4,MATCH(AZ$5,Data!$2:$2,0)))</f>
        <v>1.9126915784</v>
      </c>
    </row>
    <row r="69" spans="1:52" x14ac:dyDescent="0.25">
      <c r="A69" s="23">
        <v>42369</v>
      </c>
      <c r="B69" s="47">
        <f>IF($A69="","",INDEX(Data!$2:$9996,ROW(B69)-4,MATCH(B$5,Data!$2:$2,0)))</f>
        <v>169</v>
      </c>
      <c r="C69" s="48">
        <f>IF($A69="","",INDEX(Data!$2:$9996,ROW(C69)-4,MATCH(C$5,Data!$2:$2,0)))</f>
        <v>8.0386302399999998E-2</v>
      </c>
      <c r="D69" s="49">
        <f>IF($A69="","",INDEX(Data!$2:$9996,ROW(D69)-4,MATCH(D$5,Data!$2:$2,0)))</f>
        <v>3.46389826E-2</v>
      </c>
      <c r="E69" s="49">
        <f>IF($A69="","",INDEX(Data!$2:$9996,ROW(E69)-4,MATCH(E$5,Data!$2:$2,0)))</f>
        <v>4.5968396799999998E-2</v>
      </c>
      <c r="F69" s="53"/>
      <c r="G69" s="62">
        <f>IF($A69="","",INDEX(Data!$2:$9996,ROW(G69)-4,MATCH(G$5,Data!$2:$2,0)))</f>
        <v>67.554000000000002</v>
      </c>
      <c r="H69" s="49">
        <f t="shared" si="5"/>
        <v>-5.1607468763161614E-2</v>
      </c>
      <c r="I69" s="62">
        <f>IF($A69="","",INDEX(Data!$2:$9996,ROW(I69)-4,MATCH(I$5,Data!$2:$2,0)))</f>
        <v>31.103999999999999</v>
      </c>
      <c r="J69" s="49">
        <f t="shared" si="0"/>
        <v>-0.24673060156931129</v>
      </c>
      <c r="K69" s="62">
        <f>IF($A69="","",INDEX(Data!$2:$9996,ROW(K69)-4,MATCH(K$5,Data!$2:$2,0)))</f>
        <v>116.774</v>
      </c>
      <c r="L69" s="49">
        <f t="shared" si="1"/>
        <v>4.6241929170268746E-3</v>
      </c>
      <c r="M69" s="49">
        <f>IF($A69="","",INDEX(Data!$2:$9996,ROW(M69)-4,MATCH(M$5,Data!$2:$2,0)))</f>
        <v>0.13838503529999999</v>
      </c>
      <c r="N69" s="49">
        <f t="shared" si="2"/>
        <v>-2.9988820407588348E-2</v>
      </c>
      <c r="O69" s="53"/>
      <c r="P69" s="62">
        <f>IF($A69="","",INDEX(Data!$2:$9996,ROW(P69)-4,MATCH(P$5,Data!$2:$2,0)))</f>
        <v>816.36599999999999</v>
      </c>
      <c r="Q69" s="49">
        <f>IF($A69="","",INDEX(Data!$2:$9996,ROW(Q69)-4,MATCH(Q$5,Data!$2:$2,0)))</f>
        <v>0.49917247149999999</v>
      </c>
      <c r="R69" s="49">
        <f>IF($A69="","",INDEX(Data!$2:$9996,ROW(R69)-4,MATCH(R$5,Data!$2:$2,0)))</f>
        <v>0.33392258809999997</v>
      </c>
      <c r="S69" s="49">
        <f>IF($A69="","",INDEX(Data!$2:$9996,ROW(S69)-4,MATCH(S$5,Data!$2:$2,0)))</f>
        <v>0.13436555489999999</v>
      </c>
      <c r="T69" s="49">
        <f t="shared" si="6"/>
        <v>1.2040485784788607E-2</v>
      </c>
      <c r="U69" s="49">
        <f>IF($A69="","",INDEX(Data!$2:$9996,ROW(U69)-4,MATCH(U$5,Data!$2:$2,0)))</f>
        <v>1.6558350100000001E-2</v>
      </c>
      <c r="V69" s="49">
        <f>IF($A69="","",INDEX(Data!$2:$9996,ROW(V69)-4,MATCH(V$5,Data!$2:$2,0)))</f>
        <v>3.3954986800000003E-2</v>
      </c>
      <c r="W69" s="53"/>
      <c r="X69" s="55">
        <f>IF($A69="","",INDEX(Data!$2:$9996,ROW(X69)-4,MATCH(X$5,Data!$2:$2,0)))</f>
        <v>67.961639916999999</v>
      </c>
      <c r="Y69" s="56">
        <f>IF($A69="","",INDEX(Data!$2:$9996,ROW(Y69)-4,MATCH(Y$5,Data!$2:$2,0)))</f>
        <v>57.063769524999998</v>
      </c>
      <c r="Z69" s="56">
        <f>IF($A69="","",INDEX(Data!$2:$9996,ROW(Z69)-4,MATCH(Z$5,Data!$2:$2,0)))</f>
        <v>27.926053734</v>
      </c>
      <c r="AA69" s="56">
        <f>IF($A69="","",INDEX(Data!$2:$9996,ROW(AA69)-4,MATCH(AA$5,Data!$2:$2,0)))</f>
        <v>17.028183341999998</v>
      </c>
      <c r="AB69" s="53"/>
      <c r="AC69" s="49">
        <f>IF($A69="","",INDEX(Data!$2:$9996,ROW(AC69)-4,MATCH(AC$5,Data!$2:$2,0)))</f>
        <v>0.13436555489999999</v>
      </c>
      <c r="AD69" s="49">
        <f>IF($A69="","",INDEX(Data!$2:$9996,ROW(AD69)-4,MATCH(AD$5,Data!$2:$2,0)))</f>
        <v>7.7637677200000005E-2</v>
      </c>
      <c r="AE69" s="49">
        <f>IF($A69="","",INDEX(Data!$2:$9996,ROW(AE69)-4,MATCH(AE$5,Data!$2:$2,0)))</f>
        <v>0.15633909460000001</v>
      </c>
      <c r="AF69" s="49">
        <f>IF($A69="","",INDEX(Data!$2:$9996,ROW(AF69)-4,MATCH(AF$5,Data!$2:$2,0)))</f>
        <v>7.6509736300000006E-2</v>
      </c>
      <c r="AG69" s="49">
        <f>IF($A69="","",INDEX(Data!$2:$9996,ROW(AG69)-4,MATCH(AG$5,Data!$2:$2,0)))</f>
        <v>-4.6652556999999997E-2</v>
      </c>
      <c r="AH69" s="49">
        <f>IF($A69="","",INDEX(Data!$2:$9996,ROW(AH69)-4,MATCH(AH$5,Data!$2:$2,0)))</f>
        <v>3.1144364000000001E-2</v>
      </c>
      <c r="AI69" s="49">
        <f>IF($A69="","",INDEX(Data!$2:$9996,ROW(AI69)-4,MATCH(AI$5,Data!$2:$2,0)))</f>
        <v>-0.110361853</v>
      </c>
      <c r="AJ69" s="49">
        <f>IF($A69="","",INDEX(Data!$2:$9996,ROW(AJ69)-4,MATCH(AJ$5,Data!$2:$2,0)))</f>
        <v>-7.0968500000000005E-4</v>
      </c>
      <c r="AK69" s="49">
        <f>IF($A69="","",INDEX(Data!$2:$9996,ROW(AK69)-4,MATCH(AK$5,Data!$2:$2,0)))</f>
        <v>5.6727877699999998E-2</v>
      </c>
      <c r="AL69" s="49">
        <f>IF($A69="","",INDEX(Data!$2:$9996,ROW(AL69)-4,MATCH(AL$5,Data!$2:$2,0)))</f>
        <v>1.6558350100000001E-2</v>
      </c>
      <c r="AM69" s="49">
        <f>IF($A69="","",INDEX(Data!$2:$9996,ROW(AM69)-4,MATCH(AM$5,Data!$2:$2,0)))</f>
        <v>3.3954986800000003E-2</v>
      </c>
      <c r="AN69" s="49">
        <f>IF($A69="","",INDEX(Data!$2:$9996,ROW(AN69)-4,MATCH(AN$5,Data!$2:$2,0)))</f>
        <v>6.2145407999999996E-3</v>
      </c>
      <c r="AO69" s="53"/>
      <c r="AP69" s="49">
        <f>IF($A69="","",INDEX(Data!$2:$9996,ROW(AP69)-4,MATCH(AP$5,Data!$2:$2,0)))</f>
        <v>5.7065302499999998E-2</v>
      </c>
      <c r="AQ69" s="49">
        <f>IF($A69="","",INDEX(Data!$2:$9996,ROW(AQ69)-4,MATCH(AQ$5,Data!$2:$2,0)))</f>
        <v>8.0386302399999998E-2</v>
      </c>
      <c r="AR69" s="49">
        <f>IF($A69="","",INDEX(Data!$2:$9996,ROW(AR69)-4,MATCH(AR$5,Data!$2:$2,0)))</f>
        <v>3.46389826E-2</v>
      </c>
      <c r="AS69" s="49">
        <f>IF($A69="","",INDEX(Data!$2:$9996,ROW(AS69)-4,MATCH(AS$5,Data!$2:$2,0)))</f>
        <v>4.6493567000000001E-3</v>
      </c>
      <c r="AT69" s="49">
        <f>IF($A69="","",INDEX(Data!$2:$9996,ROW(AT69)-4,MATCH(AT$5,Data!$2:$2,0)))</f>
        <v>5.83111589E-2</v>
      </c>
      <c r="AU69" s="53"/>
      <c r="AV69" s="49">
        <f>IF($A69="","",INDEX(Data!$2:$9996,ROW(AV69)-4,MATCH(AV$5,Data!$2:$2,0)))</f>
        <v>4.4575435999999998E-3</v>
      </c>
      <c r="AW69" s="49">
        <f>IF($A69="","",INDEX(Data!$2:$9996,ROW(AW69)-4,MATCH(AW$5,Data!$2:$2,0)))</f>
        <v>7.6443631499999998E-2</v>
      </c>
      <c r="AX69" s="49">
        <f>IF($A69="","",INDEX(Data!$2:$9996,ROW(AX69)-4,MATCH(AX$5,Data!$2:$2,0)))</f>
        <v>0.75215820119999999</v>
      </c>
      <c r="AY69" s="49">
        <f>IF($A69="","",INDEX(Data!$2:$9996,ROW(AY69)-4,MATCH(AY$5,Data!$2:$2,0)))</f>
        <v>3.46389826E-2</v>
      </c>
      <c r="AZ69" s="76">
        <f>IF($A69="","",INDEX(Data!$2:$9996,ROW(AZ69)-4,MATCH(AZ$5,Data!$2:$2,0)))</f>
        <v>1.8953851985000001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178</v>
      </c>
      <c r="C70" s="51">
        <f>IF($A70="","",INDEX(Data!$2:$9996,ROW(C70)-4,MATCH(C$5,Data!$2:$2,0)))</f>
        <v>7.5730638099999997E-2</v>
      </c>
      <c r="D70" s="52">
        <f>IF($A70="","",INDEX(Data!$2:$9996,ROW(D70)-4,MATCH(D$5,Data!$2:$2,0)))</f>
        <v>3.0084630300000002E-2</v>
      </c>
      <c r="E70" s="52">
        <f>IF($A70="","",INDEX(Data!$2:$9996,ROW(E70)-4,MATCH(E$5,Data!$2:$2,0)))</f>
        <v>4.1227271000000003E-2</v>
      </c>
      <c r="F70" s="53"/>
      <c r="G70" s="61">
        <f>IF($A70="","",INDEX(Data!$2:$9996,ROW(G70)-4,MATCH(G$5,Data!$2:$2,0)))</f>
        <v>64.147499999999994</v>
      </c>
      <c r="H70" s="52">
        <f t="shared" si="5"/>
        <v>-5.0426325606181842E-2</v>
      </c>
      <c r="I70" s="61">
        <f>IF($A70="","",INDEX(Data!$2:$9996,ROW(I70)-4,MATCH(I$5,Data!$2:$2,0)))</f>
        <v>34.618000000000002</v>
      </c>
      <c r="J70" s="52">
        <f t="shared" si="0"/>
        <v>0.11297582304526758</v>
      </c>
      <c r="K70" s="61">
        <f>IF($A70="","",INDEX(Data!$2:$9996,ROW(K70)-4,MATCH(K$5,Data!$2:$2,0)))</f>
        <v>109.0675</v>
      </c>
      <c r="L70" s="52">
        <f t="shared" si="1"/>
        <v>-6.5994998886738529E-2</v>
      </c>
      <c r="M70" s="52">
        <f>IF($A70="","",INDEX(Data!$2:$9996,ROW(M70)-4,MATCH(M$5,Data!$2:$2,0)))</f>
        <v>0.1195954026</v>
      </c>
      <c r="N70" s="52">
        <f t="shared" si="2"/>
        <v>-0.13577792323618385</v>
      </c>
      <c r="O70" s="53"/>
      <c r="P70" s="61">
        <f>IF($A70="","",INDEX(Data!$2:$9996,ROW(P70)-4,MATCH(P$5,Data!$2:$2,0)))</f>
        <v>845.29399999999998</v>
      </c>
      <c r="Q70" s="52">
        <f>IF($A70="","",INDEX(Data!$2:$9996,ROW(Q70)-4,MATCH(Q$5,Data!$2:$2,0)))</f>
        <v>0.50333027610000003</v>
      </c>
      <c r="R70" s="52">
        <f>IF($A70="","",INDEX(Data!$2:$9996,ROW(R70)-4,MATCH(R$5,Data!$2:$2,0)))</f>
        <v>0.33283368340000002</v>
      </c>
      <c r="S70" s="52">
        <f>IF($A70="","",INDEX(Data!$2:$9996,ROW(S70)-4,MATCH(S$5,Data!$2:$2,0)))</f>
        <v>0.13695374129999999</v>
      </c>
      <c r="T70" s="52">
        <f t="shared" si="6"/>
        <v>3.5435086713557398E-2</v>
      </c>
      <c r="U70" s="52">
        <f>IF($A70="","",INDEX(Data!$2:$9996,ROW(U70)-4,MATCH(U$5,Data!$2:$2,0)))</f>
        <v>1.39987015E-2</v>
      </c>
      <c r="V70" s="52">
        <f>IF($A70="","",INDEX(Data!$2:$9996,ROW(V70)-4,MATCH(V$5,Data!$2:$2,0)))</f>
        <v>3.3740595499999998E-2</v>
      </c>
      <c r="W70" s="53"/>
      <c r="X70" s="59">
        <f>IF($A70="","",INDEX(Data!$2:$9996,ROW(X70)-4,MATCH(X$5,Data!$2:$2,0)))</f>
        <v>59.686276951000004</v>
      </c>
      <c r="Y70" s="54">
        <f>IF($A70="","",INDEX(Data!$2:$9996,ROW(Y70)-4,MATCH(Y$5,Data!$2:$2,0)))</f>
        <v>56.147325571000003</v>
      </c>
      <c r="Z70" s="54">
        <f>IF($A70="","",INDEX(Data!$2:$9996,ROW(Z70)-4,MATCH(Z$5,Data!$2:$2,0)))</f>
        <v>21.739607797000001</v>
      </c>
      <c r="AA70" s="54">
        <f>IF($A70="","",INDEX(Data!$2:$9996,ROW(AA70)-4,MATCH(AA$5,Data!$2:$2,0)))</f>
        <v>18.200656417000001</v>
      </c>
      <c r="AB70" s="53"/>
      <c r="AC70" s="51">
        <f>IF($A70="","",INDEX(Data!$2:$9996,ROW(AC70)-4,MATCH(AC$5,Data!$2:$2,0)))</f>
        <v>0.13695374129999999</v>
      </c>
      <c r="AD70" s="52">
        <f>IF($A70="","",INDEX(Data!$2:$9996,ROW(AD70)-4,MATCH(AD$5,Data!$2:$2,0)))</f>
        <v>7.8647363600000006E-2</v>
      </c>
      <c r="AE70" s="52">
        <f>IF($A70="","",INDEX(Data!$2:$9996,ROW(AE70)-4,MATCH(AE$5,Data!$2:$2,0)))</f>
        <v>0.1538282892</v>
      </c>
      <c r="AF70" s="52">
        <f>IF($A70="","",INDEX(Data!$2:$9996,ROW(AF70)-4,MATCH(AF$5,Data!$2:$2,0)))</f>
        <v>5.9560569299999998E-2</v>
      </c>
      <c r="AG70" s="52">
        <f>IF($A70="","",INDEX(Data!$2:$9996,ROW(AG70)-4,MATCH(AG$5,Data!$2:$2,0)))</f>
        <v>-4.9864812000000001E-2</v>
      </c>
      <c r="AH70" s="52">
        <f>IF($A70="","",INDEX(Data!$2:$9996,ROW(AH70)-4,MATCH(AH$5,Data!$2:$2,0)))</f>
        <v>3.0222385800000001E-2</v>
      </c>
      <c r="AI70" s="52">
        <f>IF($A70="","",INDEX(Data!$2:$9996,ROW(AI70)-4,MATCH(AI$5,Data!$2:$2,0)))</f>
        <v>-0.104411874</v>
      </c>
      <c r="AJ70" s="52">
        <f>IF($A70="","",INDEX(Data!$2:$9996,ROW(AJ70)-4,MATCH(AJ$5,Data!$2:$2,0)))</f>
        <v>0</v>
      </c>
      <c r="AK70" s="52">
        <f>IF($A70="","",INDEX(Data!$2:$9996,ROW(AK70)-4,MATCH(AK$5,Data!$2:$2,0)))</f>
        <v>5.8306377800000003E-2</v>
      </c>
      <c r="AL70" s="52">
        <f>IF($A70="","",INDEX(Data!$2:$9996,ROW(AL70)-4,MATCH(AL$5,Data!$2:$2,0)))</f>
        <v>1.39987015E-2</v>
      </c>
      <c r="AM70" s="52">
        <f>IF($A70="","",INDEX(Data!$2:$9996,ROW(AM70)-4,MATCH(AM$5,Data!$2:$2,0)))</f>
        <v>3.3740595499999998E-2</v>
      </c>
      <c r="AN70" s="52">
        <f>IF($A70="","",INDEX(Data!$2:$9996,ROW(AN70)-4,MATCH(AN$5,Data!$2:$2,0)))</f>
        <v>1.05670808E-2</v>
      </c>
      <c r="AO70" s="53"/>
      <c r="AP70" s="52">
        <f>IF($A70="","",INDEX(Data!$2:$9996,ROW(AP70)-4,MATCH(AP$5,Data!$2:$2,0)))</f>
        <v>5.8826998899999997E-2</v>
      </c>
      <c r="AQ70" s="52">
        <f>IF($A70="","",INDEX(Data!$2:$9996,ROW(AQ70)-4,MATCH(AQ$5,Data!$2:$2,0)))</f>
        <v>7.5730638099999997E-2</v>
      </c>
      <c r="AR70" s="52">
        <f>IF($A70="","",INDEX(Data!$2:$9996,ROW(AR70)-4,MATCH(AR$5,Data!$2:$2,0)))</f>
        <v>3.0084630300000002E-2</v>
      </c>
      <c r="AS70" s="52">
        <f>IF($A70="","",INDEX(Data!$2:$9996,ROW(AS70)-4,MATCH(AS$5,Data!$2:$2,0)))</f>
        <v>6.0608716999999996E-3</v>
      </c>
      <c r="AT70" s="52">
        <f>IF($A70="","",INDEX(Data!$2:$9996,ROW(AT70)-4,MATCH(AT$5,Data!$2:$2,0)))</f>
        <v>5.5792850099999999E-2</v>
      </c>
      <c r="AU70" s="53"/>
      <c r="AV70" s="52">
        <f>IF($A70="","",INDEX(Data!$2:$9996,ROW(AV70)-4,MATCH(AV$5,Data!$2:$2,0)))</f>
        <v>7.7309845000000004E-3</v>
      </c>
      <c r="AW70" s="52">
        <f>IF($A70="","",INDEX(Data!$2:$9996,ROW(AW70)-4,MATCH(AW$5,Data!$2:$2,0)))</f>
        <v>6.4700323899999995E-2</v>
      </c>
      <c r="AX70" s="52">
        <f>IF($A70="","",INDEX(Data!$2:$9996,ROW(AX70)-4,MATCH(AX$5,Data!$2:$2,0)))</f>
        <v>0.74535812859999995</v>
      </c>
      <c r="AY70" s="52">
        <f>IF($A70="","",INDEX(Data!$2:$9996,ROW(AY70)-4,MATCH(AY$5,Data!$2:$2,0)))</f>
        <v>3.0084630300000002E-2</v>
      </c>
      <c r="AZ70" s="75">
        <f>IF($A70="","",INDEX(Data!$2:$9996,ROW(AZ70)-4,MATCH(AZ$5,Data!$2:$2,0)))</f>
        <v>1.9111124471000001</v>
      </c>
    </row>
    <row r="71" spans="1:52" x14ac:dyDescent="0.25">
      <c r="A71" s="23">
        <v>42551</v>
      </c>
      <c r="B71" s="47">
        <f>IF($A71="","",INDEX(Data!$2:$9996,ROW(B71)-4,MATCH(B$5,Data!$2:$2,0)))</f>
        <v>176</v>
      </c>
      <c r="C71" s="48">
        <f>IF($A71="","",INDEX(Data!$2:$9996,ROW(C71)-4,MATCH(C$5,Data!$2:$2,0)))</f>
        <v>7.9499740700000002E-2</v>
      </c>
      <c r="D71" s="49">
        <f>IF($A71="","",INDEX(Data!$2:$9996,ROW(D71)-4,MATCH(D$5,Data!$2:$2,0)))</f>
        <v>2.71422776E-2</v>
      </c>
      <c r="E71" s="49">
        <f>IF($A71="","",INDEX(Data!$2:$9996,ROW(E71)-4,MATCH(E$5,Data!$2:$2,0)))</f>
        <v>4.4731340500000001E-2</v>
      </c>
      <c r="F71" s="53"/>
      <c r="G71" s="62">
        <f>IF($A71="","",INDEX(Data!$2:$9996,ROW(G71)-4,MATCH(G$5,Data!$2:$2,0)))</f>
        <v>68.167500000000004</v>
      </c>
      <c r="H71" s="49">
        <f t="shared" si="5"/>
        <v>6.2668069683152278E-2</v>
      </c>
      <c r="I71" s="62">
        <f>IF($A71="","",INDEX(Data!$2:$9996,ROW(I71)-4,MATCH(I$5,Data!$2:$2,0)))</f>
        <v>37.403500000000001</v>
      </c>
      <c r="J71" s="49">
        <f t="shared" ref="J71:J119" si="7">IF($A71="","",(I71-I70)/I70)</f>
        <v>8.046392050378412E-2</v>
      </c>
      <c r="K71" s="62">
        <f>IF($A71="","",INDEX(Data!$2:$9996,ROW(K71)-4,MATCH(K$5,Data!$2:$2,0)))</f>
        <v>108.74</v>
      </c>
      <c r="L71" s="49">
        <f t="shared" ref="L71:L119" si="8">IF($A71="","",(K71-K70)/K70)</f>
        <v>-3.0027276686455688E-3</v>
      </c>
      <c r="M71" s="49">
        <f>IF($A71="","",INDEX(Data!$2:$9996,ROW(M71)-4,MATCH(M$5,Data!$2:$2,0)))</f>
        <v>0.13167606279999999</v>
      </c>
      <c r="N71" s="49">
        <f t="shared" ref="N71:N119" si="9">IF($A71="","",(M71-M70)/M70)</f>
        <v>0.10101274745823713</v>
      </c>
      <c r="O71" s="53"/>
      <c r="P71" s="62">
        <f>IF($A71="","",INDEX(Data!$2:$9996,ROW(P71)-4,MATCH(P$5,Data!$2:$2,0)))</f>
        <v>869.41600000000005</v>
      </c>
      <c r="Q71" s="49">
        <f>IF($A71="","",INDEX(Data!$2:$9996,ROW(Q71)-4,MATCH(Q$5,Data!$2:$2,0)))</f>
        <v>0.50334554359999994</v>
      </c>
      <c r="R71" s="49">
        <f>IF($A71="","",INDEX(Data!$2:$9996,ROW(R71)-4,MATCH(R$5,Data!$2:$2,0)))</f>
        <v>0.32944461190000002</v>
      </c>
      <c r="S71" s="49">
        <f>IF($A71="","",INDEX(Data!$2:$9996,ROW(S71)-4,MATCH(S$5,Data!$2:$2,0)))</f>
        <v>0.13557561239999999</v>
      </c>
      <c r="T71" s="49">
        <f t="shared" ref="T71:T102" si="10">IF($A71="","",(P71-P70)/P70)</f>
        <v>2.8536816776175002E-2</v>
      </c>
      <c r="U71" s="49">
        <f>IF($A71="","",INDEX(Data!$2:$9996,ROW(U71)-4,MATCH(U$5,Data!$2:$2,0)))</f>
        <v>1.32602565E-2</v>
      </c>
      <c r="V71" s="49">
        <f>IF($A71="","",INDEX(Data!$2:$9996,ROW(V71)-4,MATCH(V$5,Data!$2:$2,0)))</f>
        <v>3.3206392600000002E-2</v>
      </c>
      <c r="W71" s="53"/>
      <c r="X71" s="60">
        <f>IF($A71="","",INDEX(Data!$2:$9996,ROW(X71)-4,MATCH(X$5,Data!$2:$2,0)))</f>
        <v>63.464620830000001</v>
      </c>
      <c r="Y71" s="56">
        <f>IF($A71="","",INDEX(Data!$2:$9996,ROW(Y71)-4,MATCH(Y$5,Data!$2:$2,0)))</f>
        <v>55.755505253000003</v>
      </c>
      <c r="Z71" s="56">
        <f>IF($A71="","",INDEX(Data!$2:$9996,ROW(Z71)-4,MATCH(Z$5,Data!$2:$2,0)))</f>
        <v>24.755028489000001</v>
      </c>
      <c r="AA71" s="56">
        <f>IF($A71="","",INDEX(Data!$2:$9996,ROW(AA71)-4,MATCH(AA$5,Data!$2:$2,0)))</f>
        <v>17.045912911999999</v>
      </c>
      <c r="AB71" s="53"/>
      <c r="AC71" s="48">
        <f>IF($A71="","",INDEX(Data!$2:$9996,ROW(AC71)-4,MATCH(AC$5,Data!$2:$2,0)))</f>
        <v>0.13557561239999999</v>
      </c>
      <c r="AD71" s="49">
        <f>IF($A71="","",INDEX(Data!$2:$9996,ROW(AD71)-4,MATCH(AD$5,Data!$2:$2,0)))</f>
        <v>7.8298279999999998E-2</v>
      </c>
      <c r="AE71" s="49">
        <f>IF($A71="","",INDEX(Data!$2:$9996,ROW(AE71)-4,MATCH(AE$5,Data!$2:$2,0)))</f>
        <v>0.15275480890000001</v>
      </c>
      <c r="AF71" s="49">
        <f>IF($A71="","",INDEX(Data!$2:$9996,ROW(AF71)-4,MATCH(AF$5,Data!$2:$2,0)))</f>
        <v>6.7821995900000001E-2</v>
      </c>
      <c r="AG71" s="49">
        <f>IF($A71="","",INDEX(Data!$2:$9996,ROW(AG71)-4,MATCH(AG$5,Data!$2:$2,0)))</f>
        <v>-4.6701131E-2</v>
      </c>
      <c r="AH71" s="49">
        <f>IF($A71="","",INDEX(Data!$2:$9996,ROW(AH71)-4,MATCH(AH$5,Data!$2:$2,0)))</f>
        <v>3.1284688599999999E-2</v>
      </c>
      <c r="AI71" s="49">
        <f>IF($A71="","",INDEX(Data!$2:$9996,ROW(AI71)-4,MATCH(AI$5,Data!$2:$2,0)))</f>
        <v>-0.103284974</v>
      </c>
      <c r="AJ71" s="49">
        <f>IF($A71="","",INDEX(Data!$2:$9996,ROW(AJ71)-4,MATCH(AJ$5,Data!$2:$2,0)))</f>
        <v>0</v>
      </c>
      <c r="AK71" s="49">
        <f>IF($A71="","",INDEX(Data!$2:$9996,ROW(AK71)-4,MATCH(AK$5,Data!$2:$2,0)))</f>
        <v>5.72773325E-2</v>
      </c>
      <c r="AL71" s="49">
        <f>IF($A71="","",INDEX(Data!$2:$9996,ROW(AL71)-4,MATCH(AL$5,Data!$2:$2,0)))</f>
        <v>1.32602565E-2</v>
      </c>
      <c r="AM71" s="49">
        <f>IF($A71="","",INDEX(Data!$2:$9996,ROW(AM71)-4,MATCH(AM$5,Data!$2:$2,0)))</f>
        <v>3.3206392600000002E-2</v>
      </c>
      <c r="AN71" s="49">
        <f>IF($A71="","",INDEX(Data!$2:$9996,ROW(AN71)-4,MATCH(AN$5,Data!$2:$2,0)))</f>
        <v>1.08106833E-2</v>
      </c>
      <c r="AO71" s="53"/>
      <c r="AP71" s="49">
        <f>IF($A71="","",INDEX(Data!$2:$9996,ROW(AP71)-4,MATCH(AP$5,Data!$2:$2,0)))</f>
        <v>6.2221238999999998E-2</v>
      </c>
      <c r="AQ71" s="49">
        <f>IF($A71="","",INDEX(Data!$2:$9996,ROW(AQ71)-4,MATCH(AQ$5,Data!$2:$2,0)))</f>
        <v>7.9499740700000002E-2</v>
      </c>
      <c r="AR71" s="49">
        <f>IF($A71="","",INDEX(Data!$2:$9996,ROW(AR71)-4,MATCH(AR$5,Data!$2:$2,0)))</f>
        <v>2.71422776E-2</v>
      </c>
      <c r="AS71" s="49">
        <f>IF($A71="","",INDEX(Data!$2:$9996,ROW(AS71)-4,MATCH(AS$5,Data!$2:$2,0)))</f>
        <v>5.6260190000000003E-3</v>
      </c>
      <c r="AT71" s="49">
        <f>IF($A71="","",INDEX(Data!$2:$9996,ROW(AT71)-4,MATCH(AT$5,Data!$2:$2,0)))</f>
        <v>6.0970166899999997E-2</v>
      </c>
      <c r="AU71" s="53"/>
      <c r="AV71" s="49">
        <f>IF($A71="","",INDEX(Data!$2:$9996,ROW(AV71)-4,MATCH(AV$5,Data!$2:$2,0)))</f>
        <v>6.9711885000000003E-3</v>
      </c>
      <c r="AW71" s="49">
        <f>IF($A71="","",INDEX(Data!$2:$9996,ROW(AW71)-4,MATCH(AW$5,Data!$2:$2,0)))</f>
        <v>6.4667585900000005E-2</v>
      </c>
      <c r="AX71" s="49">
        <f>IF($A71="","",INDEX(Data!$2:$9996,ROW(AX71)-4,MATCH(AX$5,Data!$2:$2,0)))</f>
        <v>0.75104766980000004</v>
      </c>
      <c r="AY71" s="49">
        <f>IF($A71="","",INDEX(Data!$2:$9996,ROW(AY71)-4,MATCH(AY$5,Data!$2:$2,0)))</f>
        <v>2.71422776E-2</v>
      </c>
      <c r="AZ71" s="76">
        <f>IF($A71="","",INDEX(Data!$2:$9996,ROW(AZ71)-4,MATCH(AZ$5,Data!$2:$2,0)))</f>
        <v>1.9781031227000001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170</v>
      </c>
      <c r="C72" s="51">
        <f>IF($A72="","",INDEX(Data!$2:$9996,ROW(C72)-4,MATCH(C$5,Data!$2:$2,0)))</f>
        <v>9.7298539599999997E-2</v>
      </c>
      <c r="D72" s="52">
        <f>IF($A72="","",INDEX(Data!$2:$9996,ROW(D72)-4,MATCH(D$5,Data!$2:$2,0)))</f>
        <v>2.81726996E-2</v>
      </c>
      <c r="E72" s="52">
        <f>IF($A72="","",INDEX(Data!$2:$9996,ROW(E72)-4,MATCH(E$5,Data!$2:$2,0)))</f>
        <v>6.1935275900000003E-2</v>
      </c>
      <c r="F72" s="53"/>
      <c r="G72" s="61">
        <f>IF($A72="","",INDEX(Data!$2:$9996,ROW(G72)-4,MATCH(G$5,Data!$2:$2,0)))</f>
        <v>83.964500000000001</v>
      </c>
      <c r="H72" s="52">
        <f t="shared" ref="H72:H119" si="11">IF($A72="","",(G72-G71)/G71)</f>
        <v>0.231737998312979</v>
      </c>
      <c r="I72" s="61">
        <f>IF($A72="","",INDEX(Data!$2:$9996,ROW(I72)-4,MATCH(I$5,Data!$2:$2,0)))</f>
        <v>48.662500000000001</v>
      </c>
      <c r="J72" s="52">
        <f t="shared" si="7"/>
        <v>0.301014610932132</v>
      </c>
      <c r="K72" s="61">
        <f>IF($A72="","",INDEX(Data!$2:$9996,ROW(K72)-4,MATCH(K$5,Data!$2:$2,0)))</f>
        <v>111.398</v>
      </c>
      <c r="L72" s="52">
        <f t="shared" si="8"/>
        <v>2.4443627000183939E-2</v>
      </c>
      <c r="M72" s="52">
        <f>IF($A72="","",INDEX(Data!$2:$9996,ROW(M72)-4,MATCH(M$5,Data!$2:$2,0)))</f>
        <v>0.1325874021</v>
      </c>
      <c r="N72" s="52">
        <f t="shared" si="9"/>
        <v>6.9210703951880928E-3</v>
      </c>
      <c r="O72" s="53"/>
      <c r="P72" s="61">
        <f>IF($A72="","",INDEX(Data!$2:$9996,ROW(P72)-4,MATCH(P$5,Data!$2:$2,0)))</f>
        <v>906.09</v>
      </c>
      <c r="Q72" s="52">
        <f>IF($A72="","",INDEX(Data!$2:$9996,ROW(Q72)-4,MATCH(Q$5,Data!$2:$2,0)))</f>
        <v>0.49866398319999999</v>
      </c>
      <c r="R72" s="52">
        <f>IF($A72="","",INDEX(Data!$2:$9996,ROW(R72)-4,MATCH(R$5,Data!$2:$2,0)))</f>
        <v>0.3262910181</v>
      </c>
      <c r="S72" s="52">
        <f>IF($A72="","",INDEX(Data!$2:$9996,ROW(S72)-4,MATCH(S$5,Data!$2:$2,0)))</f>
        <v>0.1335813931</v>
      </c>
      <c r="T72" s="52">
        <f t="shared" si="10"/>
        <v>4.2182338489284731E-2</v>
      </c>
      <c r="U72" s="52">
        <f>IF($A72="","",INDEX(Data!$2:$9996,ROW(U72)-4,MATCH(U$5,Data!$2:$2,0)))</f>
        <v>1.30783233E-2</v>
      </c>
      <c r="V72" s="52">
        <f>IF($A72="","",INDEX(Data!$2:$9996,ROW(V72)-4,MATCH(V$5,Data!$2:$2,0)))</f>
        <v>3.4840352400000003E-2</v>
      </c>
      <c r="W72" s="53"/>
      <c r="X72" s="59">
        <f>IF($A72="","",INDEX(Data!$2:$9996,ROW(X72)-4,MATCH(X$5,Data!$2:$2,0)))</f>
        <v>60.250137760000001</v>
      </c>
      <c r="Y72" s="54">
        <f>IF($A72="","",INDEX(Data!$2:$9996,ROW(Y72)-4,MATCH(Y$5,Data!$2:$2,0)))</f>
        <v>53.043386419999997</v>
      </c>
      <c r="Z72" s="54">
        <f>IF($A72="","",INDEX(Data!$2:$9996,ROW(Z72)-4,MATCH(Z$5,Data!$2:$2,0)))</f>
        <v>24.365051362999999</v>
      </c>
      <c r="AA72" s="54">
        <f>IF($A72="","",INDEX(Data!$2:$9996,ROW(AA72)-4,MATCH(AA$5,Data!$2:$2,0)))</f>
        <v>17.158300022999999</v>
      </c>
      <c r="AB72" s="53"/>
      <c r="AC72" s="51">
        <f>IF($A72="","",INDEX(Data!$2:$9996,ROW(AC72)-4,MATCH(AC$5,Data!$2:$2,0)))</f>
        <v>0.1335813931</v>
      </c>
      <c r="AD72" s="52">
        <f>IF($A72="","",INDEX(Data!$2:$9996,ROW(AD72)-4,MATCH(AD$5,Data!$2:$2,0)))</f>
        <v>7.2950645999999994E-2</v>
      </c>
      <c r="AE72" s="52">
        <f>IF($A72="","",INDEX(Data!$2:$9996,ROW(AE72)-4,MATCH(AE$5,Data!$2:$2,0)))</f>
        <v>0.1453243464</v>
      </c>
      <c r="AF72" s="52">
        <f>IF($A72="","",INDEX(Data!$2:$9996,ROW(AF72)-4,MATCH(AF$5,Data!$2:$2,0)))</f>
        <v>6.6753565400000006E-2</v>
      </c>
      <c r="AG72" s="52">
        <f>IF($A72="","",INDEX(Data!$2:$9996,ROW(AG72)-4,MATCH(AG$5,Data!$2:$2,0)))</f>
        <v>-4.7009041000000001E-2</v>
      </c>
      <c r="AH72" s="52">
        <f>IF($A72="","",INDEX(Data!$2:$9996,ROW(AH72)-4,MATCH(AH$5,Data!$2:$2,0)))</f>
        <v>2.8220051199999999E-2</v>
      </c>
      <c r="AI72" s="52">
        <f>IF($A72="","",INDEX(Data!$2:$9996,ROW(AI72)-4,MATCH(AI$5,Data!$2:$2,0)))</f>
        <v>-0.102936447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6.06307471E-2</v>
      </c>
      <c r="AL72" s="52">
        <f>IF($A72="","",INDEX(Data!$2:$9996,ROW(AL72)-4,MATCH(AL$5,Data!$2:$2,0)))</f>
        <v>1.30783233E-2</v>
      </c>
      <c r="AM72" s="52">
        <f>IF($A72="","",INDEX(Data!$2:$9996,ROW(AM72)-4,MATCH(AM$5,Data!$2:$2,0)))</f>
        <v>3.4840352400000003E-2</v>
      </c>
      <c r="AN72" s="52">
        <f>IF($A72="","",INDEX(Data!$2:$9996,ROW(AN72)-4,MATCH(AN$5,Data!$2:$2,0)))</f>
        <v>1.27120714E-2</v>
      </c>
      <c r="AO72" s="53"/>
      <c r="AP72" s="52">
        <f>IF($A72="","",INDEX(Data!$2:$9996,ROW(AP72)-4,MATCH(AP$5,Data!$2:$2,0)))</f>
        <v>6.6745655700000003E-2</v>
      </c>
      <c r="AQ72" s="52">
        <f>IF($A72="","",INDEX(Data!$2:$9996,ROW(AQ72)-4,MATCH(AQ$5,Data!$2:$2,0)))</f>
        <v>9.7298539599999997E-2</v>
      </c>
      <c r="AR72" s="52">
        <f>IF($A72="","",INDEX(Data!$2:$9996,ROW(AR72)-4,MATCH(AR$5,Data!$2:$2,0)))</f>
        <v>2.81726996E-2</v>
      </c>
      <c r="AS72" s="52">
        <f>IF($A72="","",INDEX(Data!$2:$9996,ROW(AS72)-4,MATCH(AS$5,Data!$2:$2,0)))</f>
        <v>5.6245764999999998E-3</v>
      </c>
      <c r="AT72" s="52">
        <f>IF($A72="","",INDEX(Data!$2:$9996,ROW(AT72)-4,MATCH(AT$5,Data!$2:$2,0)))</f>
        <v>6.0080882699999998E-2</v>
      </c>
      <c r="AU72" s="53"/>
      <c r="AV72" s="52">
        <f>IF($A72="","",INDEX(Data!$2:$9996,ROW(AV72)-4,MATCH(AV$5,Data!$2:$2,0)))</f>
        <v>6.8979491999999996E-3</v>
      </c>
      <c r="AW72" s="52">
        <f>IF($A72="","",INDEX(Data!$2:$9996,ROW(AW72)-4,MATCH(AW$5,Data!$2:$2,0)))</f>
        <v>6.31166596E-2</v>
      </c>
      <c r="AX72" s="52">
        <f>IF($A72="","",INDEX(Data!$2:$9996,ROW(AX72)-4,MATCH(AX$5,Data!$2:$2,0)))</f>
        <v>0.74929206989999997</v>
      </c>
      <c r="AY72" s="52">
        <f>IF($A72="","",INDEX(Data!$2:$9996,ROW(AY72)-4,MATCH(AY$5,Data!$2:$2,0)))</f>
        <v>2.81726996E-2</v>
      </c>
      <c r="AZ72" s="75">
        <f>IF($A72="","",INDEX(Data!$2:$9996,ROW(AZ72)-4,MATCH(AZ$5,Data!$2:$2,0)))</f>
        <v>1.9374836340999999</v>
      </c>
    </row>
    <row r="73" spans="1:52" x14ac:dyDescent="0.25">
      <c r="A73" s="23">
        <v>42735</v>
      </c>
      <c r="B73" s="47">
        <f>IF($A73="","",INDEX(Data!$2:$9996,ROW(B73)-4,MATCH(B$5,Data!$2:$2,0)))</f>
        <v>165</v>
      </c>
      <c r="C73" s="48">
        <f>IF($A73="","",INDEX(Data!$2:$9996,ROW(C73)-4,MATCH(C$5,Data!$2:$2,0)))</f>
        <v>9.8028955200000004E-2</v>
      </c>
      <c r="D73" s="49">
        <f>IF($A73="","",INDEX(Data!$2:$9996,ROW(D73)-4,MATCH(D$5,Data!$2:$2,0)))</f>
        <v>2.8310888900000001E-2</v>
      </c>
      <c r="E73" s="49">
        <f>IF($A73="","",INDEX(Data!$2:$9996,ROW(E73)-4,MATCH(E$5,Data!$2:$2,0)))</f>
        <v>5.2719914E-2</v>
      </c>
      <c r="F73" s="53"/>
      <c r="G73" s="62">
        <f>IF($A73="","",INDEX(Data!$2:$9996,ROW(G73)-4,MATCH(G$5,Data!$2:$2,0)))</f>
        <v>88.769000000000005</v>
      </c>
      <c r="H73" s="49">
        <f t="shared" si="11"/>
        <v>5.7220611091592335E-2</v>
      </c>
      <c r="I73" s="62">
        <f>IF($A73="","",INDEX(Data!$2:$9996,ROW(I73)-4,MATCH(I$5,Data!$2:$2,0)))</f>
        <v>46.542000000000002</v>
      </c>
      <c r="J73" s="49">
        <f t="shared" si="7"/>
        <v>-4.3575648600051371E-2</v>
      </c>
      <c r="K73" s="62">
        <f>IF($A73="","",INDEX(Data!$2:$9996,ROW(K73)-4,MATCH(K$5,Data!$2:$2,0)))</f>
        <v>118.684</v>
      </c>
      <c r="L73" s="49">
        <f t="shared" si="8"/>
        <v>6.5405123969909704E-2</v>
      </c>
      <c r="M73" s="49">
        <f>IF($A73="","",INDEX(Data!$2:$9996,ROW(M73)-4,MATCH(M$5,Data!$2:$2,0)))</f>
        <v>0.1278413662</v>
      </c>
      <c r="N73" s="49">
        <f t="shared" si="9"/>
        <v>-3.5795526760683101E-2</v>
      </c>
      <c r="O73" s="53"/>
      <c r="P73" s="62">
        <f>IF($A73="","",INDEX(Data!$2:$9996,ROW(P73)-4,MATCH(P$5,Data!$2:$2,0)))</f>
        <v>914.82299999999998</v>
      </c>
      <c r="Q73" s="49">
        <f>IF($A73="","",INDEX(Data!$2:$9996,ROW(Q73)-4,MATCH(Q$5,Data!$2:$2,0)))</f>
        <v>0.51335200280000004</v>
      </c>
      <c r="R73" s="49">
        <f>IF($A73="","",INDEX(Data!$2:$9996,ROW(R73)-4,MATCH(R$5,Data!$2:$2,0)))</f>
        <v>0.32450542650000003</v>
      </c>
      <c r="S73" s="49">
        <f>IF($A73="","",INDEX(Data!$2:$9996,ROW(S73)-4,MATCH(S$5,Data!$2:$2,0)))</f>
        <v>0.1338823371</v>
      </c>
      <c r="T73" s="49">
        <f t="shared" si="10"/>
        <v>9.6381154189980542E-3</v>
      </c>
      <c r="U73" s="49">
        <f>IF($A73="","",INDEX(Data!$2:$9996,ROW(U73)-4,MATCH(U$5,Data!$2:$2,0)))</f>
        <v>1.23635133E-2</v>
      </c>
      <c r="V73" s="49">
        <f>IF($A73="","",INDEX(Data!$2:$9996,ROW(V73)-4,MATCH(V$5,Data!$2:$2,0)))</f>
        <v>3.6491022099999999E-2</v>
      </c>
      <c r="W73" s="53"/>
      <c r="X73" s="55">
        <f>IF($A73="","",INDEX(Data!$2:$9996,ROW(X73)-4,MATCH(X$5,Data!$2:$2,0)))</f>
        <v>62.927420881000003</v>
      </c>
      <c r="Y73" s="56">
        <f>IF($A73="","",INDEX(Data!$2:$9996,ROW(Y73)-4,MATCH(Y$5,Data!$2:$2,0)))</f>
        <v>55.951134310999997</v>
      </c>
      <c r="Z73" s="56">
        <f>IF($A73="","",INDEX(Data!$2:$9996,ROW(Z73)-4,MATCH(Z$5,Data!$2:$2,0)))</f>
        <v>24.604163584999998</v>
      </c>
      <c r="AA73" s="56">
        <f>IF($A73="","",INDEX(Data!$2:$9996,ROW(AA73)-4,MATCH(AA$5,Data!$2:$2,0)))</f>
        <v>17.627877014999999</v>
      </c>
      <c r="AB73" s="53"/>
      <c r="AC73" s="49">
        <f>IF($A73="","",INDEX(Data!$2:$9996,ROW(AC73)-4,MATCH(AC$5,Data!$2:$2,0)))</f>
        <v>0.1338823371</v>
      </c>
      <c r="AD73" s="49">
        <f>IF($A73="","",INDEX(Data!$2:$9996,ROW(AD73)-4,MATCH(AD$5,Data!$2:$2,0)))</f>
        <v>6.4185186899999996E-2</v>
      </c>
      <c r="AE73" s="49">
        <f>IF($A73="","",INDEX(Data!$2:$9996,ROW(AE73)-4,MATCH(AE$5,Data!$2:$2,0)))</f>
        <v>0.15329077890000001</v>
      </c>
      <c r="AF73" s="49">
        <f>IF($A73="","",INDEX(Data!$2:$9996,ROW(AF73)-4,MATCH(AF$5,Data!$2:$2,0)))</f>
        <v>6.7408667399999997E-2</v>
      </c>
      <c r="AG73" s="49">
        <f>IF($A73="","",INDEX(Data!$2:$9996,ROW(AG73)-4,MATCH(AG$5,Data!$2:$2,0)))</f>
        <v>-4.8295552999999998E-2</v>
      </c>
      <c r="AH73" s="49">
        <f>IF($A73="","",INDEX(Data!$2:$9996,ROW(AH73)-4,MATCH(AH$5,Data!$2:$2,0)))</f>
        <v>2.63438166E-2</v>
      </c>
      <c r="AI73" s="49">
        <f>IF($A73="","",INDEX(Data!$2:$9996,ROW(AI73)-4,MATCH(AI$5,Data!$2:$2,0)))</f>
        <v>-0.10153593</v>
      </c>
      <c r="AJ73" s="49">
        <f>IF($A73="","",INDEX(Data!$2:$9996,ROW(AJ73)-4,MATCH(AJ$5,Data!$2:$2,0)))</f>
        <v>-4.6431100000000002E-4</v>
      </c>
      <c r="AK73" s="49">
        <f>IF($A73="","",INDEX(Data!$2:$9996,ROW(AK73)-4,MATCH(AK$5,Data!$2:$2,0)))</f>
        <v>6.9697150200000002E-2</v>
      </c>
      <c r="AL73" s="49">
        <f>IF($A73="","",INDEX(Data!$2:$9996,ROW(AL73)-4,MATCH(AL$5,Data!$2:$2,0)))</f>
        <v>1.23635133E-2</v>
      </c>
      <c r="AM73" s="49">
        <f>IF($A73="","",INDEX(Data!$2:$9996,ROW(AM73)-4,MATCH(AM$5,Data!$2:$2,0)))</f>
        <v>3.6491022099999999E-2</v>
      </c>
      <c r="AN73" s="49">
        <f>IF($A73="","",INDEX(Data!$2:$9996,ROW(AN73)-4,MATCH(AN$5,Data!$2:$2,0)))</f>
        <v>2.0842614700000001E-2</v>
      </c>
      <c r="AO73" s="53"/>
      <c r="AP73" s="49">
        <f>IF($A73="","",INDEX(Data!$2:$9996,ROW(AP73)-4,MATCH(AP$5,Data!$2:$2,0)))</f>
        <v>6.8452194300000005E-2</v>
      </c>
      <c r="AQ73" s="49">
        <f>IF($A73="","",INDEX(Data!$2:$9996,ROW(AQ73)-4,MATCH(AQ$5,Data!$2:$2,0)))</f>
        <v>9.8028955200000004E-2</v>
      </c>
      <c r="AR73" s="49">
        <f>IF($A73="","",INDEX(Data!$2:$9996,ROW(AR73)-4,MATCH(AR$5,Data!$2:$2,0)))</f>
        <v>2.8310888900000001E-2</v>
      </c>
      <c r="AS73" s="49">
        <f>IF($A73="","",INDEX(Data!$2:$9996,ROW(AS73)-4,MATCH(AS$5,Data!$2:$2,0)))</f>
        <v>6.7894901000000001E-3</v>
      </c>
      <c r="AT73" s="49">
        <f>IF($A73="","",INDEX(Data!$2:$9996,ROW(AT73)-4,MATCH(AT$5,Data!$2:$2,0)))</f>
        <v>6.2182667699999999E-2</v>
      </c>
      <c r="AU73" s="53"/>
      <c r="AV73" s="49">
        <f>IF($A73="","",INDEX(Data!$2:$9996,ROW(AV73)-4,MATCH(AV$5,Data!$2:$2,0)))</f>
        <v>7.1599293000000003E-3</v>
      </c>
      <c r="AW73" s="49">
        <f>IF($A73="","",INDEX(Data!$2:$9996,ROW(AW73)-4,MATCH(AW$5,Data!$2:$2,0)))</f>
        <v>5.2482839500000003E-2</v>
      </c>
      <c r="AX73" s="49">
        <f>IF($A73="","",INDEX(Data!$2:$9996,ROW(AX73)-4,MATCH(AX$5,Data!$2:$2,0)))</f>
        <v>0.76039427029999995</v>
      </c>
      <c r="AY73" s="49">
        <f>IF($A73="","",INDEX(Data!$2:$9996,ROW(AY73)-4,MATCH(AY$5,Data!$2:$2,0)))</f>
        <v>2.8310888900000001E-2</v>
      </c>
      <c r="AZ73" s="76">
        <f>IF($A73="","",INDEX(Data!$2:$9996,ROW(AZ73)-4,MATCH(AZ$5,Data!$2:$2,0)))</f>
        <v>1.9715515324999999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162</v>
      </c>
      <c r="C74" s="51">
        <f>IF($A74="","",INDEX(Data!$2:$9996,ROW(C74)-4,MATCH(C$5,Data!$2:$2,0)))</f>
        <v>0.1016917379</v>
      </c>
      <c r="D74" s="52">
        <f>IF($A74="","",INDEX(Data!$2:$9996,ROW(D74)-4,MATCH(D$5,Data!$2:$2,0)))</f>
        <v>2.6508594199999999E-2</v>
      </c>
      <c r="E74" s="52">
        <f>IF($A74="","",INDEX(Data!$2:$9996,ROW(E74)-4,MATCH(E$5,Data!$2:$2,0)))</f>
        <v>6.4238741399999993E-2</v>
      </c>
      <c r="F74" s="53"/>
      <c r="G74" s="61">
        <f>IF($A74="","",INDEX(Data!$2:$9996,ROW(G74)-4,MATCH(G$5,Data!$2:$2,0)))</f>
        <v>95.410499999999999</v>
      </c>
      <c r="H74" s="52">
        <f t="shared" si="11"/>
        <v>7.4817785488177108E-2</v>
      </c>
      <c r="I74" s="61">
        <f>IF($A74="","",INDEX(Data!$2:$9996,ROW(I74)-4,MATCH(I$5,Data!$2:$2,0)))</f>
        <v>55.273000000000003</v>
      </c>
      <c r="J74" s="52">
        <f t="shared" si="7"/>
        <v>0.18759400111727045</v>
      </c>
      <c r="K74" s="61">
        <f>IF($A74="","",INDEX(Data!$2:$9996,ROW(K74)-4,MATCH(K$5,Data!$2:$2,0)))</f>
        <v>124.788</v>
      </c>
      <c r="L74" s="52">
        <f t="shared" si="8"/>
        <v>5.1430689899228194E-2</v>
      </c>
      <c r="M74" s="52">
        <f>IF($A74="","",INDEX(Data!$2:$9996,ROW(M74)-4,MATCH(M$5,Data!$2:$2,0)))</f>
        <v>0.11393467</v>
      </c>
      <c r="N74" s="52">
        <f t="shared" si="9"/>
        <v>-0.10878087909545509</v>
      </c>
      <c r="O74" s="53"/>
      <c r="P74" s="61">
        <f>IF($A74="","",INDEX(Data!$2:$9996,ROW(P74)-4,MATCH(P$5,Data!$2:$2,0)))</f>
        <v>909.08450000000005</v>
      </c>
      <c r="Q74" s="52">
        <f>IF($A74="","",INDEX(Data!$2:$9996,ROW(Q74)-4,MATCH(Q$5,Data!$2:$2,0)))</f>
        <v>0.5108363373</v>
      </c>
      <c r="R74" s="52">
        <f>IF($A74="","",INDEX(Data!$2:$9996,ROW(R74)-4,MATCH(R$5,Data!$2:$2,0)))</f>
        <v>0.32298072109999998</v>
      </c>
      <c r="S74" s="52">
        <f>IF($A74="","",INDEX(Data!$2:$9996,ROW(S74)-4,MATCH(S$5,Data!$2:$2,0)))</f>
        <v>0.13903432700000001</v>
      </c>
      <c r="T74" s="52">
        <f t="shared" si="10"/>
        <v>-6.2727981259762065E-3</v>
      </c>
      <c r="U74" s="52">
        <f>IF($A74="","",INDEX(Data!$2:$9996,ROW(U74)-4,MATCH(U$5,Data!$2:$2,0)))</f>
        <v>1.3653114399999999E-2</v>
      </c>
      <c r="V74" s="52">
        <f>IF($A74="","",INDEX(Data!$2:$9996,ROW(V74)-4,MATCH(V$5,Data!$2:$2,0)))</f>
        <v>3.4863054999999997E-2</v>
      </c>
      <c r="W74" s="53"/>
      <c r="X74" s="59">
        <f>IF($A74="","",INDEX(Data!$2:$9996,ROW(X74)-4,MATCH(X$5,Data!$2:$2,0)))</f>
        <v>60.842318673000001</v>
      </c>
      <c r="Y74" s="54">
        <f>IF($A74="","",INDEX(Data!$2:$9996,ROW(Y74)-4,MATCH(Y$5,Data!$2:$2,0)))</f>
        <v>54.992068046999997</v>
      </c>
      <c r="Z74" s="54">
        <f>IF($A74="","",INDEX(Data!$2:$9996,ROW(Z74)-4,MATCH(Z$5,Data!$2:$2,0)))</f>
        <v>23.773532133</v>
      </c>
      <c r="AA74" s="54">
        <f>IF($A74="","",INDEX(Data!$2:$9996,ROW(AA74)-4,MATCH(AA$5,Data!$2:$2,0)))</f>
        <v>17.923281506999999</v>
      </c>
      <c r="AB74" s="53"/>
      <c r="AC74" s="51">
        <f>IF($A74="","",INDEX(Data!$2:$9996,ROW(AC74)-4,MATCH(AC$5,Data!$2:$2,0)))</f>
        <v>0.13903432700000001</v>
      </c>
      <c r="AD74" s="52">
        <f>IF($A74="","",INDEX(Data!$2:$9996,ROW(AD74)-4,MATCH(AD$5,Data!$2:$2,0)))</f>
        <v>7.3592027000000004E-2</v>
      </c>
      <c r="AE74" s="52">
        <f>IF($A74="","",INDEX(Data!$2:$9996,ROW(AE74)-4,MATCH(AE$5,Data!$2:$2,0)))</f>
        <v>0.15066320010000001</v>
      </c>
      <c r="AF74" s="52">
        <f>IF($A74="","",INDEX(Data!$2:$9996,ROW(AF74)-4,MATCH(AF$5,Data!$2:$2,0)))</f>
        <v>6.5132964700000004E-2</v>
      </c>
      <c r="AG74" s="52">
        <f>IF($A74="","",INDEX(Data!$2:$9996,ROW(AG74)-4,MATCH(AG$5,Data!$2:$2,0)))</f>
        <v>-4.9104881000000003E-2</v>
      </c>
      <c r="AH74" s="52">
        <f>IF($A74="","",INDEX(Data!$2:$9996,ROW(AH74)-4,MATCH(AH$5,Data!$2:$2,0)))</f>
        <v>2.5722200300000001E-2</v>
      </c>
      <c r="AI74" s="52">
        <f>IF($A74="","",INDEX(Data!$2:$9996,ROW(AI74)-4,MATCH(AI$5,Data!$2:$2,0)))</f>
        <v>-9.9305909999999997E-2</v>
      </c>
      <c r="AJ74" s="52">
        <f>IF($A74="","",INDEX(Data!$2:$9996,ROW(AJ74)-4,MATCH(AJ$5,Data!$2:$2,0)))</f>
        <v>0</v>
      </c>
      <c r="AK74" s="52">
        <f>IF($A74="","",INDEX(Data!$2:$9996,ROW(AK74)-4,MATCH(AK$5,Data!$2:$2,0)))</f>
        <v>6.5442299999999995E-2</v>
      </c>
      <c r="AL74" s="52">
        <f>IF($A74="","",INDEX(Data!$2:$9996,ROW(AL74)-4,MATCH(AL$5,Data!$2:$2,0)))</f>
        <v>1.3653114399999999E-2</v>
      </c>
      <c r="AM74" s="52">
        <f>IF($A74="","",INDEX(Data!$2:$9996,ROW(AM74)-4,MATCH(AM$5,Data!$2:$2,0)))</f>
        <v>3.4863054999999997E-2</v>
      </c>
      <c r="AN74" s="52">
        <f>IF($A74="","",INDEX(Data!$2:$9996,ROW(AN74)-4,MATCH(AN$5,Data!$2:$2,0)))</f>
        <v>1.6926130599999999E-2</v>
      </c>
      <c r="AO74" s="53"/>
      <c r="AP74" s="52">
        <f>IF($A74="","",INDEX(Data!$2:$9996,ROW(AP74)-4,MATCH(AP$5,Data!$2:$2,0)))</f>
        <v>7.1114840299999996E-2</v>
      </c>
      <c r="AQ74" s="52">
        <f>IF($A74="","",INDEX(Data!$2:$9996,ROW(AQ74)-4,MATCH(AQ$5,Data!$2:$2,0)))</f>
        <v>0.1016917379</v>
      </c>
      <c r="AR74" s="52">
        <f>IF($A74="","",INDEX(Data!$2:$9996,ROW(AR74)-4,MATCH(AR$5,Data!$2:$2,0)))</f>
        <v>2.6508594199999999E-2</v>
      </c>
      <c r="AS74" s="52">
        <f>IF($A74="","",INDEX(Data!$2:$9996,ROW(AS74)-4,MATCH(AS$5,Data!$2:$2,0)))</f>
        <v>4.7207027999999996E-3</v>
      </c>
      <c r="AT74" s="52">
        <f>IF($A74="","",INDEX(Data!$2:$9996,ROW(AT74)-4,MATCH(AT$5,Data!$2:$2,0)))</f>
        <v>6.2362690399999997E-2</v>
      </c>
      <c r="AU74" s="53"/>
      <c r="AV74" s="52">
        <f>IF($A74="","",INDEX(Data!$2:$9996,ROW(AV74)-4,MATCH(AV$5,Data!$2:$2,0)))</f>
        <v>7.4545558000000001E-3</v>
      </c>
      <c r="AW74" s="52">
        <f>IF($A74="","",INDEX(Data!$2:$9996,ROW(AW74)-4,MATCH(AW$5,Data!$2:$2,0)))</f>
        <v>6.1173458399999998E-2</v>
      </c>
      <c r="AX74" s="52">
        <f>IF($A74="","",INDEX(Data!$2:$9996,ROW(AX74)-4,MATCH(AX$5,Data!$2:$2,0)))</f>
        <v>0.76743229680000002</v>
      </c>
      <c r="AY74" s="52">
        <f>IF($A74="","",INDEX(Data!$2:$9996,ROW(AY74)-4,MATCH(AY$5,Data!$2:$2,0)))</f>
        <v>2.6508594199999999E-2</v>
      </c>
      <c r="AZ74" s="75">
        <f>IF($A74="","",INDEX(Data!$2:$9996,ROW(AZ74)-4,MATCH(AZ$5,Data!$2:$2,0)))</f>
        <v>1.9725486693000001</v>
      </c>
    </row>
    <row r="75" spans="1:52" x14ac:dyDescent="0.25">
      <c r="A75" s="23">
        <v>42916</v>
      </c>
      <c r="B75" s="47">
        <f>IF($A75="","",INDEX(Data!$2:$9996,ROW(B75)-4,MATCH(B$5,Data!$2:$2,0)))</f>
        <v>162</v>
      </c>
      <c r="C75" s="48">
        <f>IF($A75="","",INDEX(Data!$2:$9996,ROW(C75)-4,MATCH(C$5,Data!$2:$2,0)))</f>
        <v>9.9696125699999999E-2</v>
      </c>
      <c r="D75" s="49">
        <f>IF($A75="","",INDEX(Data!$2:$9996,ROW(D75)-4,MATCH(D$5,Data!$2:$2,0)))</f>
        <v>2.93704677E-2</v>
      </c>
      <c r="E75" s="49">
        <f>IF($A75="","",INDEX(Data!$2:$9996,ROW(E75)-4,MATCH(E$5,Data!$2:$2,0)))</f>
        <v>6.49533848E-2</v>
      </c>
      <c r="F75" s="53"/>
      <c r="G75" s="62">
        <f>IF($A75="","",INDEX(Data!$2:$9996,ROW(G75)-4,MATCH(G$5,Data!$2:$2,0)))</f>
        <v>102.92149999999999</v>
      </c>
      <c r="H75" s="49">
        <f t="shared" si="11"/>
        <v>7.8722991704267303E-2</v>
      </c>
      <c r="I75" s="62">
        <f>IF($A75="","",INDEX(Data!$2:$9996,ROW(I75)-4,MATCH(I$5,Data!$2:$2,0)))</f>
        <v>63.0655</v>
      </c>
      <c r="J75" s="49">
        <f t="shared" si="7"/>
        <v>0.14098203462811854</v>
      </c>
      <c r="K75" s="62">
        <f>IF($A75="","",INDEX(Data!$2:$9996,ROW(K75)-4,MATCH(K$5,Data!$2:$2,0)))</f>
        <v>131.65</v>
      </c>
      <c r="L75" s="49">
        <f t="shared" si="8"/>
        <v>5.4989261787992509E-2</v>
      </c>
      <c r="M75" s="49">
        <f>IF($A75="","",INDEX(Data!$2:$9996,ROW(M75)-4,MATCH(M$5,Data!$2:$2,0)))</f>
        <v>0.1125894279</v>
      </c>
      <c r="N75" s="49">
        <f t="shared" si="9"/>
        <v>-1.1807135615524272E-2</v>
      </c>
      <c r="O75" s="53"/>
      <c r="P75" s="62">
        <f>IF($A75="","",INDEX(Data!$2:$9996,ROW(P75)-4,MATCH(P$5,Data!$2:$2,0)))</f>
        <v>940.83849999999995</v>
      </c>
      <c r="Q75" s="49">
        <f>IF($A75="","",INDEX(Data!$2:$9996,ROW(Q75)-4,MATCH(Q$5,Data!$2:$2,0)))</f>
        <v>0.50874680080000001</v>
      </c>
      <c r="R75" s="49">
        <f>IF($A75="","",INDEX(Data!$2:$9996,ROW(R75)-4,MATCH(R$5,Data!$2:$2,0)))</f>
        <v>0.3231193329</v>
      </c>
      <c r="S75" s="49">
        <f>IF($A75="","",INDEX(Data!$2:$9996,ROW(S75)-4,MATCH(S$5,Data!$2:$2,0)))</f>
        <v>0.15226855689999999</v>
      </c>
      <c r="T75" s="49">
        <f t="shared" si="10"/>
        <v>3.4929646254005985E-2</v>
      </c>
      <c r="U75" s="49">
        <f>IF($A75="","",INDEX(Data!$2:$9996,ROW(U75)-4,MATCH(U$5,Data!$2:$2,0)))</f>
        <v>1.3371147999999999E-2</v>
      </c>
      <c r="V75" s="49">
        <f>IF($A75="","",INDEX(Data!$2:$9996,ROW(V75)-4,MATCH(V$5,Data!$2:$2,0)))</f>
        <v>3.4038152100000003E-2</v>
      </c>
      <c r="W75" s="53"/>
      <c r="X75" s="60">
        <f>IF($A75="","",INDEX(Data!$2:$9996,ROW(X75)-4,MATCH(X$5,Data!$2:$2,0)))</f>
        <v>62.981045854000001</v>
      </c>
      <c r="Y75" s="56">
        <f>IF($A75="","",INDEX(Data!$2:$9996,ROW(Y75)-4,MATCH(Y$5,Data!$2:$2,0)))</f>
        <v>56.560114828000003</v>
      </c>
      <c r="Z75" s="56">
        <f>IF($A75="","",INDEX(Data!$2:$9996,ROW(Z75)-4,MATCH(Z$5,Data!$2:$2,0)))</f>
        <v>24.498992436999998</v>
      </c>
      <c r="AA75" s="56">
        <f>IF($A75="","",INDEX(Data!$2:$9996,ROW(AA75)-4,MATCH(AA$5,Data!$2:$2,0)))</f>
        <v>18.07806141</v>
      </c>
      <c r="AB75" s="53"/>
      <c r="AC75" s="48">
        <f>IF($A75="","",INDEX(Data!$2:$9996,ROW(AC75)-4,MATCH(AC$5,Data!$2:$2,0)))</f>
        <v>0.15226855689999999</v>
      </c>
      <c r="AD75" s="49">
        <f>IF($A75="","",INDEX(Data!$2:$9996,ROW(AD75)-4,MATCH(AD$5,Data!$2:$2,0)))</f>
        <v>7.4755768599999994E-2</v>
      </c>
      <c r="AE75" s="49">
        <f>IF($A75="","",INDEX(Data!$2:$9996,ROW(AE75)-4,MATCH(AE$5,Data!$2:$2,0)))</f>
        <v>0.15495921870000001</v>
      </c>
      <c r="AF75" s="49">
        <f>IF($A75="","",INDEX(Data!$2:$9996,ROW(AF75)-4,MATCH(AF$5,Data!$2:$2,0)))</f>
        <v>6.7120527200000002E-2</v>
      </c>
      <c r="AG75" s="49">
        <f>IF($A75="","",INDEX(Data!$2:$9996,ROW(AG75)-4,MATCH(AG$5,Data!$2:$2,0)))</f>
        <v>-4.9528935000000003E-2</v>
      </c>
      <c r="AH75" s="49">
        <f>IF($A75="","",INDEX(Data!$2:$9996,ROW(AH75)-4,MATCH(AH$5,Data!$2:$2,0)))</f>
        <v>2.8052771300000001E-2</v>
      </c>
      <c r="AI75" s="49">
        <f>IF($A75="","",INDEX(Data!$2:$9996,ROW(AI75)-4,MATCH(AI$5,Data!$2:$2,0)))</f>
        <v>-0.101102516</v>
      </c>
      <c r="AJ75" s="49">
        <f>IF($A75="","",INDEX(Data!$2:$9996,ROW(AJ75)-4,MATCH(AJ$5,Data!$2:$2,0)))</f>
        <v>0</v>
      </c>
      <c r="AK75" s="49">
        <f>IF($A75="","",INDEX(Data!$2:$9996,ROW(AK75)-4,MATCH(AK$5,Data!$2:$2,0)))</f>
        <v>7.7512788299999996E-2</v>
      </c>
      <c r="AL75" s="49">
        <f>IF($A75="","",INDEX(Data!$2:$9996,ROW(AL75)-4,MATCH(AL$5,Data!$2:$2,0)))</f>
        <v>1.3371147999999999E-2</v>
      </c>
      <c r="AM75" s="49">
        <f>IF($A75="","",INDEX(Data!$2:$9996,ROW(AM75)-4,MATCH(AM$5,Data!$2:$2,0)))</f>
        <v>3.4038152100000003E-2</v>
      </c>
      <c r="AN75" s="49">
        <f>IF($A75="","",INDEX(Data!$2:$9996,ROW(AN75)-4,MATCH(AN$5,Data!$2:$2,0)))</f>
        <v>3.01034882E-2</v>
      </c>
      <c r="AO75" s="53"/>
      <c r="AP75" s="49">
        <f>IF($A75="","",INDEX(Data!$2:$9996,ROW(AP75)-4,MATCH(AP$5,Data!$2:$2,0)))</f>
        <v>6.5309165500000002E-2</v>
      </c>
      <c r="AQ75" s="49">
        <f>IF($A75="","",INDEX(Data!$2:$9996,ROW(AQ75)-4,MATCH(AQ$5,Data!$2:$2,0)))</f>
        <v>9.9696125699999999E-2</v>
      </c>
      <c r="AR75" s="49">
        <f>IF($A75="","",INDEX(Data!$2:$9996,ROW(AR75)-4,MATCH(AR$5,Data!$2:$2,0)))</f>
        <v>2.93704677E-2</v>
      </c>
      <c r="AS75" s="49">
        <f>IF($A75="","",INDEX(Data!$2:$9996,ROW(AS75)-4,MATCH(AS$5,Data!$2:$2,0)))</f>
        <v>5.9887956000000001E-3</v>
      </c>
      <c r="AT75" s="49">
        <f>IF($A75="","",INDEX(Data!$2:$9996,ROW(AT75)-4,MATCH(AT$5,Data!$2:$2,0)))</f>
        <v>6.2744007500000004E-2</v>
      </c>
      <c r="AU75" s="53"/>
      <c r="AV75" s="49">
        <f>IF($A75="","",INDEX(Data!$2:$9996,ROW(AV75)-4,MATCH(AV$5,Data!$2:$2,0)))</f>
        <v>6.7754297000000002E-3</v>
      </c>
      <c r="AW75" s="49">
        <f>IF($A75="","",INDEX(Data!$2:$9996,ROW(AW75)-4,MATCH(AW$5,Data!$2:$2,0)))</f>
        <v>6.6053342299999998E-2</v>
      </c>
      <c r="AX75" s="49">
        <f>IF($A75="","",INDEX(Data!$2:$9996,ROW(AX75)-4,MATCH(AX$5,Data!$2:$2,0)))</f>
        <v>0.75538950959999995</v>
      </c>
      <c r="AY75" s="49">
        <f>IF($A75="","",INDEX(Data!$2:$9996,ROW(AY75)-4,MATCH(AY$5,Data!$2:$2,0)))</f>
        <v>2.93704677E-2</v>
      </c>
      <c r="AZ75" s="76">
        <f>IF($A75="","",INDEX(Data!$2:$9996,ROW(AZ75)-4,MATCH(AZ$5,Data!$2:$2,0)))</f>
        <v>2.0166545776000002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158</v>
      </c>
      <c r="C76" s="51">
        <f>IF($A76="","",INDEX(Data!$2:$9996,ROW(C76)-4,MATCH(C$5,Data!$2:$2,0)))</f>
        <v>9.3054657200000002E-2</v>
      </c>
      <c r="D76" s="52">
        <f>IF($A76="","",INDEX(Data!$2:$9996,ROW(D76)-4,MATCH(D$5,Data!$2:$2,0)))</f>
        <v>2.8825000199999999E-2</v>
      </c>
      <c r="E76" s="52">
        <f>IF($A76="","",INDEX(Data!$2:$9996,ROW(E76)-4,MATCH(E$5,Data!$2:$2,0)))</f>
        <v>5.90044807E-2</v>
      </c>
      <c r="F76" s="53"/>
      <c r="G76" s="61">
        <f>IF($A76="","",INDEX(Data!$2:$9996,ROW(G76)-4,MATCH(G$5,Data!$2:$2,0)))</f>
        <v>98.643000000000001</v>
      </c>
      <c r="H76" s="52">
        <f t="shared" si="11"/>
        <v>-4.1570517336027887E-2</v>
      </c>
      <c r="I76" s="61">
        <f>IF($A76="","",INDEX(Data!$2:$9996,ROW(I76)-4,MATCH(I$5,Data!$2:$2,0)))</f>
        <v>57.689500000000002</v>
      </c>
      <c r="J76" s="52">
        <f t="shared" si="7"/>
        <v>-8.5244705901007647E-2</v>
      </c>
      <c r="K76" s="61">
        <f>IF($A76="","",INDEX(Data!$2:$9996,ROW(K76)-4,MATCH(K$5,Data!$2:$2,0)))</f>
        <v>137.60249999999999</v>
      </c>
      <c r="L76" s="52">
        <f t="shared" si="8"/>
        <v>4.5214584124572625E-2</v>
      </c>
      <c r="M76" s="52">
        <f>IF($A76="","",INDEX(Data!$2:$9996,ROW(M76)-4,MATCH(M$5,Data!$2:$2,0)))</f>
        <v>0.1268392928</v>
      </c>
      <c r="N76" s="52">
        <f t="shared" si="9"/>
        <v>0.1265648575162536</v>
      </c>
      <c r="O76" s="53"/>
      <c r="P76" s="61">
        <f>IF($A76="","",INDEX(Data!$2:$9996,ROW(P76)-4,MATCH(P$5,Data!$2:$2,0)))</f>
        <v>989.0145</v>
      </c>
      <c r="Q76" s="52">
        <f>IF($A76="","",INDEX(Data!$2:$9996,ROW(Q76)-4,MATCH(Q$5,Data!$2:$2,0)))</f>
        <v>0.49445952059999998</v>
      </c>
      <c r="R76" s="52">
        <f>IF($A76="","",INDEX(Data!$2:$9996,ROW(R76)-4,MATCH(R$5,Data!$2:$2,0)))</f>
        <v>0.32723830469999998</v>
      </c>
      <c r="S76" s="52">
        <f>IF($A76="","",INDEX(Data!$2:$9996,ROW(S76)-4,MATCH(S$5,Data!$2:$2,0)))</f>
        <v>0.14454308969999999</v>
      </c>
      <c r="T76" s="52">
        <f t="shared" si="10"/>
        <v>5.120538753463006E-2</v>
      </c>
      <c r="U76" s="52">
        <f>IF($A76="","",INDEX(Data!$2:$9996,ROW(U76)-4,MATCH(U$5,Data!$2:$2,0)))</f>
        <v>1.24886131E-2</v>
      </c>
      <c r="V76" s="52">
        <f>IF($A76="","",INDEX(Data!$2:$9996,ROW(V76)-4,MATCH(V$5,Data!$2:$2,0)))</f>
        <v>3.43235239E-2</v>
      </c>
      <c r="W76" s="53"/>
      <c r="X76" s="59">
        <f>IF($A76="","",INDEX(Data!$2:$9996,ROW(X76)-4,MATCH(X$5,Data!$2:$2,0)))</f>
        <v>63.213009937999999</v>
      </c>
      <c r="Y76" s="54">
        <f>IF($A76="","",INDEX(Data!$2:$9996,ROW(Y76)-4,MATCH(Y$5,Data!$2:$2,0)))</f>
        <v>56.018856974000002</v>
      </c>
      <c r="Z76" s="54">
        <f>IF($A76="","",INDEX(Data!$2:$9996,ROW(Z76)-4,MATCH(Z$5,Data!$2:$2,0)))</f>
        <v>25.960191988999998</v>
      </c>
      <c r="AA76" s="54">
        <f>IF($A76="","",INDEX(Data!$2:$9996,ROW(AA76)-4,MATCH(AA$5,Data!$2:$2,0)))</f>
        <v>18.766039025000001</v>
      </c>
      <c r="AB76" s="53"/>
      <c r="AC76" s="51">
        <f>IF($A76="","",INDEX(Data!$2:$9996,ROW(AC76)-4,MATCH(AC$5,Data!$2:$2,0)))</f>
        <v>0.14454308969999999</v>
      </c>
      <c r="AD76" s="52">
        <f>IF($A76="","",INDEX(Data!$2:$9996,ROW(AD76)-4,MATCH(AD$5,Data!$2:$2,0)))</f>
        <v>6.7823316699999997E-2</v>
      </c>
      <c r="AE76" s="52">
        <f>IF($A76="","",INDEX(Data!$2:$9996,ROW(AE76)-4,MATCH(AE$5,Data!$2:$2,0)))</f>
        <v>0.15347632050000001</v>
      </c>
      <c r="AF76" s="52">
        <f>IF($A76="","",INDEX(Data!$2:$9996,ROW(AF76)-4,MATCH(AF$5,Data!$2:$2,0)))</f>
        <v>7.1123813699999996E-2</v>
      </c>
      <c r="AG76" s="52">
        <f>IF($A76="","",INDEX(Data!$2:$9996,ROW(AG76)-4,MATCH(AG$5,Data!$2:$2,0)))</f>
        <v>-5.1413805999999999E-2</v>
      </c>
      <c r="AH76" s="52">
        <f>IF($A76="","",INDEX(Data!$2:$9996,ROW(AH76)-4,MATCH(AH$5,Data!$2:$2,0)))</f>
        <v>2.6715318200000001E-2</v>
      </c>
      <c r="AI76" s="52">
        <f>IF($A76="","",INDEX(Data!$2:$9996,ROW(AI76)-4,MATCH(AI$5,Data!$2:$2,0)))</f>
        <v>-0.108428789</v>
      </c>
      <c r="AJ76" s="52">
        <f>IF($A76="","",INDEX(Data!$2:$9996,ROW(AJ76)-4,MATCH(AJ$5,Data!$2:$2,0)))</f>
        <v>0</v>
      </c>
      <c r="AK76" s="52">
        <f>IF($A76="","",INDEX(Data!$2:$9996,ROW(AK76)-4,MATCH(AK$5,Data!$2:$2,0)))</f>
        <v>7.6719773000000005E-2</v>
      </c>
      <c r="AL76" s="52">
        <f>IF($A76="","",INDEX(Data!$2:$9996,ROW(AL76)-4,MATCH(AL$5,Data!$2:$2,0)))</f>
        <v>1.24886131E-2</v>
      </c>
      <c r="AM76" s="52">
        <f>IF($A76="","",INDEX(Data!$2:$9996,ROW(AM76)-4,MATCH(AM$5,Data!$2:$2,0)))</f>
        <v>3.43235239E-2</v>
      </c>
      <c r="AN76" s="52">
        <f>IF($A76="","",INDEX(Data!$2:$9996,ROW(AN76)-4,MATCH(AN$5,Data!$2:$2,0)))</f>
        <v>2.9907636099999999E-2</v>
      </c>
      <c r="AO76" s="53"/>
      <c r="AP76" s="52">
        <f>IF($A76="","",INDEX(Data!$2:$9996,ROW(AP76)-4,MATCH(AP$5,Data!$2:$2,0)))</f>
        <v>6.3595534699999998E-2</v>
      </c>
      <c r="AQ76" s="52">
        <f>IF($A76="","",INDEX(Data!$2:$9996,ROW(AQ76)-4,MATCH(AQ$5,Data!$2:$2,0)))</f>
        <v>9.3054657200000002E-2</v>
      </c>
      <c r="AR76" s="52">
        <f>IF($A76="","",INDEX(Data!$2:$9996,ROW(AR76)-4,MATCH(AR$5,Data!$2:$2,0)))</f>
        <v>2.8825000199999999E-2</v>
      </c>
      <c r="AS76" s="52">
        <f>IF($A76="","",INDEX(Data!$2:$9996,ROW(AS76)-4,MATCH(AS$5,Data!$2:$2,0)))</f>
        <v>6.9766817999999996E-3</v>
      </c>
      <c r="AT76" s="52">
        <f>IF($A76="","",INDEX(Data!$2:$9996,ROW(AT76)-4,MATCH(AT$5,Data!$2:$2,0)))</f>
        <v>5.7165817000000001E-2</v>
      </c>
      <c r="AU76" s="53"/>
      <c r="AV76" s="52">
        <f>IF($A76="","",INDEX(Data!$2:$9996,ROW(AV76)-4,MATCH(AV$5,Data!$2:$2,0)))</f>
        <v>5.0941781E-3</v>
      </c>
      <c r="AW76" s="52">
        <f>IF($A76="","",INDEX(Data!$2:$9996,ROW(AW76)-4,MATCH(AW$5,Data!$2:$2,0)))</f>
        <v>6.1954778100000003E-2</v>
      </c>
      <c r="AX76" s="52">
        <f>IF($A76="","",INDEX(Data!$2:$9996,ROW(AX76)-4,MATCH(AX$5,Data!$2:$2,0)))</f>
        <v>0.74496387399999997</v>
      </c>
      <c r="AY76" s="52">
        <f>IF($A76="","",INDEX(Data!$2:$9996,ROW(AY76)-4,MATCH(AY$5,Data!$2:$2,0)))</f>
        <v>2.8825000199999999E-2</v>
      </c>
      <c r="AZ76" s="75">
        <f>IF($A76="","",INDEX(Data!$2:$9996,ROW(AZ76)-4,MATCH(AZ$5,Data!$2:$2,0)))</f>
        <v>1.9634524106</v>
      </c>
    </row>
    <row r="77" spans="1:52" x14ac:dyDescent="0.25">
      <c r="A77" s="23">
        <v>43100</v>
      </c>
      <c r="B77" s="47">
        <f>IF($A77="","",INDEX(Data!$2:$9996,ROW(B77)-4,MATCH(B$5,Data!$2:$2,0)))</f>
        <v>155</v>
      </c>
      <c r="C77" s="48">
        <f>IF($A77="","",INDEX(Data!$2:$9996,ROW(C77)-4,MATCH(C$5,Data!$2:$2,0)))</f>
        <v>9.9077358899999995E-2</v>
      </c>
      <c r="D77" s="49">
        <f>IF($A77="","",INDEX(Data!$2:$9996,ROW(D77)-4,MATCH(D$5,Data!$2:$2,0)))</f>
        <v>3.2813647899999999E-2</v>
      </c>
      <c r="E77" s="49">
        <f>IF($A77="","",INDEX(Data!$2:$9996,ROW(E77)-4,MATCH(E$5,Data!$2:$2,0)))</f>
        <v>6.1846817300000002E-2</v>
      </c>
      <c r="F77" s="53"/>
      <c r="G77" s="62">
        <f>IF($A77="","",INDEX(Data!$2:$9996,ROW(G77)-4,MATCH(G$5,Data!$2:$2,0)))</f>
        <v>97.706000000000003</v>
      </c>
      <c r="H77" s="49">
        <f t="shared" si="11"/>
        <v>-9.4989000740042136E-3</v>
      </c>
      <c r="I77" s="62">
        <f>IF($A77="","",INDEX(Data!$2:$9996,ROW(I77)-4,MATCH(I$5,Data!$2:$2,0)))</f>
        <v>66.986999999999995</v>
      </c>
      <c r="J77" s="49">
        <f t="shared" si="7"/>
        <v>0.16116451000615351</v>
      </c>
      <c r="K77" s="62">
        <f>IF($A77="","",INDEX(Data!$2:$9996,ROW(K77)-4,MATCH(K$5,Data!$2:$2,0)))</f>
        <v>155.89699999999999</v>
      </c>
      <c r="L77" s="49">
        <f t="shared" si="8"/>
        <v>0.13295179956759506</v>
      </c>
      <c r="M77" s="49">
        <f>IF($A77="","",INDEX(Data!$2:$9996,ROW(M77)-4,MATCH(M$5,Data!$2:$2,0)))</f>
        <v>0.12852964489999999</v>
      </c>
      <c r="N77" s="49">
        <f t="shared" si="9"/>
        <v>1.3326722837104833E-2</v>
      </c>
      <c r="O77" s="53"/>
      <c r="P77" s="62">
        <f>IF($A77="","",INDEX(Data!$2:$9996,ROW(P77)-4,MATCH(P$5,Data!$2:$2,0)))</f>
        <v>922.18600000000004</v>
      </c>
      <c r="Q77" s="49">
        <f>IF($A77="","",INDEX(Data!$2:$9996,ROW(Q77)-4,MATCH(Q$5,Data!$2:$2,0)))</f>
        <v>0.50336142409999995</v>
      </c>
      <c r="R77" s="49">
        <f>IF($A77="","",INDEX(Data!$2:$9996,ROW(R77)-4,MATCH(R$5,Data!$2:$2,0)))</f>
        <v>0.32033268300000001</v>
      </c>
      <c r="S77" s="49">
        <f>IF($A77="","",INDEX(Data!$2:$9996,ROW(S77)-4,MATCH(S$5,Data!$2:$2,0)))</f>
        <v>0.14088048410000001</v>
      </c>
      <c r="T77" s="49">
        <f t="shared" si="10"/>
        <v>-6.7570799012552363E-2</v>
      </c>
      <c r="U77" s="49">
        <f>IF($A77="","",INDEX(Data!$2:$9996,ROW(U77)-4,MATCH(U$5,Data!$2:$2,0)))</f>
        <v>1.14187392E-2</v>
      </c>
      <c r="V77" s="49">
        <f>IF($A77="","",INDEX(Data!$2:$9996,ROW(V77)-4,MATCH(V$5,Data!$2:$2,0)))</f>
        <v>3.3803062799999999E-2</v>
      </c>
      <c r="W77" s="53"/>
      <c r="X77" s="55">
        <f>IF($A77="","",INDEX(Data!$2:$9996,ROW(X77)-4,MATCH(X$5,Data!$2:$2,0)))</f>
        <v>65.895457833999998</v>
      </c>
      <c r="Y77" s="56">
        <f>IF($A77="","",INDEX(Data!$2:$9996,ROW(Y77)-4,MATCH(Y$5,Data!$2:$2,0)))</f>
        <v>57.793758988999997</v>
      </c>
      <c r="Z77" s="56">
        <f>IF($A77="","",INDEX(Data!$2:$9996,ROW(Z77)-4,MATCH(Z$5,Data!$2:$2,0)))</f>
        <v>26.492680341</v>
      </c>
      <c r="AA77" s="56">
        <f>IF($A77="","",INDEX(Data!$2:$9996,ROW(AA77)-4,MATCH(AA$5,Data!$2:$2,0)))</f>
        <v>18.390981495999998</v>
      </c>
      <c r="AB77" s="53"/>
      <c r="AC77" s="49">
        <f>IF($A77="","",INDEX(Data!$2:$9996,ROW(AC77)-4,MATCH(AC$5,Data!$2:$2,0)))</f>
        <v>0.14088048410000001</v>
      </c>
      <c r="AD77" s="49">
        <f>IF($A77="","",INDEX(Data!$2:$9996,ROW(AD77)-4,MATCH(AD$5,Data!$2:$2,0)))</f>
        <v>5.7403532100000002E-2</v>
      </c>
      <c r="AE77" s="49">
        <f>IF($A77="","",INDEX(Data!$2:$9996,ROW(AE77)-4,MATCH(AE$5,Data!$2:$2,0)))</f>
        <v>0.1583390657</v>
      </c>
      <c r="AF77" s="49">
        <f>IF($A77="","",INDEX(Data!$2:$9996,ROW(AF77)-4,MATCH(AF$5,Data!$2:$2,0)))</f>
        <v>7.2582685899999999E-2</v>
      </c>
      <c r="AG77" s="49">
        <f>IF($A77="","",INDEX(Data!$2:$9996,ROW(AG77)-4,MATCH(AG$5,Data!$2:$2,0)))</f>
        <v>-5.0386251E-2</v>
      </c>
      <c r="AH77" s="49">
        <f>IF($A77="","",INDEX(Data!$2:$9996,ROW(AH77)-4,MATCH(AH$5,Data!$2:$2,0)))</f>
        <v>2.5826087800000001E-2</v>
      </c>
      <c r="AI77" s="49">
        <f>IF($A77="","",INDEX(Data!$2:$9996,ROW(AI77)-4,MATCH(AI$5,Data!$2:$2,0)))</f>
        <v>-0.11664216500000001</v>
      </c>
      <c r="AJ77" s="49">
        <f>IF($A77="","",INDEX(Data!$2:$9996,ROW(AJ77)-4,MATCH(AJ$5,Data!$2:$2,0)))</f>
        <v>0</v>
      </c>
      <c r="AK77" s="49">
        <f>IF($A77="","",INDEX(Data!$2:$9996,ROW(AK77)-4,MATCH(AK$5,Data!$2:$2,0)))</f>
        <v>8.3476951899999999E-2</v>
      </c>
      <c r="AL77" s="49">
        <f>IF($A77="","",INDEX(Data!$2:$9996,ROW(AL77)-4,MATCH(AL$5,Data!$2:$2,0)))</f>
        <v>1.14187392E-2</v>
      </c>
      <c r="AM77" s="49">
        <f>IF($A77="","",INDEX(Data!$2:$9996,ROW(AM77)-4,MATCH(AM$5,Data!$2:$2,0)))</f>
        <v>3.3803062799999999E-2</v>
      </c>
      <c r="AN77" s="49">
        <f>IF($A77="","",INDEX(Data!$2:$9996,ROW(AN77)-4,MATCH(AN$5,Data!$2:$2,0)))</f>
        <v>3.82551499E-2</v>
      </c>
      <c r="AO77" s="53"/>
      <c r="AP77" s="49">
        <f>IF($A77="","",INDEX(Data!$2:$9996,ROW(AP77)-4,MATCH(AP$5,Data!$2:$2,0)))</f>
        <v>7.5197149099999999E-2</v>
      </c>
      <c r="AQ77" s="49">
        <f>IF($A77="","",INDEX(Data!$2:$9996,ROW(AQ77)-4,MATCH(AQ$5,Data!$2:$2,0)))</f>
        <v>9.9077358899999995E-2</v>
      </c>
      <c r="AR77" s="49">
        <f>IF($A77="","",INDEX(Data!$2:$9996,ROW(AR77)-4,MATCH(AR$5,Data!$2:$2,0)))</f>
        <v>3.2813647899999999E-2</v>
      </c>
      <c r="AS77" s="49">
        <f>IF($A77="","",INDEX(Data!$2:$9996,ROW(AS77)-4,MATCH(AS$5,Data!$2:$2,0)))</f>
        <v>6.6316518E-3</v>
      </c>
      <c r="AT77" s="49">
        <f>IF($A77="","",INDEX(Data!$2:$9996,ROW(AT77)-4,MATCH(AT$5,Data!$2:$2,0)))</f>
        <v>5.5980766500000001E-2</v>
      </c>
      <c r="AU77" s="53"/>
      <c r="AV77" s="49">
        <f>IF($A77="","",INDEX(Data!$2:$9996,ROW(AV77)-4,MATCH(AV$5,Data!$2:$2,0)))</f>
        <v>6.6858878E-3</v>
      </c>
      <c r="AW77" s="49">
        <f>IF($A77="","",INDEX(Data!$2:$9996,ROW(AW77)-4,MATCH(AW$5,Data!$2:$2,0)))</f>
        <v>6.7087807999999999E-2</v>
      </c>
      <c r="AX77" s="49">
        <f>IF($A77="","",INDEX(Data!$2:$9996,ROW(AX77)-4,MATCH(AX$5,Data!$2:$2,0)))</f>
        <v>0.73998482610000005</v>
      </c>
      <c r="AY77" s="49">
        <f>IF($A77="","",INDEX(Data!$2:$9996,ROW(AY77)-4,MATCH(AY$5,Data!$2:$2,0)))</f>
        <v>3.2813647899999999E-2</v>
      </c>
      <c r="AZ77" s="76">
        <f>IF($A77="","",INDEX(Data!$2:$9996,ROW(AZ77)-4,MATCH(AZ$5,Data!$2:$2,0)))</f>
        <v>1.9859967051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154</v>
      </c>
      <c r="C78" s="51">
        <f>IF($A78="","",INDEX(Data!$2:$9996,ROW(C78)-4,MATCH(C$5,Data!$2:$2,0)))</f>
        <v>9.98732804E-2</v>
      </c>
      <c r="D78" s="52">
        <f>IF($A78="","",INDEX(Data!$2:$9996,ROW(D78)-4,MATCH(D$5,Data!$2:$2,0)))</f>
        <v>3.32309426E-2</v>
      </c>
      <c r="E78" s="52">
        <f>IF($A78="","",INDEX(Data!$2:$9996,ROW(E78)-4,MATCH(E$5,Data!$2:$2,0)))</f>
        <v>5.9771952000000003E-2</v>
      </c>
      <c r="F78" s="53"/>
      <c r="G78" s="61">
        <f>IF($A78="","",INDEX(Data!$2:$9996,ROW(G78)-4,MATCH(G$5,Data!$2:$2,0)))</f>
        <v>108.423</v>
      </c>
      <c r="H78" s="52">
        <f t="shared" si="11"/>
        <v>0.10968620146152742</v>
      </c>
      <c r="I78" s="61">
        <f>IF($A78="","",INDEX(Data!$2:$9996,ROW(I78)-4,MATCH(I$5,Data!$2:$2,0)))</f>
        <v>69.698499999999996</v>
      </c>
      <c r="J78" s="52">
        <f t="shared" si="7"/>
        <v>4.0478003194649725E-2</v>
      </c>
      <c r="K78" s="61">
        <f>IF($A78="","",INDEX(Data!$2:$9996,ROW(K78)-4,MATCH(K$5,Data!$2:$2,0)))</f>
        <v>141.05000000000001</v>
      </c>
      <c r="L78" s="52">
        <f t="shared" si="8"/>
        <v>-9.5235957074221958E-2</v>
      </c>
      <c r="M78" s="52">
        <f>IF($A78="","",INDEX(Data!$2:$9996,ROW(M78)-4,MATCH(M$5,Data!$2:$2,0)))</f>
        <v>0.1233309011</v>
      </c>
      <c r="N78" s="52">
        <f t="shared" si="9"/>
        <v>-4.0447818898471016E-2</v>
      </c>
      <c r="O78" s="53"/>
      <c r="P78" s="61">
        <f>IF($A78="","",INDEX(Data!$2:$9996,ROW(P78)-4,MATCH(P$5,Data!$2:$2,0)))</f>
        <v>914.24400000000003</v>
      </c>
      <c r="Q78" s="52">
        <f>IF($A78="","",INDEX(Data!$2:$9996,ROW(Q78)-4,MATCH(Q$5,Data!$2:$2,0)))</f>
        <v>0.50618920639999998</v>
      </c>
      <c r="R78" s="52">
        <f>IF($A78="","",INDEX(Data!$2:$9996,ROW(R78)-4,MATCH(R$5,Data!$2:$2,0)))</f>
        <v>0.30973161469999999</v>
      </c>
      <c r="S78" s="52">
        <f>IF($A78="","",INDEX(Data!$2:$9996,ROW(S78)-4,MATCH(S$5,Data!$2:$2,0)))</f>
        <v>0.14230448400000001</v>
      </c>
      <c r="T78" s="52">
        <f t="shared" si="10"/>
        <v>-8.6121454890878916E-3</v>
      </c>
      <c r="U78" s="52">
        <f>IF($A78="","",INDEX(Data!$2:$9996,ROW(U78)-4,MATCH(U$5,Data!$2:$2,0)))</f>
        <v>8.7642682999999992E-3</v>
      </c>
      <c r="V78" s="52">
        <f>IF($A78="","",INDEX(Data!$2:$9996,ROW(V78)-4,MATCH(V$5,Data!$2:$2,0)))</f>
        <v>3.20829932E-2</v>
      </c>
      <c r="W78" s="53"/>
      <c r="X78" s="59">
        <f>IF($A78="","",INDEX(Data!$2:$9996,ROW(X78)-4,MATCH(X$5,Data!$2:$2,0)))</f>
        <v>68.769377860000006</v>
      </c>
      <c r="Y78" s="54">
        <f>IF($A78="","",INDEX(Data!$2:$9996,ROW(Y78)-4,MATCH(Y$5,Data!$2:$2,0)))</f>
        <v>59.133328421000002</v>
      </c>
      <c r="Z78" s="54">
        <f>IF($A78="","",INDEX(Data!$2:$9996,ROW(Z78)-4,MATCH(Z$5,Data!$2:$2,0)))</f>
        <v>28.555052606</v>
      </c>
      <c r="AA78" s="54">
        <f>IF($A78="","",INDEX(Data!$2:$9996,ROW(AA78)-4,MATCH(AA$5,Data!$2:$2,0)))</f>
        <v>18.919003166</v>
      </c>
      <c r="AB78" s="53"/>
      <c r="AC78" s="51">
        <f>IF($A78="","",INDEX(Data!$2:$9996,ROW(AC78)-4,MATCH(AC$5,Data!$2:$2,0)))</f>
        <v>0.14230448400000001</v>
      </c>
      <c r="AD78" s="52">
        <f>IF($A78="","",INDEX(Data!$2:$9996,ROW(AD78)-4,MATCH(AD$5,Data!$2:$2,0)))</f>
        <v>7.4923983900000005E-2</v>
      </c>
      <c r="AE78" s="52">
        <f>IF($A78="","",INDEX(Data!$2:$9996,ROW(AE78)-4,MATCH(AE$5,Data!$2:$2,0)))</f>
        <v>0.16200911900000001</v>
      </c>
      <c r="AF78" s="52">
        <f>IF($A78="","",INDEX(Data!$2:$9996,ROW(AF78)-4,MATCH(AF$5,Data!$2:$2,0)))</f>
        <v>7.8233020799999997E-2</v>
      </c>
      <c r="AG78" s="52">
        <f>IF($A78="","",INDEX(Data!$2:$9996,ROW(AG78)-4,MATCH(AG$5,Data!$2:$2,0)))</f>
        <v>-5.1832885000000002E-2</v>
      </c>
      <c r="AH78" s="52">
        <f>IF($A78="","",INDEX(Data!$2:$9996,ROW(AH78)-4,MATCH(AH$5,Data!$2:$2,0)))</f>
        <v>2.6247087799999999E-2</v>
      </c>
      <c r="AI78" s="52">
        <f>IF($A78="","",INDEX(Data!$2:$9996,ROW(AI78)-4,MATCH(AI$5,Data!$2:$2,0)))</f>
        <v>-0.105025307</v>
      </c>
      <c r="AJ78" s="52">
        <f>IF($A78="","",INDEX(Data!$2:$9996,ROW(AJ78)-4,MATCH(AJ$5,Data!$2:$2,0)))</f>
        <v>-1.5118299999999999E-4</v>
      </c>
      <c r="AK78" s="52">
        <f>IF($A78="","",INDEX(Data!$2:$9996,ROW(AK78)-4,MATCH(AK$5,Data!$2:$2,0)))</f>
        <v>6.7380500100000004E-2</v>
      </c>
      <c r="AL78" s="52">
        <f>IF($A78="","",INDEX(Data!$2:$9996,ROW(AL78)-4,MATCH(AL$5,Data!$2:$2,0)))</f>
        <v>8.7642682999999992E-3</v>
      </c>
      <c r="AM78" s="52">
        <f>IF($A78="","",INDEX(Data!$2:$9996,ROW(AM78)-4,MATCH(AM$5,Data!$2:$2,0)))</f>
        <v>3.20829932E-2</v>
      </c>
      <c r="AN78" s="52">
        <f>IF($A78="","",INDEX(Data!$2:$9996,ROW(AN78)-4,MATCH(AN$5,Data!$2:$2,0)))</f>
        <v>2.65332387E-2</v>
      </c>
      <c r="AO78" s="53"/>
      <c r="AP78" s="52">
        <f>IF($A78="","",INDEX(Data!$2:$9996,ROW(AP78)-4,MATCH(AP$5,Data!$2:$2,0)))</f>
        <v>7.1590477799999996E-2</v>
      </c>
      <c r="AQ78" s="52">
        <f>IF($A78="","",INDEX(Data!$2:$9996,ROW(AQ78)-4,MATCH(AQ$5,Data!$2:$2,0)))</f>
        <v>9.98732804E-2</v>
      </c>
      <c r="AR78" s="52">
        <f>IF($A78="","",INDEX(Data!$2:$9996,ROW(AR78)-4,MATCH(AR$5,Data!$2:$2,0)))</f>
        <v>3.32309426E-2</v>
      </c>
      <c r="AS78" s="52">
        <f>IF($A78="","",INDEX(Data!$2:$9996,ROW(AS78)-4,MATCH(AS$5,Data!$2:$2,0)))</f>
        <v>9.2336768999999996E-3</v>
      </c>
      <c r="AT78" s="52">
        <f>IF($A78="","",INDEX(Data!$2:$9996,ROW(AT78)-4,MATCH(AT$5,Data!$2:$2,0)))</f>
        <v>5.7270777299999999E-2</v>
      </c>
      <c r="AU78" s="53"/>
      <c r="AV78" s="52">
        <f>IF($A78="","",INDEX(Data!$2:$9996,ROW(AV78)-4,MATCH(AV$5,Data!$2:$2,0)))</f>
        <v>8.4047194999999995E-3</v>
      </c>
      <c r="AW78" s="52">
        <f>IF($A78="","",INDEX(Data!$2:$9996,ROW(AW78)-4,MATCH(AW$5,Data!$2:$2,0)))</f>
        <v>6.4837923500000005E-2</v>
      </c>
      <c r="AX78" s="52">
        <f>IF($A78="","",INDEX(Data!$2:$9996,ROW(AX78)-4,MATCH(AX$5,Data!$2:$2,0)))</f>
        <v>0.77170594869999998</v>
      </c>
      <c r="AY78" s="52">
        <f>IF($A78="","",INDEX(Data!$2:$9996,ROW(AY78)-4,MATCH(AY$5,Data!$2:$2,0)))</f>
        <v>3.32309426E-2</v>
      </c>
      <c r="AZ78" s="75">
        <f>IF($A78="","",INDEX(Data!$2:$9996,ROW(AZ78)-4,MATCH(AZ$5,Data!$2:$2,0)))</f>
        <v>2.0059917096</v>
      </c>
    </row>
    <row r="79" spans="1:52" x14ac:dyDescent="0.25">
      <c r="A79" s="23">
        <v>43281</v>
      </c>
      <c r="B79" s="47">
        <f>IF($A79="","",INDEX(Data!$2:$9996,ROW(B79)-4,MATCH(B$5,Data!$2:$2,0)))</f>
        <v>158</v>
      </c>
      <c r="C79" s="48">
        <f>IF($A79="","",INDEX(Data!$2:$9996,ROW(C79)-4,MATCH(C$5,Data!$2:$2,0)))</f>
        <v>9.7278010900000003E-2</v>
      </c>
      <c r="D79" s="49">
        <f>IF($A79="","",INDEX(Data!$2:$9996,ROW(D79)-4,MATCH(D$5,Data!$2:$2,0)))</f>
        <v>3.1287570299999998E-2</v>
      </c>
      <c r="E79" s="49">
        <f>IF($A79="","",INDEX(Data!$2:$9996,ROW(E79)-4,MATCH(E$5,Data!$2:$2,0)))</f>
        <v>6.2055564100000002E-2</v>
      </c>
      <c r="F79" s="53"/>
      <c r="G79" s="62">
        <f>IF($A79="","",INDEX(Data!$2:$9996,ROW(G79)-4,MATCH(G$5,Data!$2:$2,0)))</f>
        <v>109.2075</v>
      </c>
      <c r="H79" s="49">
        <f t="shared" si="11"/>
        <v>7.2355496527489018E-3</v>
      </c>
      <c r="I79" s="62">
        <f>IF($A79="","",INDEX(Data!$2:$9996,ROW(I79)-4,MATCH(I$5,Data!$2:$2,0)))</f>
        <v>75.546000000000006</v>
      </c>
      <c r="J79" s="49">
        <f t="shared" si="7"/>
        <v>8.3897070955616132E-2</v>
      </c>
      <c r="K79" s="62">
        <f>IF($A79="","",INDEX(Data!$2:$9996,ROW(K79)-4,MATCH(K$5,Data!$2:$2,0)))</f>
        <v>121.273</v>
      </c>
      <c r="L79" s="49">
        <f t="shared" si="8"/>
        <v>-0.14021269053527127</v>
      </c>
      <c r="M79" s="49">
        <f>IF($A79="","",INDEX(Data!$2:$9996,ROW(M79)-4,MATCH(M$5,Data!$2:$2,0)))</f>
        <v>0.1091412698</v>
      </c>
      <c r="N79" s="49">
        <f t="shared" si="9"/>
        <v>-0.11505333353961852</v>
      </c>
      <c r="O79" s="53"/>
      <c r="P79" s="62">
        <f>IF($A79="","",INDEX(Data!$2:$9996,ROW(P79)-4,MATCH(P$5,Data!$2:$2,0)))</f>
        <v>867.47199999999998</v>
      </c>
      <c r="Q79" s="49">
        <f>IF($A79="","",INDEX(Data!$2:$9996,ROW(Q79)-4,MATCH(Q$5,Data!$2:$2,0)))</f>
        <v>0.52451747680000005</v>
      </c>
      <c r="R79" s="49">
        <f>IF($A79="","",INDEX(Data!$2:$9996,ROW(R79)-4,MATCH(R$5,Data!$2:$2,0)))</f>
        <v>0.32262182900000003</v>
      </c>
      <c r="S79" s="49">
        <f>IF($A79="","",INDEX(Data!$2:$9996,ROW(S79)-4,MATCH(S$5,Data!$2:$2,0)))</f>
        <v>0.1295658771</v>
      </c>
      <c r="T79" s="49">
        <f t="shared" si="10"/>
        <v>-5.1159209138917014E-2</v>
      </c>
      <c r="U79" s="49">
        <f>IF($A79="","",INDEX(Data!$2:$9996,ROW(U79)-4,MATCH(U$5,Data!$2:$2,0)))</f>
        <v>7.4233082000000001E-3</v>
      </c>
      <c r="V79" s="49">
        <f>IF($A79="","",INDEX(Data!$2:$9996,ROW(V79)-4,MATCH(V$5,Data!$2:$2,0)))</f>
        <v>3.2352836900000001E-2</v>
      </c>
      <c r="W79" s="53"/>
      <c r="X79" s="55">
        <f>IF($A79="","",INDEX(Data!$2:$9996,ROW(X79)-4,MATCH(X$5,Data!$2:$2,0)))</f>
        <v>65.161204643999994</v>
      </c>
      <c r="Y79" s="56">
        <f>IF($A79="","",INDEX(Data!$2:$9996,ROW(Y79)-4,MATCH(Y$5,Data!$2:$2,0)))</f>
        <v>55.823336802</v>
      </c>
      <c r="Z79" s="56">
        <f>IF($A79="","",INDEX(Data!$2:$9996,ROW(Z79)-4,MATCH(Z$5,Data!$2:$2,0)))</f>
        <v>27.418145345999999</v>
      </c>
      <c r="AA79" s="56">
        <f>IF($A79="","",INDEX(Data!$2:$9996,ROW(AA79)-4,MATCH(AA$5,Data!$2:$2,0)))</f>
        <v>18.080277503000001</v>
      </c>
      <c r="AB79" s="53"/>
      <c r="AC79" s="49">
        <f>IF($A79="","",INDEX(Data!$2:$9996,ROW(AC79)-4,MATCH(AC$5,Data!$2:$2,0)))</f>
        <v>0.1295658771</v>
      </c>
      <c r="AD79" s="49">
        <f>IF($A79="","",INDEX(Data!$2:$9996,ROW(AD79)-4,MATCH(AD$5,Data!$2:$2,0)))</f>
        <v>7.2976194300000005E-2</v>
      </c>
      <c r="AE79" s="49">
        <f>IF($A79="","",INDEX(Data!$2:$9996,ROW(AE79)-4,MATCH(AE$5,Data!$2:$2,0)))</f>
        <v>0.1529406488</v>
      </c>
      <c r="AF79" s="49">
        <f>IF($A79="","",INDEX(Data!$2:$9996,ROW(AF79)-4,MATCH(AF$5,Data!$2:$2,0)))</f>
        <v>7.5118206399999998E-2</v>
      </c>
      <c r="AG79" s="49">
        <f>IF($A79="","",INDEX(Data!$2:$9996,ROW(AG79)-4,MATCH(AG$5,Data!$2:$2,0)))</f>
        <v>-4.9535006999999999E-2</v>
      </c>
      <c r="AH79" s="49">
        <f>IF($A79="","",INDEX(Data!$2:$9996,ROW(AH79)-4,MATCH(AH$5,Data!$2:$2,0)))</f>
        <v>3.05375656E-2</v>
      </c>
      <c r="AI79" s="49">
        <f>IF($A79="","",INDEX(Data!$2:$9996,ROW(AI79)-4,MATCH(AI$5,Data!$2:$2,0)))</f>
        <v>-0.10643090099999999</v>
      </c>
      <c r="AJ79" s="49">
        <f>IF($A79="","",INDEX(Data!$2:$9996,ROW(AJ79)-4,MATCH(AJ$5,Data!$2:$2,0)))</f>
        <v>-2.3811969999999998E-3</v>
      </c>
      <c r="AK79" s="49">
        <f>IF($A79="","",INDEX(Data!$2:$9996,ROW(AK79)-4,MATCH(AK$5,Data!$2:$2,0)))</f>
        <v>5.6589682699999998E-2</v>
      </c>
      <c r="AL79" s="49">
        <f>IF($A79="","",INDEX(Data!$2:$9996,ROW(AL79)-4,MATCH(AL$5,Data!$2:$2,0)))</f>
        <v>7.4233082000000001E-3</v>
      </c>
      <c r="AM79" s="49">
        <f>IF($A79="","",INDEX(Data!$2:$9996,ROW(AM79)-4,MATCH(AM$5,Data!$2:$2,0)))</f>
        <v>3.2352836900000001E-2</v>
      </c>
      <c r="AN79" s="49">
        <f>IF($A79="","",INDEX(Data!$2:$9996,ROW(AN79)-4,MATCH(AN$5,Data!$2:$2,0)))</f>
        <v>1.6813537600000001E-2</v>
      </c>
      <c r="AO79" s="53"/>
      <c r="AP79" s="49">
        <f>IF($A79="","",INDEX(Data!$2:$9996,ROW(AP79)-4,MATCH(AP$5,Data!$2:$2,0)))</f>
        <v>7.5489966399999997E-2</v>
      </c>
      <c r="AQ79" s="49">
        <f>IF($A79="","",INDEX(Data!$2:$9996,ROW(AQ79)-4,MATCH(AQ$5,Data!$2:$2,0)))</f>
        <v>9.7278010900000003E-2</v>
      </c>
      <c r="AR79" s="49">
        <f>IF($A79="","",INDEX(Data!$2:$9996,ROW(AR79)-4,MATCH(AR$5,Data!$2:$2,0)))</f>
        <v>3.1287570299999998E-2</v>
      </c>
      <c r="AS79" s="49">
        <f>IF($A79="","",INDEX(Data!$2:$9996,ROW(AS79)-4,MATCH(AS$5,Data!$2:$2,0)))</f>
        <v>7.6945818999999997E-3</v>
      </c>
      <c r="AT79" s="49">
        <f>IF($A79="","",INDEX(Data!$2:$9996,ROW(AT79)-4,MATCH(AT$5,Data!$2:$2,0)))</f>
        <v>5.4380569599999998E-2</v>
      </c>
      <c r="AU79" s="53"/>
      <c r="AV79" s="49">
        <f>IF($A79="","",INDEX(Data!$2:$9996,ROW(AV79)-4,MATCH(AV$5,Data!$2:$2,0)))</f>
        <v>1.04001856E-2</v>
      </c>
      <c r="AW79" s="49">
        <f>IF($A79="","",INDEX(Data!$2:$9996,ROW(AW79)-4,MATCH(AW$5,Data!$2:$2,0)))</f>
        <v>5.6820449299999999E-2</v>
      </c>
      <c r="AX79" s="49">
        <f>IF($A79="","",INDEX(Data!$2:$9996,ROW(AX79)-4,MATCH(AX$5,Data!$2:$2,0)))</f>
        <v>0.77960505020000004</v>
      </c>
      <c r="AY79" s="49">
        <f>IF($A79="","",INDEX(Data!$2:$9996,ROW(AY79)-4,MATCH(AY$5,Data!$2:$2,0)))</f>
        <v>3.1287570299999998E-2</v>
      </c>
      <c r="AZ79" s="76">
        <f>IF($A79="","",INDEX(Data!$2:$9996,ROW(AZ79)-4,MATCH(AZ$5,Data!$2:$2,0)))</f>
        <v>1.9993010161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158</v>
      </c>
      <c r="C80" s="51">
        <f>IF($A80="","",INDEX(Data!$2:$9996,ROW(C80)-4,MATCH(C$5,Data!$2:$2,0)))</f>
        <v>9.3371760400000003E-2</v>
      </c>
      <c r="D80" s="52">
        <f>IF($A80="","",INDEX(Data!$2:$9996,ROW(D80)-4,MATCH(D$5,Data!$2:$2,0)))</f>
        <v>2.7270431299999998E-2</v>
      </c>
      <c r="E80" s="52">
        <f>IF($A80="","",INDEX(Data!$2:$9996,ROW(E80)-4,MATCH(E$5,Data!$2:$2,0)))</f>
        <v>6.2872784700000003E-2</v>
      </c>
      <c r="F80" s="53"/>
      <c r="G80" s="61">
        <f>IF($A80="","",INDEX(Data!$2:$9996,ROW(G80)-4,MATCH(G$5,Data!$2:$2,0)))</f>
        <v>87.160499999999999</v>
      </c>
      <c r="H80" s="52">
        <f t="shared" si="11"/>
        <v>-0.20188173889155964</v>
      </c>
      <c r="I80" s="61">
        <f>IF($A80="","",INDEX(Data!$2:$9996,ROW(I80)-4,MATCH(I$5,Data!$2:$2,0)))</f>
        <v>57.083500000000001</v>
      </c>
      <c r="J80" s="52">
        <f t="shared" si="7"/>
        <v>-0.24438752548116385</v>
      </c>
      <c r="K80" s="61">
        <f>IF($A80="","",INDEX(Data!$2:$9996,ROW(K80)-4,MATCH(K$5,Data!$2:$2,0)))</f>
        <v>122.167</v>
      </c>
      <c r="L80" s="52">
        <f t="shared" si="8"/>
        <v>7.3717975146982877E-3</v>
      </c>
      <c r="M80" s="52">
        <f>IF($A80="","",INDEX(Data!$2:$9996,ROW(M80)-4,MATCH(M$5,Data!$2:$2,0)))</f>
        <v>0.1004484576</v>
      </c>
      <c r="N80" s="52">
        <f t="shared" si="9"/>
        <v>-7.9647343446979005E-2</v>
      </c>
      <c r="O80" s="53"/>
      <c r="P80" s="61">
        <f>IF($A80="","",INDEX(Data!$2:$9996,ROW(P80)-4,MATCH(P$5,Data!$2:$2,0)))</f>
        <v>899.67250000000001</v>
      </c>
      <c r="Q80" s="52">
        <f>IF($A80="","",INDEX(Data!$2:$9996,ROW(Q80)-4,MATCH(Q$5,Data!$2:$2,0)))</f>
        <v>0.51433234120000004</v>
      </c>
      <c r="R80" s="52">
        <f>IF($A80="","",INDEX(Data!$2:$9996,ROW(R80)-4,MATCH(R$5,Data!$2:$2,0)))</f>
        <v>0.32554392389999998</v>
      </c>
      <c r="S80" s="52">
        <f>IF($A80="","",INDEX(Data!$2:$9996,ROW(S80)-4,MATCH(S$5,Data!$2:$2,0)))</f>
        <v>0.1316040034</v>
      </c>
      <c r="T80" s="52">
        <f t="shared" si="10"/>
        <v>3.7119930095726471E-2</v>
      </c>
      <c r="U80" s="52">
        <f>IF($A80="","",INDEX(Data!$2:$9996,ROW(U80)-4,MATCH(U$5,Data!$2:$2,0)))</f>
        <v>5.1395175000000003E-3</v>
      </c>
      <c r="V80" s="52">
        <f>IF($A80="","",INDEX(Data!$2:$9996,ROW(V80)-4,MATCH(V$5,Data!$2:$2,0)))</f>
        <v>3.1271380299999998E-2</v>
      </c>
      <c r="W80" s="53"/>
      <c r="X80" s="59">
        <f>IF($A80="","",INDEX(Data!$2:$9996,ROW(X80)-4,MATCH(X$5,Data!$2:$2,0)))</f>
        <v>65.425538689000007</v>
      </c>
      <c r="Y80" s="54">
        <f>IF($A80="","",INDEX(Data!$2:$9996,ROW(Y80)-4,MATCH(Y$5,Data!$2:$2,0)))</f>
        <v>55.177971917999997</v>
      </c>
      <c r="Z80" s="54">
        <f>IF($A80="","",INDEX(Data!$2:$9996,ROW(Z80)-4,MATCH(Z$5,Data!$2:$2,0)))</f>
        <v>28.804507910000002</v>
      </c>
      <c r="AA80" s="54">
        <f>IF($A80="","",INDEX(Data!$2:$9996,ROW(AA80)-4,MATCH(AA$5,Data!$2:$2,0)))</f>
        <v>18.556941138999999</v>
      </c>
      <c r="AB80" s="53"/>
      <c r="AC80" s="51">
        <f>IF($A80="","",INDEX(Data!$2:$9996,ROW(AC80)-4,MATCH(AC$5,Data!$2:$2,0)))</f>
        <v>0.1316040034</v>
      </c>
      <c r="AD80" s="52">
        <f>IF($A80="","",INDEX(Data!$2:$9996,ROW(AD80)-4,MATCH(AD$5,Data!$2:$2,0)))</f>
        <v>6.2259531E-2</v>
      </c>
      <c r="AE80" s="52">
        <f>IF($A80="","",INDEX(Data!$2:$9996,ROW(AE80)-4,MATCH(AE$5,Data!$2:$2,0)))</f>
        <v>0.15117252580000001</v>
      </c>
      <c r="AF80" s="52">
        <f>IF($A80="","",INDEX(Data!$2:$9996,ROW(AF80)-4,MATCH(AF$5,Data!$2:$2,0)))</f>
        <v>7.8916459999999994E-2</v>
      </c>
      <c r="AG80" s="52">
        <f>IF($A80="","",INDEX(Data!$2:$9996,ROW(AG80)-4,MATCH(AG$5,Data!$2:$2,0)))</f>
        <v>-5.0840934999999997E-2</v>
      </c>
      <c r="AH80" s="52">
        <f>IF($A80="","",INDEX(Data!$2:$9996,ROW(AH80)-4,MATCH(AH$5,Data!$2:$2,0)))</f>
        <v>2.7892883600000001E-2</v>
      </c>
      <c r="AI80" s="52">
        <f>IF($A80="","",INDEX(Data!$2:$9996,ROW(AI80)-4,MATCH(AI$5,Data!$2:$2,0)))</f>
        <v>-0.11014600500000001</v>
      </c>
      <c r="AJ80" s="52">
        <f>IF($A80="","",INDEX(Data!$2:$9996,ROW(AJ80)-4,MATCH(AJ$5,Data!$2:$2,0)))</f>
        <v>-3.167305E-3</v>
      </c>
      <c r="AK80" s="52">
        <f>IF($A80="","",INDEX(Data!$2:$9996,ROW(AK80)-4,MATCH(AK$5,Data!$2:$2,0)))</f>
        <v>6.9344472399999996E-2</v>
      </c>
      <c r="AL80" s="52">
        <f>IF($A80="","",INDEX(Data!$2:$9996,ROW(AL80)-4,MATCH(AL$5,Data!$2:$2,0)))</f>
        <v>5.1395175000000003E-3</v>
      </c>
      <c r="AM80" s="52">
        <f>IF($A80="","",INDEX(Data!$2:$9996,ROW(AM80)-4,MATCH(AM$5,Data!$2:$2,0)))</f>
        <v>3.1271380299999998E-2</v>
      </c>
      <c r="AN80" s="52">
        <f>IF($A80="","",INDEX(Data!$2:$9996,ROW(AN80)-4,MATCH(AN$5,Data!$2:$2,0)))</f>
        <v>3.29335745E-2</v>
      </c>
      <c r="AO80" s="53"/>
      <c r="AP80" s="52">
        <f>IF($A80="","",INDEX(Data!$2:$9996,ROW(AP80)-4,MATCH(AP$5,Data!$2:$2,0)))</f>
        <v>6.3845703399999995E-2</v>
      </c>
      <c r="AQ80" s="52">
        <f>IF($A80="","",INDEX(Data!$2:$9996,ROW(AQ80)-4,MATCH(AQ$5,Data!$2:$2,0)))</f>
        <v>9.3371760400000003E-2</v>
      </c>
      <c r="AR80" s="52">
        <f>IF($A80="","",INDEX(Data!$2:$9996,ROW(AR80)-4,MATCH(AR$5,Data!$2:$2,0)))</f>
        <v>2.7270431299999998E-2</v>
      </c>
      <c r="AS80" s="52">
        <f>IF($A80="","",INDEX(Data!$2:$9996,ROW(AS80)-4,MATCH(AS$5,Data!$2:$2,0)))</f>
        <v>7.7106109000000004E-3</v>
      </c>
      <c r="AT80" s="52">
        <f>IF($A80="","",INDEX(Data!$2:$9996,ROW(AT80)-4,MATCH(AT$5,Data!$2:$2,0)))</f>
        <v>5.8025664999999997E-2</v>
      </c>
      <c r="AU80" s="53"/>
      <c r="AV80" s="52">
        <f>IF($A80="","",INDEX(Data!$2:$9996,ROW(AV80)-4,MATCH(AV$5,Data!$2:$2,0)))</f>
        <v>9.9450896E-3</v>
      </c>
      <c r="AW80" s="52">
        <f>IF($A80="","",INDEX(Data!$2:$9996,ROW(AW80)-4,MATCH(AW$5,Data!$2:$2,0)))</f>
        <v>7.3656656799999998E-2</v>
      </c>
      <c r="AX80" s="52">
        <f>IF($A80="","",INDEX(Data!$2:$9996,ROW(AX80)-4,MATCH(AX$5,Data!$2:$2,0)))</f>
        <v>0.78451865600000004</v>
      </c>
      <c r="AY80" s="52">
        <f>IF($A80="","",INDEX(Data!$2:$9996,ROW(AY80)-4,MATCH(AY$5,Data!$2:$2,0)))</f>
        <v>2.7270431299999998E-2</v>
      </c>
      <c r="AZ80" s="75">
        <f>IF($A80="","",INDEX(Data!$2:$9996,ROW(AZ80)-4,MATCH(AZ$5,Data!$2:$2,0)))</f>
        <v>1.9311494427</v>
      </c>
    </row>
    <row r="81" spans="1:52" x14ac:dyDescent="0.25">
      <c r="A81" s="23">
        <v>43465</v>
      </c>
      <c r="B81" s="47">
        <f>IF($A81="","",INDEX(Data!$2:$9996,ROW(B81)-4,MATCH(B$5,Data!$2:$2,0)))</f>
        <v>139</v>
      </c>
      <c r="C81" s="48">
        <f>IF($A81="","",INDEX(Data!$2:$9996,ROW(C81)-4,MATCH(C$5,Data!$2:$2,0)))</f>
        <v>9.21804757E-2</v>
      </c>
      <c r="D81" s="49">
        <f>IF($A81="","",INDEX(Data!$2:$9996,ROW(D81)-4,MATCH(D$5,Data!$2:$2,0)))</f>
        <v>2.95719708E-2</v>
      </c>
      <c r="E81" s="49">
        <f>IF($A81="","",INDEX(Data!$2:$9996,ROW(E81)-4,MATCH(E$5,Data!$2:$2,0)))</f>
        <v>5.43815432E-2</v>
      </c>
      <c r="F81" s="53"/>
      <c r="G81" s="62">
        <f>IF($A81="","",INDEX(Data!$2:$9996,ROW(G81)-4,MATCH(G$5,Data!$2:$2,0)))</f>
        <v>90.400999999999996</v>
      </c>
      <c r="H81" s="49">
        <f t="shared" si="11"/>
        <v>3.7178538443446256E-2</v>
      </c>
      <c r="I81" s="62">
        <f>IF($A81="","",INDEX(Data!$2:$9996,ROW(I81)-4,MATCH(I$5,Data!$2:$2,0)))</f>
        <v>49.707999999999998</v>
      </c>
      <c r="J81" s="49">
        <f t="shared" si="7"/>
        <v>-0.12920546217383311</v>
      </c>
      <c r="K81" s="62">
        <f>IF($A81="","",INDEX(Data!$2:$9996,ROW(K81)-4,MATCH(K$5,Data!$2:$2,0)))</f>
        <v>128.19999999999999</v>
      </c>
      <c r="L81" s="49">
        <f t="shared" si="8"/>
        <v>4.9383221328181806E-2</v>
      </c>
      <c r="M81" s="49">
        <f>IF($A81="","",INDEX(Data!$2:$9996,ROW(M81)-4,MATCH(M$5,Data!$2:$2,0)))</f>
        <v>0.1210171379</v>
      </c>
      <c r="N81" s="49">
        <f t="shared" si="9"/>
        <v>0.20476850308550684</v>
      </c>
      <c r="O81" s="53"/>
      <c r="P81" s="62">
        <f>IF($A81="","",INDEX(Data!$2:$9996,ROW(P81)-4,MATCH(P$5,Data!$2:$2,0)))</f>
        <v>882.75300000000004</v>
      </c>
      <c r="Q81" s="49">
        <f>IF($A81="","",INDEX(Data!$2:$9996,ROW(Q81)-4,MATCH(Q$5,Data!$2:$2,0)))</f>
        <v>0.5212228109</v>
      </c>
      <c r="R81" s="49">
        <f>IF($A81="","",INDEX(Data!$2:$9996,ROW(R81)-4,MATCH(R$5,Data!$2:$2,0)))</f>
        <v>0.33482732160000001</v>
      </c>
      <c r="S81" s="49">
        <f>IF($A81="","",INDEX(Data!$2:$9996,ROW(S81)-4,MATCH(S$5,Data!$2:$2,0)))</f>
        <v>0.13026397510000001</v>
      </c>
      <c r="T81" s="49">
        <f t="shared" si="10"/>
        <v>-1.8806287843631957E-2</v>
      </c>
      <c r="U81" s="49">
        <f>IF($A81="","",INDEX(Data!$2:$9996,ROW(U81)-4,MATCH(U$5,Data!$2:$2,0)))</f>
        <v>3.3894751999999999E-3</v>
      </c>
      <c r="V81" s="49">
        <f>IF($A81="","",INDEX(Data!$2:$9996,ROW(V81)-4,MATCH(V$5,Data!$2:$2,0)))</f>
        <v>3.21693984E-2</v>
      </c>
      <c r="W81" s="53"/>
      <c r="X81" s="55">
        <f>IF($A81="","",INDEX(Data!$2:$9996,ROW(X81)-4,MATCH(X$5,Data!$2:$2,0)))</f>
        <v>66.592521422999994</v>
      </c>
      <c r="Y81" s="56">
        <f>IF($A81="","",INDEX(Data!$2:$9996,ROW(Y81)-4,MATCH(Y$5,Data!$2:$2,0)))</f>
        <v>56.292290700000002</v>
      </c>
      <c r="Z81" s="56">
        <f>IF($A81="","",INDEX(Data!$2:$9996,ROW(Z81)-4,MATCH(Z$5,Data!$2:$2,0)))</f>
        <v>28.580514467</v>
      </c>
      <c r="AA81" s="56">
        <f>IF($A81="","",INDEX(Data!$2:$9996,ROW(AA81)-4,MATCH(AA$5,Data!$2:$2,0)))</f>
        <v>18.280283743999998</v>
      </c>
      <c r="AB81" s="53"/>
      <c r="AC81" s="49">
        <f>IF($A81="","",INDEX(Data!$2:$9996,ROW(AC81)-4,MATCH(AC$5,Data!$2:$2,0)))</f>
        <v>0.13026397510000001</v>
      </c>
      <c r="AD81" s="49">
        <f>IF($A81="","",INDEX(Data!$2:$9996,ROW(AD81)-4,MATCH(AD$5,Data!$2:$2,0)))</f>
        <v>4.9678075100000003E-2</v>
      </c>
      <c r="AE81" s="49">
        <f>IF($A81="","",INDEX(Data!$2:$9996,ROW(AE81)-4,MATCH(AE$5,Data!$2:$2,0)))</f>
        <v>0.15422545400000001</v>
      </c>
      <c r="AF81" s="49">
        <f>IF($A81="","",INDEX(Data!$2:$9996,ROW(AF81)-4,MATCH(AF$5,Data!$2:$2,0)))</f>
        <v>7.8302779399999994E-2</v>
      </c>
      <c r="AG81" s="49">
        <f>IF($A81="","",INDEX(Data!$2:$9996,ROW(AG81)-4,MATCH(AG$5,Data!$2:$2,0)))</f>
        <v>-5.0082968999999998E-2</v>
      </c>
      <c r="AH81" s="49">
        <f>IF($A81="","",INDEX(Data!$2:$9996,ROW(AH81)-4,MATCH(AH$5,Data!$2:$2,0)))</f>
        <v>2.6114791500000002E-2</v>
      </c>
      <c r="AI81" s="49">
        <f>IF($A81="","",INDEX(Data!$2:$9996,ROW(AI81)-4,MATCH(AI$5,Data!$2:$2,0)))</f>
        <v>-0.115571746</v>
      </c>
      <c r="AJ81" s="49">
        <f>IF($A81="","",INDEX(Data!$2:$9996,ROW(AJ81)-4,MATCH(AJ$5,Data!$2:$2,0)))</f>
        <v>-2.4847099999999998E-3</v>
      </c>
      <c r="AK81" s="49">
        <f>IF($A81="","",INDEX(Data!$2:$9996,ROW(AK81)-4,MATCH(AK$5,Data!$2:$2,0)))</f>
        <v>8.0585900099999996E-2</v>
      </c>
      <c r="AL81" s="49">
        <f>IF($A81="","",INDEX(Data!$2:$9996,ROW(AL81)-4,MATCH(AL$5,Data!$2:$2,0)))</f>
        <v>3.3894751999999999E-3</v>
      </c>
      <c r="AM81" s="49">
        <f>IF($A81="","",INDEX(Data!$2:$9996,ROW(AM81)-4,MATCH(AM$5,Data!$2:$2,0)))</f>
        <v>3.21693984E-2</v>
      </c>
      <c r="AN81" s="49">
        <f>IF($A81="","",INDEX(Data!$2:$9996,ROW(AN81)-4,MATCH(AN$5,Data!$2:$2,0)))</f>
        <v>4.5027026599999999E-2</v>
      </c>
      <c r="AO81" s="53"/>
      <c r="AP81" s="49">
        <f>IF($A81="","",INDEX(Data!$2:$9996,ROW(AP81)-4,MATCH(AP$5,Data!$2:$2,0)))</f>
        <v>6.18024613E-2</v>
      </c>
      <c r="AQ81" s="49">
        <f>IF($A81="","",INDEX(Data!$2:$9996,ROW(AQ81)-4,MATCH(AQ$5,Data!$2:$2,0)))</f>
        <v>9.21804757E-2</v>
      </c>
      <c r="AR81" s="49">
        <f>IF($A81="","",INDEX(Data!$2:$9996,ROW(AR81)-4,MATCH(AR$5,Data!$2:$2,0)))</f>
        <v>2.95719708E-2</v>
      </c>
      <c r="AS81" s="49">
        <f>IF($A81="","",INDEX(Data!$2:$9996,ROW(AS81)-4,MATCH(AS$5,Data!$2:$2,0)))</f>
        <v>-9.8795480000000005E-2</v>
      </c>
      <c r="AT81" s="49">
        <f>IF($A81="","",INDEX(Data!$2:$9996,ROW(AT81)-4,MATCH(AT$5,Data!$2:$2,0)))</f>
        <v>-4.7290573000000002E-2</v>
      </c>
      <c r="AU81" s="53"/>
      <c r="AV81" s="49">
        <f>IF($A81="","",INDEX(Data!$2:$9996,ROW(AV81)-4,MATCH(AV$5,Data!$2:$2,0)))</f>
        <v>8.6052617000000001E-3</v>
      </c>
      <c r="AW81" s="49">
        <f>IF($A81="","",INDEX(Data!$2:$9996,ROW(AW81)-4,MATCH(AW$5,Data!$2:$2,0)))</f>
        <v>4.8869370199999998E-2</v>
      </c>
      <c r="AX81" s="49">
        <f>IF($A81="","",INDEX(Data!$2:$9996,ROW(AX81)-4,MATCH(AX$5,Data!$2:$2,0)))</f>
        <v>0.75388345749999996</v>
      </c>
      <c r="AY81" s="49">
        <f>IF($A81="","",INDEX(Data!$2:$9996,ROW(AY81)-4,MATCH(AY$5,Data!$2:$2,0)))</f>
        <v>2.95719708E-2</v>
      </c>
      <c r="AZ81" s="76">
        <f>IF($A81="","",INDEX(Data!$2:$9996,ROW(AZ81)-4,MATCH(AZ$5,Data!$2:$2,0)))</f>
        <v>1.9569519426999999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152</v>
      </c>
      <c r="C82" s="51">
        <f>IF($A82="","",INDEX(Data!$2:$9996,ROW(C82)-4,MATCH(C$5,Data!$2:$2,0)))</f>
        <v>9.3835282000000006E-2</v>
      </c>
      <c r="D82" s="52">
        <f>IF($A82="","",INDEX(Data!$2:$9996,ROW(D82)-4,MATCH(D$5,Data!$2:$2,0)))</f>
        <v>3.3533145200000003E-2</v>
      </c>
      <c r="E82" s="52">
        <f>IF($A82="","",INDEX(Data!$2:$9996,ROW(E82)-4,MATCH(E$5,Data!$2:$2,0)))</f>
        <v>5.1820341700000001E-2</v>
      </c>
      <c r="F82" s="53"/>
      <c r="G82" s="61">
        <f>IF($A82="","",INDEX(Data!$2:$9996,ROW(G82)-4,MATCH(G$5,Data!$2:$2,0)))</f>
        <v>79.927499999999995</v>
      </c>
      <c r="H82" s="52">
        <f t="shared" si="11"/>
        <v>-0.11585601929182202</v>
      </c>
      <c r="I82" s="61">
        <f>IF($A82="","",INDEX(Data!$2:$9996,ROW(I82)-4,MATCH(I$5,Data!$2:$2,0)))</f>
        <v>37.963500000000003</v>
      </c>
      <c r="J82" s="52">
        <f t="shared" si="7"/>
        <v>-0.23626981572382705</v>
      </c>
      <c r="K82" s="61">
        <f>IF($A82="","",INDEX(Data!$2:$9996,ROW(K82)-4,MATCH(K$5,Data!$2:$2,0)))</f>
        <v>123.64700000000001</v>
      </c>
      <c r="L82" s="52">
        <f t="shared" si="8"/>
        <v>-3.5514820592823584E-2</v>
      </c>
      <c r="M82" s="52">
        <f>IF($A82="","",INDEX(Data!$2:$9996,ROW(M82)-4,MATCH(M$5,Data!$2:$2,0)))</f>
        <v>0.1104098241</v>
      </c>
      <c r="N82" s="52">
        <f t="shared" si="9"/>
        <v>-8.7651335869181918E-2</v>
      </c>
      <c r="O82" s="53"/>
      <c r="P82" s="61">
        <f>IF($A82="","",INDEX(Data!$2:$9996,ROW(P82)-4,MATCH(P$5,Data!$2:$2,0)))</f>
        <v>914.74099999999999</v>
      </c>
      <c r="Q82" s="52">
        <f>IF($A82="","",INDEX(Data!$2:$9996,ROW(Q82)-4,MATCH(Q$5,Data!$2:$2,0)))</f>
        <v>0.52990738110000002</v>
      </c>
      <c r="R82" s="52">
        <f>IF($A82="","",INDEX(Data!$2:$9996,ROW(R82)-4,MATCH(R$5,Data!$2:$2,0)))</f>
        <v>0.33894806999999999</v>
      </c>
      <c r="S82" s="52">
        <f>IF($A82="","",INDEX(Data!$2:$9996,ROW(S82)-4,MATCH(S$5,Data!$2:$2,0)))</f>
        <v>0.12505974540000001</v>
      </c>
      <c r="T82" s="52">
        <f t="shared" si="10"/>
        <v>3.6236636975461922E-2</v>
      </c>
      <c r="U82" s="52">
        <f>IF($A82="","",INDEX(Data!$2:$9996,ROW(U82)-4,MATCH(U$5,Data!$2:$2,0)))</f>
        <v>3.8878281999999999E-3</v>
      </c>
      <c r="V82" s="52">
        <f>IF($A82="","",INDEX(Data!$2:$9996,ROW(V82)-4,MATCH(V$5,Data!$2:$2,0)))</f>
        <v>3.3501380499999997E-2</v>
      </c>
      <c r="W82" s="53"/>
      <c r="X82" s="59">
        <f>IF($A82="","",INDEX(Data!$2:$9996,ROW(X82)-4,MATCH(X$5,Data!$2:$2,0)))</f>
        <v>67.298571533</v>
      </c>
      <c r="Y82" s="54">
        <f>IF($A82="","",INDEX(Data!$2:$9996,ROW(Y82)-4,MATCH(Y$5,Data!$2:$2,0)))</f>
        <v>58.406332784999996</v>
      </c>
      <c r="Z82" s="54">
        <f>IF($A82="","",INDEX(Data!$2:$9996,ROW(Z82)-4,MATCH(Z$5,Data!$2:$2,0)))</f>
        <v>28.988192743999999</v>
      </c>
      <c r="AA82" s="54">
        <f>IF($A82="","",INDEX(Data!$2:$9996,ROW(AA82)-4,MATCH(AA$5,Data!$2:$2,0)))</f>
        <v>20.095953996999999</v>
      </c>
      <c r="AB82" s="53"/>
      <c r="AC82" s="51">
        <f>IF($A82="","",INDEX(Data!$2:$9996,ROW(AC82)-4,MATCH(AC$5,Data!$2:$2,0)))</f>
        <v>0.12505974540000001</v>
      </c>
      <c r="AD82" s="52">
        <f>IF($A82="","",INDEX(Data!$2:$9996,ROW(AD82)-4,MATCH(AD$5,Data!$2:$2,0)))</f>
        <v>6.4140390199999994E-2</v>
      </c>
      <c r="AE82" s="52">
        <f>IF($A82="","",INDEX(Data!$2:$9996,ROW(AE82)-4,MATCH(AE$5,Data!$2:$2,0)))</f>
        <v>0.16001735010000001</v>
      </c>
      <c r="AF82" s="52">
        <f>IF($A82="","",INDEX(Data!$2:$9996,ROW(AF82)-4,MATCH(AF$5,Data!$2:$2,0)))</f>
        <v>7.9419706100000001E-2</v>
      </c>
      <c r="AG82" s="52">
        <f>IF($A82="","",INDEX(Data!$2:$9996,ROW(AG82)-4,MATCH(AG$5,Data!$2:$2,0)))</f>
        <v>-5.5057408000000002E-2</v>
      </c>
      <c r="AH82" s="52">
        <f>IF($A82="","",INDEX(Data!$2:$9996,ROW(AH82)-4,MATCH(AH$5,Data!$2:$2,0)))</f>
        <v>2.8058468400000001E-2</v>
      </c>
      <c r="AI82" s="52">
        <f>IF($A82="","",INDEX(Data!$2:$9996,ROW(AI82)-4,MATCH(AI$5,Data!$2:$2,0)))</f>
        <v>-0.109344839</v>
      </c>
      <c r="AJ82" s="52">
        <f>IF($A82="","",INDEX(Data!$2:$9996,ROW(AJ82)-4,MATCH(AJ$5,Data!$2:$2,0)))</f>
        <v>-3.5140010000000001E-3</v>
      </c>
      <c r="AK82" s="52">
        <f>IF($A82="","",INDEX(Data!$2:$9996,ROW(AK82)-4,MATCH(AK$5,Data!$2:$2,0)))</f>
        <v>6.0919355199999997E-2</v>
      </c>
      <c r="AL82" s="52">
        <f>IF($A82="","",INDEX(Data!$2:$9996,ROW(AL82)-4,MATCH(AL$5,Data!$2:$2,0)))</f>
        <v>3.8878281999999999E-3</v>
      </c>
      <c r="AM82" s="52">
        <f>IF($A82="","",INDEX(Data!$2:$9996,ROW(AM82)-4,MATCH(AM$5,Data!$2:$2,0)))</f>
        <v>3.3501380499999997E-2</v>
      </c>
      <c r="AN82" s="52">
        <f>IF($A82="","",INDEX(Data!$2:$9996,ROW(AN82)-4,MATCH(AN$5,Data!$2:$2,0)))</f>
        <v>2.3530146500000002E-2</v>
      </c>
      <c r="AO82" s="53"/>
      <c r="AP82" s="52">
        <f>IF($A82="","",INDEX(Data!$2:$9996,ROW(AP82)-4,MATCH(AP$5,Data!$2:$2,0)))</f>
        <v>6.2464397900000003E-2</v>
      </c>
      <c r="AQ82" s="52">
        <f>IF($A82="","",INDEX(Data!$2:$9996,ROW(AQ82)-4,MATCH(AQ$5,Data!$2:$2,0)))</f>
        <v>9.3835282000000006E-2</v>
      </c>
      <c r="AR82" s="52">
        <f>IF($A82="","",INDEX(Data!$2:$9996,ROW(AR82)-4,MATCH(AR$5,Data!$2:$2,0)))</f>
        <v>3.3533145200000003E-2</v>
      </c>
      <c r="AS82" s="52">
        <f>IF($A82="","",INDEX(Data!$2:$9996,ROW(AS82)-4,MATCH(AS$5,Data!$2:$2,0)))</f>
        <v>7.6186374000000003E-3</v>
      </c>
      <c r="AT82" s="52">
        <f>IF($A82="","",INDEX(Data!$2:$9996,ROW(AT82)-4,MATCH(AT$5,Data!$2:$2,0)))</f>
        <v>6.0436144900000002E-2</v>
      </c>
      <c r="AU82" s="53"/>
      <c r="AV82" s="52">
        <f>IF($A82="","",INDEX(Data!$2:$9996,ROW(AV82)-4,MATCH(AV$5,Data!$2:$2,0)))</f>
        <v>9.1859360000000004E-3</v>
      </c>
      <c r="AW82" s="52">
        <f>IF($A82="","",INDEX(Data!$2:$9996,ROW(AW82)-4,MATCH(AW$5,Data!$2:$2,0)))</f>
        <v>6.04455541E-2</v>
      </c>
      <c r="AX82" s="52">
        <f>IF($A82="","",INDEX(Data!$2:$9996,ROW(AX82)-4,MATCH(AX$5,Data!$2:$2,0)))</f>
        <v>0.66978790109999997</v>
      </c>
      <c r="AY82" s="52">
        <f>IF($A82="","",INDEX(Data!$2:$9996,ROW(AY82)-4,MATCH(AY$5,Data!$2:$2,0)))</f>
        <v>3.3533145200000003E-2</v>
      </c>
      <c r="AZ82" s="75">
        <f>IF($A82="","",INDEX(Data!$2:$9996,ROW(AZ82)-4,MATCH(AZ$5,Data!$2:$2,0)))</f>
        <v>2.0576096419000001</v>
      </c>
    </row>
    <row r="83" spans="1:52" x14ac:dyDescent="0.25">
      <c r="A83" s="23">
        <v>43646</v>
      </c>
      <c r="B83" s="47">
        <f>IF($A83="","",INDEX(Data!$2:$9996,ROW(B83)-4,MATCH(B$5,Data!$2:$2,0)))</f>
        <v>158</v>
      </c>
      <c r="C83" s="48">
        <f>IF($A83="","",INDEX(Data!$2:$9996,ROW(C83)-4,MATCH(C$5,Data!$2:$2,0)))</f>
        <v>7.8476982900000006E-2</v>
      </c>
      <c r="D83" s="49">
        <f>IF($A83="","",INDEX(Data!$2:$9996,ROW(D83)-4,MATCH(D$5,Data!$2:$2,0)))</f>
        <v>2.8884704899999999E-2</v>
      </c>
      <c r="E83" s="49">
        <f>IF($A83="","",INDEX(Data!$2:$9996,ROW(E83)-4,MATCH(E$5,Data!$2:$2,0)))</f>
        <v>3.8631242400000002E-2</v>
      </c>
      <c r="F83" s="53"/>
      <c r="G83" s="62">
        <f>IF($A83="","",INDEX(Data!$2:$9996,ROW(G83)-4,MATCH(G$5,Data!$2:$2,0)))</f>
        <v>69.252499999999998</v>
      </c>
      <c r="H83" s="49">
        <f t="shared" si="11"/>
        <v>-0.13355853742454096</v>
      </c>
      <c r="I83" s="62">
        <f>IF($A83="","",INDEX(Data!$2:$9996,ROW(I83)-4,MATCH(I$5,Data!$2:$2,0)))</f>
        <v>34.847000000000001</v>
      </c>
      <c r="J83" s="49">
        <f t="shared" si="7"/>
        <v>-8.2092009430110552E-2</v>
      </c>
      <c r="K83" s="62">
        <f>IF($A83="","",INDEX(Data!$2:$9996,ROW(K83)-4,MATCH(K$5,Data!$2:$2,0)))</f>
        <v>123.5565</v>
      </c>
      <c r="L83" s="49">
        <f t="shared" si="8"/>
        <v>-7.3192232727042135E-4</v>
      </c>
      <c r="M83" s="49">
        <f>IF($A83="","",INDEX(Data!$2:$9996,ROW(M83)-4,MATCH(M$5,Data!$2:$2,0)))</f>
        <v>0.1188668586</v>
      </c>
      <c r="N83" s="49">
        <f t="shared" si="9"/>
        <v>7.6596757298882448E-2</v>
      </c>
      <c r="O83" s="53"/>
      <c r="P83" s="62">
        <f>IF($A83="","",INDEX(Data!$2:$9996,ROW(P83)-4,MATCH(P$5,Data!$2:$2,0)))</f>
        <v>909.77300000000002</v>
      </c>
      <c r="Q83" s="49">
        <f>IF($A83="","",INDEX(Data!$2:$9996,ROW(Q83)-4,MATCH(Q$5,Data!$2:$2,0)))</f>
        <v>0.53427407719999997</v>
      </c>
      <c r="R83" s="49">
        <f>IF($A83="","",INDEX(Data!$2:$9996,ROW(R83)-4,MATCH(R$5,Data!$2:$2,0)))</f>
        <v>0.3401907636</v>
      </c>
      <c r="S83" s="49">
        <f>IF($A83="","",INDEX(Data!$2:$9996,ROW(S83)-4,MATCH(S$5,Data!$2:$2,0)))</f>
        <v>0.11899089409999999</v>
      </c>
      <c r="T83" s="49">
        <f t="shared" si="10"/>
        <v>-5.4310455090566196E-3</v>
      </c>
      <c r="U83" s="49">
        <f>IF($A83="","",INDEX(Data!$2:$9996,ROW(U83)-4,MATCH(U$5,Data!$2:$2,0)))</f>
        <v>6.4890801999999996E-3</v>
      </c>
      <c r="V83" s="49">
        <f>IF($A83="","",INDEX(Data!$2:$9996,ROW(V83)-4,MATCH(V$5,Data!$2:$2,0)))</f>
        <v>3.3436240700000001E-2</v>
      </c>
      <c r="W83" s="53"/>
      <c r="X83" s="55">
        <f>IF($A83="","",INDEX(Data!$2:$9996,ROW(X83)-4,MATCH(X$5,Data!$2:$2,0)))</f>
        <v>69.120553447999995</v>
      </c>
      <c r="Y83" s="56">
        <f>IF($A83="","",INDEX(Data!$2:$9996,ROW(Y83)-4,MATCH(Y$5,Data!$2:$2,0)))</f>
        <v>58.093678400999998</v>
      </c>
      <c r="Z83" s="56">
        <f>IF($A83="","",INDEX(Data!$2:$9996,ROW(Z83)-4,MATCH(Z$5,Data!$2:$2,0)))</f>
        <v>30.692394939</v>
      </c>
      <c r="AA83" s="56">
        <f>IF($A83="","",INDEX(Data!$2:$9996,ROW(AA83)-4,MATCH(AA$5,Data!$2:$2,0)))</f>
        <v>19.665519892999999</v>
      </c>
      <c r="AB83" s="53"/>
      <c r="AC83" s="49">
        <f>IF($A83="","",INDEX(Data!$2:$9996,ROW(AC83)-4,MATCH(AC$5,Data!$2:$2,0)))</f>
        <v>0.11899089409999999</v>
      </c>
      <c r="AD83" s="49">
        <f>IF($A83="","",INDEX(Data!$2:$9996,ROW(AD83)-4,MATCH(AD$5,Data!$2:$2,0)))</f>
        <v>7.4827405900000005E-2</v>
      </c>
      <c r="AE83" s="49">
        <f>IF($A83="","",INDEX(Data!$2:$9996,ROW(AE83)-4,MATCH(AE$5,Data!$2:$2,0)))</f>
        <v>0.15916076270000001</v>
      </c>
      <c r="AF83" s="49">
        <f>IF($A83="","",INDEX(Data!$2:$9996,ROW(AF83)-4,MATCH(AF$5,Data!$2:$2,0)))</f>
        <v>8.4088753299999999E-2</v>
      </c>
      <c r="AG83" s="49">
        <f>IF($A83="","",INDEX(Data!$2:$9996,ROW(AG83)-4,MATCH(AG$5,Data!$2:$2,0)))</f>
        <v>-5.3878137E-2</v>
      </c>
      <c r="AH83" s="49">
        <f>IF($A83="","",INDEX(Data!$2:$9996,ROW(AH83)-4,MATCH(AH$5,Data!$2:$2,0)))</f>
        <v>3.0937539900000002E-2</v>
      </c>
      <c r="AI83" s="49">
        <f>IF($A83="","",INDEX(Data!$2:$9996,ROW(AI83)-4,MATCH(AI$5,Data!$2:$2,0)))</f>
        <v>-0.10857338699999999</v>
      </c>
      <c r="AJ83" s="49">
        <f>IF($A83="","",INDEX(Data!$2:$9996,ROW(AJ83)-4,MATCH(AJ$5,Data!$2:$2,0)))</f>
        <v>-1.725489E-3</v>
      </c>
      <c r="AK83" s="49">
        <f>IF($A83="","",INDEX(Data!$2:$9996,ROW(AK83)-4,MATCH(AK$5,Data!$2:$2,0)))</f>
        <v>4.4163488100000002E-2</v>
      </c>
      <c r="AL83" s="49">
        <f>IF($A83="","",INDEX(Data!$2:$9996,ROW(AL83)-4,MATCH(AL$5,Data!$2:$2,0)))</f>
        <v>6.4890801999999996E-3</v>
      </c>
      <c r="AM83" s="49">
        <f>IF($A83="","",INDEX(Data!$2:$9996,ROW(AM83)-4,MATCH(AM$5,Data!$2:$2,0)))</f>
        <v>3.3436240700000001E-2</v>
      </c>
      <c r="AN83" s="49">
        <f>IF($A83="","",INDEX(Data!$2:$9996,ROW(AN83)-4,MATCH(AN$5,Data!$2:$2,0)))</f>
        <v>4.2381672000000002E-3</v>
      </c>
      <c r="AO83" s="53"/>
      <c r="AP83" s="49">
        <f>IF($A83="","",INDEX(Data!$2:$9996,ROW(AP83)-4,MATCH(AP$5,Data!$2:$2,0)))</f>
        <v>6.3087079800000001E-2</v>
      </c>
      <c r="AQ83" s="49">
        <f>IF($A83="","",INDEX(Data!$2:$9996,ROW(AQ83)-4,MATCH(AQ$5,Data!$2:$2,0)))</f>
        <v>7.8476982900000006E-2</v>
      </c>
      <c r="AR83" s="49">
        <f>IF($A83="","",INDEX(Data!$2:$9996,ROW(AR83)-4,MATCH(AR$5,Data!$2:$2,0)))</f>
        <v>2.8884704899999999E-2</v>
      </c>
      <c r="AS83" s="49">
        <f>IF($A83="","",INDEX(Data!$2:$9996,ROW(AS83)-4,MATCH(AS$5,Data!$2:$2,0)))</f>
        <v>7.7755259999999996E-3</v>
      </c>
      <c r="AT83" s="49">
        <f>IF($A83="","",INDEX(Data!$2:$9996,ROW(AT83)-4,MATCH(AT$5,Data!$2:$2,0)))</f>
        <v>6.1372983399999997E-2</v>
      </c>
      <c r="AU83" s="53"/>
      <c r="AV83" s="49">
        <f>IF($A83="","",INDEX(Data!$2:$9996,ROW(AV83)-4,MATCH(AV$5,Data!$2:$2,0)))</f>
        <v>8.4356984000000003E-3</v>
      </c>
      <c r="AW83" s="49">
        <f>IF($A83="","",INDEX(Data!$2:$9996,ROW(AW83)-4,MATCH(AW$5,Data!$2:$2,0)))</f>
        <v>6.5119833099999996E-2</v>
      </c>
      <c r="AX83" s="49">
        <f>IF($A83="","",INDEX(Data!$2:$9996,ROW(AX83)-4,MATCH(AX$5,Data!$2:$2,0)))</f>
        <v>0.67404540180000005</v>
      </c>
      <c r="AY83" s="49">
        <f>IF($A83="","",INDEX(Data!$2:$9996,ROW(AY83)-4,MATCH(AY$5,Data!$2:$2,0)))</f>
        <v>2.8884704899999999E-2</v>
      </c>
      <c r="AZ83" s="76">
        <f>IF($A83="","",INDEX(Data!$2:$9996,ROW(AZ83)-4,MATCH(AZ$5,Data!$2:$2,0)))</f>
        <v>2.0724184347999999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162</v>
      </c>
      <c r="C84" s="51">
        <f>IF($A84="","",INDEX(Data!$2:$9996,ROW(C84)-4,MATCH(C$5,Data!$2:$2,0)))</f>
        <v>8.1603813400000003E-2</v>
      </c>
      <c r="D84" s="52">
        <f>IF($A84="","",INDEX(Data!$2:$9996,ROW(D84)-4,MATCH(D$5,Data!$2:$2,0)))</f>
        <v>2.3604815299999998E-2</v>
      </c>
      <c r="E84" s="52">
        <f>IF($A84="","",INDEX(Data!$2:$9996,ROW(E84)-4,MATCH(E$5,Data!$2:$2,0)))</f>
        <v>4.4598661900000003E-2</v>
      </c>
      <c r="F84" s="53"/>
      <c r="G84" s="61">
        <f>IF($A84="","",INDEX(Data!$2:$9996,ROW(G84)-4,MATCH(G$5,Data!$2:$2,0)))</f>
        <v>73.239999999999995</v>
      </c>
      <c r="H84" s="52">
        <f t="shared" si="11"/>
        <v>5.757914876719248E-2</v>
      </c>
      <c r="I84" s="61">
        <f>IF($A84="","",INDEX(Data!$2:$9996,ROW(I84)-4,MATCH(I$5,Data!$2:$2,0)))</f>
        <v>36.561500000000002</v>
      </c>
      <c r="J84" s="52">
        <f t="shared" si="7"/>
        <v>4.9200792033747553E-2</v>
      </c>
      <c r="K84" s="61">
        <f>IF($A84="","",INDEX(Data!$2:$9996,ROW(K84)-4,MATCH(K$5,Data!$2:$2,0)))</f>
        <v>124.123</v>
      </c>
      <c r="L84" s="52">
        <f t="shared" si="8"/>
        <v>4.5849469675816722E-3</v>
      </c>
      <c r="M84" s="52">
        <f>IF($A84="","",INDEX(Data!$2:$9996,ROW(M84)-4,MATCH(M$5,Data!$2:$2,0)))</f>
        <v>0.14125878210000001</v>
      </c>
      <c r="N84" s="52">
        <f t="shared" si="9"/>
        <v>0.18837818853572369</v>
      </c>
      <c r="O84" s="53"/>
      <c r="P84" s="61">
        <f>IF($A84="","",INDEX(Data!$2:$9996,ROW(P84)-4,MATCH(P$5,Data!$2:$2,0)))</f>
        <v>911.95050000000003</v>
      </c>
      <c r="Q84" s="52">
        <f>IF($A84="","",INDEX(Data!$2:$9996,ROW(Q84)-4,MATCH(Q$5,Data!$2:$2,0)))</f>
        <v>0.54461176050000004</v>
      </c>
      <c r="R84" s="52">
        <f>IF($A84="","",INDEX(Data!$2:$9996,ROW(R84)-4,MATCH(R$5,Data!$2:$2,0)))</f>
        <v>0.36228765019999998</v>
      </c>
      <c r="S84" s="52">
        <f>IF($A84="","",INDEX(Data!$2:$9996,ROW(S84)-4,MATCH(S$5,Data!$2:$2,0)))</f>
        <v>0.1166208603</v>
      </c>
      <c r="T84" s="52">
        <f t="shared" si="10"/>
        <v>2.3934541913202623E-3</v>
      </c>
      <c r="U84" s="52">
        <f>IF($A84="","",INDEX(Data!$2:$9996,ROW(U84)-4,MATCH(U$5,Data!$2:$2,0)))</f>
        <v>5.5001555000000002E-3</v>
      </c>
      <c r="V84" s="52">
        <f>IF($A84="","",INDEX(Data!$2:$9996,ROW(V84)-4,MATCH(V$5,Data!$2:$2,0)))</f>
        <v>3.4720145799999998E-2</v>
      </c>
      <c r="W84" s="53"/>
      <c r="X84" s="59">
        <f>IF($A84="","",INDEX(Data!$2:$9996,ROW(X84)-4,MATCH(X$5,Data!$2:$2,0)))</f>
        <v>67.717839768000005</v>
      </c>
      <c r="Y84" s="54">
        <f>IF($A84="","",INDEX(Data!$2:$9996,ROW(Y84)-4,MATCH(Y$5,Data!$2:$2,0)))</f>
        <v>57.000528770000003</v>
      </c>
      <c r="Z84" s="54">
        <f>IF($A84="","",INDEX(Data!$2:$9996,ROW(Z84)-4,MATCH(Z$5,Data!$2:$2,0)))</f>
        <v>30.311424385999999</v>
      </c>
      <c r="AA84" s="54">
        <f>IF($A84="","",INDEX(Data!$2:$9996,ROW(AA84)-4,MATCH(AA$5,Data!$2:$2,0)))</f>
        <v>19.594113388</v>
      </c>
      <c r="AB84" s="53"/>
      <c r="AC84" s="51">
        <f>IF($A84="","",INDEX(Data!$2:$9996,ROW(AC84)-4,MATCH(AC$5,Data!$2:$2,0)))</f>
        <v>0.1166208603</v>
      </c>
      <c r="AD84" s="52">
        <f>IF($A84="","",INDEX(Data!$2:$9996,ROW(AD84)-4,MATCH(AD$5,Data!$2:$2,0)))</f>
        <v>7.2179633500000007E-2</v>
      </c>
      <c r="AE84" s="52">
        <f>IF($A84="","",INDEX(Data!$2:$9996,ROW(AE84)-4,MATCH(AE$5,Data!$2:$2,0)))</f>
        <v>0.15616583219999999</v>
      </c>
      <c r="AF84" s="52">
        <f>IF($A84="","",INDEX(Data!$2:$9996,ROW(AF84)-4,MATCH(AF$5,Data!$2:$2,0)))</f>
        <v>8.3044998300000006E-2</v>
      </c>
      <c r="AG84" s="52">
        <f>IF($A84="","",INDEX(Data!$2:$9996,ROW(AG84)-4,MATCH(AG$5,Data!$2:$2,0)))</f>
        <v>-5.3682502E-2</v>
      </c>
      <c r="AH84" s="52">
        <f>IF($A84="","",INDEX(Data!$2:$9996,ROW(AH84)-4,MATCH(AH$5,Data!$2:$2,0)))</f>
        <v>2.9865936700000002E-2</v>
      </c>
      <c r="AI84" s="52">
        <f>IF($A84="","",INDEX(Data!$2:$9996,ROW(AI84)-4,MATCH(AI$5,Data!$2:$2,0)))</f>
        <v>-0.118588421</v>
      </c>
      <c r="AJ84" s="52">
        <f>IF($A84="","",INDEX(Data!$2:$9996,ROW(AJ84)-4,MATCH(AJ$5,Data!$2:$2,0)))</f>
        <v>-2.8382839999999999E-3</v>
      </c>
      <c r="AK84" s="52">
        <f>IF($A84="","",INDEX(Data!$2:$9996,ROW(AK84)-4,MATCH(AK$5,Data!$2:$2,0)))</f>
        <v>4.4441226799999997E-2</v>
      </c>
      <c r="AL84" s="52">
        <f>IF($A84="","",INDEX(Data!$2:$9996,ROW(AL84)-4,MATCH(AL$5,Data!$2:$2,0)))</f>
        <v>5.5001555000000002E-3</v>
      </c>
      <c r="AM84" s="52">
        <f>IF($A84="","",INDEX(Data!$2:$9996,ROW(AM84)-4,MATCH(AM$5,Data!$2:$2,0)))</f>
        <v>3.4720145799999998E-2</v>
      </c>
      <c r="AN84" s="52">
        <f>IF($A84="","",INDEX(Data!$2:$9996,ROW(AN84)-4,MATCH(AN$5,Data!$2:$2,0)))</f>
        <v>4.2209253999999996E-3</v>
      </c>
      <c r="AO84" s="53"/>
      <c r="AP84" s="52">
        <f>IF($A84="","",INDEX(Data!$2:$9996,ROW(AP84)-4,MATCH(AP$5,Data!$2:$2,0)))</f>
        <v>6.22614446E-2</v>
      </c>
      <c r="AQ84" s="52">
        <f>IF($A84="","",INDEX(Data!$2:$9996,ROW(AQ84)-4,MATCH(AQ$5,Data!$2:$2,0)))</f>
        <v>8.1603813400000003E-2</v>
      </c>
      <c r="AR84" s="52">
        <f>IF($A84="","",INDEX(Data!$2:$9996,ROW(AR84)-4,MATCH(AR$5,Data!$2:$2,0)))</f>
        <v>2.3604815299999998E-2</v>
      </c>
      <c r="AS84" s="52">
        <f>IF($A84="","",INDEX(Data!$2:$9996,ROW(AS84)-4,MATCH(AS$5,Data!$2:$2,0)))</f>
        <v>2.6841956100000001E-2</v>
      </c>
      <c r="AT84" s="52">
        <f>IF($A84="","",INDEX(Data!$2:$9996,ROW(AT84)-4,MATCH(AT$5,Data!$2:$2,0)))</f>
        <v>7.5279844799999995E-2</v>
      </c>
      <c r="AU84" s="53"/>
      <c r="AV84" s="52">
        <f>IF($A84="","",INDEX(Data!$2:$9996,ROW(AV84)-4,MATCH(AV$5,Data!$2:$2,0)))</f>
        <v>7.5838659999999999E-3</v>
      </c>
      <c r="AW84" s="52">
        <f>IF($A84="","",INDEX(Data!$2:$9996,ROW(AW84)-4,MATCH(AW$5,Data!$2:$2,0)))</f>
        <v>5.3125720699999997E-2</v>
      </c>
      <c r="AX84" s="52">
        <f>IF($A84="","",INDEX(Data!$2:$9996,ROW(AX84)-4,MATCH(AX$5,Data!$2:$2,0)))</f>
        <v>0.64884032010000003</v>
      </c>
      <c r="AY84" s="52">
        <f>IF($A84="","",INDEX(Data!$2:$9996,ROW(AY84)-4,MATCH(AY$5,Data!$2:$2,0)))</f>
        <v>2.3604815299999998E-2</v>
      </c>
      <c r="AZ84" s="75">
        <f>IF($A84="","",INDEX(Data!$2:$9996,ROW(AZ84)-4,MATCH(AZ$5,Data!$2:$2,0)))</f>
        <v>2.0723393161999999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3510-Health Care Equipment and Services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83" t="s">
        <v>0</v>
      </c>
      <c r="B2" s="84"/>
      <c r="C2" s="2" t="s">
        <v>0</v>
      </c>
    </row>
    <row r="3" spans="1:3" x14ac:dyDescent="0.25">
      <c r="A3" s="89" t="s">
        <v>12</v>
      </c>
      <c r="B3" s="90"/>
      <c r="C3" s="1" t="s">
        <v>20</v>
      </c>
    </row>
    <row r="4" spans="1:3" ht="26.25" customHeight="1" x14ac:dyDescent="0.25">
      <c r="A4" s="89" t="s">
        <v>11</v>
      </c>
      <c r="B4" s="90"/>
      <c r="C4" s="2" t="s">
        <v>19</v>
      </c>
    </row>
    <row r="5" spans="1:3" x14ac:dyDescent="0.25">
      <c r="A5" s="91" t="s">
        <v>43</v>
      </c>
      <c r="B5" s="92"/>
      <c r="C5" s="12" t="s">
        <v>42</v>
      </c>
    </row>
    <row r="6" spans="1:3" x14ac:dyDescent="0.25">
      <c r="A6" s="93" t="s">
        <v>10</v>
      </c>
      <c r="B6" s="94"/>
      <c r="C6" s="1" t="s">
        <v>5</v>
      </c>
    </row>
    <row r="7" spans="1:3" x14ac:dyDescent="0.25">
      <c r="A7" s="85" t="s">
        <v>39</v>
      </c>
      <c r="B7" s="86"/>
      <c r="C7" s="2" t="s">
        <v>17</v>
      </c>
    </row>
    <row r="8" spans="1:3" ht="27.75" customHeight="1" x14ac:dyDescent="0.25">
      <c r="A8" s="91" t="s">
        <v>38</v>
      </c>
      <c r="B8" s="92"/>
      <c r="C8" s="2" t="s">
        <v>28</v>
      </c>
    </row>
    <row r="9" spans="1:3" x14ac:dyDescent="0.25">
      <c r="A9" s="87" t="s">
        <v>1</v>
      </c>
      <c r="B9" s="88"/>
      <c r="C9" s="2" t="s">
        <v>18</v>
      </c>
    </row>
    <row r="10" spans="1:3" x14ac:dyDescent="0.25">
      <c r="A10" s="95" t="s">
        <v>9</v>
      </c>
      <c r="B10" s="88"/>
      <c r="C10" s="2" t="s">
        <v>9</v>
      </c>
    </row>
    <row r="11" spans="1:3" x14ac:dyDescent="0.25">
      <c r="A11" s="95" t="s">
        <v>6</v>
      </c>
      <c r="B11" s="88"/>
      <c r="C11" s="2" t="s">
        <v>26</v>
      </c>
    </row>
    <row r="12" spans="1:3" x14ac:dyDescent="0.25">
      <c r="A12" s="95" t="s">
        <v>7</v>
      </c>
      <c r="B12" s="88"/>
      <c r="C12" s="1" t="s">
        <v>27</v>
      </c>
    </row>
    <row r="13" spans="1:3" ht="15" customHeight="1" x14ac:dyDescent="0.25">
      <c r="A13" s="96" t="s">
        <v>8</v>
      </c>
      <c r="B13" s="97"/>
      <c r="C13" s="1" t="s">
        <v>36</v>
      </c>
    </row>
    <row r="14" spans="1:3" ht="15" customHeight="1" x14ac:dyDescent="0.25">
      <c r="A14" s="96" t="s">
        <v>34</v>
      </c>
      <c r="B14" s="97"/>
      <c r="C14" s="1" t="s">
        <v>31</v>
      </c>
    </row>
    <row r="15" spans="1:3" x14ac:dyDescent="0.25">
      <c r="A15" s="87" t="s">
        <v>13</v>
      </c>
      <c r="B15" s="88"/>
      <c r="C15" s="2" t="s">
        <v>25</v>
      </c>
    </row>
    <row r="16" spans="1:3" ht="38.25" customHeight="1" x14ac:dyDescent="0.25">
      <c r="A16" s="91" t="s">
        <v>21</v>
      </c>
      <c r="B16" s="92"/>
      <c r="C16" s="2" t="s">
        <v>14</v>
      </c>
    </row>
    <row r="17" spans="1:3" x14ac:dyDescent="0.25">
      <c r="A17" s="87" t="s">
        <v>2</v>
      </c>
      <c r="B17" s="88"/>
      <c r="C17" s="2" t="s">
        <v>22</v>
      </c>
    </row>
    <row r="18" spans="1:3" x14ac:dyDescent="0.25">
      <c r="A18" s="95" t="s">
        <v>3</v>
      </c>
      <c r="B18" s="88"/>
      <c r="C18" s="2" t="s">
        <v>23</v>
      </c>
    </row>
    <row r="19" spans="1:3" x14ac:dyDescent="0.25">
      <c r="A19" s="95" t="s">
        <v>4</v>
      </c>
      <c r="B19" s="88"/>
      <c r="C19" s="2" t="s">
        <v>24</v>
      </c>
    </row>
  </sheetData>
  <mergeCells count="18"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  <mergeCell ref="A2:B2"/>
    <mergeCell ref="A7:B7"/>
    <mergeCell ref="A9:B9"/>
    <mergeCell ref="A4:B4"/>
    <mergeCell ref="A8:B8"/>
    <mergeCell ref="A3:B3"/>
    <mergeCell ref="A6:B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2020-01-27T18:49:10Z</dcterms:modified>
</cp:coreProperties>
</file>