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<sst xmlns="http://schemas.openxmlformats.org/spreadsheetml/2006/main" count="397" uniqueCount="298">
  <si>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</si>
  <si>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</si>
  <si>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</si>
  <si>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</si>
  <si>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</si>
  <si>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</si>
  <si>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</si>
  <si>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</si>
  <si>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</si>
  <si>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</si>
  <si>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</si>
  <si>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</si>
  <si>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</si>
  <si>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</si>
  <si>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</si>
  <si>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</si>
  <si>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</si>
  <si>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</si>
  <si>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</si>
  <si>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</si>
  <si>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</si>
  <si>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</si>
  <si>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</si>
  <si>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</si>
  <si>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</si>
  <si>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</si>
  <si>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</si>
  <si>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</si>
  <si>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</si>
  <si>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</si>
  <si>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</si>
  <si>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</si>
  <si>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</si>
  <si>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</si>
  <si>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</si>
  <si>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</si>
  <si>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</si>
  <si>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</si>
  <si>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</si>
  <si>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</si>
  <si>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</si>
  <si>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</si>
  <si>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</si>
  <si>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</si>
  <si>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</si>
  <si>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</si>
  <si>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</si>
  <si>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</si>
  <si>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</si>
  <si>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</si>
  <si>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</si>
  <si>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</si>
  <si>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</si>
  <si>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</si>
  <si>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</si>
  <si>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</si>
  <si>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</si>
  <si>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</si>
  <si>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</si>
  <si>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</si>
  <si>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</si>
  <si>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</si>
  <si>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</si>
  <si>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</si>
  <si>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</si>
  <si>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</si>
  <si>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</si>
  <si>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</si>
  <si>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</si>
  <si>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</si>
  <si>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</si>
  <si>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</si>
  <si>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</si>
  <si>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</si>
  <si>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</si>
  <si>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</si>
  <si>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</si>
  <si>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</si>
  <si>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</si>
  <si>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</si>
  <si>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</si>
  <si>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</si>
  <si>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</si>
  <si>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</si>
  <si>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</si>
  <si>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</si>
  <si>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</si>
  <si>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</si>
  <si>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</si>
  <si>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</si>
  <si>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</si>
  <si>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</si>
  <si>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</si>
  <si>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</si>
  <si>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</si>
  <si>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</si>
  <si>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</si>
  <si>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</si>
  <si>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</si>
  <si>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</si>
  <si>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</si>
  <si>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</si>
  <si>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</si>
  <si>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</si>
  <si>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</si>
  <si>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</si>
  <si>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</si>
  <si>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</si>
  <si>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</si>
  <si>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</si>
  <si>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</si>
  <si>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</si>
  <si>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</si>
  <si>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</si>
  <si>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</si>
  <si>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</si>
  <si>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</si>
  <si>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</si>
  <si>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</si>
  <si>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</si>
  <si>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</si>
  <si>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</si>
  <si>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</si>
  <si>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</si>
  <si>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</si>
  <si>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</si>
  <si>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</si>
  <si>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</si>
  <si>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</si>
  <si>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</si>
  <si>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</si>
  <si>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</si>
  <si>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</si>
  <si>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</si>
  <si>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</si>
  <si>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</si>
  <si>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</si>
  <si>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</si>
  <si>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</si>
  <si>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</si>
  <si>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</si>
  <si>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</si>
  <si>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</si>
  <si>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</si>
  <si>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</si>
  <si>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</si>
  <si>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</si>
  <si>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</si>
  <si>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</si>
  <si>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</si>
  <si>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</si>
  <si>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</si>
  <si>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</si>
  <si>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</si>
  <si>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</si>
  <si>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</si>
  <si>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</si>
  <si>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</si>
  <si>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</si>
  <si>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</si>
  <si>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</si>
  <si>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</si>
  <si>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</si>
  <si>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</si>
  <si>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</si>
  <si>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</si>
  <si>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</si>
  <si>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</si>
  <si>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</si>
  <si>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</si>
  <si>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</si>
  <si>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</si>
  <si>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</si>
  <si>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</si>
  <si>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</si>
  <si>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</si>
  <si>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</si>
  <si>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</si>
  <si>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</si>
  <si>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</si>
  <si>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</si>
  <si>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</si>
  <si>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</si>
  <si>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</si>
  <si>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</si>
  <si>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</si>
  <si>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</si>
  <si>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</si>
  <si>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</si>
  <si>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</si>
  <si>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</si>
  <si>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</si>
  <si>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</si>
  <si>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</si>
  <si>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</si>
  <si>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</si>
  <si>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</si>
  <si>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</si>
  <si>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</si>
  <si>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</si>
  <si>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</si>
  <si>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</si>
  <si>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</si>
  <si>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</si>
  <si>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</si>
  <si>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</si>
  <si>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</si>
  <si>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</si>
  <si>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</si>
  <si>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</si>
  <si>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</si>
  <si>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</si>
  <si>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</si>
  <si>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</si>
  <si>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</si>
  <si>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</si>
  <si>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</si>
  <si>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</si>
  <si>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</si>
  <si>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</si>
  <si>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</si>
  <si>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</si>
  <si>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</si>
  <si>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</si>
  <si>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</si>
  <si>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</si>
  <si>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</si>
  <si>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</si>
  <si>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</si>
  <si>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</si>
  <si>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</si>
  <si>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</si>
  <si>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</si>
  <si>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</si>
  <si>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</si>
  <si>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</si>
  <si>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</si>
  <si>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</si>
  <si>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</si>
  <si>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</si>
  <si>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</si>
  <si>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</si>
  <si>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</si>
  <si>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</si>
  <si>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</si>
  <si>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</si>
  <si>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</si>
  <si>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</si>
  <si>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</si>
  <si>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</si>
  <si>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</si>
  <si>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</si>
  <si>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</si>
  <si>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</si>
  <si>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</si>
  <si>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</si>
  <si>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</si>
  <si>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</si>
  <si>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</si>
  <si>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</si>
  <si>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</si>
  <si>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</si>
  <si>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</si>
  <si>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</si>
  <si>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</si>
  <si>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</si>
  <si>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</si>
  <si>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</si>
  <si>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</si>
  <si>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</si>
  <si>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</si>
  <si>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</si>
  <si>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</si>
  <si>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</si>
  <si>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</si>
  <si>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</si>
  <si>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</si>
  <si>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</si>
  <si>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</si>
  <si>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</si>
  <si>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</si>
  <si>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3030-Household and Personal Products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</si>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</sst>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3.0827263300000001E-2</c:v>
                </c:pt>
                <c:pt idx="1">
                  <c:v>4.0464678599999998E-2</c:v>
                </c:pt>
                <c:pt idx="2">
                  <c:v>4.4378584999999998E-2</c:v>
                </c:pt>
                <c:pt idx="3">
                  <c:v>5.2908891299999997E-2</c:v>
                </c:pt>
                <c:pt idx="4">
                  <c:v>5.8564448900000003E-2</c:v>
                </c:pt>
                <c:pt idx="5">
                  <c:v>6.0423951400000002E-2</c:v>
                </c:pt>
                <c:pt idx="6">
                  <c:v>6.0968348300000003E-2</c:v>
                </c:pt>
                <c:pt idx="7">
                  <c:v>7.4902794800000005E-2</c:v>
                </c:pt>
                <c:pt idx="8">
                  <c:v>8.1234362000000004E-2</c:v>
                </c:pt>
                <c:pt idx="9">
                  <c:v>9.1668569800000002E-2</c:v>
                </c:pt>
                <c:pt idx="10">
                  <c:v>9.4038187600000003E-2</c:v>
                </c:pt>
                <c:pt idx="11">
                  <c:v>0.1050170505</c:v>
                </c:pt>
                <c:pt idx="12">
                  <c:v>0.1119299758</c:v>
                </c:pt>
                <c:pt idx="13">
                  <c:v>8.5591796499999998E-2</c:v>
                </c:pt>
                <c:pt idx="14">
                  <c:v>8.9177364100000003E-2</c:v>
                </c:pt>
                <c:pt idx="15">
                  <c:v>8.5373469300000004E-2</c:v>
                </c:pt>
                <c:pt idx="16">
                  <c:v>8.4890452599999999E-2</c:v>
                </c:pt>
                <c:pt idx="17">
                  <c:v>9.2206202400000006E-2</c:v>
                </c:pt>
                <c:pt idx="18">
                  <c:v>8.8344941999999996E-2</c:v>
                </c:pt>
                <c:pt idx="19">
                  <c:v>8.3800875999999996E-2</c:v>
                </c:pt>
                <c:pt idx="20">
                  <c:v>9.2911079499999993E-2</c:v>
                </c:pt>
                <c:pt idx="21">
                  <c:v>8.1156863100000004E-2</c:v>
                </c:pt>
                <c:pt idx="22">
                  <c:v>7.1183180900000004E-2</c:v>
                </c:pt>
                <c:pt idx="23">
                  <c:v>7.0917307700000001E-2</c:v>
                </c:pt>
                <c:pt idx="24">
                  <c:v>7.3887458700000005E-2</c:v>
                </c:pt>
                <c:pt idx="25">
                  <c:v>6.7486664700000004E-2</c:v>
                </c:pt>
                <c:pt idx="26">
                  <c:v>6.04805806E-2</c:v>
                </c:pt>
                <c:pt idx="27">
                  <c:v>6.5714062700000006E-2</c:v>
                </c:pt>
                <c:pt idx="28">
                  <c:v>6.4497418500000001E-2</c:v>
                </c:pt>
                <c:pt idx="29">
                  <c:v>6.9664092600000005E-2</c:v>
                </c:pt>
                <c:pt idx="30">
                  <c:v>8.1206392299999999E-2</c:v>
                </c:pt>
                <c:pt idx="31">
                  <c:v>8.4669139199999993E-2</c:v>
                </c:pt>
                <c:pt idx="32">
                  <c:v>7.5745800000000002E-2</c:v>
                </c:pt>
                <c:pt idx="33">
                  <c:v>7.2963928999999997E-2</c:v>
                </c:pt>
                <c:pt idx="34">
                  <c:v>5.9379684000000002E-2</c:v>
                </c:pt>
                <c:pt idx="35">
                  <c:v>4.93614042E-2</c:v>
                </c:pt>
                <c:pt idx="36">
                  <c:v>5.2436801499999998E-2</c:v>
                </c:pt>
                <c:pt idx="37">
                  <c:v>4.87645747E-2</c:v>
                </c:pt>
                <c:pt idx="38">
                  <c:v>9.9254436700000004E-2</c:v>
                </c:pt>
                <c:pt idx="39">
                  <c:v>0.10428156750000001</c:v>
                </c:pt>
                <c:pt idx="40">
                  <c:v>9.6505498199999998E-2</c:v>
                </c:pt>
                <c:pt idx="41">
                  <c:v>9.5083352199999999E-2</c:v>
                </c:pt>
                <c:pt idx="42">
                  <c:v>8.7668384700000004E-2</c:v>
                </c:pt>
                <c:pt idx="43">
                  <c:v>6.4729369499999995E-2</c:v>
                </c:pt>
                <c:pt idx="44">
                  <c:v>6.5816534499999996E-2</c:v>
                </c:pt>
                <c:pt idx="45">
                  <c:v>7.2099902600000002E-2</c:v>
                </c:pt>
                <c:pt idx="46">
                  <c:v>7.2692942299999994E-2</c:v>
                </c:pt>
                <c:pt idx="47">
                  <c:v>7.3692330799999997E-2</c:v>
                </c:pt>
                <c:pt idx="48">
                  <c:v>8.0082174399999997E-2</c:v>
                </c:pt>
                <c:pt idx="49">
                  <c:v>7.5736764999999998E-2</c:v>
                </c:pt>
                <c:pt idx="50">
                  <c:v>8.5617836000000003E-2</c:v>
                </c:pt>
                <c:pt idx="51">
                  <c:v>7.9921102699999996E-2</c:v>
                </c:pt>
                <c:pt idx="52">
                  <c:v>8.8803414299999994E-2</c:v>
                </c:pt>
                <c:pt idx="53">
                  <c:v>8.1374864000000005E-2</c:v>
                </c:pt>
                <c:pt idx="54">
                  <c:v>9.0234462200000004E-2</c:v>
                </c:pt>
                <c:pt idx="55">
                  <c:v>8.54041262E-2</c:v>
                </c:pt>
                <c:pt idx="56">
                  <c:v>7.4175403299999998E-2</c:v>
                </c:pt>
                <c:pt idx="57">
                  <c:v>7.4101133799999996E-2</c:v>
                </c:pt>
                <c:pt idx="58">
                  <c:v>8.5448908200000007E-2</c:v>
                </c:pt>
                <c:pt idx="59">
                  <c:v>6.8103900300000006E-2</c:v>
                </c:pt>
                <c:pt idx="60">
                  <c:v>7.1619008900000003E-2</c:v>
                </c:pt>
                <c:pt idx="61">
                  <c:v>7.4300179399999999E-2</c:v>
                </c:pt>
                <c:pt idx="62">
                  <c:v>8.5052314300000001E-2</c:v>
                </c:pt>
                <c:pt idx="63">
                  <c:v>9.6555071000000006E-2</c:v>
                </c:pt>
                <c:pt idx="64">
                  <c:v>8.5775508700000003E-2</c:v>
                </c:pt>
                <c:pt idx="65">
                  <c:v>0.1044867238</c:v>
                </c:pt>
                <c:pt idx="66">
                  <c:v>9.7633393400000004E-2</c:v>
                </c:pt>
                <c:pt idx="67">
                  <c:v>9.8661082600000005E-2</c:v>
                </c:pt>
                <c:pt idx="68">
                  <c:v>9.5800918900000004E-2</c:v>
                </c:pt>
                <c:pt idx="69">
                  <c:v>9.7137494099999999E-2</c:v>
                </c:pt>
                <c:pt idx="70">
                  <c:v>9.8851374899999997E-2</c:v>
                </c:pt>
                <c:pt idx="71">
                  <c:v>0.1118639474</c:v>
                </c:pt>
                <c:pt idx="72">
                  <c:v>0.1135678099</c:v>
                </c:pt>
                <c:pt idx="73">
                  <c:v>0.1201048884</c:v>
                </c:pt>
                <c:pt idx="74">
                  <c:v>0.1167918196</c:v>
                </c:pt>
                <c:pt idx="75">
                  <c:v>0.1132208158</c:v>
                </c:pt>
                <c:pt idx="76">
                  <c:v>9.1876271100000004E-2</c:v>
                </c:pt>
                <c:pt idx="77">
                  <c:v>7.9878115099999994E-2</c:v>
                </c:pt>
                <c:pt idx="78">
                  <c:v>6.8505595200000005E-2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0-486A-AA6A-AF1ECF17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41088"/>
        <c:axId val="445445064"/>
      </c:lineChart>
      <c:dateAx>
        <c:axId val="4786410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5064"/>
        <c:crosses val="autoZero"/>
        <c:auto val="1"/>
        <c:lblOffset val="100"/>
        <c:baseTimeUnit val="months"/>
        <c:majorUnit val="6"/>
        <c:majorTimeUnit val="months"/>
      </c:dateAx>
      <c:valAx>
        <c:axId val="4454450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8641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43.713000000000001</c:v>
                </c:pt>
                <c:pt idx="1">
                  <c:v>43.011000000000003</c:v>
                </c:pt>
                <c:pt idx="2">
                  <c:v>42.947499999999998</c:v>
                </c:pt>
                <c:pt idx="3">
                  <c:v>43.387999999999998</c:v>
                </c:pt>
                <c:pt idx="4">
                  <c:v>68.816999999999993</c:v>
                </c:pt>
                <c:pt idx="5">
                  <c:v>68.286000000000001</c:v>
                </c:pt>
                <c:pt idx="6">
                  <c:v>74.974000000000004</c:v>
                </c:pt>
                <c:pt idx="7">
                  <c:v>84.941000000000003</c:v>
                </c:pt>
                <c:pt idx="8">
                  <c:v>83.442999999999998</c:v>
                </c:pt>
                <c:pt idx="9">
                  <c:v>81.501000000000005</c:v>
                </c:pt>
                <c:pt idx="10">
                  <c:v>66.825999999999993</c:v>
                </c:pt>
                <c:pt idx="11">
                  <c:v>72.392499999999998</c:v>
                </c:pt>
                <c:pt idx="12">
                  <c:v>70.554500000000004</c:v>
                </c:pt>
                <c:pt idx="13">
                  <c:v>52.088000000000001</c:v>
                </c:pt>
                <c:pt idx="14">
                  <c:v>77.622500000000002</c:v>
                </c:pt>
                <c:pt idx="15">
                  <c:v>100.23099999999999</c:v>
                </c:pt>
                <c:pt idx="16">
                  <c:v>119.116</c:v>
                </c:pt>
                <c:pt idx="17">
                  <c:v>123.533</c:v>
                </c:pt>
                <c:pt idx="18">
                  <c:v>104.52200000000001</c:v>
                </c:pt>
                <c:pt idx="19">
                  <c:v>72.811000000000007</c:v>
                </c:pt>
                <c:pt idx="20">
                  <c:v>65.552000000000007</c:v>
                </c:pt>
                <c:pt idx="21">
                  <c:v>87.402000000000001</c:v>
                </c:pt>
                <c:pt idx="22">
                  <c:v>102.753</c:v>
                </c:pt>
                <c:pt idx="23">
                  <c:v>63.517499999999998</c:v>
                </c:pt>
                <c:pt idx="24">
                  <c:v>80.209500000000006</c:v>
                </c:pt>
                <c:pt idx="25">
                  <c:v>64.580500000000001</c:v>
                </c:pt>
                <c:pt idx="26">
                  <c:v>64.981999999999999</c:v>
                </c:pt>
                <c:pt idx="27">
                  <c:v>54.421999999999997</c:v>
                </c:pt>
                <c:pt idx="28">
                  <c:v>38.289000000000001</c:v>
                </c:pt>
                <c:pt idx="29">
                  <c:v>49.139499999999998</c:v>
                </c:pt>
                <c:pt idx="30">
                  <c:v>40.939</c:v>
                </c:pt>
                <c:pt idx="31">
                  <c:v>42.179000000000002</c:v>
                </c:pt>
                <c:pt idx="32">
                  <c:v>52.898499999999999</c:v>
                </c:pt>
                <c:pt idx="33">
                  <c:v>59.7</c:v>
                </c:pt>
                <c:pt idx="34">
                  <c:v>55.006</c:v>
                </c:pt>
                <c:pt idx="35">
                  <c:v>38.179000000000002</c:v>
                </c:pt>
                <c:pt idx="36">
                  <c:v>35.622</c:v>
                </c:pt>
                <c:pt idx="37">
                  <c:v>36.985999999999997</c:v>
                </c:pt>
                <c:pt idx="38">
                  <c:v>70.564999999999998</c:v>
                </c:pt>
                <c:pt idx="39">
                  <c:v>109.7</c:v>
                </c:pt>
                <c:pt idx="40">
                  <c:v>107.52249999999999</c:v>
                </c:pt>
                <c:pt idx="41">
                  <c:v>80.602999999999994</c:v>
                </c:pt>
                <c:pt idx="42">
                  <c:v>58.18</c:v>
                </c:pt>
                <c:pt idx="43">
                  <c:v>66.108000000000004</c:v>
                </c:pt>
                <c:pt idx="44">
                  <c:v>68.590999999999994</c:v>
                </c:pt>
                <c:pt idx="45">
                  <c:v>72.182000000000002</c:v>
                </c:pt>
                <c:pt idx="46">
                  <c:v>74.432500000000005</c:v>
                </c:pt>
                <c:pt idx="47">
                  <c:v>88</c:v>
                </c:pt>
                <c:pt idx="48">
                  <c:v>82.048000000000002</c:v>
                </c:pt>
                <c:pt idx="49">
                  <c:v>72.826499999999996</c:v>
                </c:pt>
                <c:pt idx="50">
                  <c:v>85.7</c:v>
                </c:pt>
                <c:pt idx="51">
                  <c:v>130.56049999999999</c:v>
                </c:pt>
                <c:pt idx="52">
                  <c:v>156.738</c:v>
                </c:pt>
                <c:pt idx="53">
                  <c:v>191.02699999999999</c:v>
                </c:pt>
                <c:pt idx="54">
                  <c:v>256.50900000000001</c:v>
                </c:pt>
                <c:pt idx="55">
                  <c:v>321.89999999999998</c:v>
                </c:pt>
                <c:pt idx="56">
                  <c:v>299.19</c:v>
                </c:pt>
                <c:pt idx="57">
                  <c:v>282.971</c:v>
                </c:pt>
                <c:pt idx="58">
                  <c:v>432.69</c:v>
                </c:pt>
                <c:pt idx="59">
                  <c:v>359.8</c:v>
                </c:pt>
                <c:pt idx="60">
                  <c:v>274.3</c:v>
                </c:pt>
                <c:pt idx="61">
                  <c:v>237</c:v>
                </c:pt>
                <c:pt idx="62">
                  <c:v>155.30000000000001</c:v>
                </c:pt>
                <c:pt idx="63">
                  <c:v>174.3</c:v>
                </c:pt>
                <c:pt idx="64">
                  <c:v>132.28800000000001</c:v>
                </c:pt>
                <c:pt idx="65">
                  <c:v>165</c:v>
                </c:pt>
                <c:pt idx="66">
                  <c:v>185.15</c:v>
                </c:pt>
                <c:pt idx="67">
                  <c:v>185.1</c:v>
                </c:pt>
                <c:pt idx="68">
                  <c:v>230.75</c:v>
                </c:pt>
                <c:pt idx="69">
                  <c:v>261.3</c:v>
                </c:pt>
                <c:pt idx="70">
                  <c:v>259.8</c:v>
                </c:pt>
                <c:pt idx="71">
                  <c:v>302.55500000000001</c:v>
                </c:pt>
                <c:pt idx="72">
                  <c:v>244.85</c:v>
                </c:pt>
                <c:pt idx="73">
                  <c:v>255.02950000000001</c:v>
                </c:pt>
                <c:pt idx="74">
                  <c:v>244.64949999999999</c:v>
                </c:pt>
                <c:pt idx="75">
                  <c:v>202.738</c:v>
                </c:pt>
                <c:pt idx="76">
                  <c:v>106.83199999999999</c:v>
                </c:pt>
                <c:pt idx="77">
                  <c:v>115.605</c:v>
                </c:pt>
                <c:pt idx="78">
                  <c:v>149.5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D-4709-8119-816CCBF2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664"/>
        <c:axId val="167664272"/>
      </c:lineChart>
      <c:dateAx>
        <c:axId val="167664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auto val="1"/>
        <c:lblOffset val="100"/>
        <c:baseTimeUnit val="months"/>
        <c:majorUnit val="6"/>
        <c:majorTimeUnit val="months"/>
      </c:dateAx>
      <c:valAx>
        <c:axId val="16766427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26.004999999999999</c:v>
                </c:pt>
                <c:pt idx="1">
                  <c:v>22.84</c:v>
                </c:pt>
                <c:pt idx="2">
                  <c:v>22.356999999999999</c:v>
                </c:pt>
                <c:pt idx="3">
                  <c:v>38.262999999999998</c:v>
                </c:pt>
                <c:pt idx="4">
                  <c:v>36.261000000000003</c:v>
                </c:pt>
                <c:pt idx="5">
                  <c:v>30.995000000000001</c:v>
                </c:pt>
                <c:pt idx="6">
                  <c:v>37.200000000000003</c:v>
                </c:pt>
                <c:pt idx="7">
                  <c:v>64.1845</c:v>
                </c:pt>
                <c:pt idx="8">
                  <c:v>53.851999999999997</c:v>
                </c:pt>
                <c:pt idx="9">
                  <c:v>63.692500000000003</c:v>
                </c:pt>
                <c:pt idx="10">
                  <c:v>56.165999999999997</c:v>
                </c:pt>
                <c:pt idx="11">
                  <c:v>81.051000000000002</c:v>
                </c:pt>
                <c:pt idx="12">
                  <c:v>60.408499999999997</c:v>
                </c:pt>
                <c:pt idx="13">
                  <c:v>49.11</c:v>
                </c:pt>
                <c:pt idx="14">
                  <c:v>74.197999999999993</c:v>
                </c:pt>
                <c:pt idx="15">
                  <c:v>75.634</c:v>
                </c:pt>
                <c:pt idx="16">
                  <c:v>66.665999999999997</c:v>
                </c:pt>
                <c:pt idx="17">
                  <c:v>72.856999999999999</c:v>
                </c:pt>
                <c:pt idx="18">
                  <c:v>84.158000000000001</c:v>
                </c:pt>
                <c:pt idx="19">
                  <c:v>120.8</c:v>
                </c:pt>
                <c:pt idx="20">
                  <c:v>89.186999999999998</c:v>
                </c:pt>
                <c:pt idx="21">
                  <c:v>68.962000000000003</c:v>
                </c:pt>
                <c:pt idx="22">
                  <c:v>80.734499999999997</c:v>
                </c:pt>
                <c:pt idx="23">
                  <c:v>74.602999999999994</c:v>
                </c:pt>
                <c:pt idx="24">
                  <c:v>91.281499999999994</c:v>
                </c:pt>
                <c:pt idx="25">
                  <c:v>62.207999999999998</c:v>
                </c:pt>
                <c:pt idx="26">
                  <c:v>59.850999999999999</c:v>
                </c:pt>
                <c:pt idx="27">
                  <c:v>87.784000000000006</c:v>
                </c:pt>
                <c:pt idx="28">
                  <c:v>79.271000000000001</c:v>
                </c:pt>
                <c:pt idx="29">
                  <c:v>89.645499999999998</c:v>
                </c:pt>
                <c:pt idx="30">
                  <c:v>69.852999999999994</c:v>
                </c:pt>
                <c:pt idx="31">
                  <c:v>87.456999999999994</c:v>
                </c:pt>
                <c:pt idx="32">
                  <c:v>90.450500000000005</c:v>
                </c:pt>
                <c:pt idx="33">
                  <c:v>72.697000000000003</c:v>
                </c:pt>
                <c:pt idx="34">
                  <c:v>77.429500000000004</c:v>
                </c:pt>
                <c:pt idx="35">
                  <c:v>61.718499999999999</c:v>
                </c:pt>
                <c:pt idx="36">
                  <c:v>61.307000000000002</c:v>
                </c:pt>
                <c:pt idx="37">
                  <c:v>77.406999999999996</c:v>
                </c:pt>
                <c:pt idx="38">
                  <c:v>97.8</c:v>
                </c:pt>
                <c:pt idx="39">
                  <c:v>100.467</c:v>
                </c:pt>
                <c:pt idx="40">
                  <c:v>101.1725</c:v>
                </c:pt>
                <c:pt idx="41">
                  <c:v>106.739</c:v>
                </c:pt>
                <c:pt idx="42">
                  <c:v>110.666</c:v>
                </c:pt>
                <c:pt idx="43">
                  <c:v>86.938999999999993</c:v>
                </c:pt>
                <c:pt idx="44">
                  <c:v>86.430999999999997</c:v>
                </c:pt>
                <c:pt idx="45">
                  <c:v>80.314999999999998</c:v>
                </c:pt>
                <c:pt idx="46">
                  <c:v>113.04349999999999</c:v>
                </c:pt>
                <c:pt idx="47">
                  <c:v>74.307000000000002</c:v>
                </c:pt>
                <c:pt idx="48">
                  <c:v>79.331999999999994</c:v>
                </c:pt>
                <c:pt idx="49">
                  <c:v>76.006</c:v>
                </c:pt>
                <c:pt idx="50">
                  <c:v>137.499</c:v>
                </c:pt>
                <c:pt idx="51">
                  <c:v>211.8175</c:v>
                </c:pt>
                <c:pt idx="52">
                  <c:v>213.38</c:v>
                </c:pt>
                <c:pt idx="53">
                  <c:v>202.9205</c:v>
                </c:pt>
                <c:pt idx="54">
                  <c:v>287.63900000000001</c:v>
                </c:pt>
                <c:pt idx="55">
                  <c:v>341</c:v>
                </c:pt>
                <c:pt idx="56">
                  <c:v>300</c:v>
                </c:pt>
                <c:pt idx="57">
                  <c:v>233.72800000000001</c:v>
                </c:pt>
                <c:pt idx="58">
                  <c:v>246.804</c:v>
                </c:pt>
                <c:pt idx="59">
                  <c:v>408.4</c:v>
                </c:pt>
                <c:pt idx="60">
                  <c:v>299.7</c:v>
                </c:pt>
                <c:pt idx="61">
                  <c:v>228.71350000000001</c:v>
                </c:pt>
                <c:pt idx="62">
                  <c:v>284.0455</c:v>
                </c:pt>
                <c:pt idx="63">
                  <c:v>328.45</c:v>
                </c:pt>
                <c:pt idx="64">
                  <c:v>256.13799999999998</c:v>
                </c:pt>
                <c:pt idx="65">
                  <c:v>302.06700000000001</c:v>
                </c:pt>
                <c:pt idx="66">
                  <c:v>281.3</c:v>
                </c:pt>
                <c:pt idx="67">
                  <c:v>276.86500000000001</c:v>
                </c:pt>
                <c:pt idx="68">
                  <c:v>272.9015</c:v>
                </c:pt>
                <c:pt idx="69">
                  <c:v>266.2</c:v>
                </c:pt>
                <c:pt idx="70">
                  <c:v>270.10000000000002</c:v>
                </c:pt>
                <c:pt idx="71">
                  <c:v>425.7</c:v>
                </c:pt>
                <c:pt idx="72">
                  <c:v>348.31299999999999</c:v>
                </c:pt>
                <c:pt idx="73">
                  <c:v>260.81950000000001</c:v>
                </c:pt>
                <c:pt idx="74">
                  <c:v>293.91199999999998</c:v>
                </c:pt>
                <c:pt idx="75">
                  <c:v>277.86500000000001</c:v>
                </c:pt>
                <c:pt idx="76">
                  <c:v>236.42449999999999</c:v>
                </c:pt>
                <c:pt idx="77">
                  <c:v>213.73099999999999</c:v>
                </c:pt>
                <c:pt idx="78">
                  <c:v>258.5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9-43B4-971F-902487BA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546912"/>
        <c:axId val="439990720"/>
      </c:lineChart>
      <c:dateAx>
        <c:axId val="264546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auto val="1"/>
        <c:lblOffset val="100"/>
        <c:baseTimeUnit val="months"/>
        <c:majorUnit val="6"/>
        <c:majorTimeUnit val="months"/>
      </c:dateAx>
      <c:valAx>
        <c:axId val="4399907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0.15002572140000001</c:v>
                </c:pt>
                <c:pt idx="1">
                  <c:v>0.14656496760000001</c:v>
                </c:pt>
                <c:pt idx="2">
                  <c:v>0.14944082619999999</c:v>
                </c:pt>
                <c:pt idx="3">
                  <c:v>0.1418333333</c:v>
                </c:pt>
                <c:pt idx="4">
                  <c:v>0.13690385490000001</c:v>
                </c:pt>
                <c:pt idx="5">
                  <c:v>0.12603075859999999</c:v>
                </c:pt>
                <c:pt idx="6">
                  <c:v>0.1264277275</c:v>
                </c:pt>
                <c:pt idx="7">
                  <c:v>0.1322534098</c:v>
                </c:pt>
                <c:pt idx="8">
                  <c:v>0.1514023145</c:v>
                </c:pt>
                <c:pt idx="9">
                  <c:v>0.1539354792</c:v>
                </c:pt>
                <c:pt idx="10">
                  <c:v>0.15456792990000001</c:v>
                </c:pt>
                <c:pt idx="11">
                  <c:v>0.1812748213</c:v>
                </c:pt>
                <c:pt idx="12">
                  <c:v>0.20414564509999999</c:v>
                </c:pt>
                <c:pt idx="13">
                  <c:v>0.17481285469999999</c:v>
                </c:pt>
                <c:pt idx="14">
                  <c:v>0.16940525479999999</c:v>
                </c:pt>
                <c:pt idx="15">
                  <c:v>0.14147683119999999</c:v>
                </c:pt>
                <c:pt idx="16">
                  <c:v>0.1426889737</c:v>
                </c:pt>
                <c:pt idx="17">
                  <c:v>0.14800910610000001</c:v>
                </c:pt>
                <c:pt idx="18">
                  <c:v>0.146940662</c:v>
                </c:pt>
                <c:pt idx="19">
                  <c:v>0.15448658649999999</c:v>
                </c:pt>
                <c:pt idx="20">
                  <c:v>0.14916548930000001</c:v>
                </c:pt>
                <c:pt idx="21">
                  <c:v>0.14702456250000001</c:v>
                </c:pt>
                <c:pt idx="22">
                  <c:v>0.1435485011</c:v>
                </c:pt>
                <c:pt idx="23">
                  <c:v>0.14669173669999999</c:v>
                </c:pt>
                <c:pt idx="24">
                  <c:v>0.14629289149999999</c:v>
                </c:pt>
                <c:pt idx="25">
                  <c:v>0.1437242574</c:v>
                </c:pt>
                <c:pt idx="26">
                  <c:v>0.1389678869</c:v>
                </c:pt>
                <c:pt idx="27">
                  <c:v>0.15153629069999999</c:v>
                </c:pt>
                <c:pt idx="28">
                  <c:v>0.1411108043</c:v>
                </c:pt>
                <c:pt idx="29">
                  <c:v>0.1343579245</c:v>
                </c:pt>
                <c:pt idx="30">
                  <c:v>0.13809197440000001</c:v>
                </c:pt>
                <c:pt idx="31">
                  <c:v>0.15813168659999999</c:v>
                </c:pt>
                <c:pt idx="32">
                  <c:v>0.16435151210000001</c:v>
                </c:pt>
                <c:pt idx="33">
                  <c:v>0.1613457143</c:v>
                </c:pt>
                <c:pt idx="34">
                  <c:v>0.15237876140000001</c:v>
                </c:pt>
                <c:pt idx="35">
                  <c:v>0.14811594780000001</c:v>
                </c:pt>
                <c:pt idx="36">
                  <c:v>0.14638567969999999</c:v>
                </c:pt>
                <c:pt idx="37">
                  <c:v>0.14111535529999999</c:v>
                </c:pt>
                <c:pt idx="38">
                  <c:v>0.15377350410000001</c:v>
                </c:pt>
                <c:pt idx="39">
                  <c:v>0.15630754450000001</c:v>
                </c:pt>
                <c:pt idx="40">
                  <c:v>0.1601899222</c:v>
                </c:pt>
                <c:pt idx="41">
                  <c:v>0.16340620119999999</c:v>
                </c:pt>
                <c:pt idx="42">
                  <c:v>0.15790519989999999</c:v>
                </c:pt>
                <c:pt idx="43">
                  <c:v>0.16046612830000001</c:v>
                </c:pt>
                <c:pt idx="44">
                  <c:v>0.16991418629999999</c:v>
                </c:pt>
                <c:pt idx="45">
                  <c:v>0.16569888429999999</c:v>
                </c:pt>
                <c:pt idx="46">
                  <c:v>0.1615273482</c:v>
                </c:pt>
                <c:pt idx="47">
                  <c:v>0.147317846</c:v>
                </c:pt>
                <c:pt idx="48">
                  <c:v>0.16788294309999999</c:v>
                </c:pt>
                <c:pt idx="49">
                  <c:v>0.16839256429999999</c:v>
                </c:pt>
                <c:pt idx="50">
                  <c:v>0.16511272399999999</c:v>
                </c:pt>
                <c:pt idx="51">
                  <c:v>0.1759141716</c:v>
                </c:pt>
                <c:pt idx="52">
                  <c:v>0.18136428490000001</c:v>
                </c:pt>
                <c:pt idx="53">
                  <c:v>0.1805694682</c:v>
                </c:pt>
                <c:pt idx="54">
                  <c:v>0.1814389787</c:v>
                </c:pt>
                <c:pt idx="55">
                  <c:v>0.18137037959999999</c:v>
                </c:pt>
                <c:pt idx="56">
                  <c:v>0.17597410229999999</c:v>
                </c:pt>
                <c:pt idx="57">
                  <c:v>0.1729181404</c:v>
                </c:pt>
                <c:pt idx="58">
                  <c:v>0.1708826296</c:v>
                </c:pt>
                <c:pt idx="59">
                  <c:v>0.17365998669999999</c:v>
                </c:pt>
                <c:pt idx="60">
                  <c:v>0.17323671099999999</c:v>
                </c:pt>
                <c:pt idx="61">
                  <c:v>0.1727900004</c:v>
                </c:pt>
                <c:pt idx="62">
                  <c:v>0.1760562796</c:v>
                </c:pt>
                <c:pt idx="63">
                  <c:v>0.17291296610000001</c:v>
                </c:pt>
                <c:pt idx="64">
                  <c:v>0.1707867226</c:v>
                </c:pt>
                <c:pt idx="65">
                  <c:v>0.17619392340000001</c:v>
                </c:pt>
                <c:pt idx="66">
                  <c:v>0.17858183990000001</c:v>
                </c:pt>
                <c:pt idx="67">
                  <c:v>0.1765732414</c:v>
                </c:pt>
                <c:pt idx="68">
                  <c:v>0.17730394090000001</c:v>
                </c:pt>
                <c:pt idx="69">
                  <c:v>0.17420092849999999</c:v>
                </c:pt>
                <c:pt idx="70">
                  <c:v>0.1787708231</c:v>
                </c:pt>
                <c:pt idx="71">
                  <c:v>0.1775958916</c:v>
                </c:pt>
                <c:pt idx="72">
                  <c:v>0.16534949560000001</c:v>
                </c:pt>
                <c:pt idx="73">
                  <c:v>0.1703267863</c:v>
                </c:pt>
                <c:pt idx="74">
                  <c:v>0.16926376279999999</c:v>
                </c:pt>
                <c:pt idx="75">
                  <c:v>0.1737568615</c:v>
                </c:pt>
                <c:pt idx="76">
                  <c:v>0.162648599</c:v>
                </c:pt>
                <c:pt idx="77">
                  <c:v>0.1587423543</c:v>
                </c:pt>
                <c:pt idx="78">
                  <c:v>0.15718876370000001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64-4679-9FE0-E768E9CA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80608"/>
        <c:axId val="480381000"/>
      </c:lineChart>
      <c:dateAx>
        <c:axId val="4803806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81000"/>
        <c:crosses val="autoZero"/>
        <c:auto val="1"/>
        <c:lblOffset val="100"/>
        <c:baseTimeUnit val="months"/>
        <c:majorUnit val="6"/>
        <c:majorTimeUnit val="months"/>
      </c:dateAx>
      <c:valAx>
        <c:axId val="480381000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80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5.5763762100000003E-2</c:v>
                </c:pt>
                <c:pt idx="1">
                  <c:v>5.6998924899999998E-2</c:v>
                </c:pt>
                <c:pt idx="2">
                  <c:v>5.2708033199999997E-2</c:v>
                </c:pt>
                <c:pt idx="3">
                  <c:v>4.2174117900000002E-2</c:v>
                </c:pt>
                <c:pt idx="4">
                  <c:v>4.1003372099999998E-2</c:v>
                </c:pt>
                <c:pt idx="5">
                  <c:v>4.0200590699999997E-2</c:v>
                </c:pt>
                <c:pt idx="6">
                  <c:v>3.89630558E-2</c:v>
                </c:pt>
                <c:pt idx="7">
                  <c:v>4.5600456499999997E-2</c:v>
                </c:pt>
                <c:pt idx="8">
                  <c:v>5.4408063100000001E-2</c:v>
                </c:pt>
                <c:pt idx="9">
                  <c:v>5.8060110400000003E-2</c:v>
                </c:pt>
                <c:pt idx="10">
                  <c:v>6.3904558900000005E-2</c:v>
                </c:pt>
                <c:pt idx="11">
                  <c:v>7.8430045500000004E-2</c:v>
                </c:pt>
                <c:pt idx="12">
                  <c:v>7.0480990100000002E-2</c:v>
                </c:pt>
                <c:pt idx="13">
                  <c:v>7.3506289799999999E-2</c:v>
                </c:pt>
                <c:pt idx="14">
                  <c:v>7.5235329700000006E-2</c:v>
                </c:pt>
                <c:pt idx="15">
                  <c:v>7.4557220499999993E-2</c:v>
                </c:pt>
                <c:pt idx="16">
                  <c:v>7.6386217500000006E-2</c:v>
                </c:pt>
                <c:pt idx="17">
                  <c:v>7.1372285800000004E-2</c:v>
                </c:pt>
                <c:pt idx="18">
                  <c:v>7.1188898599999995E-2</c:v>
                </c:pt>
                <c:pt idx="19">
                  <c:v>6.7225224299999997E-2</c:v>
                </c:pt>
                <c:pt idx="20">
                  <c:v>6.4466605699999999E-2</c:v>
                </c:pt>
                <c:pt idx="21">
                  <c:v>6.9649614400000004E-2</c:v>
                </c:pt>
                <c:pt idx="22">
                  <c:v>6.8203392400000007E-2</c:v>
                </c:pt>
                <c:pt idx="23">
                  <c:v>6.1869017499999998E-2</c:v>
                </c:pt>
                <c:pt idx="24">
                  <c:v>7.1507347400000004E-2</c:v>
                </c:pt>
                <c:pt idx="25">
                  <c:v>6.8937572599999997E-2</c:v>
                </c:pt>
                <c:pt idx="26">
                  <c:v>6.3366971999999994E-2</c:v>
                </c:pt>
                <c:pt idx="27">
                  <c:v>7.1403497299999993E-2</c:v>
                </c:pt>
                <c:pt idx="28">
                  <c:v>7.5146877099999995E-2</c:v>
                </c:pt>
                <c:pt idx="29">
                  <c:v>7.1208890400000002E-2</c:v>
                </c:pt>
                <c:pt idx="30">
                  <c:v>7.4403200599999997E-2</c:v>
                </c:pt>
                <c:pt idx="31">
                  <c:v>7.8870759100000007E-2</c:v>
                </c:pt>
                <c:pt idx="32">
                  <c:v>7.9525416799999998E-2</c:v>
                </c:pt>
                <c:pt idx="33">
                  <c:v>7.8492718000000003E-2</c:v>
                </c:pt>
                <c:pt idx="34">
                  <c:v>7.3798749799999994E-2</c:v>
                </c:pt>
                <c:pt idx="35">
                  <c:v>6.8832206399999998E-2</c:v>
                </c:pt>
                <c:pt idx="36">
                  <c:v>6.4406675600000005E-2</c:v>
                </c:pt>
                <c:pt idx="37">
                  <c:v>5.41714082E-2</c:v>
                </c:pt>
                <c:pt idx="38">
                  <c:v>6.4559592200000002E-2</c:v>
                </c:pt>
                <c:pt idx="39">
                  <c:v>7.5592646299999997E-2</c:v>
                </c:pt>
                <c:pt idx="40">
                  <c:v>8.09572395E-2</c:v>
                </c:pt>
                <c:pt idx="41">
                  <c:v>8.6501787400000002E-2</c:v>
                </c:pt>
                <c:pt idx="42">
                  <c:v>8.5225996799999995E-2</c:v>
                </c:pt>
                <c:pt idx="43">
                  <c:v>8.8189952899999993E-2</c:v>
                </c:pt>
                <c:pt idx="44">
                  <c:v>7.7789785900000005E-2</c:v>
                </c:pt>
                <c:pt idx="45">
                  <c:v>7.95044585E-2</c:v>
                </c:pt>
                <c:pt idx="46">
                  <c:v>6.4427931399999999E-2</c:v>
                </c:pt>
                <c:pt idx="47">
                  <c:v>6.2287274699999999E-2</c:v>
                </c:pt>
                <c:pt idx="48">
                  <c:v>6.5712293599999999E-2</c:v>
                </c:pt>
                <c:pt idx="49">
                  <c:v>7.4464858999999994E-2</c:v>
                </c:pt>
                <c:pt idx="50">
                  <c:v>7.8690602700000001E-2</c:v>
                </c:pt>
                <c:pt idx="51">
                  <c:v>8.4827291299999996E-2</c:v>
                </c:pt>
                <c:pt idx="52">
                  <c:v>8.6990371699999999E-2</c:v>
                </c:pt>
                <c:pt idx="53">
                  <c:v>8.9650047499999996E-2</c:v>
                </c:pt>
                <c:pt idx="54">
                  <c:v>8.8399357100000006E-2</c:v>
                </c:pt>
                <c:pt idx="55">
                  <c:v>8.3961694200000006E-2</c:v>
                </c:pt>
                <c:pt idx="56">
                  <c:v>8.3471422300000001E-2</c:v>
                </c:pt>
                <c:pt idx="57">
                  <c:v>8.5993962100000002E-2</c:v>
                </c:pt>
                <c:pt idx="58">
                  <c:v>7.9044736000000004E-2</c:v>
                </c:pt>
                <c:pt idx="59">
                  <c:v>6.9940917199999994E-2</c:v>
                </c:pt>
                <c:pt idx="60">
                  <c:v>6.7641080000000006E-2</c:v>
                </c:pt>
                <c:pt idx="61">
                  <c:v>6.1896868000000001E-2</c:v>
                </c:pt>
                <c:pt idx="62">
                  <c:v>6.6883256000000002E-2</c:v>
                </c:pt>
                <c:pt idx="63">
                  <c:v>6.83475043E-2</c:v>
                </c:pt>
                <c:pt idx="64">
                  <c:v>5.7202753500000002E-2</c:v>
                </c:pt>
                <c:pt idx="65">
                  <c:v>6.1413334299999997E-2</c:v>
                </c:pt>
                <c:pt idx="66">
                  <c:v>7.3256807899999998E-2</c:v>
                </c:pt>
                <c:pt idx="67">
                  <c:v>7.4485416499999998E-2</c:v>
                </c:pt>
                <c:pt idx="68">
                  <c:v>7.6635967799999996E-2</c:v>
                </c:pt>
                <c:pt idx="69">
                  <c:v>8.8008190799999997E-2</c:v>
                </c:pt>
                <c:pt idx="70">
                  <c:v>8.5755341400000004E-2</c:v>
                </c:pt>
                <c:pt idx="71">
                  <c:v>7.8746538800000002E-2</c:v>
                </c:pt>
                <c:pt idx="72">
                  <c:v>7.1225250599999998E-2</c:v>
                </c:pt>
                <c:pt idx="73">
                  <c:v>7.8175999400000001E-2</c:v>
                </c:pt>
                <c:pt idx="74">
                  <c:v>7.6540702899999993E-2</c:v>
                </c:pt>
                <c:pt idx="75">
                  <c:v>7.6273937E-2</c:v>
                </c:pt>
                <c:pt idx="76">
                  <c:v>7.3421107999999999E-2</c:v>
                </c:pt>
                <c:pt idx="77">
                  <c:v>6.04952806E-2</c:v>
                </c:pt>
                <c:pt idx="78">
                  <c:v>6.23764391E-2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8-4BFA-A351-9E24C98F9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81784"/>
        <c:axId val="480382176"/>
      </c:lineChart>
      <c:dateAx>
        <c:axId val="4803817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82176"/>
        <c:crosses val="autoZero"/>
        <c:auto val="1"/>
        <c:lblOffset val="100"/>
        <c:baseTimeUnit val="months"/>
        <c:majorUnit val="6"/>
        <c:majorTimeUnit val="months"/>
      </c:dateAx>
      <c:valAx>
        <c:axId val="4803821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81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0.49956773389999998</c:v>
                </c:pt>
                <c:pt idx="1">
                  <c:v>0.49155695929999998</c:v>
                </c:pt>
                <c:pt idx="2">
                  <c:v>0.48968995809999999</c:v>
                </c:pt>
                <c:pt idx="3">
                  <c:v>0.48559364129999999</c:v>
                </c:pt>
                <c:pt idx="4">
                  <c:v>0.46571734679999999</c:v>
                </c:pt>
                <c:pt idx="5">
                  <c:v>0.43317045129999998</c:v>
                </c:pt>
                <c:pt idx="6">
                  <c:v>0.4425160507</c:v>
                </c:pt>
                <c:pt idx="7">
                  <c:v>0.42566163579999999</c:v>
                </c:pt>
                <c:pt idx="8">
                  <c:v>0.43893179310000002</c:v>
                </c:pt>
                <c:pt idx="9">
                  <c:v>0.4418057742</c:v>
                </c:pt>
                <c:pt idx="10">
                  <c:v>0.44945140519999999</c:v>
                </c:pt>
                <c:pt idx="11">
                  <c:v>0.49987875850000002</c:v>
                </c:pt>
                <c:pt idx="12">
                  <c:v>0.49049807169999998</c:v>
                </c:pt>
                <c:pt idx="13">
                  <c:v>0.50458494210000004</c:v>
                </c:pt>
                <c:pt idx="14">
                  <c:v>0.50274356099999995</c:v>
                </c:pt>
                <c:pt idx="15">
                  <c:v>0.50371519860000002</c:v>
                </c:pt>
                <c:pt idx="16">
                  <c:v>0.52742594890000005</c:v>
                </c:pt>
                <c:pt idx="17">
                  <c:v>0.52954645060000005</c:v>
                </c:pt>
                <c:pt idx="18">
                  <c:v>0.52653763190000002</c:v>
                </c:pt>
                <c:pt idx="19">
                  <c:v>0.53399111190000004</c:v>
                </c:pt>
                <c:pt idx="20">
                  <c:v>0.52698859760000005</c:v>
                </c:pt>
                <c:pt idx="21">
                  <c:v>0.50328864689999997</c:v>
                </c:pt>
                <c:pt idx="22">
                  <c:v>0.49757088589999998</c:v>
                </c:pt>
                <c:pt idx="23">
                  <c:v>0.49213820689999999</c:v>
                </c:pt>
                <c:pt idx="24">
                  <c:v>0.47369086030000002</c:v>
                </c:pt>
                <c:pt idx="25">
                  <c:v>0.4835171425</c:v>
                </c:pt>
                <c:pt idx="26">
                  <c:v>0.47249736530000003</c:v>
                </c:pt>
                <c:pt idx="27">
                  <c:v>0.5549577457</c:v>
                </c:pt>
                <c:pt idx="28">
                  <c:v>0.5573248408</c:v>
                </c:pt>
                <c:pt idx="29">
                  <c:v>0.54294746780000003</c:v>
                </c:pt>
                <c:pt idx="30">
                  <c:v>0.5399292389</c:v>
                </c:pt>
                <c:pt idx="31">
                  <c:v>0.54950712810000002</c:v>
                </c:pt>
                <c:pt idx="32">
                  <c:v>0.54305762300000004</c:v>
                </c:pt>
                <c:pt idx="33">
                  <c:v>0.550038998</c:v>
                </c:pt>
                <c:pt idx="34">
                  <c:v>0.55642673340000004</c:v>
                </c:pt>
                <c:pt idx="35">
                  <c:v>0.54033150470000002</c:v>
                </c:pt>
                <c:pt idx="36">
                  <c:v>0.53554311590000003</c:v>
                </c:pt>
                <c:pt idx="37">
                  <c:v>0.55578590699999997</c:v>
                </c:pt>
                <c:pt idx="38">
                  <c:v>0.56141204590000005</c:v>
                </c:pt>
                <c:pt idx="39">
                  <c:v>0.55606483799999995</c:v>
                </c:pt>
                <c:pt idx="40">
                  <c:v>0.5565949013</c:v>
                </c:pt>
                <c:pt idx="41">
                  <c:v>0.55331590980000001</c:v>
                </c:pt>
                <c:pt idx="42">
                  <c:v>0.54015659680000006</c:v>
                </c:pt>
                <c:pt idx="43">
                  <c:v>0.53537248650000002</c:v>
                </c:pt>
                <c:pt idx="44">
                  <c:v>0.52705163779999997</c:v>
                </c:pt>
                <c:pt idx="45">
                  <c:v>0.51970799280000002</c:v>
                </c:pt>
                <c:pt idx="46">
                  <c:v>0.50846096039999999</c:v>
                </c:pt>
                <c:pt idx="47">
                  <c:v>0.50205770989999998</c:v>
                </c:pt>
                <c:pt idx="48">
                  <c:v>0.497430276</c:v>
                </c:pt>
                <c:pt idx="49">
                  <c:v>0.51230298210000003</c:v>
                </c:pt>
                <c:pt idx="50">
                  <c:v>0.49958335939999998</c:v>
                </c:pt>
                <c:pt idx="51">
                  <c:v>0.51682653570000003</c:v>
                </c:pt>
                <c:pt idx="52">
                  <c:v>0.51884268990000004</c:v>
                </c:pt>
                <c:pt idx="53">
                  <c:v>0.52056120900000002</c:v>
                </c:pt>
                <c:pt idx="54">
                  <c:v>0.52167424600000001</c:v>
                </c:pt>
                <c:pt idx="55">
                  <c:v>0.53344400550000004</c:v>
                </c:pt>
                <c:pt idx="56">
                  <c:v>0.53257977909999998</c:v>
                </c:pt>
                <c:pt idx="57">
                  <c:v>0.53434355980000003</c:v>
                </c:pt>
                <c:pt idx="58">
                  <c:v>0.53249396390000003</c:v>
                </c:pt>
                <c:pt idx="59">
                  <c:v>0.52843679330000004</c:v>
                </c:pt>
                <c:pt idx="60">
                  <c:v>0.53021576640000001</c:v>
                </c:pt>
                <c:pt idx="61">
                  <c:v>0.53511653280000004</c:v>
                </c:pt>
                <c:pt idx="62">
                  <c:v>0.53919408729999996</c:v>
                </c:pt>
                <c:pt idx="63">
                  <c:v>0.54616781960000005</c:v>
                </c:pt>
                <c:pt idx="64">
                  <c:v>0.55264944110000003</c:v>
                </c:pt>
                <c:pt idx="65">
                  <c:v>0.55948349559999999</c:v>
                </c:pt>
                <c:pt idx="66">
                  <c:v>0.56385788690000005</c:v>
                </c:pt>
                <c:pt idx="67">
                  <c:v>0.56664655180000001</c:v>
                </c:pt>
                <c:pt idx="68">
                  <c:v>0.60313511369999995</c:v>
                </c:pt>
                <c:pt idx="69">
                  <c:v>0.63180216970000003</c:v>
                </c:pt>
                <c:pt idx="70">
                  <c:v>0.63260949450000004</c:v>
                </c:pt>
                <c:pt idx="71">
                  <c:v>0.63456155079999998</c:v>
                </c:pt>
                <c:pt idx="72">
                  <c:v>0.63184683799999997</c:v>
                </c:pt>
                <c:pt idx="73">
                  <c:v>0.62773346659999996</c:v>
                </c:pt>
                <c:pt idx="74">
                  <c:v>0.62168854579999999</c:v>
                </c:pt>
                <c:pt idx="75">
                  <c:v>0.62873134330000002</c:v>
                </c:pt>
                <c:pt idx="76">
                  <c:v>0.61099783379999995</c:v>
                </c:pt>
                <c:pt idx="77">
                  <c:v>0.62663897180000006</c:v>
                </c:pt>
                <c:pt idx="78">
                  <c:v>0.5987195541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F-4DF7-8B1B-43263D12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82960"/>
        <c:axId val="480383352"/>
      </c:lineChart>
      <c:dateAx>
        <c:axId val="4803829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83352"/>
        <c:crosses val="autoZero"/>
        <c:auto val="1"/>
        <c:lblOffset val="100"/>
        <c:baseTimeUnit val="months"/>
        <c:majorUnit val="6"/>
        <c:majorTimeUnit val="months"/>
      </c:dateAx>
      <c:valAx>
        <c:axId val="4803833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82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0.34765532249999997</c:v>
                </c:pt>
                <c:pt idx="1">
                  <c:v>0.33314516669999999</c:v>
                </c:pt>
                <c:pt idx="2">
                  <c:v>0.33788560670000001</c:v>
                </c:pt>
                <c:pt idx="3">
                  <c:v>0.3436255916</c:v>
                </c:pt>
                <c:pt idx="4">
                  <c:v>0.33840401209999998</c:v>
                </c:pt>
                <c:pt idx="5">
                  <c:v>0.3189153683</c:v>
                </c:pt>
                <c:pt idx="6">
                  <c:v>0.29886972350000002</c:v>
                </c:pt>
                <c:pt idx="7">
                  <c:v>0.30394795260000002</c:v>
                </c:pt>
                <c:pt idx="8">
                  <c:v>0.2987000105</c:v>
                </c:pt>
                <c:pt idx="9">
                  <c:v>0.29277602130000002</c:v>
                </c:pt>
                <c:pt idx="10">
                  <c:v>0.28987779460000002</c:v>
                </c:pt>
                <c:pt idx="11">
                  <c:v>0.29041971080000001</c:v>
                </c:pt>
                <c:pt idx="12">
                  <c:v>0.30044657200000002</c:v>
                </c:pt>
                <c:pt idx="13">
                  <c:v>0.3046245776</c:v>
                </c:pt>
                <c:pt idx="14">
                  <c:v>0.30680192080000002</c:v>
                </c:pt>
                <c:pt idx="15">
                  <c:v>0.3225989158</c:v>
                </c:pt>
                <c:pt idx="16">
                  <c:v>0.33428932690000002</c:v>
                </c:pt>
                <c:pt idx="17">
                  <c:v>0.33708289650000001</c:v>
                </c:pt>
                <c:pt idx="18">
                  <c:v>0.33956633019999999</c:v>
                </c:pt>
                <c:pt idx="19">
                  <c:v>0.34245384629999998</c:v>
                </c:pt>
                <c:pt idx="20">
                  <c:v>0.33962431599999998</c:v>
                </c:pt>
                <c:pt idx="21">
                  <c:v>0.33585794390000001</c:v>
                </c:pt>
                <c:pt idx="22">
                  <c:v>0.32941709759999999</c:v>
                </c:pt>
                <c:pt idx="23">
                  <c:v>0.32388265579999997</c:v>
                </c:pt>
                <c:pt idx="24">
                  <c:v>0.30882643630000001</c:v>
                </c:pt>
                <c:pt idx="25">
                  <c:v>0.31865026480000003</c:v>
                </c:pt>
                <c:pt idx="26">
                  <c:v>0.32840302370000002</c:v>
                </c:pt>
                <c:pt idx="27">
                  <c:v>0.32969992110000002</c:v>
                </c:pt>
                <c:pt idx="28">
                  <c:v>0.33235172349999997</c:v>
                </c:pt>
                <c:pt idx="29">
                  <c:v>0.3443143951</c:v>
                </c:pt>
                <c:pt idx="30">
                  <c:v>0.35226131700000002</c:v>
                </c:pt>
                <c:pt idx="31">
                  <c:v>0.35578669270000002</c:v>
                </c:pt>
                <c:pt idx="32">
                  <c:v>0.3502894251</c:v>
                </c:pt>
                <c:pt idx="33">
                  <c:v>0.3561913229</c:v>
                </c:pt>
                <c:pt idx="34">
                  <c:v>0.3652269977</c:v>
                </c:pt>
                <c:pt idx="35">
                  <c:v>0.37117144070000002</c:v>
                </c:pt>
                <c:pt idx="36">
                  <c:v>0.36168405930000003</c:v>
                </c:pt>
                <c:pt idx="37">
                  <c:v>0.35910916199999998</c:v>
                </c:pt>
                <c:pt idx="38">
                  <c:v>0.36403564249999998</c:v>
                </c:pt>
                <c:pt idx="39">
                  <c:v>0.35823214819999999</c:v>
                </c:pt>
                <c:pt idx="40">
                  <c:v>0.35032148320000001</c:v>
                </c:pt>
                <c:pt idx="41">
                  <c:v>0.35629602669999999</c:v>
                </c:pt>
                <c:pt idx="42">
                  <c:v>0.36470575170000002</c:v>
                </c:pt>
                <c:pt idx="43">
                  <c:v>0.36381167710000001</c:v>
                </c:pt>
                <c:pt idx="44">
                  <c:v>0.3650835489</c:v>
                </c:pt>
                <c:pt idx="45">
                  <c:v>0.38037814289999999</c:v>
                </c:pt>
                <c:pt idx="46">
                  <c:v>0.362427795</c:v>
                </c:pt>
                <c:pt idx="47">
                  <c:v>0.34349229110000001</c:v>
                </c:pt>
                <c:pt idx="48">
                  <c:v>0.33729230729999998</c:v>
                </c:pt>
                <c:pt idx="49">
                  <c:v>0.33463252240000002</c:v>
                </c:pt>
                <c:pt idx="50">
                  <c:v>0.34420737909999999</c:v>
                </c:pt>
                <c:pt idx="51">
                  <c:v>0.34999809529999998</c:v>
                </c:pt>
                <c:pt idx="52">
                  <c:v>0.3628476699</c:v>
                </c:pt>
                <c:pt idx="53">
                  <c:v>0.36565069290000002</c:v>
                </c:pt>
                <c:pt idx="54">
                  <c:v>0.35053507280000001</c:v>
                </c:pt>
                <c:pt idx="55">
                  <c:v>0.3493685419</c:v>
                </c:pt>
                <c:pt idx="56">
                  <c:v>0.3542227275</c:v>
                </c:pt>
                <c:pt idx="57">
                  <c:v>0.35498148060000001</c:v>
                </c:pt>
                <c:pt idx="58">
                  <c:v>0.35052686630000002</c:v>
                </c:pt>
                <c:pt idx="59">
                  <c:v>0.35142983909999997</c:v>
                </c:pt>
                <c:pt idx="60">
                  <c:v>0.35884691619999998</c:v>
                </c:pt>
                <c:pt idx="61">
                  <c:v>0.3529961955</c:v>
                </c:pt>
                <c:pt idx="62">
                  <c:v>0.35263966759999998</c:v>
                </c:pt>
                <c:pt idx="63">
                  <c:v>0.35674631639999999</c:v>
                </c:pt>
                <c:pt idx="64">
                  <c:v>0.35834580220000001</c:v>
                </c:pt>
                <c:pt idx="65">
                  <c:v>0.37326404210000003</c:v>
                </c:pt>
                <c:pt idx="66">
                  <c:v>0.36624020829999998</c:v>
                </c:pt>
                <c:pt idx="67">
                  <c:v>0.36966566899999997</c:v>
                </c:pt>
                <c:pt idx="68">
                  <c:v>0.38013304129999997</c:v>
                </c:pt>
                <c:pt idx="69">
                  <c:v>0.38489583329999999</c:v>
                </c:pt>
                <c:pt idx="70">
                  <c:v>0.39014476869999998</c:v>
                </c:pt>
                <c:pt idx="71">
                  <c:v>0.3889604083</c:v>
                </c:pt>
                <c:pt idx="72">
                  <c:v>0.43882038179999999</c:v>
                </c:pt>
                <c:pt idx="73">
                  <c:v>0.44020468499999998</c:v>
                </c:pt>
                <c:pt idx="74">
                  <c:v>0.44194977930000001</c:v>
                </c:pt>
                <c:pt idx="75">
                  <c:v>0.49266401609999999</c:v>
                </c:pt>
                <c:pt idx="76">
                  <c:v>0.44015943320000001</c:v>
                </c:pt>
                <c:pt idx="77">
                  <c:v>0.48900955039999999</c:v>
                </c:pt>
                <c:pt idx="78">
                  <c:v>0.38394516249999999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5-4CB6-8C82-8B53FD16D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84136"/>
        <c:axId val="480384528"/>
      </c:lineChart>
      <c:dateAx>
        <c:axId val="4803841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84528"/>
        <c:crosses val="autoZero"/>
        <c:auto val="1"/>
        <c:lblOffset val="100"/>
        <c:baseTimeUnit val="months"/>
        <c:majorUnit val="6"/>
        <c:majorTimeUnit val="months"/>
      </c:dateAx>
      <c:valAx>
        <c:axId val="4803845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84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3.83157425E-2</c:v>
                </c:pt>
                <c:pt idx="1">
                  <c:v>3.7688319300000002E-2</c:v>
                </c:pt>
                <c:pt idx="2">
                  <c:v>3.6616404300000002E-2</c:v>
                </c:pt>
                <c:pt idx="3">
                  <c:v>3.0504819499999999E-2</c:v>
                </c:pt>
                <c:pt idx="4">
                  <c:v>3.1496965500000002E-2</c:v>
                </c:pt>
                <c:pt idx="5">
                  <c:v>3.1955666000000001E-2</c:v>
                </c:pt>
                <c:pt idx="6">
                  <c:v>3.1960231899999997E-2</c:v>
                </c:pt>
                <c:pt idx="7">
                  <c:v>2.74402745E-2</c:v>
                </c:pt>
                <c:pt idx="8">
                  <c:v>2.7727622E-2</c:v>
                </c:pt>
                <c:pt idx="9">
                  <c:v>2.6544934100000001E-2</c:v>
                </c:pt>
                <c:pt idx="10">
                  <c:v>2.5360507800000001E-2</c:v>
                </c:pt>
                <c:pt idx="11">
                  <c:v>2.27839224E-2</c:v>
                </c:pt>
                <c:pt idx="12">
                  <c:v>2.3863319899999999E-2</c:v>
                </c:pt>
                <c:pt idx="13">
                  <c:v>2.41669461E-2</c:v>
                </c:pt>
                <c:pt idx="14">
                  <c:v>2.5336991100000001E-2</c:v>
                </c:pt>
                <c:pt idx="15">
                  <c:v>2.88317279E-2</c:v>
                </c:pt>
                <c:pt idx="16">
                  <c:v>2.9332761200000002E-2</c:v>
                </c:pt>
                <c:pt idx="17">
                  <c:v>2.66927034E-2</c:v>
                </c:pt>
                <c:pt idx="18">
                  <c:v>2.9466003300000002E-2</c:v>
                </c:pt>
                <c:pt idx="19">
                  <c:v>3.0755872399999998E-2</c:v>
                </c:pt>
                <c:pt idx="20">
                  <c:v>3.0360091700000001E-2</c:v>
                </c:pt>
                <c:pt idx="21">
                  <c:v>2.5648710000000002E-2</c:v>
                </c:pt>
                <c:pt idx="22">
                  <c:v>2.5786233400000001E-2</c:v>
                </c:pt>
                <c:pt idx="23">
                  <c:v>2.3748463399999999E-2</c:v>
                </c:pt>
                <c:pt idx="24">
                  <c:v>2.7466682199999998E-2</c:v>
                </c:pt>
                <c:pt idx="25">
                  <c:v>2.8075036899999999E-2</c:v>
                </c:pt>
                <c:pt idx="26">
                  <c:v>3.0991655600000001E-2</c:v>
                </c:pt>
                <c:pt idx="27">
                  <c:v>3.1988266199999997E-2</c:v>
                </c:pt>
                <c:pt idx="28">
                  <c:v>2.7679641200000001E-2</c:v>
                </c:pt>
                <c:pt idx="29">
                  <c:v>2.63413012E-2</c:v>
                </c:pt>
                <c:pt idx="30">
                  <c:v>2.33616767E-2</c:v>
                </c:pt>
                <c:pt idx="31">
                  <c:v>2.5906796400000001E-2</c:v>
                </c:pt>
                <c:pt idx="32">
                  <c:v>2.4767586500000001E-2</c:v>
                </c:pt>
                <c:pt idx="33">
                  <c:v>2.50104495E-2</c:v>
                </c:pt>
                <c:pt idx="34">
                  <c:v>3.3310959600000002E-2</c:v>
                </c:pt>
                <c:pt idx="35">
                  <c:v>3.6515430699999997E-2</c:v>
                </c:pt>
                <c:pt idx="36">
                  <c:v>3.5709810799999998E-2</c:v>
                </c:pt>
                <c:pt idx="37">
                  <c:v>3.5231942600000003E-2</c:v>
                </c:pt>
                <c:pt idx="38">
                  <c:v>3.42430944E-2</c:v>
                </c:pt>
                <c:pt idx="39">
                  <c:v>2.9150148000000001E-2</c:v>
                </c:pt>
                <c:pt idx="40">
                  <c:v>2.9164727099999999E-2</c:v>
                </c:pt>
                <c:pt idx="41">
                  <c:v>2.7776815999999999E-2</c:v>
                </c:pt>
                <c:pt idx="42">
                  <c:v>2.8514358699999999E-2</c:v>
                </c:pt>
                <c:pt idx="43">
                  <c:v>2.55335148E-2</c:v>
                </c:pt>
                <c:pt idx="44">
                  <c:v>2.98489896E-2</c:v>
                </c:pt>
                <c:pt idx="45">
                  <c:v>2.98221493E-2</c:v>
                </c:pt>
                <c:pt idx="46">
                  <c:v>2.6858079699999999E-2</c:v>
                </c:pt>
                <c:pt idx="47">
                  <c:v>2.3973174199999999E-2</c:v>
                </c:pt>
                <c:pt idx="48">
                  <c:v>2.576647E-2</c:v>
                </c:pt>
                <c:pt idx="49">
                  <c:v>2.5890420800000001E-2</c:v>
                </c:pt>
                <c:pt idx="50">
                  <c:v>3.0070692499999999E-2</c:v>
                </c:pt>
                <c:pt idx="51">
                  <c:v>3.0876413500000002E-2</c:v>
                </c:pt>
                <c:pt idx="52">
                  <c:v>3.0080521799999999E-2</c:v>
                </c:pt>
                <c:pt idx="53">
                  <c:v>3.14049588E-2</c:v>
                </c:pt>
                <c:pt idx="54">
                  <c:v>3.33807146E-2</c:v>
                </c:pt>
                <c:pt idx="55">
                  <c:v>2.92020448E-2</c:v>
                </c:pt>
                <c:pt idx="56">
                  <c:v>3.2579055500000002E-2</c:v>
                </c:pt>
                <c:pt idx="57">
                  <c:v>3.8879719600000001E-2</c:v>
                </c:pt>
                <c:pt idx="58">
                  <c:v>3.6236784100000002E-2</c:v>
                </c:pt>
                <c:pt idx="59">
                  <c:v>3.4270432099999998E-2</c:v>
                </c:pt>
                <c:pt idx="60">
                  <c:v>3.0556603000000002E-2</c:v>
                </c:pt>
                <c:pt idx="61">
                  <c:v>2.8659512000000002E-2</c:v>
                </c:pt>
                <c:pt idx="62">
                  <c:v>2.6710647099999998E-2</c:v>
                </c:pt>
                <c:pt idx="63">
                  <c:v>2.5214779900000001E-2</c:v>
                </c:pt>
                <c:pt idx="64">
                  <c:v>2.67102109E-2</c:v>
                </c:pt>
                <c:pt idx="65">
                  <c:v>2.6859645299999999E-2</c:v>
                </c:pt>
                <c:pt idx="66">
                  <c:v>2.93979158E-2</c:v>
                </c:pt>
                <c:pt idx="67">
                  <c:v>3.2137063799999997E-2</c:v>
                </c:pt>
                <c:pt idx="68">
                  <c:v>2.7422691200000002E-2</c:v>
                </c:pt>
                <c:pt idx="69">
                  <c:v>2.7302589499999998E-2</c:v>
                </c:pt>
                <c:pt idx="70">
                  <c:v>2.5261784299999999E-2</c:v>
                </c:pt>
                <c:pt idx="71">
                  <c:v>2.45747129E-2</c:v>
                </c:pt>
                <c:pt idx="72">
                  <c:v>2.6646325799999999E-2</c:v>
                </c:pt>
                <c:pt idx="73">
                  <c:v>2.63836673E-2</c:v>
                </c:pt>
                <c:pt idx="74">
                  <c:v>2.57984372E-2</c:v>
                </c:pt>
                <c:pt idx="75">
                  <c:v>2.22049689E-2</c:v>
                </c:pt>
                <c:pt idx="76">
                  <c:v>1.96019544E-2</c:v>
                </c:pt>
                <c:pt idx="77">
                  <c:v>2.1211557900000001E-2</c:v>
                </c:pt>
                <c:pt idx="78">
                  <c:v>2.2088594900000001E-2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7-495D-9B1B-F7418D80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85312"/>
        <c:axId val="480385704"/>
      </c:lineChart>
      <c:dateAx>
        <c:axId val="4803853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85704"/>
        <c:crosses val="autoZero"/>
        <c:auto val="1"/>
        <c:lblOffset val="100"/>
        <c:baseTimeUnit val="months"/>
        <c:majorUnit val="6"/>
        <c:majorTimeUnit val="months"/>
      </c:dateAx>
      <c:valAx>
        <c:axId val="480385704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85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65.609401767999998</c:v>
                </c:pt>
                <c:pt idx="1">
                  <c:v>68.278879209999999</c:v>
                </c:pt>
                <c:pt idx="2">
                  <c:v>63.599101986999997</c:v>
                </c:pt>
                <c:pt idx="3">
                  <c:v>63.078562689999998</c:v>
                </c:pt>
                <c:pt idx="4">
                  <c:v>63.179340001</c:v>
                </c:pt>
                <c:pt idx="5">
                  <c:v>60.256888734999997</c:v>
                </c:pt>
                <c:pt idx="6">
                  <c:v>65.316000836000001</c:v>
                </c:pt>
                <c:pt idx="7">
                  <c:v>61.084978327000002</c:v>
                </c:pt>
                <c:pt idx="8">
                  <c:v>65.008529822</c:v>
                </c:pt>
                <c:pt idx="9">
                  <c:v>61.434865561000002</c:v>
                </c:pt>
                <c:pt idx="10">
                  <c:v>62.084075058000003</c:v>
                </c:pt>
                <c:pt idx="11">
                  <c:v>63.819223796000003</c:v>
                </c:pt>
                <c:pt idx="12">
                  <c:v>66.890669361999997</c:v>
                </c:pt>
                <c:pt idx="13">
                  <c:v>64.695988447000005</c:v>
                </c:pt>
                <c:pt idx="14">
                  <c:v>64.391645318000002</c:v>
                </c:pt>
                <c:pt idx="15">
                  <c:v>66.917731912999997</c:v>
                </c:pt>
                <c:pt idx="16">
                  <c:v>63.588312487000003</c:v>
                </c:pt>
                <c:pt idx="17">
                  <c:v>64.942468735000006</c:v>
                </c:pt>
                <c:pt idx="18">
                  <c:v>70.014834405000002</c:v>
                </c:pt>
                <c:pt idx="19">
                  <c:v>65.966770976999996</c:v>
                </c:pt>
                <c:pt idx="20">
                  <c:v>63.946204823000002</c:v>
                </c:pt>
                <c:pt idx="21">
                  <c:v>62.621330798000002</c:v>
                </c:pt>
                <c:pt idx="22">
                  <c:v>61.893845644999999</c:v>
                </c:pt>
                <c:pt idx="23">
                  <c:v>64.702387883</c:v>
                </c:pt>
                <c:pt idx="24">
                  <c:v>61.738260809000003</c:v>
                </c:pt>
                <c:pt idx="25">
                  <c:v>63.455582542000002</c:v>
                </c:pt>
                <c:pt idx="26">
                  <c:v>65.164820953000003</c:v>
                </c:pt>
                <c:pt idx="27">
                  <c:v>64.926565494000002</c:v>
                </c:pt>
                <c:pt idx="28">
                  <c:v>66.988065261000003</c:v>
                </c:pt>
                <c:pt idx="29">
                  <c:v>63.340474688999997</c:v>
                </c:pt>
                <c:pt idx="30">
                  <c:v>64.198168593000005</c:v>
                </c:pt>
                <c:pt idx="31">
                  <c:v>59.508400252000001</c:v>
                </c:pt>
                <c:pt idx="32">
                  <c:v>64.242368060000004</c:v>
                </c:pt>
                <c:pt idx="33">
                  <c:v>61.000418586999999</c:v>
                </c:pt>
                <c:pt idx="34">
                  <c:v>56.669755655000003</c:v>
                </c:pt>
                <c:pt idx="35">
                  <c:v>60.965589303999998</c:v>
                </c:pt>
                <c:pt idx="36">
                  <c:v>57.646901036000003</c:v>
                </c:pt>
                <c:pt idx="37">
                  <c:v>57.638550606999999</c:v>
                </c:pt>
                <c:pt idx="38">
                  <c:v>59.208672737000001</c:v>
                </c:pt>
                <c:pt idx="39">
                  <c:v>58.343361817999998</c:v>
                </c:pt>
                <c:pt idx="40">
                  <c:v>53.757417914000001</c:v>
                </c:pt>
                <c:pt idx="41">
                  <c:v>49.726760603999999</c:v>
                </c:pt>
                <c:pt idx="42">
                  <c:v>58.506678270000002</c:v>
                </c:pt>
                <c:pt idx="43">
                  <c:v>60.852191601000001</c:v>
                </c:pt>
                <c:pt idx="44">
                  <c:v>56.057981519000002</c:v>
                </c:pt>
                <c:pt idx="45">
                  <c:v>60.048676987999997</c:v>
                </c:pt>
                <c:pt idx="46">
                  <c:v>58.769153217000003</c:v>
                </c:pt>
                <c:pt idx="47">
                  <c:v>53.170516337000002</c:v>
                </c:pt>
                <c:pt idx="48">
                  <c:v>59.274701377</c:v>
                </c:pt>
                <c:pt idx="49">
                  <c:v>57.677603867000002</c:v>
                </c:pt>
                <c:pt idx="50">
                  <c:v>58.72909619</c:v>
                </c:pt>
                <c:pt idx="51">
                  <c:v>56.062533393999999</c:v>
                </c:pt>
                <c:pt idx="52">
                  <c:v>55.489427374999998</c:v>
                </c:pt>
                <c:pt idx="53">
                  <c:v>50.547425509</c:v>
                </c:pt>
                <c:pt idx="54">
                  <c:v>48.842533680000003</c:v>
                </c:pt>
                <c:pt idx="55">
                  <c:v>48.618307713999997</c:v>
                </c:pt>
                <c:pt idx="56">
                  <c:v>53.520125852</c:v>
                </c:pt>
                <c:pt idx="57">
                  <c:v>49.693253073999998</c:v>
                </c:pt>
                <c:pt idx="58">
                  <c:v>44.944309715000003</c:v>
                </c:pt>
                <c:pt idx="59">
                  <c:v>41.887582485000003</c:v>
                </c:pt>
                <c:pt idx="60">
                  <c:v>40.656307427999998</c:v>
                </c:pt>
                <c:pt idx="61">
                  <c:v>46.030971415000003</c:v>
                </c:pt>
                <c:pt idx="62">
                  <c:v>50.624369426999998</c:v>
                </c:pt>
                <c:pt idx="63">
                  <c:v>43.039724630000002</c:v>
                </c:pt>
                <c:pt idx="64">
                  <c:v>49.897495993</c:v>
                </c:pt>
                <c:pt idx="65">
                  <c:v>45.323326023</c:v>
                </c:pt>
                <c:pt idx="66">
                  <c:v>43.265947335</c:v>
                </c:pt>
                <c:pt idx="67">
                  <c:v>40.710929073000003</c:v>
                </c:pt>
                <c:pt idx="68">
                  <c:v>46.130708302000002</c:v>
                </c:pt>
                <c:pt idx="69">
                  <c:v>44.826908862000003</c:v>
                </c:pt>
                <c:pt idx="70">
                  <c:v>49.351114058999997</c:v>
                </c:pt>
                <c:pt idx="71">
                  <c:v>43.063987845</c:v>
                </c:pt>
                <c:pt idx="72">
                  <c:v>43.427418826</c:v>
                </c:pt>
                <c:pt idx="73">
                  <c:v>40.498656785000001</c:v>
                </c:pt>
                <c:pt idx="74">
                  <c:v>40.020374791999998</c:v>
                </c:pt>
                <c:pt idx="75">
                  <c:v>35.455892274999997</c:v>
                </c:pt>
                <c:pt idx="76">
                  <c:v>45.355286993</c:v>
                </c:pt>
                <c:pt idx="77">
                  <c:v>37.983700538999997</c:v>
                </c:pt>
                <c:pt idx="78">
                  <c:v>32.467690036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6-4603-A5E2-497592324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86488"/>
        <c:axId val="480386880"/>
      </c:lineChart>
      <c:dateAx>
        <c:axId val="4803864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86880"/>
        <c:crosses val="autoZero"/>
        <c:auto val="1"/>
        <c:lblOffset val="100"/>
        <c:baseTimeUnit val="months"/>
        <c:majorUnit val="6"/>
        <c:majorTimeUnit val="months"/>
      </c:dateAx>
      <c:valAx>
        <c:axId val="48038688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86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46.655163189</c:v>
                </c:pt>
                <c:pt idx="1">
                  <c:v>48.857726446000001</c:v>
                </c:pt>
                <c:pt idx="2">
                  <c:v>47.357957980999998</c:v>
                </c:pt>
                <c:pt idx="3">
                  <c:v>47.239593763000002</c:v>
                </c:pt>
                <c:pt idx="4">
                  <c:v>47.677952753</c:v>
                </c:pt>
                <c:pt idx="5">
                  <c:v>45.323480975999999</c:v>
                </c:pt>
                <c:pt idx="6">
                  <c:v>47.770434299000001</c:v>
                </c:pt>
                <c:pt idx="7">
                  <c:v>43.452208798000001</c:v>
                </c:pt>
                <c:pt idx="8">
                  <c:v>49.050829993000001</c:v>
                </c:pt>
                <c:pt idx="9">
                  <c:v>48.503114797999999</c:v>
                </c:pt>
                <c:pt idx="10">
                  <c:v>50.130145202999998</c:v>
                </c:pt>
                <c:pt idx="11">
                  <c:v>48.729747502999999</c:v>
                </c:pt>
                <c:pt idx="12">
                  <c:v>50.799111805999999</c:v>
                </c:pt>
                <c:pt idx="13">
                  <c:v>48.385601874000002</c:v>
                </c:pt>
                <c:pt idx="14">
                  <c:v>50.101205553</c:v>
                </c:pt>
                <c:pt idx="15">
                  <c:v>50.876674532999999</c:v>
                </c:pt>
                <c:pt idx="16">
                  <c:v>48.723917972999999</c:v>
                </c:pt>
                <c:pt idx="17">
                  <c:v>48.850365463999999</c:v>
                </c:pt>
                <c:pt idx="18">
                  <c:v>52.096328845999999</c:v>
                </c:pt>
                <c:pt idx="19">
                  <c:v>49.325043757000003</c:v>
                </c:pt>
                <c:pt idx="20">
                  <c:v>45.980810226999999</c:v>
                </c:pt>
                <c:pt idx="21">
                  <c:v>46.520963195999997</c:v>
                </c:pt>
                <c:pt idx="22">
                  <c:v>45.831676307000002</c:v>
                </c:pt>
                <c:pt idx="23">
                  <c:v>49.853954219999999</c:v>
                </c:pt>
                <c:pt idx="24">
                  <c:v>46.004221995000002</c:v>
                </c:pt>
                <c:pt idx="25">
                  <c:v>46.445123754000001</c:v>
                </c:pt>
                <c:pt idx="26">
                  <c:v>47.646937078000001</c:v>
                </c:pt>
                <c:pt idx="27">
                  <c:v>49.697137462999997</c:v>
                </c:pt>
                <c:pt idx="28">
                  <c:v>48.356687897999997</c:v>
                </c:pt>
                <c:pt idx="29">
                  <c:v>45.866066261999997</c:v>
                </c:pt>
                <c:pt idx="30">
                  <c:v>45.986382929000001</c:v>
                </c:pt>
                <c:pt idx="31">
                  <c:v>43.568034302999997</c:v>
                </c:pt>
                <c:pt idx="32">
                  <c:v>46.727717343999998</c:v>
                </c:pt>
                <c:pt idx="33">
                  <c:v>46.029990167000001</c:v>
                </c:pt>
                <c:pt idx="34">
                  <c:v>41.806778762</c:v>
                </c:pt>
                <c:pt idx="35">
                  <c:v>44.987069280999997</c:v>
                </c:pt>
                <c:pt idx="36">
                  <c:v>43.698147747</c:v>
                </c:pt>
                <c:pt idx="37">
                  <c:v>42.479370967999998</c:v>
                </c:pt>
                <c:pt idx="38">
                  <c:v>43.574782024999998</c:v>
                </c:pt>
                <c:pt idx="39">
                  <c:v>44.711986494000001</c:v>
                </c:pt>
                <c:pt idx="40">
                  <c:v>45.688135492999997</c:v>
                </c:pt>
                <c:pt idx="41">
                  <c:v>41.236880812999999</c:v>
                </c:pt>
                <c:pt idx="42">
                  <c:v>46.111201229000002</c:v>
                </c:pt>
                <c:pt idx="43">
                  <c:v>49.723994732999998</c:v>
                </c:pt>
                <c:pt idx="44">
                  <c:v>46.074264133</c:v>
                </c:pt>
                <c:pt idx="45">
                  <c:v>46.706428330999998</c:v>
                </c:pt>
                <c:pt idx="46">
                  <c:v>45.325565599999997</c:v>
                </c:pt>
                <c:pt idx="47">
                  <c:v>45.559339921000003</c:v>
                </c:pt>
                <c:pt idx="48">
                  <c:v>46.610139983000003</c:v>
                </c:pt>
                <c:pt idx="49">
                  <c:v>42.764860194999997</c:v>
                </c:pt>
                <c:pt idx="50">
                  <c:v>47.230141516000003</c:v>
                </c:pt>
                <c:pt idx="51">
                  <c:v>46.134852168000002</c:v>
                </c:pt>
                <c:pt idx="52">
                  <c:v>45.390384255000001</c:v>
                </c:pt>
                <c:pt idx="53">
                  <c:v>40.261996271000001</c:v>
                </c:pt>
                <c:pt idx="54">
                  <c:v>37.160841138999999</c:v>
                </c:pt>
                <c:pt idx="55">
                  <c:v>37.730645211999999</c:v>
                </c:pt>
                <c:pt idx="56">
                  <c:v>39.319987488000002</c:v>
                </c:pt>
                <c:pt idx="57">
                  <c:v>38.885539360000003</c:v>
                </c:pt>
                <c:pt idx="58">
                  <c:v>36.611069645000001</c:v>
                </c:pt>
                <c:pt idx="59">
                  <c:v>35.740690198999999</c:v>
                </c:pt>
                <c:pt idx="60">
                  <c:v>36.972715526000002</c:v>
                </c:pt>
                <c:pt idx="61">
                  <c:v>38.105166332000003</c:v>
                </c:pt>
                <c:pt idx="62">
                  <c:v>39.898378667999999</c:v>
                </c:pt>
                <c:pt idx="63">
                  <c:v>37.480167207999997</c:v>
                </c:pt>
                <c:pt idx="64">
                  <c:v>41.112469675</c:v>
                </c:pt>
                <c:pt idx="65">
                  <c:v>36.563457169000003</c:v>
                </c:pt>
                <c:pt idx="66">
                  <c:v>34.534872436000001</c:v>
                </c:pt>
                <c:pt idx="67">
                  <c:v>32.913666030000002</c:v>
                </c:pt>
                <c:pt idx="68">
                  <c:v>38.904263665999999</c:v>
                </c:pt>
                <c:pt idx="69">
                  <c:v>36.702029520000004</c:v>
                </c:pt>
                <c:pt idx="70">
                  <c:v>41.512062147999998</c:v>
                </c:pt>
                <c:pt idx="71">
                  <c:v>33.488347679999997</c:v>
                </c:pt>
                <c:pt idx="72">
                  <c:v>37.184924827000003</c:v>
                </c:pt>
                <c:pt idx="73">
                  <c:v>36.013926235</c:v>
                </c:pt>
                <c:pt idx="74">
                  <c:v>34.711443334000002</c:v>
                </c:pt>
                <c:pt idx="75">
                  <c:v>32.874420997999998</c:v>
                </c:pt>
                <c:pt idx="76">
                  <c:v>40.308613764</c:v>
                </c:pt>
                <c:pt idx="77">
                  <c:v>37.063887995000002</c:v>
                </c:pt>
                <c:pt idx="78">
                  <c:v>35.229840531999997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E-4D39-9F1D-CA4FDDDBB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87664"/>
        <c:axId val="480388056"/>
      </c:lineChart>
      <c:dateAx>
        <c:axId val="4803876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88056"/>
        <c:crosses val="autoZero"/>
        <c:auto val="1"/>
        <c:lblOffset val="100"/>
        <c:baseTimeUnit val="months"/>
        <c:majorUnit val="6"/>
        <c:majorTimeUnit val="months"/>
      </c:dateAx>
      <c:valAx>
        <c:axId val="480388056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876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42.213468114000001</c:v>
                </c:pt>
                <c:pt idx="1">
                  <c:v>42.097529354999999</c:v>
                </c:pt>
                <c:pt idx="2">
                  <c:v>41.508017752999997</c:v>
                </c:pt>
                <c:pt idx="3">
                  <c:v>37.462262869</c:v>
                </c:pt>
                <c:pt idx="4">
                  <c:v>38.606528986000001</c:v>
                </c:pt>
                <c:pt idx="5">
                  <c:v>36.918854205999999</c:v>
                </c:pt>
                <c:pt idx="6">
                  <c:v>42.009790912</c:v>
                </c:pt>
                <c:pt idx="7">
                  <c:v>39.191720789000001</c:v>
                </c:pt>
                <c:pt idx="8">
                  <c:v>38.042286326999999</c:v>
                </c:pt>
                <c:pt idx="9">
                  <c:v>37.783101502000001</c:v>
                </c:pt>
                <c:pt idx="10">
                  <c:v>37.632498028999997</c:v>
                </c:pt>
                <c:pt idx="11">
                  <c:v>37.955891626000003</c:v>
                </c:pt>
                <c:pt idx="12">
                  <c:v>39.46871135</c:v>
                </c:pt>
                <c:pt idx="13">
                  <c:v>40.456870227000003</c:v>
                </c:pt>
                <c:pt idx="14">
                  <c:v>39.706321598999999</c:v>
                </c:pt>
                <c:pt idx="15">
                  <c:v>38.685890929000003</c:v>
                </c:pt>
                <c:pt idx="16">
                  <c:v>37.401009524000003</c:v>
                </c:pt>
                <c:pt idx="17">
                  <c:v>40.295870739999998</c:v>
                </c:pt>
                <c:pt idx="18">
                  <c:v>41.29791488</c:v>
                </c:pt>
                <c:pt idx="19">
                  <c:v>40.434291131999998</c:v>
                </c:pt>
                <c:pt idx="20">
                  <c:v>40.262993776999998</c:v>
                </c:pt>
                <c:pt idx="21">
                  <c:v>40.557638357999998</c:v>
                </c:pt>
                <c:pt idx="22">
                  <c:v>37.967738140999998</c:v>
                </c:pt>
                <c:pt idx="23">
                  <c:v>37.203851268000001</c:v>
                </c:pt>
                <c:pt idx="24">
                  <c:v>37.981574498999997</c:v>
                </c:pt>
                <c:pt idx="25">
                  <c:v>40.756681583999999</c:v>
                </c:pt>
                <c:pt idx="26">
                  <c:v>41.835017591000003</c:v>
                </c:pt>
                <c:pt idx="27">
                  <c:v>37.495806661000003</c:v>
                </c:pt>
                <c:pt idx="28">
                  <c:v>42.777955433999999</c:v>
                </c:pt>
                <c:pt idx="29">
                  <c:v>42.649438940000003</c:v>
                </c:pt>
                <c:pt idx="30">
                  <c:v>45.18141395</c:v>
                </c:pt>
                <c:pt idx="31">
                  <c:v>40.43118905</c:v>
                </c:pt>
                <c:pt idx="32">
                  <c:v>43.163535783</c:v>
                </c:pt>
                <c:pt idx="33">
                  <c:v>41.171359168999999</c:v>
                </c:pt>
                <c:pt idx="34">
                  <c:v>40.066975575000001</c:v>
                </c:pt>
                <c:pt idx="35">
                  <c:v>38.078307457000001</c:v>
                </c:pt>
                <c:pt idx="36">
                  <c:v>36.850741665000001</c:v>
                </c:pt>
                <c:pt idx="37">
                  <c:v>39.074030145999998</c:v>
                </c:pt>
                <c:pt idx="38">
                  <c:v>36.271967445999998</c:v>
                </c:pt>
                <c:pt idx="39">
                  <c:v>36.839956233000002</c:v>
                </c:pt>
                <c:pt idx="40">
                  <c:v>32.410850381000003</c:v>
                </c:pt>
                <c:pt idx="41">
                  <c:v>33.365443566000003</c:v>
                </c:pt>
                <c:pt idx="42">
                  <c:v>37.406307835</c:v>
                </c:pt>
                <c:pt idx="43">
                  <c:v>34.355282512000002</c:v>
                </c:pt>
                <c:pt idx="44">
                  <c:v>35.225706025999997</c:v>
                </c:pt>
                <c:pt idx="45">
                  <c:v>37.707270872999999</c:v>
                </c:pt>
                <c:pt idx="46">
                  <c:v>38.036142841999997</c:v>
                </c:pt>
                <c:pt idx="47">
                  <c:v>34.745155140999998</c:v>
                </c:pt>
                <c:pt idx="48">
                  <c:v>37.595611257999998</c:v>
                </c:pt>
                <c:pt idx="49">
                  <c:v>38.988597663999997</c:v>
                </c:pt>
                <c:pt idx="50">
                  <c:v>37.488182209000001</c:v>
                </c:pt>
                <c:pt idx="51">
                  <c:v>34.802676075000001</c:v>
                </c:pt>
                <c:pt idx="52">
                  <c:v>35.322369256000002</c:v>
                </c:pt>
                <c:pt idx="53">
                  <c:v>37.198489707</c:v>
                </c:pt>
                <c:pt idx="54">
                  <c:v>38.736172828000001</c:v>
                </c:pt>
                <c:pt idx="55">
                  <c:v>39.027444361999997</c:v>
                </c:pt>
                <c:pt idx="56">
                  <c:v>40.669444157999997</c:v>
                </c:pt>
                <c:pt idx="57">
                  <c:v>39.933575157</c:v>
                </c:pt>
                <c:pt idx="58">
                  <c:v>39.532121687999997</c:v>
                </c:pt>
                <c:pt idx="59">
                  <c:v>35.012167916999999</c:v>
                </c:pt>
                <c:pt idx="60">
                  <c:v>35.563991964000003</c:v>
                </c:pt>
                <c:pt idx="61">
                  <c:v>39.523890870000002</c:v>
                </c:pt>
                <c:pt idx="62">
                  <c:v>41.083793569999997</c:v>
                </c:pt>
                <c:pt idx="63">
                  <c:v>37.225359777000001</c:v>
                </c:pt>
                <c:pt idx="64">
                  <c:v>41.081807388999998</c:v>
                </c:pt>
                <c:pt idx="65">
                  <c:v>41.467366173999999</c:v>
                </c:pt>
                <c:pt idx="66">
                  <c:v>41.500076067000002</c:v>
                </c:pt>
                <c:pt idx="67">
                  <c:v>39.213574457999997</c:v>
                </c:pt>
                <c:pt idx="68">
                  <c:v>40.600457038999998</c:v>
                </c:pt>
                <c:pt idx="69">
                  <c:v>41.209566936000002</c:v>
                </c:pt>
                <c:pt idx="70">
                  <c:v>42.312638890999999</c:v>
                </c:pt>
                <c:pt idx="71">
                  <c:v>38.201238715000002</c:v>
                </c:pt>
                <c:pt idx="72">
                  <c:v>39.598639663</c:v>
                </c:pt>
                <c:pt idx="73">
                  <c:v>37.514200905000003</c:v>
                </c:pt>
                <c:pt idx="74">
                  <c:v>38.306265478999997</c:v>
                </c:pt>
                <c:pt idx="75">
                  <c:v>36.615521293999997</c:v>
                </c:pt>
                <c:pt idx="76">
                  <c:v>38.263575080999999</c:v>
                </c:pt>
                <c:pt idx="77">
                  <c:v>37.503291623999999</c:v>
                </c:pt>
                <c:pt idx="78">
                  <c:v>35.221034932000002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E-4AE6-8211-2E69F02C0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88840"/>
        <c:axId val="480389232"/>
      </c:lineChart>
      <c:dateAx>
        <c:axId val="4803888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89232"/>
        <c:crosses val="autoZero"/>
        <c:auto val="1"/>
        <c:lblOffset val="100"/>
        <c:baseTimeUnit val="months"/>
        <c:majorUnit val="6"/>
        <c:majorTimeUnit val="months"/>
      </c:dateAx>
      <c:valAx>
        <c:axId val="480389232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88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23.259229534999999</c:v>
                </c:pt>
                <c:pt idx="1">
                  <c:v>22.676376591</c:v>
                </c:pt>
                <c:pt idx="2">
                  <c:v>25.266873747000002</c:v>
                </c:pt>
                <c:pt idx="3">
                  <c:v>21.623293942</c:v>
                </c:pt>
                <c:pt idx="4">
                  <c:v>23.105141739</c:v>
                </c:pt>
                <c:pt idx="5">
                  <c:v>21.985446447000001</c:v>
                </c:pt>
                <c:pt idx="6">
                  <c:v>24.464224374</c:v>
                </c:pt>
                <c:pt idx="7">
                  <c:v>21.558951260000001</c:v>
                </c:pt>
                <c:pt idx="8">
                  <c:v>22.084586498</c:v>
                </c:pt>
                <c:pt idx="9">
                  <c:v>24.851350739000001</c:v>
                </c:pt>
                <c:pt idx="10">
                  <c:v>25.678568173999999</c:v>
                </c:pt>
                <c:pt idx="11">
                  <c:v>22.866415333999999</c:v>
                </c:pt>
                <c:pt idx="12">
                  <c:v>23.377153794000002</c:v>
                </c:pt>
                <c:pt idx="13">
                  <c:v>24.146483654000001</c:v>
                </c:pt>
                <c:pt idx="14">
                  <c:v>25.415881834</c:v>
                </c:pt>
                <c:pt idx="15">
                  <c:v>22.644833550000001</c:v>
                </c:pt>
                <c:pt idx="16">
                  <c:v>22.536615010999999</c:v>
                </c:pt>
                <c:pt idx="17">
                  <c:v>24.203767469999999</c:v>
                </c:pt>
                <c:pt idx="18">
                  <c:v>23.379409321000001</c:v>
                </c:pt>
                <c:pt idx="19">
                  <c:v>23.792563911999999</c:v>
                </c:pt>
                <c:pt idx="20">
                  <c:v>22.297599180999999</c:v>
                </c:pt>
                <c:pt idx="21">
                  <c:v>24.457270757</c:v>
                </c:pt>
                <c:pt idx="22">
                  <c:v>21.905568804000001</c:v>
                </c:pt>
                <c:pt idx="23">
                  <c:v>22.355417605</c:v>
                </c:pt>
                <c:pt idx="24">
                  <c:v>22.247535683999999</c:v>
                </c:pt>
                <c:pt idx="25">
                  <c:v>23.746222795000001</c:v>
                </c:pt>
                <c:pt idx="26">
                  <c:v>24.317133716000001</c:v>
                </c:pt>
                <c:pt idx="27">
                  <c:v>22.266378630999998</c:v>
                </c:pt>
                <c:pt idx="28">
                  <c:v>24.146578071</c:v>
                </c:pt>
                <c:pt idx="29">
                  <c:v>25.175030513999999</c:v>
                </c:pt>
                <c:pt idx="30">
                  <c:v>26.969628285999999</c:v>
                </c:pt>
                <c:pt idx="31">
                  <c:v>24.4908231</c:v>
                </c:pt>
                <c:pt idx="32">
                  <c:v>25.648885066999998</c:v>
                </c:pt>
                <c:pt idx="33">
                  <c:v>26.200930748000001</c:v>
                </c:pt>
                <c:pt idx="34">
                  <c:v>25.203998682999998</c:v>
                </c:pt>
                <c:pt idx="35">
                  <c:v>22.099787432999999</c:v>
                </c:pt>
                <c:pt idx="36">
                  <c:v>22.901988375999998</c:v>
                </c:pt>
                <c:pt idx="37">
                  <c:v>23.914850507000001</c:v>
                </c:pt>
                <c:pt idx="38">
                  <c:v>20.638076733999998</c:v>
                </c:pt>
                <c:pt idx="39">
                  <c:v>23.208580908999998</c:v>
                </c:pt>
                <c:pt idx="40">
                  <c:v>24.341567959999999</c:v>
                </c:pt>
                <c:pt idx="41">
                  <c:v>24.875563775</c:v>
                </c:pt>
                <c:pt idx="42">
                  <c:v>25.010830794</c:v>
                </c:pt>
                <c:pt idx="43">
                  <c:v>23.227085642999999</c:v>
                </c:pt>
                <c:pt idx="44">
                  <c:v>25.241988639999999</c:v>
                </c:pt>
                <c:pt idx="45">
                  <c:v>24.365022215</c:v>
                </c:pt>
                <c:pt idx="46">
                  <c:v>24.592555225000002</c:v>
                </c:pt>
                <c:pt idx="47">
                  <c:v>27.133978725999999</c:v>
                </c:pt>
                <c:pt idx="48">
                  <c:v>24.931049863999998</c:v>
                </c:pt>
                <c:pt idx="49">
                  <c:v>24.075853991999999</c:v>
                </c:pt>
                <c:pt idx="50">
                  <c:v>25.989227535000001</c:v>
                </c:pt>
                <c:pt idx="51">
                  <c:v>24.874994849</c:v>
                </c:pt>
                <c:pt idx="52">
                  <c:v>25.223326137000001</c:v>
                </c:pt>
                <c:pt idx="53">
                  <c:v>26.913060468000001</c:v>
                </c:pt>
                <c:pt idx="54">
                  <c:v>27.054480287000001</c:v>
                </c:pt>
                <c:pt idx="55">
                  <c:v>28.139781859999999</c:v>
                </c:pt>
                <c:pt idx="56">
                  <c:v>26.469305795</c:v>
                </c:pt>
                <c:pt idx="57">
                  <c:v>29.125861444000002</c:v>
                </c:pt>
                <c:pt idx="58">
                  <c:v>31.198881617000001</c:v>
                </c:pt>
                <c:pt idx="59">
                  <c:v>28.865275630999999</c:v>
                </c:pt>
                <c:pt idx="60">
                  <c:v>31.880400063</c:v>
                </c:pt>
                <c:pt idx="61">
                  <c:v>31.598085786999999</c:v>
                </c:pt>
                <c:pt idx="62">
                  <c:v>30.357802810999999</c:v>
                </c:pt>
                <c:pt idx="63">
                  <c:v>31.665802356</c:v>
                </c:pt>
                <c:pt idx="64">
                  <c:v>32.296781070000002</c:v>
                </c:pt>
                <c:pt idx="65">
                  <c:v>32.707497320000002</c:v>
                </c:pt>
                <c:pt idx="66">
                  <c:v>32.769001168000003</c:v>
                </c:pt>
                <c:pt idx="67">
                  <c:v>31.416311414999999</c:v>
                </c:pt>
                <c:pt idx="68">
                  <c:v>33.374012403000002</c:v>
                </c:pt>
                <c:pt idx="69">
                  <c:v>33.084687594999998</c:v>
                </c:pt>
                <c:pt idx="70">
                  <c:v>34.473586980999997</c:v>
                </c:pt>
                <c:pt idx="71">
                  <c:v>28.625598551</c:v>
                </c:pt>
                <c:pt idx="72">
                  <c:v>33.356145664000003</c:v>
                </c:pt>
                <c:pt idx="73">
                  <c:v>33.029470355999997</c:v>
                </c:pt>
                <c:pt idx="74">
                  <c:v>32.997334021</c:v>
                </c:pt>
                <c:pt idx="75">
                  <c:v>34.034050018000002</c:v>
                </c:pt>
                <c:pt idx="76">
                  <c:v>33.216901853000003</c:v>
                </c:pt>
                <c:pt idx="77">
                  <c:v>36.583479079999996</c:v>
                </c:pt>
                <c:pt idx="78">
                  <c:v>37.983185427000002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B-4D6F-81DB-995B0BA1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90016"/>
        <c:axId val="480390408"/>
      </c:lineChart>
      <c:dateAx>
        <c:axId val="4803900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90408"/>
        <c:crosses val="autoZero"/>
        <c:auto val="1"/>
        <c:lblOffset val="100"/>
        <c:baseTimeUnit val="months"/>
        <c:majorUnit val="6"/>
        <c:majorTimeUnit val="months"/>
      </c:dateAx>
      <c:valAx>
        <c:axId val="480390408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90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23.103999999999999</c:v>
                </c:pt>
                <c:pt idx="1">
                  <c:v>29.975000000000001</c:v>
                </c:pt>
                <c:pt idx="2">
                  <c:v>24.5215</c:v>
                </c:pt>
                <c:pt idx="3">
                  <c:v>24.241</c:v>
                </c:pt>
                <c:pt idx="4">
                  <c:v>41.088000000000001</c:v>
                </c:pt>
                <c:pt idx="5">
                  <c:v>46.563000000000002</c:v>
                </c:pt>
                <c:pt idx="6">
                  <c:v>24.1</c:v>
                </c:pt>
                <c:pt idx="7">
                  <c:v>71.908000000000001</c:v>
                </c:pt>
                <c:pt idx="8">
                  <c:v>70.152000000000001</c:v>
                </c:pt>
                <c:pt idx="9">
                  <c:v>58.298999999999999</c:v>
                </c:pt>
                <c:pt idx="10">
                  <c:v>51.185000000000002</c:v>
                </c:pt>
                <c:pt idx="11">
                  <c:v>56.7545</c:v>
                </c:pt>
                <c:pt idx="12">
                  <c:v>52.624000000000002</c:v>
                </c:pt>
                <c:pt idx="13">
                  <c:v>38.679000000000002</c:v>
                </c:pt>
                <c:pt idx="14">
                  <c:v>54.7425</c:v>
                </c:pt>
                <c:pt idx="15">
                  <c:v>74.203000000000003</c:v>
                </c:pt>
                <c:pt idx="16">
                  <c:v>91.734999999999999</c:v>
                </c:pt>
                <c:pt idx="17">
                  <c:v>98.409000000000006</c:v>
                </c:pt>
                <c:pt idx="18">
                  <c:v>77.63</c:v>
                </c:pt>
                <c:pt idx="19">
                  <c:v>58.857999999999997</c:v>
                </c:pt>
                <c:pt idx="20">
                  <c:v>57.540999999999997</c:v>
                </c:pt>
                <c:pt idx="21">
                  <c:v>77.561999999999998</c:v>
                </c:pt>
                <c:pt idx="22">
                  <c:v>78.546999999999997</c:v>
                </c:pt>
                <c:pt idx="23">
                  <c:v>51.72</c:v>
                </c:pt>
                <c:pt idx="24">
                  <c:v>54.5015</c:v>
                </c:pt>
                <c:pt idx="25">
                  <c:v>40.486499999999999</c:v>
                </c:pt>
                <c:pt idx="26">
                  <c:v>45.727499999999999</c:v>
                </c:pt>
                <c:pt idx="27">
                  <c:v>40.115000000000002</c:v>
                </c:pt>
                <c:pt idx="28">
                  <c:v>31.199000000000002</c:v>
                </c:pt>
                <c:pt idx="29">
                  <c:v>38.5595</c:v>
                </c:pt>
                <c:pt idx="30">
                  <c:v>34.454000000000001</c:v>
                </c:pt>
                <c:pt idx="31">
                  <c:v>36.176499999999997</c:v>
                </c:pt>
                <c:pt idx="32">
                  <c:v>38.969499999999996</c:v>
                </c:pt>
                <c:pt idx="33">
                  <c:v>37.112000000000002</c:v>
                </c:pt>
                <c:pt idx="34">
                  <c:v>28.833500000000001</c:v>
                </c:pt>
                <c:pt idx="35">
                  <c:v>17.782</c:v>
                </c:pt>
                <c:pt idx="36">
                  <c:v>12.736000000000001</c:v>
                </c:pt>
                <c:pt idx="37">
                  <c:v>20.853000000000002</c:v>
                </c:pt>
                <c:pt idx="38">
                  <c:v>47.9</c:v>
                </c:pt>
                <c:pt idx="39">
                  <c:v>84.847999999999999</c:v>
                </c:pt>
                <c:pt idx="40">
                  <c:v>89.971000000000004</c:v>
                </c:pt>
                <c:pt idx="41">
                  <c:v>64.016499999999994</c:v>
                </c:pt>
                <c:pt idx="42">
                  <c:v>53.247</c:v>
                </c:pt>
                <c:pt idx="43">
                  <c:v>61.915999999999997</c:v>
                </c:pt>
                <c:pt idx="44">
                  <c:v>42.731000000000002</c:v>
                </c:pt>
                <c:pt idx="45">
                  <c:v>59.162999999999997</c:v>
                </c:pt>
                <c:pt idx="46">
                  <c:v>59.4315</c:v>
                </c:pt>
                <c:pt idx="47">
                  <c:v>69.343000000000004</c:v>
                </c:pt>
                <c:pt idx="48">
                  <c:v>64.017499999999998</c:v>
                </c:pt>
                <c:pt idx="49">
                  <c:v>60.228499999999997</c:v>
                </c:pt>
                <c:pt idx="50">
                  <c:v>71.367000000000004</c:v>
                </c:pt>
                <c:pt idx="51">
                  <c:v>97.055499999999995</c:v>
                </c:pt>
                <c:pt idx="52">
                  <c:v>120.843</c:v>
                </c:pt>
                <c:pt idx="53">
                  <c:v>147.73050000000001</c:v>
                </c:pt>
                <c:pt idx="54">
                  <c:v>174.53299999999999</c:v>
                </c:pt>
                <c:pt idx="55">
                  <c:v>218.73</c:v>
                </c:pt>
                <c:pt idx="56">
                  <c:v>200.70099999999999</c:v>
                </c:pt>
                <c:pt idx="57">
                  <c:v>195.29300000000001</c:v>
                </c:pt>
                <c:pt idx="58">
                  <c:v>265.7</c:v>
                </c:pt>
                <c:pt idx="59">
                  <c:v>228.7</c:v>
                </c:pt>
                <c:pt idx="60">
                  <c:v>150.4</c:v>
                </c:pt>
                <c:pt idx="61">
                  <c:v>132.94999999999999</c:v>
                </c:pt>
                <c:pt idx="62">
                  <c:v>105.042</c:v>
                </c:pt>
                <c:pt idx="63">
                  <c:v>110.6</c:v>
                </c:pt>
                <c:pt idx="64">
                  <c:v>100.559</c:v>
                </c:pt>
                <c:pt idx="65">
                  <c:v>129.68100000000001</c:v>
                </c:pt>
                <c:pt idx="66">
                  <c:v>136.05000000000001</c:v>
                </c:pt>
                <c:pt idx="67">
                  <c:v>135.6</c:v>
                </c:pt>
                <c:pt idx="68">
                  <c:v>173.15</c:v>
                </c:pt>
                <c:pt idx="69">
                  <c:v>170.209</c:v>
                </c:pt>
                <c:pt idx="70">
                  <c:v>191.47200000000001</c:v>
                </c:pt>
                <c:pt idx="71">
                  <c:v>220.6</c:v>
                </c:pt>
                <c:pt idx="72">
                  <c:v>179.05</c:v>
                </c:pt>
                <c:pt idx="73">
                  <c:v>161.0505</c:v>
                </c:pt>
                <c:pt idx="74">
                  <c:v>175.51349999999999</c:v>
                </c:pt>
                <c:pt idx="75">
                  <c:v>132.36699999999999</c:v>
                </c:pt>
                <c:pt idx="76">
                  <c:v>84.772000000000006</c:v>
                </c:pt>
                <c:pt idx="77">
                  <c:v>103.678</c:v>
                </c:pt>
                <c:pt idx="78">
                  <c:v>97.475999999999999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3-44F4-B5B1-970E729F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91192"/>
        <c:axId val="480391584"/>
      </c:lineChart>
      <c:dateAx>
        <c:axId val="4803911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91584"/>
        <c:crosses val="autoZero"/>
        <c:auto val="1"/>
        <c:lblOffset val="100"/>
        <c:baseTimeUnit val="months"/>
        <c:majorUnit val="6"/>
        <c:majorTimeUnit val="months"/>
      </c:dateAx>
      <c:valAx>
        <c:axId val="4803915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911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2.50389624E-2</c:v>
                </c:pt>
                <c:pt idx="1">
                  <c:v>2.6780326899999998E-2</c:v>
                </c:pt>
                <c:pt idx="2">
                  <c:v>3.1475397199999998E-2</c:v>
                </c:pt>
                <c:pt idx="3">
                  <c:v>5.0232087000000002E-2</c:v>
                </c:pt>
                <c:pt idx="4">
                  <c:v>4.8776304399999998E-2</c:v>
                </c:pt>
                <c:pt idx="5">
                  <c:v>7.3437977799999998E-2</c:v>
                </c:pt>
                <c:pt idx="6">
                  <c:v>7.1469050500000006E-2</c:v>
                </c:pt>
                <c:pt idx="7">
                  <c:v>6.4590070499999999E-2</c:v>
                </c:pt>
                <c:pt idx="8">
                  <c:v>7.13675171E-2</c:v>
                </c:pt>
                <c:pt idx="9">
                  <c:v>6.8017376000000004E-2</c:v>
                </c:pt>
                <c:pt idx="10">
                  <c:v>5.93579381E-2</c:v>
                </c:pt>
                <c:pt idx="11">
                  <c:v>5.9410552899999997E-2</c:v>
                </c:pt>
                <c:pt idx="12">
                  <c:v>6.6985928599999994E-2</c:v>
                </c:pt>
                <c:pt idx="13">
                  <c:v>4.1253335500000002E-2</c:v>
                </c:pt>
                <c:pt idx="14">
                  <c:v>4.9324953999999997E-2</c:v>
                </c:pt>
                <c:pt idx="15">
                  <c:v>4.4926491800000003E-2</c:v>
                </c:pt>
                <c:pt idx="16">
                  <c:v>5.4607382699999998E-2</c:v>
                </c:pt>
                <c:pt idx="17">
                  <c:v>5.6042951299999998E-2</c:v>
                </c:pt>
                <c:pt idx="18">
                  <c:v>5.68774077E-2</c:v>
                </c:pt>
                <c:pt idx="19">
                  <c:v>4.0362049099999998E-2</c:v>
                </c:pt>
                <c:pt idx="20">
                  <c:v>4.1183930299999998E-2</c:v>
                </c:pt>
                <c:pt idx="21">
                  <c:v>3.6988110999999997E-2</c:v>
                </c:pt>
                <c:pt idx="22">
                  <c:v>3.3687504299999997E-2</c:v>
                </c:pt>
                <c:pt idx="23">
                  <c:v>3.53483853E-2</c:v>
                </c:pt>
                <c:pt idx="24">
                  <c:v>3.2809219399999999E-2</c:v>
                </c:pt>
                <c:pt idx="25">
                  <c:v>2.6569949299999999E-2</c:v>
                </c:pt>
                <c:pt idx="26">
                  <c:v>3.7227466299999998E-2</c:v>
                </c:pt>
                <c:pt idx="27">
                  <c:v>3.7562431700000003E-2</c:v>
                </c:pt>
                <c:pt idx="28">
                  <c:v>3.2694646000000001E-2</c:v>
                </c:pt>
                <c:pt idx="29">
                  <c:v>3.6681115399999999E-2</c:v>
                </c:pt>
                <c:pt idx="30">
                  <c:v>2.3804531699999999E-2</c:v>
                </c:pt>
                <c:pt idx="31">
                  <c:v>3.01362898E-2</c:v>
                </c:pt>
                <c:pt idx="32">
                  <c:v>2.9227316999999999E-2</c:v>
                </c:pt>
                <c:pt idx="33">
                  <c:v>2.3983404400000002E-2</c:v>
                </c:pt>
                <c:pt idx="34">
                  <c:v>2.8090489400000002E-2</c:v>
                </c:pt>
                <c:pt idx="35">
                  <c:v>2.36430116E-2</c:v>
                </c:pt>
                <c:pt idx="36">
                  <c:v>2.3823066399999999E-2</c:v>
                </c:pt>
                <c:pt idx="37">
                  <c:v>3.6880733899999997E-2</c:v>
                </c:pt>
                <c:pt idx="38">
                  <c:v>5.3175430099999997E-2</c:v>
                </c:pt>
                <c:pt idx="39">
                  <c:v>6.0474117100000002E-2</c:v>
                </c:pt>
                <c:pt idx="40">
                  <c:v>5.6317991999999997E-2</c:v>
                </c:pt>
                <c:pt idx="41">
                  <c:v>4.5086987699999997E-2</c:v>
                </c:pt>
                <c:pt idx="42">
                  <c:v>4.00730662E-2</c:v>
                </c:pt>
                <c:pt idx="43">
                  <c:v>2.9692863699999999E-2</c:v>
                </c:pt>
                <c:pt idx="44">
                  <c:v>2.8074108300000001E-2</c:v>
                </c:pt>
                <c:pt idx="45">
                  <c:v>3.2329954799999998E-2</c:v>
                </c:pt>
                <c:pt idx="46">
                  <c:v>3.2913698599999999E-2</c:v>
                </c:pt>
                <c:pt idx="47">
                  <c:v>3.3261218100000003E-2</c:v>
                </c:pt>
                <c:pt idx="48">
                  <c:v>3.4877573799999999E-2</c:v>
                </c:pt>
                <c:pt idx="49">
                  <c:v>3.9688819E-2</c:v>
                </c:pt>
                <c:pt idx="50">
                  <c:v>3.8314542299999997E-2</c:v>
                </c:pt>
                <c:pt idx="51">
                  <c:v>4.11973635E-2</c:v>
                </c:pt>
                <c:pt idx="52">
                  <c:v>4.3114240800000002E-2</c:v>
                </c:pt>
                <c:pt idx="53">
                  <c:v>3.9551943899999997E-2</c:v>
                </c:pt>
                <c:pt idx="54">
                  <c:v>3.9306640599999998E-2</c:v>
                </c:pt>
                <c:pt idx="55">
                  <c:v>4.2454614199999997E-2</c:v>
                </c:pt>
                <c:pt idx="56">
                  <c:v>3.9531739900000001E-2</c:v>
                </c:pt>
                <c:pt idx="57">
                  <c:v>3.4982564799999998E-2</c:v>
                </c:pt>
                <c:pt idx="58">
                  <c:v>4.5905150700000001E-2</c:v>
                </c:pt>
                <c:pt idx="59">
                  <c:v>4.8329632900000002E-2</c:v>
                </c:pt>
                <c:pt idx="60">
                  <c:v>5.0740804799999997E-2</c:v>
                </c:pt>
                <c:pt idx="61">
                  <c:v>5.1784495100000001E-2</c:v>
                </c:pt>
                <c:pt idx="62">
                  <c:v>5.3338564400000003E-2</c:v>
                </c:pt>
                <c:pt idx="63">
                  <c:v>6.5448415999999995E-2</c:v>
                </c:pt>
                <c:pt idx="64">
                  <c:v>6.3192428300000006E-2</c:v>
                </c:pt>
                <c:pt idx="65">
                  <c:v>5.5264339500000002E-2</c:v>
                </c:pt>
                <c:pt idx="66">
                  <c:v>3.7146240800000001E-2</c:v>
                </c:pt>
                <c:pt idx="67">
                  <c:v>3.8757021799999999E-2</c:v>
                </c:pt>
                <c:pt idx="68">
                  <c:v>3.5878465700000001E-2</c:v>
                </c:pt>
                <c:pt idx="69">
                  <c:v>4.0640659099999997E-2</c:v>
                </c:pt>
                <c:pt idx="70">
                  <c:v>3.9800994999999999E-2</c:v>
                </c:pt>
                <c:pt idx="71">
                  <c:v>5.1451935400000003E-2</c:v>
                </c:pt>
                <c:pt idx="72">
                  <c:v>5.8241015E-2</c:v>
                </c:pt>
                <c:pt idx="73">
                  <c:v>5.2214564999999998E-2</c:v>
                </c:pt>
                <c:pt idx="74">
                  <c:v>5.4055884200000001E-2</c:v>
                </c:pt>
                <c:pt idx="75">
                  <c:v>4.7864906800000002E-2</c:v>
                </c:pt>
                <c:pt idx="76">
                  <c:v>3.6296201600000001E-2</c:v>
                </c:pt>
                <c:pt idx="77">
                  <c:v>3.85858507E-2</c:v>
                </c:pt>
                <c:pt idx="78">
                  <c:v>3.8459014200000002E-2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6-4FED-BA4B-3F3A4FA9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92368"/>
        <c:axId val="480392760"/>
      </c:lineChart>
      <c:dateAx>
        <c:axId val="4803923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92760"/>
        <c:crosses val="autoZero"/>
        <c:auto val="1"/>
        <c:lblOffset val="100"/>
        <c:baseTimeUnit val="months"/>
        <c:majorUnit val="6"/>
        <c:majorTimeUnit val="months"/>
      </c:dateAx>
      <c:valAx>
        <c:axId val="48039276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92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5.5589271099999997E-2</c:v>
                </c:pt>
                <c:pt idx="1">
                  <c:v>8.1420076199999997E-2</c:v>
                </c:pt>
                <c:pt idx="2">
                  <c:v>8.3997612299999996E-2</c:v>
                </c:pt>
                <c:pt idx="3">
                  <c:v>9.2579886900000005E-2</c:v>
                </c:pt>
                <c:pt idx="4">
                  <c:v>7.5149039799999998E-2</c:v>
                </c:pt>
                <c:pt idx="5">
                  <c:v>8.0517439400000002E-2</c:v>
                </c:pt>
                <c:pt idx="6">
                  <c:v>8.3047258499999999E-2</c:v>
                </c:pt>
                <c:pt idx="7">
                  <c:v>9.1387752899999994E-2</c:v>
                </c:pt>
                <c:pt idx="8">
                  <c:v>0.1039038638</c:v>
                </c:pt>
                <c:pt idx="9">
                  <c:v>0.1118730471</c:v>
                </c:pt>
                <c:pt idx="10">
                  <c:v>0.1193986954</c:v>
                </c:pt>
                <c:pt idx="11">
                  <c:v>0.1417477727</c:v>
                </c:pt>
                <c:pt idx="12">
                  <c:v>0.14817854820000001</c:v>
                </c:pt>
                <c:pt idx="13">
                  <c:v>0.10993933039999999</c:v>
                </c:pt>
                <c:pt idx="14">
                  <c:v>0.10651485770000001</c:v>
                </c:pt>
                <c:pt idx="15">
                  <c:v>0.109626001</c:v>
                </c:pt>
                <c:pt idx="16">
                  <c:v>0.11971623770000001</c:v>
                </c:pt>
                <c:pt idx="17">
                  <c:v>0.12684715420000001</c:v>
                </c:pt>
                <c:pt idx="18">
                  <c:v>0.12541107509999999</c:v>
                </c:pt>
                <c:pt idx="19">
                  <c:v>0.11455674840000001</c:v>
                </c:pt>
                <c:pt idx="20">
                  <c:v>0.1173496222</c:v>
                </c:pt>
                <c:pt idx="21">
                  <c:v>0.1112739755</c:v>
                </c:pt>
                <c:pt idx="22">
                  <c:v>9.9479169300000003E-2</c:v>
                </c:pt>
                <c:pt idx="23">
                  <c:v>9.7034465099999995E-2</c:v>
                </c:pt>
                <c:pt idx="24">
                  <c:v>9.6295490400000003E-2</c:v>
                </c:pt>
                <c:pt idx="25">
                  <c:v>9.9758590100000002E-2</c:v>
                </c:pt>
                <c:pt idx="26">
                  <c:v>9.6970300499999995E-2</c:v>
                </c:pt>
                <c:pt idx="27">
                  <c:v>9.7329961500000006E-2</c:v>
                </c:pt>
                <c:pt idx="28">
                  <c:v>9.2056355600000001E-2</c:v>
                </c:pt>
                <c:pt idx="29">
                  <c:v>9.9413770700000001E-2</c:v>
                </c:pt>
                <c:pt idx="30">
                  <c:v>0.1099756246</c:v>
                </c:pt>
                <c:pt idx="31">
                  <c:v>0.11562696159999999</c:v>
                </c:pt>
                <c:pt idx="32">
                  <c:v>0.11336904289999999</c:v>
                </c:pt>
                <c:pt idx="33">
                  <c:v>0.112639081</c:v>
                </c:pt>
                <c:pt idx="34">
                  <c:v>0.1019218459</c:v>
                </c:pt>
                <c:pt idx="35">
                  <c:v>9.7611356299999993E-2</c:v>
                </c:pt>
                <c:pt idx="36">
                  <c:v>8.5839441599999997E-2</c:v>
                </c:pt>
                <c:pt idx="37">
                  <c:v>9.2290513399999996E-2</c:v>
                </c:pt>
                <c:pt idx="38">
                  <c:v>0.1229207588</c:v>
                </c:pt>
                <c:pt idx="39">
                  <c:v>0.13606676340000001</c:v>
                </c:pt>
                <c:pt idx="40">
                  <c:v>0.12179115879999999</c:v>
                </c:pt>
                <c:pt idx="41">
                  <c:v>0.12735948150000001</c:v>
                </c:pt>
                <c:pt idx="42">
                  <c:v>0.1136338231</c:v>
                </c:pt>
                <c:pt idx="43">
                  <c:v>0.1079717728</c:v>
                </c:pt>
                <c:pt idx="44">
                  <c:v>0.1113155051</c:v>
                </c:pt>
                <c:pt idx="45">
                  <c:v>0.11309284980000001</c:v>
                </c:pt>
                <c:pt idx="46">
                  <c:v>9.8224070999999996E-2</c:v>
                </c:pt>
                <c:pt idx="47">
                  <c:v>0.11304038750000001</c:v>
                </c:pt>
                <c:pt idx="48">
                  <c:v>0.1159026678</c:v>
                </c:pt>
                <c:pt idx="49">
                  <c:v>0.1103232764</c:v>
                </c:pt>
                <c:pt idx="50">
                  <c:v>0.1129245081</c:v>
                </c:pt>
                <c:pt idx="51">
                  <c:v>0.1151084005</c:v>
                </c:pt>
                <c:pt idx="52">
                  <c:v>0.11788862429999999</c:v>
                </c:pt>
                <c:pt idx="53">
                  <c:v>0.1213432488</c:v>
                </c:pt>
                <c:pt idx="54">
                  <c:v>0.1323738451</c:v>
                </c:pt>
                <c:pt idx="55">
                  <c:v>0.11869336430000001</c:v>
                </c:pt>
                <c:pt idx="56">
                  <c:v>0.1123307731</c:v>
                </c:pt>
                <c:pt idx="57">
                  <c:v>0.1112944817</c:v>
                </c:pt>
                <c:pt idx="58">
                  <c:v>0.1011235075</c:v>
                </c:pt>
                <c:pt idx="59">
                  <c:v>9.7756820300000005E-2</c:v>
                </c:pt>
                <c:pt idx="60">
                  <c:v>0.1015342724</c:v>
                </c:pt>
                <c:pt idx="61">
                  <c:v>0.1143843292</c:v>
                </c:pt>
                <c:pt idx="62">
                  <c:v>0.12053529859999999</c:v>
                </c:pt>
                <c:pt idx="63">
                  <c:v>0.12534421479999999</c:v>
                </c:pt>
                <c:pt idx="64">
                  <c:v>0.1103006029</c:v>
                </c:pt>
                <c:pt idx="65">
                  <c:v>0.1221269072</c:v>
                </c:pt>
                <c:pt idx="66">
                  <c:v>0.11952700970000001</c:v>
                </c:pt>
                <c:pt idx="67">
                  <c:v>0.128050935</c:v>
                </c:pt>
                <c:pt idx="68">
                  <c:v>0.12025862499999999</c:v>
                </c:pt>
                <c:pt idx="69">
                  <c:v>0.1244400836</c:v>
                </c:pt>
                <c:pt idx="70">
                  <c:v>0.1206754867</c:v>
                </c:pt>
                <c:pt idx="71">
                  <c:v>0.13343270769999999</c:v>
                </c:pt>
                <c:pt idx="72">
                  <c:v>0.13063850420000001</c:v>
                </c:pt>
                <c:pt idx="73">
                  <c:v>0.1436587869</c:v>
                </c:pt>
                <c:pt idx="74">
                  <c:v>0.13571955229999999</c:v>
                </c:pt>
                <c:pt idx="75">
                  <c:v>0.1279119242</c:v>
                </c:pt>
                <c:pt idx="76">
                  <c:v>0.1049455905</c:v>
                </c:pt>
                <c:pt idx="77">
                  <c:v>9.9727438599999996E-2</c:v>
                </c:pt>
                <c:pt idx="78">
                  <c:v>0.1023481872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2-4177-BB13-E9C6E7C3D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93544"/>
        <c:axId val="480393936"/>
      </c:lineChart>
      <c:dateAx>
        <c:axId val="4803935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93936"/>
        <c:crosses val="autoZero"/>
        <c:auto val="1"/>
        <c:lblOffset val="100"/>
        <c:baseTimeUnit val="months"/>
        <c:majorUnit val="6"/>
        <c:majorTimeUnit val="months"/>
      </c:dateAx>
      <c:valAx>
        <c:axId val="480393936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93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3.5028901600000002E-2</c:v>
                </c:pt>
                <c:pt idx="1">
                  <c:v>3.2045215299999999E-2</c:v>
                </c:pt>
                <c:pt idx="2">
                  <c:v>3.1124807000000001E-2</c:v>
                </c:pt>
                <c:pt idx="3">
                  <c:v>2.3324157700000001E-2</c:v>
                </c:pt>
                <c:pt idx="4">
                  <c:v>2.5774575099999999E-2</c:v>
                </c:pt>
                <c:pt idx="5">
                  <c:v>2.5126459899999998E-2</c:v>
                </c:pt>
                <c:pt idx="6">
                  <c:v>3.0114040200000001E-2</c:v>
                </c:pt>
                <c:pt idx="7">
                  <c:v>2.8352292300000002E-2</c:v>
                </c:pt>
                <c:pt idx="8">
                  <c:v>2.9786505099999999E-2</c:v>
                </c:pt>
                <c:pt idx="9">
                  <c:v>3.31833822E-2</c:v>
                </c:pt>
                <c:pt idx="10">
                  <c:v>3.7530628400000002E-2</c:v>
                </c:pt>
                <c:pt idx="11">
                  <c:v>4.1629547900000001E-2</c:v>
                </c:pt>
                <c:pt idx="12">
                  <c:v>3.7982426299999997E-2</c:v>
                </c:pt>
                <c:pt idx="13">
                  <c:v>3.4061414999999998E-2</c:v>
                </c:pt>
                <c:pt idx="14">
                  <c:v>3.3393669500000001E-2</c:v>
                </c:pt>
                <c:pt idx="15">
                  <c:v>3.4513734900000002E-2</c:v>
                </c:pt>
                <c:pt idx="16">
                  <c:v>3.7990939299999998E-2</c:v>
                </c:pt>
                <c:pt idx="17">
                  <c:v>3.5663731400000002E-2</c:v>
                </c:pt>
                <c:pt idx="18">
                  <c:v>3.46157385E-2</c:v>
                </c:pt>
                <c:pt idx="19">
                  <c:v>3.2082051600000001E-2</c:v>
                </c:pt>
                <c:pt idx="20">
                  <c:v>3.0651186600000001E-2</c:v>
                </c:pt>
                <c:pt idx="21">
                  <c:v>3.3150802799999997E-2</c:v>
                </c:pt>
                <c:pt idx="22">
                  <c:v>3.1255583599999998E-2</c:v>
                </c:pt>
                <c:pt idx="23">
                  <c:v>3.1538998300000003E-2</c:v>
                </c:pt>
                <c:pt idx="24">
                  <c:v>2.9641631299999999E-2</c:v>
                </c:pt>
                <c:pt idx="25">
                  <c:v>3.3125702999999999E-2</c:v>
                </c:pt>
                <c:pt idx="26">
                  <c:v>2.9908179100000001E-2</c:v>
                </c:pt>
                <c:pt idx="27">
                  <c:v>3.7305916799999998E-2</c:v>
                </c:pt>
                <c:pt idx="28">
                  <c:v>3.6276674600000003E-2</c:v>
                </c:pt>
                <c:pt idx="29">
                  <c:v>3.4320222499999997E-2</c:v>
                </c:pt>
                <c:pt idx="30">
                  <c:v>3.3952558700000003E-2</c:v>
                </c:pt>
                <c:pt idx="31">
                  <c:v>4.2992308799999997E-2</c:v>
                </c:pt>
                <c:pt idx="32">
                  <c:v>4.5538184299999999E-2</c:v>
                </c:pt>
                <c:pt idx="33">
                  <c:v>4.3449697799999999E-2</c:v>
                </c:pt>
                <c:pt idx="34">
                  <c:v>3.9561411999999997E-2</c:v>
                </c:pt>
                <c:pt idx="35">
                  <c:v>3.4867535300000002E-2</c:v>
                </c:pt>
                <c:pt idx="36">
                  <c:v>3.0841618899999999E-2</c:v>
                </c:pt>
                <c:pt idx="37">
                  <c:v>2.9456031000000001E-2</c:v>
                </c:pt>
                <c:pt idx="38">
                  <c:v>3.6639990599999998E-2</c:v>
                </c:pt>
                <c:pt idx="39">
                  <c:v>3.9539495500000001E-2</c:v>
                </c:pt>
                <c:pt idx="40">
                  <c:v>4.1508495200000002E-2</c:v>
                </c:pt>
                <c:pt idx="41">
                  <c:v>4.15265737E-2</c:v>
                </c:pt>
                <c:pt idx="42">
                  <c:v>3.9249294900000002E-2</c:v>
                </c:pt>
                <c:pt idx="43">
                  <c:v>3.5511521800000001E-2</c:v>
                </c:pt>
                <c:pt idx="44">
                  <c:v>3.5055165499999999E-2</c:v>
                </c:pt>
                <c:pt idx="45">
                  <c:v>3.64962676E-2</c:v>
                </c:pt>
                <c:pt idx="46">
                  <c:v>3.6780795099999999E-2</c:v>
                </c:pt>
                <c:pt idx="47">
                  <c:v>3.5927908199999997E-2</c:v>
                </c:pt>
                <c:pt idx="48">
                  <c:v>4.0198462300000001E-2</c:v>
                </c:pt>
                <c:pt idx="49">
                  <c:v>3.8866472800000003E-2</c:v>
                </c:pt>
                <c:pt idx="50">
                  <c:v>3.85726614E-2</c:v>
                </c:pt>
                <c:pt idx="51">
                  <c:v>4.2339229899999997E-2</c:v>
                </c:pt>
                <c:pt idx="52">
                  <c:v>4.1941425400000003E-2</c:v>
                </c:pt>
                <c:pt idx="53">
                  <c:v>4.0679592799999997E-2</c:v>
                </c:pt>
                <c:pt idx="54">
                  <c:v>3.8760339900000003E-2</c:v>
                </c:pt>
                <c:pt idx="55">
                  <c:v>3.7660858399999997E-2</c:v>
                </c:pt>
                <c:pt idx="56">
                  <c:v>3.5623234300000001E-2</c:v>
                </c:pt>
                <c:pt idx="57">
                  <c:v>3.7498447400000003E-2</c:v>
                </c:pt>
                <c:pt idx="58">
                  <c:v>3.5028124399999999E-2</c:v>
                </c:pt>
                <c:pt idx="59">
                  <c:v>4.0082431699999997E-2</c:v>
                </c:pt>
                <c:pt idx="60">
                  <c:v>4.1092485300000002E-2</c:v>
                </c:pt>
                <c:pt idx="61">
                  <c:v>3.5002334099999997E-2</c:v>
                </c:pt>
                <c:pt idx="62">
                  <c:v>3.6009554899999997E-2</c:v>
                </c:pt>
                <c:pt idx="63">
                  <c:v>3.4039464700000001E-2</c:v>
                </c:pt>
                <c:pt idx="64">
                  <c:v>3.19598985E-2</c:v>
                </c:pt>
                <c:pt idx="65">
                  <c:v>2.9408792600000001E-2</c:v>
                </c:pt>
                <c:pt idx="66">
                  <c:v>2.91592884E-2</c:v>
                </c:pt>
                <c:pt idx="67">
                  <c:v>3.1421099799999998E-2</c:v>
                </c:pt>
                <c:pt idx="68">
                  <c:v>3.4401642400000002E-2</c:v>
                </c:pt>
                <c:pt idx="69">
                  <c:v>3.5671406199999998E-2</c:v>
                </c:pt>
                <c:pt idx="70">
                  <c:v>3.4605183800000001E-2</c:v>
                </c:pt>
                <c:pt idx="71">
                  <c:v>4.1798894400000002E-2</c:v>
                </c:pt>
                <c:pt idx="72">
                  <c:v>3.8667947199999997E-2</c:v>
                </c:pt>
                <c:pt idx="73">
                  <c:v>3.8484083699999998E-2</c:v>
                </c:pt>
                <c:pt idx="74">
                  <c:v>3.1020995799999999E-2</c:v>
                </c:pt>
                <c:pt idx="75">
                  <c:v>2.5478740699999999E-2</c:v>
                </c:pt>
                <c:pt idx="76">
                  <c:v>2.52123504E-2</c:v>
                </c:pt>
                <c:pt idx="77">
                  <c:v>2.7424094E-2</c:v>
                </c:pt>
                <c:pt idx="78">
                  <c:v>3.0266869200000001E-2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9-4C8F-9C2E-1CA993217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94720"/>
        <c:axId val="480395112"/>
      </c:lineChart>
      <c:dateAx>
        <c:axId val="480394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80395112"/>
        <c:crosses val="autoZero"/>
        <c:auto val="1"/>
        <c:lblOffset val="100"/>
        <c:baseTimeUnit val="months"/>
        <c:majorUnit val="6"/>
        <c:majorTimeUnit val="months"/>
      </c:dateAx>
      <c:valAx>
        <c:axId val="4803951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94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874.12300000000005</c:v>
                </c:pt>
                <c:pt idx="1">
                  <c:v>973.1825</c:v>
                </c:pt>
                <c:pt idx="2">
                  <c:v>987.4135</c:v>
                </c:pt>
                <c:pt idx="3">
                  <c:v>879.75800000000004</c:v>
                </c:pt>
                <c:pt idx="4">
                  <c:v>876.39200000000005</c:v>
                </c:pt>
                <c:pt idx="5">
                  <c:v>868.05</c:v>
                </c:pt>
                <c:pt idx="6">
                  <c:v>891.70799999999997</c:v>
                </c:pt>
                <c:pt idx="7">
                  <c:v>989.91849999999999</c:v>
                </c:pt>
                <c:pt idx="8">
                  <c:v>989.72900000000004</c:v>
                </c:pt>
                <c:pt idx="9">
                  <c:v>968.15200000000004</c:v>
                </c:pt>
                <c:pt idx="10">
                  <c:v>946.42700000000002</c:v>
                </c:pt>
                <c:pt idx="11">
                  <c:v>858.05399999999997</c:v>
                </c:pt>
                <c:pt idx="12">
                  <c:v>859.90449999999998</c:v>
                </c:pt>
                <c:pt idx="13">
                  <c:v>893.93299999999999</c:v>
                </c:pt>
                <c:pt idx="14">
                  <c:v>941.42949999999996</c:v>
                </c:pt>
                <c:pt idx="15">
                  <c:v>1056.874</c:v>
                </c:pt>
                <c:pt idx="16">
                  <c:v>1104.567</c:v>
                </c:pt>
                <c:pt idx="17">
                  <c:v>1189.0889999999999</c:v>
                </c:pt>
                <c:pt idx="18">
                  <c:v>1287.4000000000001</c:v>
                </c:pt>
                <c:pt idx="19">
                  <c:v>1297.2</c:v>
                </c:pt>
                <c:pt idx="20">
                  <c:v>1226.4635000000001</c:v>
                </c:pt>
                <c:pt idx="21">
                  <c:v>1291.9000000000001</c:v>
                </c:pt>
                <c:pt idx="22">
                  <c:v>1234.6605</c:v>
                </c:pt>
                <c:pt idx="23">
                  <c:v>1069.816</c:v>
                </c:pt>
                <c:pt idx="24">
                  <c:v>1257.1295</c:v>
                </c:pt>
                <c:pt idx="25">
                  <c:v>1042.9815000000001</c:v>
                </c:pt>
                <c:pt idx="26">
                  <c:v>1049.4735000000001</c:v>
                </c:pt>
                <c:pt idx="27">
                  <c:v>1046.8579999999999</c:v>
                </c:pt>
                <c:pt idx="28">
                  <c:v>640.98599999999999</c:v>
                </c:pt>
                <c:pt idx="29">
                  <c:v>572.27350000000001</c:v>
                </c:pt>
                <c:pt idx="30">
                  <c:v>476.87</c:v>
                </c:pt>
                <c:pt idx="31">
                  <c:v>833.56449999999995</c:v>
                </c:pt>
                <c:pt idx="32">
                  <c:v>841.60249999999996</c:v>
                </c:pt>
                <c:pt idx="33">
                  <c:v>550.11900000000003</c:v>
                </c:pt>
                <c:pt idx="34">
                  <c:v>509.40499999999997</c:v>
                </c:pt>
                <c:pt idx="35">
                  <c:v>505.52199999999999</c:v>
                </c:pt>
                <c:pt idx="36">
                  <c:v>450.19799999999998</c:v>
                </c:pt>
                <c:pt idx="37">
                  <c:v>455.31200000000001</c:v>
                </c:pt>
                <c:pt idx="38">
                  <c:v>458.55399999999997</c:v>
                </c:pt>
                <c:pt idx="39">
                  <c:v>463.34199999999998</c:v>
                </c:pt>
                <c:pt idx="40">
                  <c:v>773.41250000000002</c:v>
                </c:pt>
                <c:pt idx="41">
                  <c:v>788.2115</c:v>
                </c:pt>
                <c:pt idx="42">
                  <c:v>523.29200000000003</c:v>
                </c:pt>
                <c:pt idx="43">
                  <c:v>1135.723</c:v>
                </c:pt>
                <c:pt idx="44">
                  <c:v>1149.992</c:v>
                </c:pt>
                <c:pt idx="45">
                  <c:v>1175.5</c:v>
                </c:pt>
                <c:pt idx="46">
                  <c:v>1292.5065</c:v>
                </c:pt>
                <c:pt idx="47">
                  <c:v>1218.5060000000001</c:v>
                </c:pt>
                <c:pt idx="48">
                  <c:v>1302.6945000000001</c:v>
                </c:pt>
                <c:pt idx="49">
                  <c:v>1311.5364999999999</c:v>
                </c:pt>
                <c:pt idx="50">
                  <c:v>1396.2</c:v>
                </c:pt>
                <c:pt idx="51">
                  <c:v>1798.682</c:v>
                </c:pt>
                <c:pt idx="52">
                  <c:v>1835.9335000000001</c:v>
                </c:pt>
                <c:pt idx="53">
                  <c:v>1868.73</c:v>
                </c:pt>
                <c:pt idx="54">
                  <c:v>2709.1770000000001</c:v>
                </c:pt>
                <c:pt idx="55">
                  <c:v>3194.3</c:v>
                </c:pt>
                <c:pt idx="56">
                  <c:v>3306.4740000000002</c:v>
                </c:pt>
                <c:pt idx="57">
                  <c:v>3285.1729999999998</c:v>
                </c:pt>
                <c:pt idx="58">
                  <c:v>3254.7</c:v>
                </c:pt>
                <c:pt idx="59">
                  <c:v>3297.6</c:v>
                </c:pt>
                <c:pt idx="60">
                  <c:v>2808.5</c:v>
                </c:pt>
                <c:pt idx="61">
                  <c:v>2123.0740000000001</c:v>
                </c:pt>
                <c:pt idx="62">
                  <c:v>2088.9279999999999</c:v>
                </c:pt>
                <c:pt idx="63">
                  <c:v>2313.1235000000001</c:v>
                </c:pt>
                <c:pt idx="64">
                  <c:v>2257.4229999999998</c:v>
                </c:pt>
                <c:pt idx="65">
                  <c:v>2263.6559999999999</c:v>
                </c:pt>
                <c:pt idx="66">
                  <c:v>2305.3330000000001</c:v>
                </c:pt>
                <c:pt idx="67">
                  <c:v>2342.9499999999998</c:v>
                </c:pt>
                <c:pt idx="68">
                  <c:v>2420.5</c:v>
                </c:pt>
                <c:pt idx="69">
                  <c:v>2646.1</c:v>
                </c:pt>
                <c:pt idx="70">
                  <c:v>2707.8</c:v>
                </c:pt>
                <c:pt idx="71">
                  <c:v>2693.7</c:v>
                </c:pt>
                <c:pt idx="72">
                  <c:v>2527.8595</c:v>
                </c:pt>
                <c:pt idx="73">
                  <c:v>2588.3539999999998</c:v>
                </c:pt>
                <c:pt idx="74">
                  <c:v>2640.761</c:v>
                </c:pt>
                <c:pt idx="75">
                  <c:v>2679.0079999999998</c:v>
                </c:pt>
                <c:pt idx="76">
                  <c:v>2627.4560000000001</c:v>
                </c:pt>
                <c:pt idx="77">
                  <c:v>2605.7220000000002</c:v>
                </c:pt>
                <c:pt idx="78">
                  <c:v>2520.3440000000001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5-4D58-9479-907D5A6B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95896"/>
        <c:axId val="442045168"/>
      </c:lineChart>
      <c:dateAx>
        <c:axId val="4803958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45168"/>
        <c:crosses val="autoZero"/>
        <c:auto val="1"/>
        <c:lblOffset val="100"/>
        <c:baseTimeUnit val="months"/>
        <c:majorUnit val="6"/>
        <c:majorTimeUnit val="months"/>
      </c:dateAx>
      <c:valAx>
        <c:axId val="442045168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80395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1.7151033100000001E-2</c:v>
                </c:pt>
                <c:pt idx="1">
                  <c:v>1.4331112199999999E-2</c:v>
                </c:pt>
                <c:pt idx="2">
                  <c:v>1.6378962300000001E-2</c:v>
                </c:pt>
                <c:pt idx="3">
                  <c:v>2.2708086200000002E-2</c:v>
                </c:pt>
                <c:pt idx="4">
                  <c:v>2.3007770800000001E-2</c:v>
                </c:pt>
                <c:pt idx="5">
                  <c:v>2.6582180699999999E-2</c:v>
                </c:pt>
                <c:pt idx="6">
                  <c:v>3.1542354699999997E-2</c:v>
                </c:pt>
                <c:pt idx="7">
                  <c:v>4.6626246099999998E-2</c:v>
                </c:pt>
                <c:pt idx="8">
                  <c:v>4.7547547500000002E-2</c:v>
                </c:pt>
                <c:pt idx="9">
                  <c:v>6.3096220600000003E-2</c:v>
                </c:pt>
                <c:pt idx="10">
                  <c:v>5.6597295999999998E-2</c:v>
                </c:pt>
                <c:pt idx="11">
                  <c:v>7.4757312800000003E-2</c:v>
                </c:pt>
                <c:pt idx="12">
                  <c:v>7.0581460999999998E-2</c:v>
                </c:pt>
                <c:pt idx="13">
                  <c:v>5.5374884300000003E-2</c:v>
                </c:pt>
                <c:pt idx="14">
                  <c:v>6.8318897200000006E-2</c:v>
                </c:pt>
                <c:pt idx="15">
                  <c:v>9.69629137E-2</c:v>
                </c:pt>
                <c:pt idx="16">
                  <c:v>6.7780580100000001E-2</c:v>
                </c:pt>
                <c:pt idx="17">
                  <c:v>6.6357547700000005E-2</c:v>
                </c:pt>
                <c:pt idx="18">
                  <c:v>8.9180262199999999E-2</c:v>
                </c:pt>
                <c:pt idx="19">
                  <c:v>9.9544342199999997E-2</c:v>
                </c:pt>
                <c:pt idx="20">
                  <c:v>0.1081440117</c:v>
                </c:pt>
                <c:pt idx="21">
                  <c:v>8.8105095499999994E-2</c:v>
                </c:pt>
                <c:pt idx="22">
                  <c:v>9.4662283599999994E-2</c:v>
                </c:pt>
                <c:pt idx="23">
                  <c:v>0.1252867661</c:v>
                </c:pt>
                <c:pt idx="24">
                  <c:v>6.8077844999999998E-2</c:v>
                </c:pt>
                <c:pt idx="25">
                  <c:v>5.95513711E-2</c:v>
                </c:pt>
                <c:pt idx="26">
                  <c:v>5.8985533100000001E-2</c:v>
                </c:pt>
                <c:pt idx="27">
                  <c:v>7.4834922999999998E-2</c:v>
                </c:pt>
                <c:pt idx="28">
                  <c:v>5.4757681699999998E-2</c:v>
                </c:pt>
                <c:pt idx="29">
                  <c:v>6.1708012899999998E-2</c:v>
                </c:pt>
                <c:pt idx="30">
                  <c:v>6.4485740099999994E-2</c:v>
                </c:pt>
                <c:pt idx="31">
                  <c:v>7.8328637199999995E-2</c:v>
                </c:pt>
                <c:pt idx="32">
                  <c:v>7.2326540800000005E-2</c:v>
                </c:pt>
                <c:pt idx="33">
                  <c:v>5.6596845399999998E-2</c:v>
                </c:pt>
                <c:pt idx="34">
                  <c:v>5.7952809799999998E-2</c:v>
                </c:pt>
                <c:pt idx="35">
                  <c:v>7.0255061600000002E-2</c:v>
                </c:pt>
                <c:pt idx="36">
                  <c:v>8.1895154499999998E-2</c:v>
                </c:pt>
                <c:pt idx="37">
                  <c:v>8.4500714800000001E-2</c:v>
                </c:pt>
                <c:pt idx="38">
                  <c:v>0.1104754085</c:v>
                </c:pt>
                <c:pt idx="39">
                  <c:v>0.1187363736</c:v>
                </c:pt>
                <c:pt idx="40">
                  <c:v>0.1175282582</c:v>
                </c:pt>
                <c:pt idx="41">
                  <c:v>0.113462853</c:v>
                </c:pt>
                <c:pt idx="42">
                  <c:v>8.99063222E-2</c:v>
                </c:pt>
                <c:pt idx="43">
                  <c:v>0.1101925839</c:v>
                </c:pt>
                <c:pt idx="44">
                  <c:v>0.10991285150000001</c:v>
                </c:pt>
                <c:pt idx="45">
                  <c:v>0.1084193324</c:v>
                </c:pt>
                <c:pt idx="46">
                  <c:v>9.0741679000000006E-2</c:v>
                </c:pt>
                <c:pt idx="47">
                  <c:v>0.10580324050000001</c:v>
                </c:pt>
                <c:pt idx="48">
                  <c:v>0.11440837800000001</c:v>
                </c:pt>
                <c:pt idx="49">
                  <c:v>0.1136764015</c:v>
                </c:pt>
                <c:pt idx="50">
                  <c:v>0.1212506817</c:v>
                </c:pt>
                <c:pt idx="51">
                  <c:v>0.1167409667</c:v>
                </c:pt>
                <c:pt idx="52">
                  <c:v>0.14363691040000001</c:v>
                </c:pt>
                <c:pt idx="53">
                  <c:v>0.14285193469999999</c:v>
                </c:pt>
                <c:pt idx="54">
                  <c:v>0.1304370192</c:v>
                </c:pt>
                <c:pt idx="55">
                  <c:v>0.1681707106</c:v>
                </c:pt>
                <c:pt idx="56">
                  <c:v>0.1197754591</c:v>
                </c:pt>
                <c:pt idx="57">
                  <c:v>0.1327288536</c:v>
                </c:pt>
                <c:pt idx="58">
                  <c:v>0.11716099119999999</c:v>
                </c:pt>
                <c:pt idx="59">
                  <c:v>0.14058200739999999</c:v>
                </c:pt>
                <c:pt idx="60">
                  <c:v>0.1297660568</c:v>
                </c:pt>
                <c:pt idx="61">
                  <c:v>0.1171415951</c:v>
                </c:pt>
                <c:pt idx="62">
                  <c:v>0.1180371418</c:v>
                </c:pt>
                <c:pt idx="63">
                  <c:v>0.13041726889999999</c:v>
                </c:pt>
                <c:pt idx="64">
                  <c:v>0.1135715103</c:v>
                </c:pt>
                <c:pt idx="65">
                  <c:v>0.1255055759</c:v>
                </c:pt>
                <c:pt idx="66">
                  <c:v>0.13086679779999999</c:v>
                </c:pt>
                <c:pt idx="67">
                  <c:v>0.1569687293</c:v>
                </c:pt>
                <c:pt idx="68">
                  <c:v>0.1228450997</c:v>
                </c:pt>
                <c:pt idx="69">
                  <c:v>0.11107800700000001</c:v>
                </c:pt>
                <c:pt idx="70">
                  <c:v>0.1412288676</c:v>
                </c:pt>
                <c:pt idx="71">
                  <c:v>0.19228914580000001</c:v>
                </c:pt>
                <c:pt idx="72">
                  <c:v>0.1836934429</c:v>
                </c:pt>
                <c:pt idx="73">
                  <c:v>0.1462596545</c:v>
                </c:pt>
                <c:pt idx="74">
                  <c:v>0.1294760499</c:v>
                </c:pt>
                <c:pt idx="75">
                  <c:v>0.138806502</c:v>
                </c:pt>
                <c:pt idx="76">
                  <c:v>0.1158206534</c:v>
                </c:pt>
                <c:pt idx="77">
                  <c:v>0.12585891290000001</c:v>
                </c:pt>
                <c:pt idx="78">
                  <c:v>0.12993940509999999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E-4D1B-B6D6-A44FF1B26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45952"/>
        <c:axId val="442046344"/>
      </c:lineChart>
      <c:dateAx>
        <c:axId val="4420459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46344"/>
        <c:crosses val="autoZero"/>
        <c:auto val="1"/>
        <c:lblOffset val="100"/>
        <c:baseTimeUnit val="months"/>
        <c:majorUnit val="6"/>
        <c:majorTimeUnit val="months"/>
      </c:dateAx>
      <c:valAx>
        <c:axId val="44204634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459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3.4694470000000004E-18</c:v>
                </c:pt>
                <c:pt idx="1">
                  <c:v>4.1633359999999997E-17</c:v>
                </c:pt>
                <c:pt idx="2">
                  <c:v>-3.46945E-17</c:v>
                </c:pt>
                <c:pt idx="3">
                  <c:v>1.9664979000000001E-3</c:v>
                </c:pt>
                <c:pt idx="4">
                  <c:v>1.5153479999999999E-4</c:v>
                </c:pt>
                <c:pt idx="5">
                  <c:v>2.5249088E-3</c:v>
                </c:pt>
                <c:pt idx="6">
                  <c:v>1.8808212E-3</c:v>
                </c:pt>
                <c:pt idx="7">
                  <c:v>5.3049860999999999E-3</c:v>
                </c:pt>
                <c:pt idx="8">
                  <c:v>5.1973369999999998E-3</c:v>
                </c:pt>
                <c:pt idx="9">
                  <c:v>5.6076590000000001E-3</c:v>
                </c:pt>
                <c:pt idx="10">
                  <c:v>7.7579553999999997E-3</c:v>
                </c:pt>
                <c:pt idx="11">
                  <c:v>3.2263248999999999E-3</c:v>
                </c:pt>
                <c:pt idx="12">
                  <c:v>1.4981599000000001E-3</c:v>
                </c:pt>
                <c:pt idx="13">
                  <c:v>2.3342301000000001E-3</c:v>
                </c:pt>
                <c:pt idx="14">
                  <c:v>2.9648813E-3</c:v>
                </c:pt>
                <c:pt idx="15">
                  <c:v>3.7822196000000001E-3</c:v>
                </c:pt>
                <c:pt idx="16">
                  <c:v>3.5720363999999999E-3</c:v>
                </c:pt>
                <c:pt idx="17">
                  <c:v>1.4676311000000001E-3</c:v>
                </c:pt>
                <c:pt idx="18">
                  <c:v>1.4998062000000001E-3</c:v>
                </c:pt>
                <c:pt idx="19">
                  <c:v>2.6927165000000001E-3</c:v>
                </c:pt>
                <c:pt idx="20">
                  <c:v>1.4131017E-3</c:v>
                </c:pt>
                <c:pt idx="21">
                  <c:v>1.6011172000000001E-3</c:v>
                </c:pt>
                <c:pt idx="22">
                  <c:v>1.576947E-3</c:v>
                </c:pt>
                <c:pt idx="23">
                  <c:v>2.4765748999999999E-3</c:v>
                </c:pt>
                <c:pt idx="24">
                  <c:v>3.4618581E-3</c:v>
                </c:pt>
                <c:pt idx="25">
                  <c:v>5.9968041999999997E-3</c:v>
                </c:pt>
                <c:pt idx="26">
                  <c:v>-3.20398E-4</c:v>
                </c:pt>
                <c:pt idx="27">
                  <c:v>4.175308E-4</c:v>
                </c:pt>
                <c:pt idx="28">
                  <c:v>1.1440597E-3</c:v>
                </c:pt>
                <c:pt idx="29">
                  <c:v>3.945846E-4</c:v>
                </c:pt>
                <c:pt idx="30">
                  <c:v>-3.4045800000000003E-4</c:v>
                </c:pt>
                <c:pt idx="31">
                  <c:v>-8.27789E-4</c:v>
                </c:pt>
                <c:pt idx="32">
                  <c:v>-8.7017400000000003E-4</c:v>
                </c:pt>
                <c:pt idx="33">
                  <c:v>-4.1352E-5</c:v>
                </c:pt>
                <c:pt idx="34">
                  <c:v>1.2744722000000001E-3</c:v>
                </c:pt>
                <c:pt idx="35">
                  <c:v>3.5841975000000001E-3</c:v>
                </c:pt>
                <c:pt idx="36">
                  <c:v>4.6437288E-3</c:v>
                </c:pt>
                <c:pt idx="37">
                  <c:v>6.5685502000000003E-3</c:v>
                </c:pt>
                <c:pt idx="38">
                  <c:v>8.2592975999999999E-3</c:v>
                </c:pt>
                <c:pt idx="39">
                  <c:v>8.0836868999999995E-3</c:v>
                </c:pt>
                <c:pt idx="40">
                  <c:v>5.7825955000000004E-3</c:v>
                </c:pt>
                <c:pt idx="41">
                  <c:v>2.0104709000000002E-3</c:v>
                </c:pt>
                <c:pt idx="42">
                  <c:v>9.844369999999999E-4</c:v>
                </c:pt>
                <c:pt idx="43">
                  <c:v>1.4496814999999999E-3</c:v>
                </c:pt>
                <c:pt idx="44">
                  <c:v>1.8637091999999999E-3</c:v>
                </c:pt>
                <c:pt idx="45">
                  <c:v>4.2703530000000002E-3</c:v>
                </c:pt>
                <c:pt idx="46">
                  <c:v>3.9420662999999998E-3</c:v>
                </c:pt>
                <c:pt idx="47">
                  <c:v>4.6869520000000003E-3</c:v>
                </c:pt>
                <c:pt idx="48">
                  <c:v>3.4790404999999998E-3</c:v>
                </c:pt>
                <c:pt idx="49">
                  <c:v>6.4401488E-3</c:v>
                </c:pt>
                <c:pt idx="50">
                  <c:v>6.9022943000000003E-3</c:v>
                </c:pt>
                <c:pt idx="51">
                  <c:v>5.4007860000000003E-3</c:v>
                </c:pt>
                <c:pt idx="52">
                  <c:v>4.2532254000000004E-3</c:v>
                </c:pt>
                <c:pt idx="53">
                  <c:v>3.1489766000000001E-3</c:v>
                </c:pt>
                <c:pt idx="54">
                  <c:v>3.8137632E-3</c:v>
                </c:pt>
                <c:pt idx="55">
                  <c:v>4.4937498999999999E-3</c:v>
                </c:pt>
                <c:pt idx="56">
                  <c:v>3.4194122999999998E-3</c:v>
                </c:pt>
                <c:pt idx="57">
                  <c:v>3.7693275E-3</c:v>
                </c:pt>
                <c:pt idx="58">
                  <c:v>4.5376423999999999E-3</c:v>
                </c:pt>
                <c:pt idx="59">
                  <c:v>6.8354126000000001E-3</c:v>
                </c:pt>
                <c:pt idx="60">
                  <c:v>4.6772745000000001E-3</c:v>
                </c:pt>
                <c:pt idx="61">
                  <c:v>9.8516099000000006E-3</c:v>
                </c:pt>
                <c:pt idx="62">
                  <c:v>8.6850198000000007E-3</c:v>
                </c:pt>
                <c:pt idx="63">
                  <c:v>1.2118791300000001E-2</c:v>
                </c:pt>
                <c:pt idx="64">
                  <c:v>1.0985775600000001E-2</c:v>
                </c:pt>
                <c:pt idx="65">
                  <c:v>1.2175063E-2</c:v>
                </c:pt>
                <c:pt idx="66">
                  <c:v>1.05575857E-2</c:v>
                </c:pt>
                <c:pt idx="67">
                  <c:v>1.21517437E-2</c:v>
                </c:pt>
                <c:pt idx="68">
                  <c:v>1.18546608E-2</c:v>
                </c:pt>
                <c:pt idx="69">
                  <c:v>6.6861532999999999E-3</c:v>
                </c:pt>
                <c:pt idx="70">
                  <c:v>3.9882885999999998E-3</c:v>
                </c:pt>
                <c:pt idx="71">
                  <c:v>9.7412832000000008E-3</c:v>
                </c:pt>
                <c:pt idx="72">
                  <c:v>1.09946542E-2</c:v>
                </c:pt>
                <c:pt idx="73">
                  <c:v>1.44039857E-2</c:v>
                </c:pt>
                <c:pt idx="74">
                  <c:v>1.06592067E-2</c:v>
                </c:pt>
                <c:pt idx="75">
                  <c:v>-0.122986627</c:v>
                </c:pt>
                <c:pt idx="76">
                  <c:v>2.9953922E-3</c:v>
                </c:pt>
                <c:pt idx="77">
                  <c:v>1.2326811300000001E-2</c:v>
                </c:pt>
                <c:pt idx="78">
                  <c:v>1.7343039000000001E-2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7-4DB8-8651-677C3F78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47520"/>
        <c:axId val="442047912"/>
      </c:lineChart>
      <c:dateAx>
        <c:axId val="4420475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47912"/>
        <c:crosses val="autoZero"/>
        <c:auto val="1"/>
        <c:lblOffset val="100"/>
        <c:baseTimeUnit val="months"/>
        <c:majorUnit val="6"/>
        <c:majorTimeUnit val="months"/>
      </c:dateAx>
      <c:valAx>
        <c:axId val="44204791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47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2.16527148E-2</c:v>
                </c:pt>
                <c:pt idx="1">
                  <c:v>2.2979270699999998E-2</c:v>
                </c:pt>
                <c:pt idx="2">
                  <c:v>2.2047061699999999E-2</c:v>
                </c:pt>
                <c:pt idx="3">
                  <c:v>2.32777778E-2</c:v>
                </c:pt>
                <c:pt idx="4">
                  <c:v>2.0849274500000001E-2</c:v>
                </c:pt>
                <c:pt idx="5">
                  <c:v>1.68874512E-2</c:v>
                </c:pt>
                <c:pt idx="6">
                  <c:v>1.2790061300000001E-2</c:v>
                </c:pt>
                <c:pt idx="7">
                  <c:v>1.3547256299999999E-2</c:v>
                </c:pt>
                <c:pt idx="8">
                  <c:v>1.22815237E-2</c:v>
                </c:pt>
                <c:pt idx="9">
                  <c:v>1.37350014E-2</c:v>
                </c:pt>
                <c:pt idx="10">
                  <c:v>1.1858645900000001E-2</c:v>
                </c:pt>
                <c:pt idx="11">
                  <c:v>1.1672846400000001E-2</c:v>
                </c:pt>
                <c:pt idx="12">
                  <c:v>1.4248163899999999E-2</c:v>
                </c:pt>
                <c:pt idx="13">
                  <c:v>2.9251970799999999E-2</c:v>
                </c:pt>
                <c:pt idx="14">
                  <c:v>3.00455071E-2</c:v>
                </c:pt>
                <c:pt idx="15">
                  <c:v>3.84822597E-2</c:v>
                </c:pt>
                <c:pt idx="16">
                  <c:v>3.8002584200000002E-2</c:v>
                </c:pt>
                <c:pt idx="17">
                  <c:v>2.0602551899999998E-2</c:v>
                </c:pt>
                <c:pt idx="18">
                  <c:v>2.83516963E-2</c:v>
                </c:pt>
                <c:pt idx="19">
                  <c:v>6.0411462499999999E-2</c:v>
                </c:pt>
                <c:pt idx="20">
                  <c:v>5.2435927700000003E-2</c:v>
                </c:pt>
                <c:pt idx="21">
                  <c:v>5.86569745E-2</c:v>
                </c:pt>
                <c:pt idx="22">
                  <c:v>5.0896509700000002E-2</c:v>
                </c:pt>
                <c:pt idx="23">
                  <c:v>3.9193201400000002E-2</c:v>
                </c:pt>
                <c:pt idx="24">
                  <c:v>3.8198362999999999E-2</c:v>
                </c:pt>
                <c:pt idx="25">
                  <c:v>3.9816904399999999E-2</c:v>
                </c:pt>
                <c:pt idx="26">
                  <c:v>4.1352527200000003E-2</c:v>
                </c:pt>
                <c:pt idx="27">
                  <c:v>3.7803394099999998E-2</c:v>
                </c:pt>
                <c:pt idx="28">
                  <c:v>2.9496498999999999E-2</c:v>
                </c:pt>
                <c:pt idx="29">
                  <c:v>1.8348479500000001E-2</c:v>
                </c:pt>
                <c:pt idx="30">
                  <c:v>1.5749903400000001E-2</c:v>
                </c:pt>
                <c:pt idx="31">
                  <c:v>1.45291321E-2</c:v>
                </c:pt>
                <c:pt idx="32">
                  <c:v>1.4800747E-2</c:v>
                </c:pt>
                <c:pt idx="33">
                  <c:v>2.5420765800000002E-2</c:v>
                </c:pt>
                <c:pt idx="34">
                  <c:v>1.48040554E-2</c:v>
                </c:pt>
                <c:pt idx="35">
                  <c:v>1.88857407E-2</c:v>
                </c:pt>
                <c:pt idx="36">
                  <c:v>1.44164381E-2</c:v>
                </c:pt>
                <c:pt idx="37">
                  <c:v>1.5286510600000001E-2</c:v>
                </c:pt>
                <c:pt idx="38">
                  <c:v>1.5713638200000001E-2</c:v>
                </c:pt>
                <c:pt idx="39">
                  <c:v>1.13172342E-2</c:v>
                </c:pt>
                <c:pt idx="40">
                  <c:v>1.1956591399999999E-2</c:v>
                </c:pt>
                <c:pt idx="41">
                  <c:v>1.39622735E-2</c:v>
                </c:pt>
                <c:pt idx="42">
                  <c:v>2.1464545299999999E-2</c:v>
                </c:pt>
                <c:pt idx="43">
                  <c:v>2.5747523899999999E-2</c:v>
                </c:pt>
                <c:pt idx="44">
                  <c:v>2.5184980900000001E-2</c:v>
                </c:pt>
                <c:pt idx="45">
                  <c:v>2.9512028400000001E-2</c:v>
                </c:pt>
                <c:pt idx="46">
                  <c:v>2.95683305E-2</c:v>
                </c:pt>
                <c:pt idx="47">
                  <c:v>3.6393866599999998E-2</c:v>
                </c:pt>
                <c:pt idx="48">
                  <c:v>3.5375648799999999E-2</c:v>
                </c:pt>
                <c:pt idx="49">
                  <c:v>3.9604674100000001E-2</c:v>
                </c:pt>
                <c:pt idx="50">
                  <c:v>3.85998179E-2</c:v>
                </c:pt>
                <c:pt idx="51">
                  <c:v>6.1134875499999998E-2</c:v>
                </c:pt>
                <c:pt idx="52">
                  <c:v>5.2820260600000002E-2</c:v>
                </c:pt>
                <c:pt idx="53">
                  <c:v>4.1303887400000003E-2</c:v>
                </c:pt>
                <c:pt idx="54">
                  <c:v>6.1877090400000001E-2</c:v>
                </c:pt>
                <c:pt idx="55">
                  <c:v>5.0443682300000001E-2</c:v>
                </c:pt>
                <c:pt idx="56">
                  <c:v>5.9048565599999998E-2</c:v>
                </c:pt>
                <c:pt idx="57">
                  <c:v>6.9140042200000001E-2</c:v>
                </c:pt>
                <c:pt idx="58">
                  <c:v>9.1978996899999999E-2</c:v>
                </c:pt>
                <c:pt idx="59">
                  <c:v>9.2266187099999994E-2</c:v>
                </c:pt>
                <c:pt idx="60">
                  <c:v>9.3476318099999997E-2</c:v>
                </c:pt>
                <c:pt idx="61">
                  <c:v>5.8024837400000001E-2</c:v>
                </c:pt>
                <c:pt idx="62">
                  <c:v>3.9255457299999998E-2</c:v>
                </c:pt>
                <c:pt idx="63">
                  <c:v>4.3417613700000003E-2</c:v>
                </c:pt>
                <c:pt idx="64">
                  <c:v>4.4636322300000003E-2</c:v>
                </c:pt>
                <c:pt idx="65">
                  <c:v>5.2528777300000003E-2</c:v>
                </c:pt>
                <c:pt idx="66">
                  <c:v>6.9185773500000006E-2</c:v>
                </c:pt>
                <c:pt idx="67">
                  <c:v>5.1500738599999998E-2</c:v>
                </c:pt>
                <c:pt idx="68">
                  <c:v>5.5633760599999998E-2</c:v>
                </c:pt>
                <c:pt idx="69">
                  <c:v>5.4348296300000001E-2</c:v>
                </c:pt>
                <c:pt idx="70">
                  <c:v>6.9636937300000007E-2</c:v>
                </c:pt>
                <c:pt idx="71">
                  <c:v>6.4845362099999998E-2</c:v>
                </c:pt>
                <c:pt idx="72">
                  <c:v>6.9297468099999995E-2</c:v>
                </c:pt>
                <c:pt idx="73">
                  <c:v>9.1294927400000003E-2</c:v>
                </c:pt>
                <c:pt idx="74">
                  <c:v>7.0362378099999998E-2</c:v>
                </c:pt>
                <c:pt idx="75">
                  <c:v>8.9286675300000007E-2</c:v>
                </c:pt>
                <c:pt idx="76">
                  <c:v>8.7808400100000003E-2</c:v>
                </c:pt>
                <c:pt idx="77">
                  <c:v>7.5328722200000003E-2</c:v>
                </c:pt>
                <c:pt idx="78">
                  <c:v>9.4263696399999999E-2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5-405E-8701-171374A14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48304"/>
        <c:axId val="442048696"/>
      </c:lineChart>
      <c:dateAx>
        <c:axId val="4420483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2048696"/>
        <c:crosses val="autoZero"/>
        <c:auto val="1"/>
        <c:lblOffset val="100"/>
        <c:baseTimeUnit val="months"/>
        <c:majorUnit val="6"/>
        <c:majorTimeUnit val="months"/>
      </c:dateAx>
      <c:valAx>
        <c:axId val="4420486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2048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3030</v>
      </c>
      <c r="C3" s="33" t="s">
        <v>57</v>
      </c>
      <c r="D3" s="33">
        <v>25</v>
      </c>
      <c r="E3" s="33">
        <v>20000331</v>
      </c>
      <c r="F3" s="67">
        <v>579.19299999999998</v>
      </c>
      <c r="G3" s="67">
        <v>25.765999999999998</v>
      </c>
      <c r="H3" s="67">
        <v>76.231999999999999</v>
      </c>
      <c r="I3" s="67">
        <v>26.004999999999999</v>
      </c>
      <c r="J3" s="67">
        <v>395.88900000000001</v>
      </c>
      <c r="K3" s="67">
        <v>29.850999999999999</v>
      </c>
      <c r="L3" s="67">
        <v>0</v>
      </c>
      <c r="M3" s="67">
        <v>0</v>
      </c>
      <c r="N3" s="67">
        <v>44.723999999999997</v>
      </c>
      <c r="O3" s="67">
        <v>123.208</v>
      </c>
      <c r="P3" s="67">
        <v>65.251999999999995</v>
      </c>
      <c r="Q3" s="67">
        <v>44.723999999999997</v>
      </c>
      <c r="R3" s="67">
        <v>106.392</v>
      </c>
      <c r="S3" s="67">
        <v>71.55</v>
      </c>
      <c r="T3" s="67">
        <v>101.307</v>
      </c>
      <c r="U3" s="67">
        <v>874.12300000000005</v>
      </c>
      <c r="V3" s="67"/>
      <c r="W3" s="67">
        <v>26.245999999999999</v>
      </c>
      <c r="X3" s="67">
        <v>10.1</v>
      </c>
      <c r="Y3" s="67">
        <v>351.41</v>
      </c>
      <c r="Z3" s="67">
        <v>31.494</v>
      </c>
      <c r="AA3" s="67">
        <v>43.713000000000001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19.617999999999999</v>
      </c>
      <c r="AI3" s="67">
        <v>3.754</v>
      </c>
      <c r="AJ3" s="67">
        <v>6.15</v>
      </c>
      <c r="AK3" s="67">
        <v>-3.754</v>
      </c>
      <c r="AL3" s="67">
        <v>5.5589271099999997E-2</v>
      </c>
      <c r="AM3" s="67">
        <v>23.103999999999999</v>
      </c>
      <c r="AN3" s="67">
        <v>3.0827263300000001E-2</v>
      </c>
      <c r="AO3" s="67">
        <v>5.5763762100000003E-2</v>
      </c>
      <c r="AP3" s="67">
        <v>2.50389624E-2</v>
      </c>
      <c r="AQ3" s="67">
        <v>3.83157425E-2</v>
      </c>
      <c r="AR3" s="67">
        <v>1.7151033100000001E-2</v>
      </c>
      <c r="AS3" s="67">
        <v>0.15002572140000001</v>
      </c>
      <c r="AT3" s="67">
        <v>487.02199999999999</v>
      </c>
      <c r="AU3" s="67">
        <v>0.49956773389999998</v>
      </c>
      <c r="AV3" s="67">
        <v>0.50043226610000002</v>
      </c>
      <c r="AW3" s="67">
        <v>0.34765532249999997</v>
      </c>
      <c r="AX3" s="67"/>
      <c r="AY3" s="67">
        <v>5.6506055700000002E-2</v>
      </c>
      <c r="AZ3" s="67">
        <v>1.2438651138000001</v>
      </c>
      <c r="BA3" s="67"/>
      <c r="BB3" s="67">
        <v>122.375</v>
      </c>
      <c r="BC3" s="67">
        <v>0.12822587399999999</v>
      </c>
      <c r="BD3" s="67">
        <v>0</v>
      </c>
      <c r="BE3" s="67">
        <v>0</v>
      </c>
      <c r="BF3" s="67">
        <v>-8.6861404000000003E-2</v>
      </c>
      <c r="BG3" s="67">
        <v>2.1799847399999999E-2</v>
      </c>
      <c r="BH3" s="67">
        <v>0.35117079579999999</v>
      </c>
      <c r="BI3" s="67">
        <v>2.16527148E-2</v>
      </c>
      <c r="BJ3" s="67">
        <v>66.135000000000005</v>
      </c>
      <c r="BK3" s="67">
        <v>25.512633752999999</v>
      </c>
      <c r="BL3" s="67">
        <v>45.720466246999997</v>
      </c>
      <c r="BM3" s="67">
        <v>3.4694470000000004E-18</v>
      </c>
      <c r="BN3" s="67">
        <v>46.655163189</v>
      </c>
      <c r="BO3" s="67">
        <v>42.213468114000001</v>
      </c>
      <c r="BP3" s="67">
        <v>23.259229534999999</v>
      </c>
      <c r="BQ3" s="67">
        <v>0.12782236490000001</v>
      </c>
      <c r="BR3" s="67">
        <v>0.11565333730000001</v>
      </c>
      <c r="BS3" s="67">
        <v>-6.3723917000000005E-2</v>
      </c>
      <c r="BT3" s="67">
        <v>2.9294284300000001E-2</v>
      </c>
      <c r="BU3" s="33">
        <v>3.5028901600000002E-2</v>
      </c>
      <c r="BV3" s="33">
        <v>-5.1544797000000003E-2</v>
      </c>
      <c r="BW3" s="33">
        <v>5.6035960900000001E-2</v>
      </c>
      <c r="BX3" s="33">
        <v>17.149999999999999</v>
      </c>
      <c r="BY3" s="33">
        <v>65.609401767999998</v>
      </c>
    </row>
    <row r="4" spans="1:77" x14ac:dyDescent="0.2">
      <c r="B4" s="33">
        <v>3030</v>
      </c>
      <c r="C4" s="33" t="s">
        <v>58</v>
      </c>
      <c r="D4" s="33">
        <v>26</v>
      </c>
      <c r="E4" s="33">
        <v>20000630</v>
      </c>
      <c r="F4" s="67">
        <v>869.93</v>
      </c>
      <c r="G4" s="67">
        <v>26.883500000000002</v>
      </c>
      <c r="H4" s="67">
        <v>83.816999999999993</v>
      </c>
      <c r="I4" s="67">
        <v>22.84</v>
      </c>
      <c r="J4" s="67">
        <v>473.02249999999998</v>
      </c>
      <c r="K4" s="67">
        <v>21.573</v>
      </c>
      <c r="L4" s="67">
        <v>0</v>
      </c>
      <c r="M4" s="67">
        <v>0</v>
      </c>
      <c r="N4" s="67">
        <v>47.393500000000003</v>
      </c>
      <c r="O4" s="67">
        <v>131.68549999999999</v>
      </c>
      <c r="P4" s="67">
        <v>105.64100000000001</v>
      </c>
      <c r="Q4" s="67">
        <v>47.393500000000003</v>
      </c>
      <c r="R4" s="67">
        <v>102.6065</v>
      </c>
      <c r="S4" s="67">
        <v>78.325999999999993</v>
      </c>
      <c r="T4" s="67">
        <v>132.9145</v>
      </c>
      <c r="U4" s="67">
        <v>973.1825</v>
      </c>
      <c r="V4" s="67"/>
      <c r="W4" s="67">
        <v>27.575500000000002</v>
      </c>
      <c r="X4" s="67">
        <v>10.933999999999999</v>
      </c>
      <c r="Y4" s="67">
        <v>429.51150000000001</v>
      </c>
      <c r="Z4" s="67">
        <v>29.251999999999999</v>
      </c>
      <c r="AA4" s="67">
        <v>43.011000000000003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18.975000000000001</v>
      </c>
      <c r="AI4" s="67">
        <v>3.141</v>
      </c>
      <c r="AJ4" s="67">
        <v>6.6779999999999999</v>
      </c>
      <c r="AK4" s="67">
        <v>-1.2155</v>
      </c>
      <c r="AL4" s="67">
        <v>8.1420076199999997E-2</v>
      </c>
      <c r="AM4" s="67">
        <v>29.975000000000001</v>
      </c>
      <c r="AN4" s="67">
        <v>4.0464678599999998E-2</v>
      </c>
      <c r="AO4" s="67">
        <v>5.6998924899999998E-2</v>
      </c>
      <c r="AP4" s="67">
        <v>2.6780326899999998E-2</v>
      </c>
      <c r="AQ4" s="67">
        <v>3.7688319300000002E-2</v>
      </c>
      <c r="AR4" s="67">
        <v>1.4331112199999999E-2</v>
      </c>
      <c r="AS4" s="67">
        <v>0.14656496760000001</v>
      </c>
      <c r="AT4" s="67">
        <v>628.30449999999996</v>
      </c>
      <c r="AU4" s="67">
        <v>0.49155695929999998</v>
      </c>
      <c r="AV4" s="67">
        <v>0.50844304070000002</v>
      </c>
      <c r="AW4" s="67">
        <v>0.33314516669999999</v>
      </c>
      <c r="AX4" s="67"/>
      <c r="AY4" s="67">
        <v>6.31697165E-2</v>
      </c>
      <c r="AZ4" s="67">
        <v>1.1974575877</v>
      </c>
      <c r="BA4" s="67"/>
      <c r="BB4" s="67">
        <v>134.00899999999999</v>
      </c>
      <c r="BC4" s="67">
        <v>0.13406342399999999</v>
      </c>
      <c r="BD4" s="67">
        <v>0</v>
      </c>
      <c r="BE4" s="67">
        <v>0</v>
      </c>
      <c r="BF4" s="67">
        <v>-8.7067256999999995E-2</v>
      </c>
      <c r="BG4" s="67">
        <v>1.25015436E-2</v>
      </c>
      <c r="BH4" s="67">
        <v>0.35129960780000002</v>
      </c>
      <c r="BI4" s="67">
        <v>2.2979270699999998E-2</v>
      </c>
      <c r="BJ4" s="67">
        <v>70.041499999999999</v>
      </c>
      <c r="BK4" s="67">
        <v>28.322399999999998</v>
      </c>
      <c r="BL4" s="67">
        <v>44.207325230999999</v>
      </c>
      <c r="BM4" s="67">
        <v>4.1633359999999997E-17</v>
      </c>
      <c r="BN4" s="67">
        <v>48.857726446000001</v>
      </c>
      <c r="BO4" s="67">
        <v>42.097529354999999</v>
      </c>
      <c r="BP4" s="67">
        <v>22.676376591</v>
      </c>
      <c r="BQ4" s="67">
        <v>0.13385678479999999</v>
      </c>
      <c r="BR4" s="67">
        <v>0.11533569690000001</v>
      </c>
      <c r="BS4" s="67">
        <v>-6.2127058999999998E-2</v>
      </c>
      <c r="BT4" s="67">
        <v>3.04462632E-2</v>
      </c>
      <c r="BU4" s="33">
        <v>3.2045215299999999E-2</v>
      </c>
      <c r="BV4" s="33">
        <v>-5.7231991000000003E-2</v>
      </c>
      <c r="BW4" s="33">
        <v>5.3248311499999999E-2</v>
      </c>
      <c r="BX4" s="33">
        <v>13.1945</v>
      </c>
      <c r="BY4" s="33">
        <v>68.278879209999999</v>
      </c>
    </row>
    <row r="5" spans="1:77" x14ac:dyDescent="0.2">
      <c r="B5" s="33">
        <v>3030</v>
      </c>
      <c r="C5" s="33" t="s">
        <v>59</v>
      </c>
      <c r="D5" s="33">
        <v>26</v>
      </c>
      <c r="E5" s="33">
        <v>20000930</v>
      </c>
      <c r="F5" s="67">
        <v>852.91700000000003</v>
      </c>
      <c r="G5" s="67">
        <v>36.253999999999998</v>
      </c>
      <c r="H5" s="67">
        <v>90.200500000000005</v>
      </c>
      <c r="I5" s="67">
        <v>22.356999999999999</v>
      </c>
      <c r="J5" s="67">
        <v>470.61250000000001</v>
      </c>
      <c r="K5" s="67">
        <v>18.711500000000001</v>
      </c>
      <c r="L5" s="67">
        <v>0</v>
      </c>
      <c r="M5" s="67">
        <v>0</v>
      </c>
      <c r="N5" s="67">
        <v>41.462499999999999</v>
      </c>
      <c r="O5" s="67">
        <v>122.2315</v>
      </c>
      <c r="P5" s="67">
        <v>85.079499999999996</v>
      </c>
      <c r="Q5" s="67">
        <v>36.189</v>
      </c>
      <c r="R5" s="67">
        <v>99.716999999999999</v>
      </c>
      <c r="S5" s="67">
        <v>67.872500000000002</v>
      </c>
      <c r="T5" s="67">
        <v>149.3185</v>
      </c>
      <c r="U5" s="67">
        <v>987.4135</v>
      </c>
      <c r="V5" s="67"/>
      <c r="W5" s="67">
        <v>31.036999999999999</v>
      </c>
      <c r="X5" s="67">
        <v>11.2315</v>
      </c>
      <c r="Y5" s="67">
        <v>421.94049999999999</v>
      </c>
      <c r="Z5" s="67">
        <v>24.369</v>
      </c>
      <c r="AA5" s="67">
        <v>42.947499999999998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23.697500000000002</v>
      </c>
      <c r="AI5" s="67">
        <v>3.1415000000000002</v>
      </c>
      <c r="AJ5" s="67">
        <v>5.5395000000000003</v>
      </c>
      <c r="AK5" s="67">
        <v>-3.26</v>
      </c>
      <c r="AL5" s="67">
        <v>8.3997612299999996E-2</v>
      </c>
      <c r="AM5" s="67">
        <v>24.5215</v>
      </c>
      <c r="AN5" s="67">
        <v>4.4378584999999998E-2</v>
      </c>
      <c r="AO5" s="67">
        <v>5.2708033199999997E-2</v>
      </c>
      <c r="AP5" s="67">
        <v>3.1475397199999998E-2</v>
      </c>
      <c r="AQ5" s="67">
        <v>3.6616404300000002E-2</v>
      </c>
      <c r="AR5" s="67">
        <v>1.6378962300000001E-2</v>
      </c>
      <c r="AS5" s="67">
        <v>0.14944082619999999</v>
      </c>
      <c r="AT5" s="67">
        <v>482.97649999999999</v>
      </c>
      <c r="AU5" s="67">
        <v>0.48968995809999999</v>
      </c>
      <c r="AV5" s="67">
        <v>0.51031004189999996</v>
      </c>
      <c r="AW5" s="67">
        <v>0.33788560670000001</v>
      </c>
      <c r="AX5" s="67"/>
      <c r="AY5" s="67">
        <v>5.9550328499999999E-2</v>
      </c>
      <c r="AZ5" s="67">
        <v>1.1289416013</v>
      </c>
      <c r="BA5" s="67"/>
      <c r="BB5" s="67">
        <v>123.417</v>
      </c>
      <c r="BC5" s="67">
        <v>0.1289627763</v>
      </c>
      <c r="BD5" s="67">
        <v>0</v>
      </c>
      <c r="BE5" s="67">
        <v>0</v>
      </c>
      <c r="BF5" s="67">
        <v>-8.4873496000000007E-2</v>
      </c>
      <c r="BG5" s="33">
        <v>2.0478049799999998E-2</v>
      </c>
      <c r="BH5" s="33">
        <v>0.3548745989</v>
      </c>
      <c r="BI5" s="33">
        <v>2.2047061699999999E-2</v>
      </c>
      <c r="BJ5" s="33">
        <v>62.247500000000002</v>
      </c>
      <c r="BK5" s="33">
        <v>25.271031811</v>
      </c>
      <c r="BL5" s="33">
        <v>39.473999999999997</v>
      </c>
      <c r="BM5" s="33">
        <v>-3.46945E-17</v>
      </c>
      <c r="BN5" s="33">
        <v>47.357957980999998</v>
      </c>
      <c r="BO5" s="33">
        <v>41.508017752999997</v>
      </c>
      <c r="BP5" s="33">
        <v>25.266873747000002</v>
      </c>
      <c r="BQ5" s="33">
        <v>0.12974783009999999</v>
      </c>
      <c r="BR5" s="33">
        <v>0.1137205966</v>
      </c>
      <c r="BS5" s="33">
        <v>-6.9224311999999996E-2</v>
      </c>
      <c r="BT5" s="33">
        <v>3.0894614399999999E-2</v>
      </c>
      <c r="BU5" s="33">
        <v>3.1124807000000001E-2</v>
      </c>
      <c r="BV5" s="33">
        <v>-4.7263160999999998E-2</v>
      </c>
      <c r="BW5" s="33">
        <v>5.5629223399999997E-2</v>
      </c>
      <c r="BX5" s="33">
        <v>13.346500000000001</v>
      </c>
      <c r="BY5" s="33">
        <v>63.599101986999997</v>
      </c>
    </row>
    <row r="6" spans="1:77" x14ac:dyDescent="0.2">
      <c r="B6" s="33">
        <v>3030</v>
      </c>
      <c r="C6" s="33" t="s">
        <v>60</v>
      </c>
      <c r="D6" s="33">
        <v>25</v>
      </c>
      <c r="E6" s="33">
        <v>20001231</v>
      </c>
      <c r="F6" s="67">
        <v>590.803</v>
      </c>
      <c r="G6" s="67">
        <v>37.247</v>
      </c>
      <c r="H6" s="67">
        <v>53.552999999999997</v>
      </c>
      <c r="I6" s="67">
        <v>38.262999999999998</v>
      </c>
      <c r="J6" s="67">
        <v>447.4</v>
      </c>
      <c r="K6" s="67">
        <v>16.327999999999999</v>
      </c>
      <c r="L6" s="67">
        <v>0</v>
      </c>
      <c r="M6" s="67">
        <v>0</v>
      </c>
      <c r="N6" s="67">
        <v>33.558999999999997</v>
      </c>
      <c r="O6" s="67">
        <v>103.068</v>
      </c>
      <c r="P6" s="67">
        <v>72.462999999999994</v>
      </c>
      <c r="Q6" s="67">
        <v>22.664999999999999</v>
      </c>
      <c r="R6" s="67">
        <v>97.525999999999996</v>
      </c>
      <c r="S6" s="67">
        <v>50.94</v>
      </c>
      <c r="T6" s="67">
        <v>130.97</v>
      </c>
      <c r="U6" s="67">
        <v>879.75800000000004</v>
      </c>
      <c r="V6" s="67"/>
      <c r="W6" s="67">
        <v>16.649999999999999</v>
      </c>
      <c r="X6" s="67">
        <v>11.6</v>
      </c>
      <c r="Y6" s="67">
        <v>363.73099999999999</v>
      </c>
      <c r="Z6" s="67">
        <v>22.724</v>
      </c>
      <c r="AA6" s="67">
        <v>43.387999999999998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20.273</v>
      </c>
      <c r="AI6" s="67">
        <v>2.52</v>
      </c>
      <c r="AJ6" s="67">
        <v>5.5090000000000003</v>
      </c>
      <c r="AK6" s="67">
        <v>0.71799999999999997</v>
      </c>
      <c r="AL6" s="67">
        <v>9.2579886900000005E-2</v>
      </c>
      <c r="AM6" s="67">
        <v>24.241</v>
      </c>
      <c r="AN6" s="67">
        <v>5.2908891299999997E-2</v>
      </c>
      <c r="AO6" s="67">
        <v>4.2174117900000002E-2</v>
      </c>
      <c r="AP6" s="67">
        <v>5.0232087000000002E-2</v>
      </c>
      <c r="AQ6" s="67">
        <v>3.0504819499999999E-2</v>
      </c>
      <c r="AR6" s="67">
        <v>2.2708086200000002E-2</v>
      </c>
      <c r="AS6" s="67">
        <v>0.1418333333</v>
      </c>
      <c r="AT6" s="67">
        <v>490.71600000000001</v>
      </c>
      <c r="AU6" s="67">
        <v>0.48559364129999999</v>
      </c>
      <c r="AV6" s="67">
        <v>0.51440635869999995</v>
      </c>
      <c r="AW6" s="67">
        <v>0.3436255916</v>
      </c>
      <c r="AX6" s="67"/>
      <c r="AY6" s="67">
        <v>4.9647440700000003E-2</v>
      </c>
      <c r="AZ6" s="67">
        <v>1.1015238381000001</v>
      </c>
      <c r="BA6" s="67"/>
      <c r="BB6" s="67">
        <v>102.992</v>
      </c>
      <c r="BC6" s="67">
        <v>0.1132546584</v>
      </c>
      <c r="BD6" s="67">
        <v>0</v>
      </c>
      <c r="BE6" s="67">
        <v>0</v>
      </c>
      <c r="BF6" s="67">
        <v>-9.0909090999999997E-2</v>
      </c>
      <c r="BG6" s="33">
        <v>2.85786749E-2</v>
      </c>
      <c r="BH6" s="33">
        <v>0.3504940198</v>
      </c>
      <c r="BI6" s="33">
        <v>2.32777778E-2</v>
      </c>
      <c r="BJ6" s="33">
        <v>26.628</v>
      </c>
      <c r="BK6" s="33">
        <v>13.793300448</v>
      </c>
      <c r="BL6" s="33">
        <v>23.484130874000002</v>
      </c>
      <c r="BM6" s="33">
        <v>1.9664979000000001E-3</v>
      </c>
      <c r="BN6" s="33">
        <v>47.239593763000002</v>
      </c>
      <c r="BO6" s="33">
        <v>37.462262869</v>
      </c>
      <c r="BP6" s="33">
        <v>21.623293942</v>
      </c>
      <c r="BQ6" s="33">
        <v>0.1294235446</v>
      </c>
      <c r="BR6" s="33">
        <v>0.1026363366</v>
      </c>
      <c r="BS6" s="33">
        <v>-5.9241901E-2</v>
      </c>
      <c r="BT6" s="33">
        <v>3.4321199400000002E-2</v>
      </c>
      <c r="BU6" s="33">
        <v>2.3324157700000001E-2</v>
      </c>
      <c r="BV6" s="33">
        <v>-2.5250301999999999E-2</v>
      </c>
      <c r="BW6" s="33">
        <v>5.1419913499999997E-2</v>
      </c>
      <c r="BX6" s="33">
        <v>12.765000000000001</v>
      </c>
      <c r="BY6" s="33">
        <v>63.078562689999998</v>
      </c>
    </row>
    <row r="7" spans="1:77" x14ac:dyDescent="0.2">
      <c r="B7" s="33">
        <v>3030</v>
      </c>
      <c r="C7" s="33" t="s">
        <v>61</v>
      </c>
      <c r="D7" s="33">
        <v>25</v>
      </c>
      <c r="E7" s="33">
        <v>20010331</v>
      </c>
      <c r="F7" s="67">
        <v>686.971</v>
      </c>
      <c r="G7" s="67">
        <v>37.917000000000002</v>
      </c>
      <c r="H7" s="67">
        <v>68.447999999999993</v>
      </c>
      <c r="I7" s="67">
        <v>36.261000000000003</v>
      </c>
      <c r="J7" s="67">
        <v>448.05900000000003</v>
      </c>
      <c r="K7" s="67">
        <v>16.64</v>
      </c>
      <c r="L7" s="67">
        <v>0</v>
      </c>
      <c r="M7" s="67">
        <v>0</v>
      </c>
      <c r="N7" s="67">
        <v>27.486999999999998</v>
      </c>
      <c r="O7" s="67">
        <v>99.162000000000006</v>
      </c>
      <c r="P7" s="67">
        <v>68.602999999999994</v>
      </c>
      <c r="Q7" s="67">
        <v>23.138999999999999</v>
      </c>
      <c r="R7" s="67">
        <v>99.965000000000003</v>
      </c>
      <c r="S7" s="67">
        <v>46.024999999999999</v>
      </c>
      <c r="T7" s="67">
        <v>127.53400000000001</v>
      </c>
      <c r="U7" s="67">
        <v>876.39200000000005</v>
      </c>
      <c r="V7" s="67"/>
      <c r="W7" s="67">
        <v>17.977</v>
      </c>
      <c r="X7" s="67">
        <v>11.6</v>
      </c>
      <c r="Y7" s="67">
        <v>355.399</v>
      </c>
      <c r="Z7" s="67">
        <v>20.8</v>
      </c>
      <c r="AA7" s="67">
        <v>68.816999999999993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26.736999999999998</v>
      </c>
      <c r="AI7" s="67">
        <v>3.85</v>
      </c>
      <c r="AJ7" s="67">
        <v>0.88600000000000001</v>
      </c>
      <c r="AK7" s="67">
        <v>2.4</v>
      </c>
      <c r="AL7" s="67">
        <v>7.5149039799999998E-2</v>
      </c>
      <c r="AM7" s="67">
        <v>41.088000000000001</v>
      </c>
      <c r="AN7" s="67">
        <v>5.8564448900000003E-2</v>
      </c>
      <c r="AO7" s="67">
        <v>4.1003372099999998E-2</v>
      </c>
      <c r="AP7" s="67">
        <v>4.8776304399999998E-2</v>
      </c>
      <c r="AQ7" s="67">
        <v>3.1496965500000002E-2</v>
      </c>
      <c r="AR7" s="67">
        <v>2.3007770800000001E-2</v>
      </c>
      <c r="AS7" s="67">
        <v>0.13690385490000001</v>
      </c>
      <c r="AT7" s="67">
        <v>472.13</v>
      </c>
      <c r="AU7" s="67">
        <v>0.46571734679999999</v>
      </c>
      <c r="AV7" s="67">
        <v>0.53428265320000001</v>
      </c>
      <c r="AW7" s="67">
        <v>0.33840401209999998</v>
      </c>
      <c r="AX7" s="67"/>
      <c r="AY7" s="67">
        <v>4.9679944699999999E-2</v>
      </c>
      <c r="AZ7" s="67">
        <v>1.1091819081000001</v>
      </c>
      <c r="BA7" s="67"/>
      <c r="BB7" s="67">
        <v>114.099</v>
      </c>
      <c r="BC7" s="67">
        <v>9.8919920300000005E-2</v>
      </c>
      <c r="BD7" s="67">
        <v>0</v>
      </c>
      <c r="BE7" s="67">
        <v>0</v>
      </c>
      <c r="BF7" s="67">
        <v>-8.2099183000000006E-2</v>
      </c>
      <c r="BG7" s="33">
        <v>3.7983934599999998E-2</v>
      </c>
      <c r="BH7" s="33">
        <v>0.34000702490000001</v>
      </c>
      <c r="BI7" s="33">
        <v>2.0849274500000001E-2</v>
      </c>
      <c r="BJ7" s="33">
        <v>40.271000000000001</v>
      </c>
      <c r="BK7" s="33">
        <v>16.888692897999999</v>
      </c>
      <c r="BL7" s="33">
        <v>26.2239</v>
      </c>
      <c r="BM7" s="33">
        <v>1.5153479999999999E-4</v>
      </c>
      <c r="BN7" s="33">
        <v>47.677952753</v>
      </c>
      <c r="BO7" s="33">
        <v>38.606528986000001</v>
      </c>
      <c r="BP7" s="33">
        <v>23.105141739</v>
      </c>
      <c r="BQ7" s="33">
        <v>0.1306245281</v>
      </c>
      <c r="BR7" s="33">
        <v>0.1057713123</v>
      </c>
      <c r="BS7" s="33">
        <v>-6.3301758E-2</v>
      </c>
      <c r="BT7" s="33">
        <v>3.12538495E-2</v>
      </c>
      <c r="BU7" s="33">
        <v>2.5774575099999999E-2</v>
      </c>
      <c r="BV7" s="33">
        <v>-1.9287605999999999E-2</v>
      </c>
      <c r="BW7" s="33">
        <v>4.4703256900000002E-2</v>
      </c>
      <c r="BX7" s="33">
        <v>17.274999999999999</v>
      </c>
      <c r="BY7" s="33">
        <v>63.179340001</v>
      </c>
    </row>
    <row r="8" spans="1:77" x14ac:dyDescent="0.2">
      <c r="B8" s="33">
        <v>3030</v>
      </c>
      <c r="C8" s="33" t="s">
        <v>62</v>
      </c>
      <c r="D8" s="33">
        <v>25</v>
      </c>
      <c r="E8" s="33">
        <v>20010630</v>
      </c>
      <c r="F8" s="67">
        <v>711.88199999999995</v>
      </c>
      <c r="G8" s="67">
        <v>37.868000000000002</v>
      </c>
      <c r="H8" s="67">
        <v>98.441000000000003</v>
      </c>
      <c r="I8" s="67">
        <v>30.995000000000001</v>
      </c>
      <c r="J8" s="67">
        <v>434.14100000000002</v>
      </c>
      <c r="K8" s="67">
        <v>24.254999999999999</v>
      </c>
      <c r="L8" s="67">
        <v>0</v>
      </c>
      <c r="M8" s="67">
        <v>0</v>
      </c>
      <c r="N8" s="67">
        <v>27.43</v>
      </c>
      <c r="O8" s="67">
        <v>92.313000000000002</v>
      </c>
      <c r="P8" s="67">
        <v>75.775000000000006</v>
      </c>
      <c r="Q8" s="67">
        <v>16.462</v>
      </c>
      <c r="R8" s="67">
        <v>102.017</v>
      </c>
      <c r="S8" s="67">
        <v>42.548999999999999</v>
      </c>
      <c r="T8" s="67">
        <v>97.302000000000007</v>
      </c>
      <c r="U8" s="67">
        <v>868.05</v>
      </c>
      <c r="V8" s="67"/>
      <c r="W8" s="67">
        <v>15.119</v>
      </c>
      <c r="X8" s="67">
        <v>11.901</v>
      </c>
      <c r="Y8" s="67">
        <v>352.18</v>
      </c>
      <c r="Z8" s="67">
        <v>21.759</v>
      </c>
      <c r="AA8" s="67">
        <v>68.286000000000001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29.026</v>
      </c>
      <c r="AI8" s="67">
        <v>3.891</v>
      </c>
      <c r="AJ8" s="67">
        <v>0.44500000000000001</v>
      </c>
      <c r="AK8" s="67">
        <v>3.056</v>
      </c>
      <c r="AL8" s="67">
        <v>8.0517439400000002E-2</v>
      </c>
      <c r="AM8" s="67">
        <v>46.563000000000002</v>
      </c>
      <c r="AN8" s="67">
        <v>6.0423951400000002E-2</v>
      </c>
      <c r="AO8" s="67">
        <v>4.0200590699999997E-2</v>
      </c>
      <c r="AP8" s="67">
        <v>7.3437977799999998E-2</v>
      </c>
      <c r="AQ8" s="67">
        <v>3.1955666000000001E-2</v>
      </c>
      <c r="AR8" s="67">
        <v>2.6582180699999999E-2</v>
      </c>
      <c r="AS8" s="67">
        <v>0.12603075859999999</v>
      </c>
      <c r="AT8" s="67">
        <v>451.483</v>
      </c>
      <c r="AU8" s="67">
        <v>0.43317045129999998</v>
      </c>
      <c r="AV8" s="67">
        <v>0.56682954870000002</v>
      </c>
      <c r="AW8" s="67">
        <v>0.3189153683</v>
      </c>
      <c r="AX8" s="67"/>
      <c r="AY8" s="67">
        <v>5.5138124300000001E-2</v>
      </c>
      <c r="AZ8" s="67">
        <v>1.1405234461</v>
      </c>
      <c r="BA8" s="67"/>
      <c r="BB8" s="67">
        <v>79.537000000000006</v>
      </c>
      <c r="BC8" s="67">
        <v>0.1041709827</v>
      </c>
      <c r="BD8" s="67">
        <v>0</v>
      </c>
      <c r="BE8" s="67">
        <v>0</v>
      </c>
      <c r="BF8" s="67">
        <v>-8.7293359000000001E-2</v>
      </c>
      <c r="BG8" s="33">
        <v>2.18597759E-2</v>
      </c>
      <c r="BH8" s="33">
        <v>0.35533150019999998</v>
      </c>
      <c r="BI8" s="33">
        <v>1.68874512E-2</v>
      </c>
      <c r="BJ8" s="33">
        <v>45.207999999999998</v>
      </c>
      <c r="BK8" s="33">
        <v>18.192367140999998</v>
      </c>
      <c r="BL8" s="33">
        <v>36.736166042999997</v>
      </c>
      <c r="BM8" s="33">
        <v>2.5249088E-3</v>
      </c>
      <c r="BN8" s="33">
        <v>45.323480975999999</v>
      </c>
      <c r="BO8" s="33">
        <v>36.918854205999999</v>
      </c>
      <c r="BP8" s="33">
        <v>21.985446447000001</v>
      </c>
      <c r="BQ8" s="33">
        <v>0.12417392050000001</v>
      </c>
      <c r="BR8" s="33">
        <v>0.1011475458</v>
      </c>
      <c r="BS8" s="33">
        <v>-6.0234099999999999E-2</v>
      </c>
      <c r="BT8" s="33">
        <v>3.4112227600000003E-2</v>
      </c>
      <c r="BU8" s="33">
        <v>2.5126459899999998E-2</v>
      </c>
      <c r="BV8" s="33">
        <v>-3.5222349999999999E-2</v>
      </c>
      <c r="BW8" s="33">
        <v>4.9571753699999999E-2</v>
      </c>
      <c r="BX8" s="33">
        <v>15.379</v>
      </c>
      <c r="BY8" s="33">
        <v>60.256888734999997</v>
      </c>
    </row>
    <row r="9" spans="1:77" x14ac:dyDescent="0.2">
      <c r="B9" s="33">
        <v>3030</v>
      </c>
      <c r="C9" s="33" t="s">
        <v>63</v>
      </c>
      <c r="D9" s="33">
        <v>25</v>
      </c>
      <c r="E9" s="33">
        <v>20010930</v>
      </c>
      <c r="F9" s="67">
        <v>931.404</v>
      </c>
      <c r="G9" s="67">
        <v>32.067</v>
      </c>
      <c r="H9" s="67">
        <v>103.336</v>
      </c>
      <c r="I9" s="67">
        <v>37.200000000000003</v>
      </c>
      <c r="J9" s="67">
        <v>422.34199999999998</v>
      </c>
      <c r="K9" s="67">
        <v>26.085000000000001</v>
      </c>
      <c r="L9" s="67">
        <v>0</v>
      </c>
      <c r="M9" s="67">
        <v>0</v>
      </c>
      <c r="N9" s="67">
        <v>16.861000000000001</v>
      </c>
      <c r="O9" s="67">
        <v>106.74299999999999</v>
      </c>
      <c r="P9" s="67">
        <v>67.698999999999998</v>
      </c>
      <c r="Q9" s="67">
        <v>9.7680000000000007</v>
      </c>
      <c r="R9" s="67">
        <v>95.540999999999997</v>
      </c>
      <c r="S9" s="67">
        <v>31.5</v>
      </c>
      <c r="T9" s="67">
        <v>153.529</v>
      </c>
      <c r="U9" s="67">
        <v>891.70799999999997</v>
      </c>
      <c r="V9" s="67"/>
      <c r="W9" s="67">
        <v>14.201000000000001</v>
      </c>
      <c r="X9" s="67">
        <v>12.191000000000001</v>
      </c>
      <c r="Y9" s="67">
        <v>287.08199999999999</v>
      </c>
      <c r="Z9" s="67">
        <v>19.693000000000001</v>
      </c>
      <c r="AA9" s="67">
        <v>74.974000000000004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24.846</v>
      </c>
      <c r="AI9" s="67">
        <v>3.9369999999999998</v>
      </c>
      <c r="AJ9" s="67">
        <v>0.40200000000000002</v>
      </c>
      <c r="AK9" s="67">
        <v>1.601</v>
      </c>
      <c r="AL9" s="67">
        <v>8.3047258499999999E-2</v>
      </c>
      <c r="AM9" s="67">
        <v>24.1</v>
      </c>
      <c r="AN9" s="67">
        <v>6.0968348300000003E-2</v>
      </c>
      <c r="AO9" s="67">
        <v>3.89630558E-2</v>
      </c>
      <c r="AP9" s="67">
        <v>7.1469050500000006E-2</v>
      </c>
      <c r="AQ9" s="67">
        <v>3.1960231899999997E-2</v>
      </c>
      <c r="AR9" s="67">
        <v>3.1542354699999997E-2</v>
      </c>
      <c r="AS9" s="67">
        <v>0.1264277275</v>
      </c>
      <c r="AT9" s="67">
        <v>434.08</v>
      </c>
      <c r="AU9" s="67">
        <v>0.4425160507</v>
      </c>
      <c r="AV9" s="67">
        <v>0.5574839493</v>
      </c>
      <c r="AW9" s="67">
        <v>0.29886972350000002</v>
      </c>
      <c r="AX9" s="67"/>
      <c r="AY9" s="67">
        <v>4.1201654099999999E-2</v>
      </c>
      <c r="AZ9" s="67">
        <v>1.0956446042000001</v>
      </c>
      <c r="BA9" s="67"/>
      <c r="BB9" s="67">
        <v>71.268000000000001</v>
      </c>
      <c r="BC9" s="67">
        <v>0.1079699402</v>
      </c>
      <c r="BD9" s="67">
        <v>0</v>
      </c>
      <c r="BE9" s="67">
        <v>0</v>
      </c>
      <c r="BF9" s="67">
        <v>-9.0632213000000003E-2</v>
      </c>
      <c r="BG9" s="33">
        <v>1.84577873E-2</v>
      </c>
      <c r="BH9" s="33">
        <v>0.35522511359999998</v>
      </c>
      <c r="BI9" s="33">
        <v>1.2790061300000001E-2</v>
      </c>
      <c r="BJ9" s="33">
        <v>42.207000000000001</v>
      </c>
      <c r="BK9" s="33">
        <v>20.779764117999999</v>
      </c>
      <c r="BL9" s="33">
        <v>35.244858970000003</v>
      </c>
      <c r="BM9" s="33">
        <v>1.8808212E-3</v>
      </c>
      <c r="BN9" s="33">
        <v>47.770434299000001</v>
      </c>
      <c r="BO9" s="33">
        <v>42.009790912</v>
      </c>
      <c r="BP9" s="33">
        <v>24.464224374</v>
      </c>
      <c r="BQ9" s="33">
        <v>0.13087790220000001</v>
      </c>
      <c r="BR9" s="33">
        <v>0.1150953176</v>
      </c>
      <c r="BS9" s="33">
        <v>-6.7025271999999997E-2</v>
      </c>
      <c r="BT9" s="33">
        <v>3.4057957299999997E-2</v>
      </c>
      <c r="BU9" s="33">
        <v>3.0114040200000001E-2</v>
      </c>
      <c r="BV9" s="33">
        <v>-4.3616485000000003E-2</v>
      </c>
      <c r="BW9" s="33">
        <v>5.0095656699999998E-2</v>
      </c>
      <c r="BX9" s="33">
        <v>11.404999999999999</v>
      </c>
      <c r="BY9" s="33">
        <v>65.316000836000001</v>
      </c>
    </row>
    <row r="10" spans="1:77" x14ac:dyDescent="0.2">
      <c r="B10" s="33">
        <v>3030</v>
      </c>
      <c r="C10" s="33" t="s">
        <v>64</v>
      </c>
      <c r="D10" s="33">
        <v>24</v>
      </c>
      <c r="E10" s="33">
        <v>20011231</v>
      </c>
      <c r="F10" s="67">
        <v>973.34249999999997</v>
      </c>
      <c r="G10" s="67">
        <v>41.231000000000002</v>
      </c>
      <c r="H10" s="67">
        <v>84.3</v>
      </c>
      <c r="I10" s="67">
        <v>64.1845</v>
      </c>
      <c r="J10" s="67">
        <v>503.89550000000003</v>
      </c>
      <c r="K10" s="67">
        <v>31.132000000000001</v>
      </c>
      <c r="L10" s="67">
        <v>0</v>
      </c>
      <c r="M10" s="67">
        <v>0</v>
      </c>
      <c r="N10" s="67">
        <v>24.954999999999998</v>
      </c>
      <c r="O10" s="67">
        <v>115.5955</v>
      </c>
      <c r="P10" s="67">
        <v>72.156999999999996</v>
      </c>
      <c r="Q10" s="67">
        <v>14.522500000000001</v>
      </c>
      <c r="R10" s="67">
        <v>111.932</v>
      </c>
      <c r="S10" s="67">
        <v>56.013500000000001</v>
      </c>
      <c r="T10" s="67">
        <v>109.425</v>
      </c>
      <c r="U10" s="67">
        <v>989.91849999999999</v>
      </c>
      <c r="V10" s="67"/>
      <c r="W10" s="67">
        <v>26.008500000000002</v>
      </c>
      <c r="X10" s="67">
        <v>14.1</v>
      </c>
      <c r="Y10" s="67">
        <v>299.6515</v>
      </c>
      <c r="Z10" s="67">
        <v>21.0015</v>
      </c>
      <c r="AA10" s="67">
        <v>84.941000000000003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22.510999999999999</v>
      </c>
      <c r="AI10" s="67">
        <v>7.6064999999999996</v>
      </c>
      <c r="AJ10" s="67">
        <v>0.2485</v>
      </c>
      <c r="AK10" s="67">
        <v>15.163500000000001</v>
      </c>
      <c r="AL10" s="67">
        <v>9.1387752899999994E-2</v>
      </c>
      <c r="AM10" s="67">
        <v>71.908000000000001</v>
      </c>
      <c r="AN10" s="67">
        <v>7.4902794800000005E-2</v>
      </c>
      <c r="AO10" s="67">
        <v>4.5600456499999997E-2</v>
      </c>
      <c r="AP10" s="67">
        <v>6.4590070499999999E-2</v>
      </c>
      <c r="AQ10" s="67">
        <v>2.74402745E-2</v>
      </c>
      <c r="AR10" s="67">
        <v>4.6626246099999998E-2</v>
      </c>
      <c r="AS10" s="67">
        <v>0.1322534098</v>
      </c>
      <c r="AT10" s="67">
        <v>450.88350000000003</v>
      </c>
      <c r="AU10" s="67">
        <v>0.42566163579999999</v>
      </c>
      <c r="AV10" s="67">
        <v>0.57433836419999995</v>
      </c>
      <c r="AW10" s="67">
        <v>0.30394795260000002</v>
      </c>
      <c r="AX10" s="67"/>
      <c r="AY10" s="67">
        <v>4.13591471E-2</v>
      </c>
      <c r="AZ10" s="67">
        <v>1.1050033108999999</v>
      </c>
      <c r="BA10" s="67"/>
      <c r="BB10" s="67">
        <v>70.872500000000002</v>
      </c>
      <c r="BC10" s="67">
        <v>9.6280369399999996E-2</v>
      </c>
      <c r="BD10" s="67">
        <v>0</v>
      </c>
      <c r="BE10" s="67">
        <v>0</v>
      </c>
      <c r="BF10" s="67">
        <v>-9.3968653999999999E-2</v>
      </c>
      <c r="BG10" s="33">
        <v>3.5973040499999998E-2</v>
      </c>
      <c r="BH10" s="33">
        <v>0.34401681589999999</v>
      </c>
      <c r="BI10" s="33">
        <v>1.3547256299999999E-2</v>
      </c>
      <c r="BJ10" s="33">
        <v>48.3095</v>
      </c>
      <c r="BK10" s="33">
        <v>26.447459811000002</v>
      </c>
      <c r="BL10" s="33">
        <v>41.265190543999999</v>
      </c>
      <c r="BM10" s="33">
        <v>5.3049860999999999E-3</v>
      </c>
      <c r="BN10" s="33">
        <v>43.452208798000001</v>
      </c>
      <c r="BO10" s="33">
        <v>39.191720789000001</v>
      </c>
      <c r="BP10" s="33">
        <v>21.558951260000001</v>
      </c>
      <c r="BQ10" s="33">
        <v>0.1190471474</v>
      </c>
      <c r="BR10" s="33">
        <v>0.1073745775</v>
      </c>
      <c r="BS10" s="33">
        <v>-5.9065619999999999E-2</v>
      </c>
      <c r="BT10" s="33">
        <v>3.80291081E-2</v>
      </c>
      <c r="BU10" s="33">
        <v>2.8352292300000002E-2</v>
      </c>
      <c r="BV10" s="33">
        <v>-1.9819526000000001E-2</v>
      </c>
      <c r="BW10" s="33">
        <v>5.08496752E-2</v>
      </c>
      <c r="BX10" s="33">
        <v>12.944000000000001</v>
      </c>
      <c r="BY10" s="33">
        <v>61.084978327000002</v>
      </c>
    </row>
    <row r="11" spans="1:77" x14ac:dyDescent="0.2">
      <c r="B11" s="33">
        <v>3030</v>
      </c>
      <c r="C11" s="33" t="s">
        <v>65</v>
      </c>
      <c r="D11" s="33">
        <v>25</v>
      </c>
      <c r="E11" s="33">
        <v>20020331</v>
      </c>
      <c r="F11" s="67">
        <v>955.2</v>
      </c>
      <c r="G11" s="67">
        <v>37.069000000000003</v>
      </c>
      <c r="H11" s="67">
        <v>65.451999999999998</v>
      </c>
      <c r="I11" s="67">
        <v>53.851999999999997</v>
      </c>
      <c r="J11" s="67">
        <v>430.964</v>
      </c>
      <c r="K11" s="67">
        <v>28.518999999999998</v>
      </c>
      <c r="L11" s="67">
        <v>0</v>
      </c>
      <c r="M11" s="67">
        <v>0</v>
      </c>
      <c r="N11" s="67">
        <v>20.283999999999999</v>
      </c>
      <c r="O11" s="67">
        <v>101.97</v>
      </c>
      <c r="P11" s="67">
        <v>66.129000000000005</v>
      </c>
      <c r="Q11" s="67">
        <v>14.818</v>
      </c>
      <c r="R11" s="67">
        <v>107.907</v>
      </c>
      <c r="S11" s="67">
        <v>56.231000000000002</v>
      </c>
      <c r="T11" s="67">
        <v>107.42100000000001</v>
      </c>
      <c r="U11" s="67">
        <v>989.72900000000004</v>
      </c>
      <c r="V11" s="67"/>
      <c r="W11" s="67">
        <v>16.081</v>
      </c>
      <c r="X11" s="67">
        <v>13.9</v>
      </c>
      <c r="Y11" s="67">
        <v>247.137</v>
      </c>
      <c r="Z11" s="67">
        <v>17.773</v>
      </c>
      <c r="AA11" s="67">
        <v>83.442999999999998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20.041</v>
      </c>
      <c r="AI11" s="67">
        <v>11.518000000000001</v>
      </c>
      <c r="AJ11" s="67">
        <v>8.7999999999999995E-2</v>
      </c>
      <c r="AK11" s="67">
        <v>20.538</v>
      </c>
      <c r="AL11" s="67">
        <v>0.1039038638</v>
      </c>
      <c r="AM11" s="67">
        <v>70.152000000000001</v>
      </c>
      <c r="AN11" s="67">
        <v>8.1234362000000004E-2</v>
      </c>
      <c r="AO11" s="67">
        <v>5.4408063100000001E-2</v>
      </c>
      <c r="AP11" s="67">
        <v>7.13675171E-2</v>
      </c>
      <c r="AQ11" s="67">
        <v>2.7727622E-2</v>
      </c>
      <c r="AR11" s="67">
        <v>4.7547547500000002E-2</v>
      </c>
      <c r="AS11" s="67">
        <v>0.1514023145</v>
      </c>
      <c r="AT11" s="67">
        <v>456.565</v>
      </c>
      <c r="AU11" s="67">
        <v>0.43893179310000002</v>
      </c>
      <c r="AV11" s="67">
        <v>0.56106820690000003</v>
      </c>
      <c r="AW11" s="67">
        <v>0.2987000105</v>
      </c>
      <c r="AX11" s="67"/>
      <c r="AY11" s="67">
        <v>5.1379693499999997E-2</v>
      </c>
      <c r="AZ11" s="67">
        <v>1.1745381357</v>
      </c>
      <c r="BA11" s="67"/>
      <c r="BB11" s="67">
        <v>71.23</v>
      </c>
      <c r="BC11" s="67">
        <v>9.2810675600000003E-2</v>
      </c>
      <c r="BD11" s="67">
        <v>0</v>
      </c>
      <c r="BE11" s="67">
        <v>0</v>
      </c>
      <c r="BF11" s="67">
        <v>-0.100749186</v>
      </c>
      <c r="BG11" s="33">
        <v>5.85916389E-2</v>
      </c>
      <c r="BH11" s="33">
        <v>0.34778338949999998</v>
      </c>
      <c r="BI11" s="33">
        <v>1.22815237E-2</v>
      </c>
      <c r="BJ11" s="33">
        <v>54.819000000000003</v>
      </c>
      <c r="BK11" s="33">
        <v>25.676829891000001</v>
      </c>
      <c r="BL11" s="33">
        <v>46.794320175999999</v>
      </c>
      <c r="BM11" s="33">
        <v>5.1973369999999998E-3</v>
      </c>
      <c r="BN11" s="33">
        <v>49.050829993000001</v>
      </c>
      <c r="BO11" s="33">
        <v>38.042286326999999</v>
      </c>
      <c r="BP11" s="33">
        <v>22.084586498</v>
      </c>
      <c r="BQ11" s="33">
        <v>0.1343858356</v>
      </c>
      <c r="BR11" s="33">
        <v>0.104225442</v>
      </c>
      <c r="BS11" s="33">
        <v>-6.0505716000000001E-2</v>
      </c>
      <c r="BT11" s="33">
        <v>3.2411836100000001E-2</v>
      </c>
      <c r="BU11" s="33">
        <v>2.9786505099999999E-2</v>
      </c>
      <c r="BV11" s="33">
        <v>1.0775118E-3</v>
      </c>
      <c r="BW11" s="33">
        <v>5.6757836200000002E-2</v>
      </c>
      <c r="BX11" s="33">
        <v>11.518000000000001</v>
      </c>
      <c r="BY11" s="33">
        <v>65.008529822</v>
      </c>
    </row>
    <row r="12" spans="1:77" x14ac:dyDescent="0.2">
      <c r="B12" s="33">
        <v>3030</v>
      </c>
      <c r="C12" s="33" t="s">
        <v>66</v>
      </c>
      <c r="D12" s="33">
        <v>26</v>
      </c>
      <c r="E12" s="33">
        <v>20020630</v>
      </c>
      <c r="F12" s="67">
        <v>801.20799999999997</v>
      </c>
      <c r="G12" s="67">
        <v>29.281500000000001</v>
      </c>
      <c r="H12" s="67">
        <v>70.350499999999997</v>
      </c>
      <c r="I12" s="67">
        <v>63.692500000000003</v>
      </c>
      <c r="J12" s="67">
        <v>406.9015</v>
      </c>
      <c r="K12" s="67">
        <v>26.094999999999999</v>
      </c>
      <c r="L12" s="67">
        <v>0</v>
      </c>
      <c r="M12" s="67">
        <v>0</v>
      </c>
      <c r="N12" s="67">
        <v>28.102499999999999</v>
      </c>
      <c r="O12" s="67">
        <v>93.712000000000003</v>
      </c>
      <c r="P12" s="67">
        <v>74.159000000000006</v>
      </c>
      <c r="Q12" s="67">
        <v>19.727</v>
      </c>
      <c r="R12" s="67">
        <v>117.0305</v>
      </c>
      <c r="S12" s="67">
        <v>68.8155</v>
      </c>
      <c r="T12" s="67">
        <v>97.331500000000005</v>
      </c>
      <c r="U12" s="67">
        <v>968.15200000000004</v>
      </c>
      <c r="V12" s="67"/>
      <c r="W12" s="67">
        <v>21.718499999999999</v>
      </c>
      <c r="X12" s="67">
        <v>13.458500000000001</v>
      </c>
      <c r="Y12" s="67">
        <v>242.4365</v>
      </c>
      <c r="Z12" s="67">
        <v>15.108499999999999</v>
      </c>
      <c r="AA12" s="67">
        <v>81.501000000000005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18.4665</v>
      </c>
      <c r="AI12" s="67">
        <v>5.4684999999999997</v>
      </c>
      <c r="AJ12" s="67">
        <v>4.5999999999999999E-2</v>
      </c>
      <c r="AK12" s="67">
        <v>2.9359999999999999</v>
      </c>
      <c r="AL12" s="67">
        <v>0.1118730471</v>
      </c>
      <c r="AM12" s="67">
        <v>58.298999999999999</v>
      </c>
      <c r="AN12" s="67">
        <v>9.1668569800000002E-2</v>
      </c>
      <c r="AO12" s="67">
        <v>5.8060110400000003E-2</v>
      </c>
      <c r="AP12" s="67">
        <v>6.8017376000000004E-2</v>
      </c>
      <c r="AQ12" s="67">
        <v>2.6544934100000001E-2</v>
      </c>
      <c r="AR12" s="67">
        <v>6.3096220600000003E-2</v>
      </c>
      <c r="AS12" s="67">
        <v>0.1539354792</v>
      </c>
      <c r="AT12" s="67">
        <v>440.94200000000001</v>
      </c>
      <c r="AU12" s="67">
        <v>0.4418057742</v>
      </c>
      <c r="AV12" s="67">
        <v>0.5581942258</v>
      </c>
      <c r="AW12" s="67">
        <v>0.29277602130000002</v>
      </c>
      <c r="AX12" s="67"/>
      <c r="AY12" s="67">
        <v>6.2898785799999996E-2</v>
      </c>
      <c r="AZ12" s="67">
        <v>1.1227366825</v>
      </c>
      <c r="BA12" s="67"/>
      <c r="BB12" s="67">
        <v>66.630499999999998</v>
      </c>
      <c r="BC12" s="67">
        <v>9.1750710200000002E-2</v>
      </c>
      <c r="BD12" s="67">
        <v>0</v>
      </c>
      <c r="BE12" s="67">
        <v>0</v>
      </c>
      <c r="BF12" s="67">
        <v>-9.6488820000000003E-2</v>
      </c>
      <c r="BG12" s="33">
        <v>6.2184769100000002E-2</v>
      </c>
      <c r="BH12" s="33">
        <v>0.33763545740000001</v>
      </c>
      <c r="BI12" s="33">
        <v>1.37350014E-2</v>
      </c>
      <c r="BJ12" s="33">
        <v>59.736499999999999</v>
      </c>
      <c r="BK12" s="33">
        <v>30.647698611999999</v>
      </c>
      <c r="BL12" s="33">
        <v>52.113799999999998</v>
      </c>
      <c r="BM12" s="33">
        <v>5.6076590000000001E-3</v>
      </c>
      <c r="BN12" s="33">
        <v>48.503114797999999</v>
      </c>
      <c r="BO12" s="33">
        <v>37.783101502000001</v>
      </c>
      <c r="BP12" s="33">
        <v>24.851350739000001</v>
      </c>
      <c r="BQ12" s="33">
        <v>0.13288524600000001</v>
      </c>
      <c r="BR12" s="33">
        <v>0.1035153466</v>
      </c>
      <c r="BS12" s="33">
        <v>-6.8085891999999995E-2</v>
      </c>
      <c r="BT12" s="33">
        <v>3.33216052E-2</v>
      </c>
      <c r="BU12" s="33">
        <v>3.31833822E-2</v>
      </c>
      <c r="BV12" s="33">
        <v>2.4564527999999999E-3</v>
      </c>
      <c r="BW12" s="33">
        <v>6.7395748000000005E-2</v>
      </c>
      <c r="BX12" s="33">
        <v>10.673500000000001</v>
      </c>
      <c r="BY12" s="33">
        <v>61.434865561000002</v>
      </c>
    </row>
    <row r="13" spans="1:77" x14ac:dyDescent="0.2">
      <c r="B13" s="33">
        <v>3030</v>
      </c>
      <c r="C13" s="33" t="s">
        <v>67</v>
      </c>
      <c r="D13" s="33">
        <v>25</v>
      </c>
      <c r="E13" s="33">
        <v>20020930</v>
      </c>
      <c r="F13" s="67">
        <v>961.6</v>
      </c>
      <c r="G13" s="67">
        <v>30.780999999999999</v>
      </c>
      <c r="H13" s="67">
        <v>97</v>
      </c>
      <c r="I13" s="67">
        <v>56.165999999999997</v>
      </c>
      <c r="J13" s="67">
        <v>373.8</v>
      </c>
      <c r="K13" s="67">
        <v>24.384</v>
      </c>
      <c r="L13" s="67">
        <v>0</v>
      </c>
      <c r="M13" s="67">
        <v>0</v>
      </c>
      <c r="N13" s="67">
        <v>56.21</v>
      </c>
      <c r="O13" s="67">
        <v>89.132999999999996</v>
      </c>
      <c r="P13" s="67">
        <v>73.501999999999995</v>
      </c>
      <c r="Q13" s="67">
        <v>39.052999999999997</v>
      </c>
      <c r="R13" s="67">
        <v>119.85299999999999</v>
      </c>
      <c r="S13" s="67">
        <v>70.727000000000004</v>
      </c>
      <c r="T13" s="67">
        <v>103.47</v>
      </c>
      <c r="U13" s="67">
        <v>946.42700000000002</v>
      </c>
      <c r="V13" s="67"/>
      <c r="W13" s="67">
        <v>16.446000000000002</v>
      </c>
      <c r="X13" s="67">
        <v>13.9</v>
      </c>
      <c r="Y13" s="67">
        <v>240.33699999999999</v>
      </c>
      <c r="Z13" s="67">
        <v>15.641</v>
      </c>
      <c r="AA13" s="67">
        <v>66.825999999999993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21.1</v>
      </c>
      <c r="AI13" s="67">
        <v>2.1459999999999999</v>
      </c>
      <c r="AJ13" s="67">
        <v>0</v>
      </c>
      <c r="AK13" s="67">
        <v>6.7110000000000003</v>
      </c>
      <c r="AL13" s="67">
        <v>0.1193986954</v>
      </c>
      <c r="AM13" s="67">
        <v>51.185000000000002</v>
      </c>
      <c r="AN13" s="67">
        <v>9.4038187600000003E-2</v>
      </c>
      <c r="AO13" s="67">
        <v>6.3904558900000005E-2</v>
      </c>
      <c r="AP13" s="67">
        <v>5.93579381E-2</v>
      </c>
      <c r="AQ13" s="67">
        <v>2.5360507800000001E-2</v>
      </c>
      <c r="AR13" s="67">
        <v>5.6597295999999998E-2</v>
      </c>
      <c r="AS13" s="67">
        <v>0.15456792990000001</v>
      </c>
      <c r="AT13" s="67">
        <v>350.66699999999997</v>
      </c>
      <c r="AU13" s="67">
        <v>0.44945140519999999</v>
      </c>
      <c r="AV13" s="67">
        <v>0.55054859479999996</v>
      </c>
      <c r="AW13" s="67">
        <v>0.28987779460000002</v>
      </c>
      <c r="AX13" s="67"/>
      <c r="AY13" s="67">
        <v>5.80638162E-2</v>
      </c>
      <c r="AZ13" s="67">
        <v>1.0740820617</v>
      </c>
      <c r="BA13" s="67"/>
      <c r="BB13" s="67">
        <v>65.47</v>
      </c>
      <c r="BC13" s="67">
        <v>0.13276231359999999</v>
      </c>
      <c r="BD13" s="67">
        <v>0</v>
      </c>
      <c r="BE13" s="67">
        <v>0</v>
      </c>
      <c r="BF13" s="67">
        <v>-0.10116884700000001</v>
      </c>
      <c r="BG13" s="33">
        <v>2.18056163E-2</v>
      </c>
      <c r="BH13" s="33">
        <v>0.34214092140000002</v>
      </c>
      <c r="BI13" s="33">
        <v>1.1858645900000001E-2</v>
      </c>
      <c r="BJ13" s="33">
        <v>60.183</v>
      </c>
      <c r="BK13" s="33">
        <v>24.847234989</v>
      </c>
      <c r="BL13" s="33">
        <v>53.590729738</v>
      </c>
      <c r="BM13" s="33">
        <v>7.7579553999999997E-3</v>
      </c>
      <c r="BN13" s="33">
        <v>50.130145202999998</v>
      </c>
      <c r="BO13" s="33">
        <v>37.632498028999997</v>
      </c>
      <c r="BP13" s="33">
        <v>25.678568173999999</v>
      </c>
      <c r="BQ13" s="33">
        <v>0.1373428636</v>
      </c>
      <c r="BR13" s="33">
        <v>0.1031027343</v>
      </c>
      <c r="BS13" s="33">
        <v>-7.0352241999999995E-2</v>
      </c>
      <c r="BT13" s="33">
        <v>3.6223036200000003E-2</v>
      </c>
      <c r="BU13" s="33">
        <v>3.7530628400000002E-2</v>
      </c>
      <c r="BV13" s="33">
        <v>-4.108552E-2</v>
      </c>
      <c r="BW13" s="33">
        <v>7.8103912400000003E-2</v>
      </c>
      <c r="BX13" s="33">
        <v>11.83</v>
      </c>
      <c r="BY13" s="33">
        <v>62.084075058000003</v>
      </c>
    </row>
    <row r="14" spans="1:77" x14ac:dyDescent="0.2">
      <c r="B14" s="33">
        <v>3030</v>
      </c>
      <c r="C14" s="33" t="s">
        <v>68</v>
      </c>
      <c r="D14" s="33">
        <v>24</v>
      </c>
      <c r="E14" s="33">
        <v>20021231</v>
      </c>
      <c r="F14" s="67">
        <v>963.87049999999999</v>
      </c>
      <c r="G14" s="67">
        <v>32.469000000000001</v>
      </c>
      <c r="H14" s="67">
        <v>84.032499999999999</v>
      </c>
      <c r="I14" s="67">
        <v>81.051000000000002</v>
      </c>
      <c r="J14" s="67">
        <v>380.03899999999999</v>
      </c>
      <c r="K14" s="67">
        <v>21.942</v>
      </c>
      <c r="L14" s="67">
        <v>0</v>
      </c>
      <c r="M14" s="67">
        <v>0</v>
      </c>
      <c r="N14" s="67">
        <v>44.788499999999999</v>
      </c>
      <c r="O14" s="67">
        <v>108.203</v>
      </c>
      <c r="P14" s="67">
        <v>70.942999999999998</v>
      </c>
      <c r="Q14" s="67">
        <v>26.448499999999999</v>
      </c>
      <c r="R14" s="67">
        <v>97.857500000000002</v>
      </c>
      <c r="S14" s="67">
        <v>59.0075</v>
      </c>
      <c r="T14" s="67">
        <v>98.744500000000002</v>
      </c>
      <c r="U14" s="67">
        <v>858.05399999999997</v>
      </c>
      <c r="V14" s="67"/>
      <c r="W14" s="67">
        <v>14.218999999999999</v>
      </c>
      <c r="X14" s="67">
        <v>14.484500000000001</v>
      </c>
      <c r="Y14" s="67">
        <v>228.56200000000001</v>
      </c>
      <c r="Z14" s="67">
        <v>16.2225</v>
      </c>
      <c r="AA14" s="67">
        <v>72.392499999999998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21.636500000000002</v>
      </c>
      <c r="AI14" s="67">
        <v>2.0024999999999999</v>
      </c>
      <c r="AJ14" s="67">
        <v>0.17649999999999999</v>
      </c>
      <c r="AK14" s="67">
        <v>5.4405000000000001</v>
      </c>
      <c r="AL14" s="67">
        <v>0.1417477727</v>
      </c>
      <c r="AM14" s="67">
        <v>56.7545</v>
      </c>
      <c r="AN14" s="67">
        <v>0.1050170505</v>
      </c>
      <c r="AO14" s="67">
        <v>7.8430045500000004E-2</v>
      </c>
      <c r="AP14" s="67">
        <v>5.9410552899999997E-2</v>
      </c>
      <c r="AQ14" s="67">
        <v>2.27839224E-2</v>
      </c>
      <c r="AR14" s="67">
        <v>7.4757312800000003E-2</v>
      </c>
      <c r="AS14" s="67">
        <v>0.1812748213</v>
      </c>
      <c r="AT14" s="67">
        <v>371.88799999999998</v>
      </c>
      <c r="AU14" s="67">
        <v>0.49987875850000002</v>
      </c>
      <c r="AV14" s="67">
        <v>0.50012124150000004</v>
      </c>
      <c r="AW14" s="67">
        <v>0.29041971080000001</v>
      </c>
      <c r="AX14" s="67"/>
      <c r="AY14" s="67">
        <v>6.5502770700000004E-2</v>
      </c>
      <c r="AZ14" s="67">
        <v>1.0874227649999999</v>
      </c>
      <c r="BA14" s="67"/>
      <c r="BB14" s="67">
        <v>47.539000000000001</v>
      </c>
      <c r="BC14" s="67">
        <v>8.2260398999999998E-2</v>
      </c>
      <c r="BD14" s="67">
        <v>0</v>
      </c>
      <c r="BE14" s="67">
        <v>0</v>
      </c>
      <c r="BF14" s="67">
        <v>-9.9887693E-2</v>
      </c>
      <c r="BG14" s="33">
        <v>9.9014422300000002E-2</v>
      </c>
      <c r="BH14" s="33">
        <v>0.31562349709999998</v>
      </c>
      <c r="BI14" s="33">
        <v>1.1672846400000001E-2</v>
      </c>
      <c r="BJ14" s="33">
        <v>47.9955</v>
      </c>
      <c r="BK14" s="33">
        <v>22.182533710000001</v>
      </c>
      <c r="BL14" s="33">
        <v>54.689047463999998</v>
      </c>
      <c r="BM14" s="33">
        <v>3.2263248999999999E-3</v>
      </c>
      <c r="BN14" s="33">
        <v>48.729747502999999</v>
      </c>
      <c r="BO14" s="33">
        <v>37.955891626000003</v>
      </c>
      <c r="BP14" s="33">
        <v>22.866415333999999</v>
      </c>
      <c r="BQ14" s="33">
        <v>0.1335061575</v>
      </c>
      <c r="BR14" s="33">
        <v>0.1039887442</v>
      </c>
      <c r="BS14" s="33">
        <v>-6.2647712999999994E-2</v>
      </c>
      <c r="BT14" s="33">
        <v>3.48449937E-2</v>
      </c>
      <c r="BU14" s="33">
        <v>4.1629547900000001E-2</v>
      </c>
      <c r="BV14" s="33">
        <v>3.4600951999999997E-2</v>
      </c>
      <c r="BW14" s="33">
        <v>8.5026104500000005E-2</v>
      </c>
      <c r="BX14" s="33">
        <v>13.3405</v>
      </c>
      <c r="BY14" s="33">
        <v>63.819223796000003</v>
      </c>
    </row>
    <row r="15" spans="1:77" x14ac:dyDescent="0.2">
      <c r="B15" s="33">
        <v>3030</v>
      </c>
      <c r="C15" s="33" t="s">
        <v>69</v>
      </c>
      <c r="D15" s="33">
        <v>24</v>
      </c>
      <c r="E15" s="33">
        <v>20030331</v>
      </c>
      <c r="F15" s="67">
        <v>946.42349999999999</v>
      </c>
      <c r="G15" s="67">
        <v>38.6205</v>
      </c>
      <c r="H15" s="67">
        <v>85.531000000000006</v>
      </c>
      <c r="I15" s="67">
        <v>60.408499999999997</v>
      </c>
      <c r="J15" s="67">
        <v>400.66149999999999</v>
      </c>
      <c r="K15" s="67">
        <v>24.1235</v>
      </c>
      <c r="L15" s="67">
        <v>0</v>
      </c>
      <c r="M15" s="67">
        <v>0</v>
      </c>
      <c r="N15" s="67">
        <v>35.268999999999998</v>
      </c>
      <c r="O15" s="67">
        <v>115.514</v>
      </c>
      <c r="P15" s="67">
        <v>83.167500000000004</v>
      </c>
      <c r="Q15" s="67">
        <v>35.268999999999998</v>
      </c>
      <c r="R15" s="67">
        <v>118.1545</v>
      </c>
      <c r="S15" s="67">
        <v>53.5075</v>
      </c>
      <c r="T15" s="67">
        <v>91.124499999999998</v>
      </c>
      <c r="U15" s="67">
        <v>859.90449999999998</v>
      </c>
      <c r="V15" s="67"/>
      <c r="W15" s="67">
        <v>19.078499999999998</v>
      </c>
      <c r="X15" s="67">
        <v>14.8005</v>
      </c>
      <c r="Y15" s="67">
        <v>232.386</v>
      </c>
      <c r="Z15" s="67">
        <v>18.758500000000002</v>
      </c>
      <c r="AA15" s="67">
        <v>70.554500000000004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22.332000000000001</v>
      </c>
      <c r="AI15" s="67">
        <v>1.9804999999999999</v>
      </c>
      <c r="AJ15" s="67">
        <v>0.57450000000000001</v>
      </c>
      <c r="AK15" s="67">
        <v>3.266</v>
      </c>
      <c r="AL15" s="67">
        <v>0.14817854820000001</v>
      </c>
      <c r="AM15" s="67">
        <v>52.624000000000002</v>
      </c>
      <c r="AN15" s="67">
        <v>0.1119299758</v>
      </c>
      <c r="AO15" s="67">
        <v>7.0480990100000002E-2</v>
      </c>
      <c r="AP15" s="67">
        <v>6.6985928599999994E-2</v>
      </c>
      <c r="AQ15" s="67">
        <v>2.3863319899999999E-2</v>
      </c>
      <c r="AR15" s="67">
        <v>7.0581460999999998E-2</v>
      </c>
      <c r="AS15" s="67">
        <v>0.20414564509999999</v>
      </c>
      <c r="AT15" s="67">
        <v>363.72649999999999</v>
      </c>
      <c r="AU15" s="67">
        <v>0.49049807169999998</v>
      </c>
      <c r="AV15" s="67">
        <v>0.50950192829999996</v>
      </c>
      <c r="AW15" s="67">
        <v>0.30044657200000002</v>
      </c>
      <c r="AX15" s="67"/>
      <c r="AY15" s="67">
        <v>7.2612812799999996E-2</v>
      </c>
      <c r="AZ15" s="67">
        <v>1.0646767345000001</v>
      </c>
      <c r="BA15" s="67"/>
      <c r="BB15" s="67">
        <v>53.089500000000001</v>
      </c>
      <c r="BC15" s="67">
        <v>9.8775306300000004E-2</v>
      </c>
      <c r="BD15" s="67">
        <v>0</v>
      </c>
      <c r="BE15" s="67">
        <v>0</v>
      </c>
      <c r="BF15" s="67">
        <v>-0.11623069599999999</v>
      </c>
      <c r="BG15" s="33">
        <v>0.1053703388</v>
      </c>
      <c r="BH15" s="33">
        <v>0.33452459220000003</v>
      </c>
      <c r="BI15" s="33">
        <v>1.4248163899999999E-2</v>
      </c>
      <c r="BJ15" s="33">
        <v>62.057499999999997</v>
      </c>
      <c r="BK15" s="33">
        <v>29.308545093999999</v>
      </c>
      <c r="BL15" s="33">
        <v>55.993454905999997</v>
      </c>
      <c r="BM15" s="33">
        <v>1.4981599000000001E-3</v>
      </c>
      <c r="BN15" s="33">
        <v>50.799111805999999</v>
      </c>
      <c r="BO15" s="33">
        <v>39.46871135</v>
      </c>
      <c r="BP15" s="33">
        <v>23.377153794000002</v>
      </c>
      <c r="BQ15" s="33">
        <v>0.1391756488</v>
      </c>
      <c r="BR15" s="33">
        <v>0.1081334558</v>
      </c>
      <c r="BS15" s="33">
        <v>-6.4046996999999994E-2</v>
      </c>
      <c r="BT15" s="33">
        <v>3.8870907400000002E-2</v>
      </c>
      <c r="BU15" s="33">
        <v>3.7982426299999997E-2</v>
      </c>
      <c r="BV15" s="33">
        <v>4.3524592600000002E-2</v>
      </c>
      <c r="BW15" s="33">
        <v>7.1114057499999994E-2</v>
      </c>
      <c r="BX15" s="33">
        <v>13.079000000000001</v>
      </c>
      <c r="BY15" s="33">
        <v>66.890669361999997</v>
      </c>
    </row>
    <row r="16" spans="1:77" x14ac:dyDescent="0.2">
      <c r="B16" s="33">
        <v>3030</v>
      </c>
      <c r="C16" s="33" t="s">
        <v>70</v>
      </c>
      <c r="D16" s="33">
        <v>24</v>
      </c>
      <c r="E16" s="33">
        <v>20030630</v>
      </c>
      <c r="F16" s="67">
        <v>961.08349999999996</v>
      </c>
      <c r="G16" s="67">
        <v>36.151000000000003</v>
      </c>
      <c r="H16" s="67">
        <v>99.203500000000005</v>
      </c>
      <c r="I16" s="67">
        <v>49.11</v>
      </c>
      <c r="J16" s="67">
        <v>425.80450000000002</v>
      </c>
      <c r="K16" s="67">
        <v>24.9465</v>
      </c>
      <c r="L16" s="67">
        <v>0</v>
      </c>
      <c r="M16" s="67">
        <v>0</v>
      </c>
      <c r="N16" s="67">
        <v>29.526</v>
      </c>
      <c r="O16" s="67">
        <v>116.9765</v>
      </c>
      <c r="P16" s="67">
        <v>80.756</v>
      </c>
      <c r="Q16" s="67">
        <v>29.526</v>
      </c>
      <c r="R16" s="67">
        <v>118.383</v>
      </c>
      <c r="S16" s="67">
        <v>44.302999999999997</v>
      </c>
      <c r="T16" s="67">
        <v>94.221999999999994</v>
      </c>
      <c r="U16" s="67">
        <v>893.93299999999999</v>
      </c>
      <c r="V16" s="67"/>
      <c r="W16" s="67">
        <v>15.59</v>
      </c>
      <c r="X16" s="67">
        <v>14.976000000000001</v>
      </c>
      <c r="Y16" s="67">
        <v>248.53649999999999</v>
      </c>
      <c r="Z16" s="67">
        <v>21.009499999999999</v>
      </c>
      <c r="AA16" s="67">
        <v>52.088000000000001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22.942</v>
      </c>
      <c r="AI16" s="67">
        <v>1.9395</v>
      </c>
      <c r="AJ16" s="67">
        <v>3.214</v>
      </c>
      <c r="AK16" s="67">
        <v>1.101</v>
      </c>
      <c r="AL16" s="67">
        <v>0.10993933039999999</v>
      </c>
      <c r="AM16" s="67">
        <v>38.679000000000002</v>
      </c>
      <c r="AN16" s="67">
        <v>8.5591796499999998E-2</v>
      </c>
      <c r="AO16" s="67">
        <v>7.3506289799999999E-2</v>
      </c>
      <c r="AP16" s="67">
        <v>4.1253335500000002E-2</v>
      </c>
      <c r="AQ16" s="67">
        <v>2.41669461E-2</v>
      </c>
      <c r="AR16" s="67">
        <v>5.5374884300000003E-2</v>
      </c>
      <c r="AS16" s="67">
        <v>0.17481285469999999</v>
      </c>
      <c r="AT16" s="67">
        <v>366.91950000000003</v>
      </c>
      <c r="AU16" s="67">
        <v>0.50458494210000004</v>
      </c>
      <c r="AV16" s="67">
        <v>0.49541505790000001</v>
      </c>
      <c r="AW16" s="67">
        <v>0.3046245776</v>
      </c>
      <c r="AX16" s="67"/>
      <c r="AY16" s="67">
        <v>7.2632602399999996E-2</v>
      </c>
      <c r="AZ16" s="67">
        <v>1.0606528459</v>
      </c>
      <c r="BA16" s="67"/>
      <c r="BB16" s="67">
        <v>57.892499999999998</v>
      </c>
      <c r="BC16" s="67">
        <v>9.8052507499999997E-2</v>
      </c>
      <c r="BD16" s="67">
        <v>0</v>
      </c>
      <c r="BE16" s="67">
        <v>0</v>
      </c>
      <c r="BF16" s="67">
        <v>-0.10749906200000001</v>
      </c>
      <c r="BG16" s="33">
        <v>7.6760347199999995E-2</v>
      </c>
      <c r="BH16" s="33">
        <v>0.31513867010000002</v>
      </c>
      <c r="BI16" s="33">
        <v>2.9251970799999999E-2</v>
      </c>
      <c r="BJ16" s="33">
        <v>50.401000000000003</v>
      </c>
      <c r="BK16" s="33">
        <v>23.7109405</v>
      </c>
      <c r="BL16" s="33">
        <v>47.608059500000003</v>
      </c>
      <c r="BM16" s="33">
        <v>2.3342301000000001E-3</v>
      </c>
      <c r="BN16" s="33">
        <v>48.385601874000002</v>
      </c>
      <c r="BO16" s="33">
        <v>40.456870227000003</v>
      </c>
      <c r="BP16" s="33">
        <v>24.146483654000001</v>
      </c>
      <c r="BQ16" s="33">
        <v>0.13256329280000001</v>
      </c>
      <c r="BR16" s="33">
        <v>0.1108407403</v>
      </c>
      <c r="BS16" s="33">
        <v>-6.6154749999999998E-2</v>
      </c>
      <c r="BT16" s="33">
        <v>4.0259073100000001E-2</v>
      </c>
      <c r="BU16" s="33">
        <v>3.4061414999999998E-2</v>
      </c>
      <c r="BV16" s="33">
        <v>1.8531986100000002E-2</v>
      </c>
      <c r="BW16" s="33">
        <v>7.5696649899999996E-2</v>
      </c>
      <c r="BX16" s="33">
        <v>14.122999999999999</v>
      </c>
      <c r="BY16" s="33">
        <v>64.695988447000005</v>
      </c>
    </row>
    <row r="17" spans="2:77" x14ac:dyDescent="0.2">
      <c r="B17" s="33">
        <v>3030</v>
      </c>
      <c r="C17" s="33" t="s">
        <v>71</v>
      </c>
      <c r="D17" s="33">
        <v>24</v>
      </c>
      <c r="E17" s="33">
        <v>20030930</v>
      </c>
      <c r="F17" s="67">
        <v>957.28399999999999</v>
      </c>
      <c r="G17" s="67">
        <v>31.047499999999999</v>
      </c>
      <c r="H17" s="67">
        <v>93.501499999999993</v>
      </c>
      <c r="I17" s="67">
        <v>74.197999999999993</v>
      </c>
      <c r="J17" s="67">
        <v>435.40350000000001</v>
      </c>
      <c r="K17" s="67">
        <v>25.350999999999999</v>
      </c>
      <c r="L17" s="67">
        <v>0</v>
      </c>
      <c r="M17" s="67">
        <v>0</v>
      </c>
      <c r="N17" s="67">
        <v>27.497499999999999</v>
      </c>
      <c r="O17" s="67">
        <v>113.32299999999999</v>
      </c>
      <c r="P17" s="67">
        <v>105.7595</v>
      </c>
      <c r="Q17" s="67">
        <v>27.497499999999999</v>
      </c>
      <c r="R17" s="67">
        <v>118.11</v>
      </c>
      <c r="S17" s="67">
        <v>41.899500000000003</v>
      </c>
      <c r="T17" s="67">
        <v>95.671000000000006</v>
      </c>
      <c r="U17" s="67">
        <v>941.42949999999996</v>
      </c>
      <c r="V17" s="67"/>
      <c r="W17" s="67">
        <v>14.401999999999999</v>
      </c>
      <c r="X17" s="67">
        <v>14.782</v>
      </c>
      <c r="Y17" s="67">
        <v>249.3135</v>
      </c>
      <c r="Z17" s="67">
        <v>22.88</v>
      </c>
      <c r="AA17" s="67">
        <v>77.622500000000002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23.602499999999999</v>
      </c>
      <c r="AI17" s="67">
        <v>1.9019999999999999</v>
      </c>
      <c r="AJ17" s="67">
        <v>3.6484999999999999</v>
      </c>
      <c r="AK17" s="67">
        <v>5.6660000000000004</v>
      </c>
      <c r="AL17" s="67">
        <v>0.10651485770000001</v>
      </c>
      <c r="AM17" s="67">
        <v>54.7425</v>
      </c>
      <c r="AN17" s="67">
        <v>8.9177364100000003E-2</v>
      </c>
      <c r="AO17" s="67">
        <v>7.5235329700000006E-2</v>
      </c>
      <c r="AP17" s="67">
        <v>4.9324953999999997E-2</v>
      </c>
      <c r="AQ17" s="67">
        <v>2.5336991100000001E-2</v>
      </c>
      <c r="AR17" s="67">
        <v>6.8318897200000006E-2</v>
      </c>
      <c r="AS17" s="67">
        <v>0.16940525479999999</v>
      </c>
      <c r="AT17" s="67">
        <v>377.86700000000002</v>
      </c>
      <c r="AU17" s="67">
        <v>0.50274356099999995</v>
      </c>
      <c r="AV17" s="67">
        <v>0.49725643899999999</v>
      </c>
      <c r="AW17" s="67">
        <v>0.30680192080000002</v>
      </c>
      <c r="AX17" s="67"/>
      <c r="AY17" s="67">
        <v>7.0495203199999995E-2</v>
      </c>
      <c r="AZ17" s="67">
        <v>1.0317640359</v>
      </c>
      <c r="BA17" s="67"/>
      <c r="BB17" s="67">
        <v>73.825999999999993</v>
      </c>
      <c r="BC17" s="67">
        <v>0.10169634919999999</v>
      </c>
      <c r="BD17" s="67">
        <v>0</v>
      </c>
      <c r="BE17" s="67">
        <v>0</v>
      </c>
      <c r="BF17" s="67">
        <v>-0.113273288</v>
      </c>
      <c r="BG17" s="33">
        <v>6.7708905599999994E-2</v>
      </c>
      <c r="BH17" s="33">
        <v>0.32346460379999997</v>
      </c>
      <c r="BI17" s="33">
        <v>3.00455071E-2</v>
      </c>
      <c r="BJ17" s="33">
        <v>49.451500000000003</v>
      </c>
      <c r="BK17" s="33">
        <v>23.133235330000002</v>
      </c>
      <c r="BL17" s="33">
        <v>48.876264669999998</v>
      </c>
      <c r="BM17" s="33">
        <v>2.9648813E-3</v>
      </c>
      <c r="BN17" s="33">
        <v>50.101205553</v>
      </c>
      <c r="BO17" s="33">
        <v>39.706321598999999</v>
      </c>
      <c r="BP17" s="33">
        <v>25.415881834</v>
      </c>
      <c r="BQ17" s="33">
        <v>0.13726357689999999</v>
      </c>
      <c r="BR17" s="33">
        <v>0.1087844427</v>
      </c>
      <c r="BS17" s="33">
        <v>-6.9632553E-2</v>
      </c>
      <c r="BT17" s="33">
        <v>3.5130328600000003E-2</v>
      </c>
      <c r="BU17" s="33">
        <v>3.3393669500000001E-2</v>
      </c>
      <c r="BV17" s="33">
        <v>8.9782448999999997E-3</v>
      </c>
      <c r="BW17" s="33">
        <v>6.78732628E-2</v>
      </c>
      <c r="BX17" s="33">
        <v>15.8345</v>
      </c>
      <c r="BY17" s="33">
        <v>64.391645318000002</v>
      </c>
    </row>
    <row r="18" spans="2:77" x14ac:dyDescent="0.2">
      <c r="B18" s="33">
        <v>3030</v>
      </c>
      <c r="C18" s="33" t="s">
        <v>72</v>
      </c>
      <c r="D18" s="33">
        <v>23</v>
      </c>
      <c r="E18" s="33">
        <v>20031231</v>
      </c>
      <c r="F18" s="67">
        <v>993.298</v>
      </c>
      <c r="G18" s="67">
        <v>31.640999999999998</v>
      </c>
      <c r="H18" s="67">
        <v>84.533000000000001</v>
      </c>
      <c r="I18" s="67">
        <v>75.634</v>
      </c>
      <c r="J18" s="67">
        <v>478.64800000000002</v>
      </c>
      <c r="K18" s="67">
        <v>22.369</v>
      </c>
      <c r="L18" s="67">
        <v>0</v>
      </c>
      <c r="M18" s="67">
        <v>0</v>
      </c>
      <c r="N18" s="67">
        <v>36.889000000000003</v>
      </c>
      <c r="O18" s="67">
        <v>141.93700000000001</v>
      </c>
      <c r="P18" s="67">
        <v>88.646000000000001</v>
      </c>
      <c r="Q18" s="67">
        <v>38.265999999999998</v>
      </c>
      <c r="R18" s="67">
        <v>134.9</v>
      </c>
      <c r="S18" s="67">
        <v>57.561999999999998</v>
      </c>
      <c r="T18" s="67">
        <v>91.936999999999998</v>
      </c>
      <c r="U18" s="67">
        <v>1056.874</v>
      </c>
      <c r="V18" s="67"/>
      <c r="W18" s="67">
        <v>20.672999999999998</v>
      </c>
      <c r="X18" s="67">
        <v>16.3</v>
      </c>
      <c r="Y18" s="67">
        <v>259.108</v>
      </c>
      <c r="Z18" s="67">
        <v>26.027999999999999</v>
      </c>
      <c r="AA18" s="67">
        <v>100.23099999999999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25</v>
      </c>
      <c r="AI18" s="67">
        <v>1.9059999999999999</v>
      </c>
      <c r="AJ18" s="67">
        <v>5.351</v>
      </c>
      <c r="AK18" s="67">
        <v>2.718</v>
      </c>
      <c r="AL18" s="67">
        <v>0.109626001</v>
      </c>
      <c r="AM18" s="67">
        <v>74.203000000000003</v>
      </c>
      <c r="AN18" s="67">
        <v>8.5373469300000004E-2</v>
      </c>
      <c r="AO18" s="67">
        <v>7.4557220499999993E-2</v>
      </c>
      <c r="AP18" s="67">
        <v>4.4926491800000003E-2</v>
      </c>
      <c r="AQ18" s="67">
        <v>2.88317279E-2</v>
      </c>
      <c r="AR18" s="67">
        <v>9.69629137E-2</v>
      </c>
      <c r="AS18" s="67">
        <v>0.14147683119999999</v>
      </c>
      <c r="AT18" s="67">
        <v>494.19299999999998</v>
      </c>
      <c r="AU18" s="67">
        <v>0.50371519860000002</v>
      </c>
      <c r="AV18" s="67">
        <v>0.49628480139999998</v>
      </c>
      <c r="AW18" s="67">
        <v>0.3225989158</v>
      </c>
      <c r="AX18" s="67"/>
      <c r="AY18" s="67">
        <v>7.1324374600000004E-2</v>
      </c>
      <c r="AZ18" s="67">
        <v>1.0637544928</v>
      </c>
      <c r="BA18" s="67"/>
      <c r="BB18" s="67">
        <v>64.63</v>
      </c>
      <c r="BC18" s="67">
        <v>7.7851642299999996E-2</v>
      </c>
      <c r="BD18" s="67">
        <v>0</v>
      </c>
      <c r="BE18" s="67">
        <v>0</v>
      </c>
      <c r="BF18" s="67">
        <v>-0.108477697</v>
      </c>
      <c r="BG18" s="33">
        <v>6.3625188799999996E-2</v>
      </c>
      <c r="BH18" s="33">
        <v>0.34221029450000001</v>
      </c>
      <c r="BI18" s="33">
        <v>3.84822597E-2</v>
      </c>
      <c r="BJ18" s="33">
        <v>44.088999999999999</v>
      </c>
      <c r="BK18" s="33">
        <v>20.581111586999999</v>
      </c>
      <c r="BL18" s="33">
        <v>37.764388412999999</v>
      </c>
      <c r="BM18" s="33">
        <v>3.7822196000000001E-3</v>
      </c>
      <c r="BN18" s="33">
        <v>50.876674532999999</v>
      </c>
      <c r="BO18" s="33">
        <v>38.685890929000003</v>
      </c>
      <c r="BP18" s="33">
        <v>22.644833550000001</v>
      </c>
      <c r="BQ18" s="33">
        <v>0.13938814939999999</v>
      </c>
      <c r="BR18" s="33">
        <v>0.10598874229999999</v>
      </c>
      <c r="BS18" s="33">
        <v>-6.2040640000000001E-2</v>
      </c>
      <c r="BT18" s="33">
        <v>3.3318818899999998E-2</v>
      </c>
      <c r="BU18" s="33">
        <v>3.4513734900000002E-2</v>
      </c>
      <c r="BV18" s="33">
        <v>2.79726E-4</v>
      </c>
      <c r="BW18" s="33">
        <v>6.4988247499999999E-2</v>
      </c>
      <c r="BX18" s="33">
        <v>13.686999999999999</v>
      </c>
      <c r="BY18" s="33">
        <v>66.917731912999997</v>
      </c>
    </row>
    <row r="19" spans="2:77" x14ac:dyDescent="0.2">
      <c r="B19" s="33">
        <v>3030</v>
      </c>
      <c r="C19" s="33" t="s">
        <v>73</v>
      </c>
      <c r="D19" s="33">
        <v>21</v>
      </c>
      <c r="E19" s="33">
        <v>20040331</v>
      </c>
      <c r="F19" s="67">
        <v>1042.395</v>
      </c>
      <c r="G19" s="67">
        <v>48</v>
      </c>
      <c r="H19" s="67">
        <v>95.9</v>
      </c>
      <c r="I19" s="67">
        <v>66.665999999999997</v>
      </c>
      <c r="J19" s="67">
        <v>423.072</v>
      </c>
      <c r="K19" s="67">
        <v>31.7</v>
      </c>
      <c r="L19" s="67">
        <v>0</v>
      </c>
      <c r="M19" s="67">
        <v>0</v>
      </c>
      <c r="N19" s="67">
        <v>40.909999999999997</v>
      </c>
      <c r="O19" s="67">
        <v>98.322999999999993</v>
      </c>
      <c r="P19" s="67">
        <v>91.682000000000002</v>
      </c>
      <c r="Q19" s="67">
        <v>40.585999999999999</v>
      </c>
      <c r="R19" s="67">
        <v>153.22999999999999</v>
      </c>
      <c r="S19" s="67">
        <v>64.048000000000002</v>
      </c>
      <c r="T19" s="67">
        <v>146.649</v>
      </c>
      <c r="U19" s="67">
        <v>1104.567</v>
      </c>
      <c r="V19" s="67"/>
      <c r="W19" s="67">
        <v>23.138000000000002</v>
      </c>
      <c r="X19" s="67">
        <v>16.3</v>
      </c>
      <c r="Y19" s="67">
        <v>373.428</v>
      </c>
      <c r="Z19" s="67">
        <v>24.969000000000001</v>
      </c>
      <c r="AA19" s="67">
        <v>119.116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23.878</v>
      </c>
      <c r="AI19" s="67">
        <v>2.129</v>
      </c>
      <c r="AJ19" s="67">
        <v>4.0910000000000002</v>
      </c>
      <c r="AK19" s="67">
        <v>15.974</v>
      </c>
      <c r="AL19" s="67">
        <v>0.11971623770000001</v>
      </c>
      <c r="AM19" s="67">
        <v>91.734999999999999</v>
      </c>
      <c r="AN19" s="67">
        <v>8.4890452599999999E-2</v>
      </c>
      <c r="AO19" s="67">
        <v>7.6386217500000006E-2</v>
      </c>
      <c r="AP19" s="67">
        <v>5.4607382699999998E-2</v>
      </c>
      <c r="AQ19" s="67">
        <v>2.9332761200000002E-2</v>
      </c>
      <c r="AR19" s="67">
        <v>6.7780580100000001E-2</v>
      </c>
      <c r="AS19" s="67">
        <v>0.1426889737</v>
      </c>
      <c r="AT19" s="67">
        <v>534.99199999999996</v>
      </c>
      <c r="AU19" s="67">
        <v>0.52742594890000005</v>
      </c>
      <c r="AV19" s="67">
        <v>0.4725740511</v>
      </c>
      <c r="AW19" s="67">
        <v>0.33428932690000002</v>
      </c>
      <c r="AX19" s="67"/>
      <c r="AY19" s="67">
        <v>7.9764222699999998E-2</v>
      </c>
      <c r="AZ19" s="67">
        <v>1.0704554766000001</v>
      </c>
      <c r="BA19" s="67"/>
      <c r="BB19" s="67">
        <v>72.38</v>
      </c>
      <c r="BC19" s="67">
        <v>8.1493240100000003E-2</v>
      </c>
      <c r="BD19" s="67">
        <v>0</v>
      </c>
      <c r="BE19" s="67">
        <v>0</v>
      </c>
      <c r="BF19" s="67">
        <v>-0.11872672200000001</v>
      </c>
      <c r="BG19" s="33">
        <v>6.1195733600000003E-2</v>
      </c>
      <c r="BH19" s="33">
        <v>0.31851085829999998</v>
      </c>
      <c r="BI19" s="33">
        <v>3.8002584200000002E-2</v>
      </c>
      <c r="BJ19" s="33">
        <v>78.436000000000007</v>
      </c>
      <c r="BK19" s="33">
        <v>29.092165554000001</v>
      </c>
      <c r="BL19" s="33">
        <v>58.951834445999999</v>
      </c>
      <c r="BM19" s="33">
        <v>3.5720363999999999E-3</v>
      </c>
      <c r="BN19" s="33">
        <v>48.723917972999999</v>
      </c>
      <c r="BO19" s="33">
        <v>37.401009524000003</v>
      </c>
      <c r="BP19" s="33">
        <v>22.536615010999999</v>
      </c>
      <c r="BQ19" s="33">
        <v>0.1334901862</v>
      </c>
      <c r="BR19" s="33">
        <v>0.1024685192</v>
      </c>
      <c r="BS19" s="33">
        <v>-6.1744150999999997E-2</v>
      </c>
      <c r="BT19" s="33">
        <v>3.8534620399999997E-2</v>
      </c>
      <c r="BU19" s="33">
        <v>3.7990939299999998E-2</v>
      </c>
      <c r="BV19" s="33">
        <v>-6.1279669999999998E-3</v>
      </c>
      <c r="BW19" s="33">
        <v>5.1713404800000001E-2</v>
      </c>
      <c r="BX19" s="33">
        <v>13.42</v>
      </c>
      <c r="BY19" s="33">
        <v>63.588312487000003</v>
      </c>
    </row>
    <row r="20" spans="2:77" x14ac:dyDescent="0.2">
      <c r="B20" s="33">
        <v>3030</v>
      </c>
      <c r="C20" s="33" t="s">
        <v>74</v>
      </c>
      <c r="D20" s="33">
        <v>21</v>
      </c>
      <c r="E20" s="33">
        <v>20040630</v>
      </c>
      <c r="F20" s="67">
        <v>1058.3499999999999</v>
      </c>
      <c r="G20" s="67">
        <v>43.6</v>
      </c>
      <c r="H20" s="67">
        <v>105.1</v>
      </c>
      <c r="I20" s="67">
        <v>72.856999999999999</v>
      </c>
      <c r="J20" s="67">
        <v>395.1</v>
      </c>
      <c r="K20" s="67">
        <v>23.936</v>
      </c>
      <c r="L20" s="67">
        <v>0</v>
      </c>
      <c r="M20" s="67">
        <v>0</v>
      </c>
      <c r="N20" s="67">
        <v>50.796999999999997</v>
      </c>
      <c r="O20" s="67">
        <v>157.98099999999999</v>
      </c>
      <c r="P20" s="67">
        <v>93.936999999999998</v>
      </c>
      <c r="Q20" s="67">
        <v>50.53</v>
      </c>
      <c r="R20" s="67">
        <v>128.4</v>
      </c>
      <c r="S20" s="67">
        <v>80.379000000000005</v>
      </c>
      <c r="T20" s="67">
        <v>170.4</v>
      </c>
      <c r="U20" s="67">
        <v>1189.0889999999999</v>
      </c>
      <c r="V20" s="67"/>
      <c r="W20" s="67">
        <v>29.57</v>
      </c>
      <c r="X20" s="67">
        <v>18.207000000000001</v>
      </c>
      <c r="Y20" s="67">
        <v>401.86399999999998</v>
      </c>
      <c r="Z20" s="67">
        <v>25.123999999999999</v>
      </c>
      <c r="AA20" s="67">
        <v>123.533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27.1</v>
      </c>
      <c r="AI20" s="67">
        <v>2.411</v>
      </c>
      <c r="AJ20" s="67">
        <v>4.6849999999999996</v>
      </c>
      <c r="AK20" s="67">
        <v>7.5720000000000001</v>
      </c>
      <c r="AL20" s="67">
        <v>0.12684715420000001</v>
      </c>
      <c r="AM20" s="67">
        <v>98.409000000000006</v>
      </c>
      <c r="AN20" s="67">
        <v>9.2206202400000006E-2</v>
      </c>
      <c r="AO20" s="67">
        <v>7.1372285800000004E-2</v>
      </c>
      <c r="AP20" s="67">
        <v>5.6042951299999998E-2</v>
      </c>
      <c r="AQ20" s="67">
        <v>2.66927034E-2</v>
      </c>
      <c r="AR20" s="67">
        <v>6.6357547700000005E-2</v>
      </c>
      <c r="AS20" s="67">
        <v>0.14800910610000001</v>
      </c>
      <c r="AT20" s="67">
        <v>580.37099999999998</v>
      </c>
      <c r="AU20" s="67">
        <v>0.52954645060000005</v>
      </c>
      <c r="AV20" s="67">
        <v>0.4704535494</v>
      </c>
      <c r="AW20" s="67">
        <v>0.33708289650000001</v>
      </c>
      <c r="AX20" s="67"/>
      <c r="AY20" s="67">
        <v>7.4127569000000004E-2</v>
      </c>
      <c r="AZ20" s="67">
        <v>1.0445964795</v>
      </c>
      <c r="BA20" s="67"/>
      <c r="BB20" s="67">
        <v>84.343999999999994</v>
      </c>
      <c r="BC20" s="67">
        <v>8.1907586199999993E-2</v>
      </c>
      <c r="BD20" s="67">
        <v>0</v>
      </c>
      <c r="BE20" s="67">
        <v>0</v>
      </c>
      <c r="BF20" s="67">
        <v>-0.126917537</v>
      </c>
      <c r="BG20" s="33">
        <v>6.6101519900000003E-2</v>
      </c>
      <c r="BH20" s="33">
        <v>0.30881441580000002</v>
      </c>
      <c r="BI20" s="33">
        <v>2.0602551899999998E-2</v>
      </c>
      <c r="BJ20" s="33">
        <v>43.026000000000003</v>
      </c>
      <c r="BK20" s="33">
        <v>16.857117156000001</v>
      </c>
      <c r="BL20" s="33">
        <v>40.970314936000001</v>
      </c>
      <c r="BM20" s="33">
        <v>1.4676311000000001E-3</v>
      </c>
      <c r="BN20" s="33">
        <v>48.850365463999999</v>
      </c>
      <c r="BO20" s="33">
        <v>40.295870739999998</v>
      </c>
      <c r="BP20" s="33">
        <v>24.203767469999999</v>
      </c>
      <c r="BQ20" s="33">
        <v>0.13383661769999999</v>
      </c>
      <c r="BR20" s="33">
        <v>0.1103996459</v>
      </c>
      <c r="BS20" s="33">
        <v>-6.6311692000000005E-2</v>
      </c>
      <c r="BT20" s="33">
        <v>3.8016866199999999E-2</v>
      </c>
      <c r="BU20" s="33">
        <v>3.5663731400000002E-2</v>
      </c>
      <c r="BV20" s="33">
        <v>3.7450852000000001E-3</v>
      </c>
      <c r="BW20" s="33">
        <v>6.0815174999999999E-2</v>
      </c>
      <c r="BX20" s="33">
        <v>13.013</v>
      </c>
      <c r="BY20" s="33">
        <v>64.942468735000006</v>
      </c>
    </row>
    <row r="21" spans="2:77" x14ac:dyDescent="0.2">
      <c r="B21" s="33">
        <v>3030</v>
      </c>
      <c r="C21" s="33" t="s">
        <v>75</v>
      </c>
      <c r="D21" s="33">
        <v>21</v>
      </c>
      <c r="E21" s="33">
        <v>20040930</v>
      </c>
      <c r="F21" s="67">
        <v>1047.0160000000001</v>
      </c>
      <c r="G21" s="67">
        <v>45.921999999999997</v>
      </c>
      <c r="H21" s="67">
        <v>80.400000000000006</v>
      </c>
      <c r="I21" s="67">
        <v>84.158000000000001</v>
      </c>
      <c r="J21" s="67">
        <v>382.3</v>
      </c>
      <c r="K21" s="67">
        <v>25.044</v>
      </c>
      <c r="L21" s="67">
        <v>0</v>
      </c>
      <c r="M21" s="67">
        <v>0</v>
      </c>
      <c r="N21" s="67">
        <v>56.16</v>
      </c>
      <c r="O21" s="67">
        <v>152.666</v>
      </c>
      <c r="P21" s="67">
        <v>94.813999999999993</v>
      </c>
      <c r="Q21" s="67">
        <v>55.78</v>
      </c>
      <c r="R21" s="67">
        <v>156.09299999999999</v>
      </c>
      <c r="S21" s="67">
        <v>90.453999999999994</v>
      </c>
      <c r="T21" s="67">
        <v>171.8</v>
      </c>
      <c r="U21" s="67">
        <v>1287.4000000000001</v>
      </c>
      <c r="V21" s="67"/>
      <c r="W21" s="67">
        <v>34.372</v>
      </c>
      <c r="X21" s="67">
        <v>23.192</v>
      </c>
      <c r="Y21" s="67">
        <v>437.62900000000002</v>
      </c>
      <c r="Z21" s="67">
        <v>29.242000000000001</v>
      </c>
      <c r="AA21" s="67">
        <v>104.52200000000001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30.8</v>
      </c>
      <c r="AI21" s="67">
        <v>2.7</v>
      </c>
      <c r="AJ21" s="67">
        <v>5.0149999999999997</v>
      </c>
      <c r="AK21" s="67">
        <v>10.5</v>
      </c>
      <c r="AL21" s="67">
        <v>0.12541107509999999</v>
      </c>
      <c r="AM21" s="67">
        <v>77.63</v>
      </c>
      <c r="AN21" s="67">
        <v>8.8344941999999996E-2</v>
      </c>
      <c r="AO21" s="67">
        <v>7.1188898599999995E-2</v>
      </c>
      <c r="AP21" s="67">
        <v>5.68774077E-2</v>
      </c>
      <c r="AQ21" s="67">
        <v>2.9466003300000002E-2</v>
      </c>
      <c r="AR21" s="67">
        <v>8.9180262199999999E-2</v>
      </c>
      <c r="AS21" s="67">
        <v>0.146940662</v>
      </c>
      <c r="AT21" s="67">
        <v>640.58399999999995</v>
      </c>
      <c r="AU21" s="67">
        <v>0.52653763190000002</v>
      </c>
      <c r="AV21" s="67">
        <v>0.47346236809999998</v>
      </c>
      <c r="AW21" s="67">
        <v>0.33956633019999999</v>
      </c>
      <c r="AX21" s="67"/>
      <c r="AY21" s="67">
        <v>9.1710395400000005E-2</v>
      </c>
      <c r="AZ21" s="67">
        <v>1.0240397000999999</v>
      </c>
      <c r="BA21" s="67"/>
      <c r="BB21" s="67">
        <v>86.421999999999997</v>
      </c>
      <c r="BC21" s="67">
        <v>9.8413270100000005E-2</v>
      </c>
      <c r="BD21" s="67">
        <v>0</v>
      </c>
      <c r="BE21" s="67">
        <v>0</v>
      </c>
      <c r="BF21" s="67">
        <v>-0.121236287</v>
      </c>
      <c r="BG21" s="33">
        <v>4.8527391900000001E-2</v>
      </c>
      <c r="BH21" s="33">
        <v>0.30589706189999999</v>
      </c>
      <c r="BI21" s="33">
        <v>2.83516963E-2</v>
      </c>
      <c r="BJ21" s="33">
        <v>45.73</v>
      </c>
      <c r="BK21" s="33">
        <v>38.744593848999997</v>
      </c>
      <c r="BL21" s="33">
        <v>63.216406151000001</v>
      </c>
      <c r="BM21" s="33">
        <v>1.4998062000000001E-3</v>
      </c>
      <c r="BN21" s="33">
        <v>52.096328845999999</v>
      </c>
      <c r="BO21" s="33">
        <v>41.29791488</v>
      </c>
      <c r="BP21" s="33">
        <v>23.379409321000001</v>
      </c>
      <c r="BQ21" s="33">
        <v>0.14272966810000001</v>
      </c>
      <c r="BR21" s="33">
        <v>0.11314497229999999</v>
      </c>
      <c r="BS21" s="33">
        <v>-6.4053176000000003E-2</v>
      </c>
      <c r="BT21" s="33">
        <v>4.0623548900000001E-2</v>
      </c>
      <c r="BU21" s="33">
        <v>3.46157385E-2</v>
      </c>
      <c r="BV21" s="33">
        <v>-1.555435E-2</v>
      </c>
      <c r="BW21" s="33">
        <v>7.1366688999999997E-2</v>
      </c>
      <c r="BX21" s="33">
        <v>13.497999999999999</v>
      </c>
      <c r="BY21" s="33">
        <v>70.014834405000002</v>
      </c>
    </row>
    <row r="22" spans="2:77" x14ac:dyDescent="0.2">
      <c r="B22" s="33">
        <v>3030</v>
      </c>
      <c r="C22" s="33" t="s">
        <v>76</v>
      </c>
      <c r="D22" s="33">
        <v>21</v>
      </c>
      <c r="E22" s="33">
        <v>20041231</v>
      </c>
      <c r="F22" s="67">
        <v>1091.3900000000001</v>
      </c>
      <c r="G22" s="67">
        <v>43</v>
      </c>
      <c r="H22" s="67">
        <v>95.2</v>
      </c>
      <c r="I22" s="67">
        <v>120.8</v>
      </c>
      <c r="J22" s="67">
        <v>382.34199999999998</v>
      </c>
      <c r="K22" s="67">
        <v>26.683</v>
      </c>
      <c r="L22" s="67">
        <v>0</v>
      </c>
      <c r="M22" s="67">
        <v>0</v>
      </c>
      <c r="N22" s="67">
        <v>63.267000000000003</v>
      </c>
      <c r="O22" s="67">
        <v>148.898</v>
      </c>
      <c r="P22" s="67">
        <v>131.55099999999999</v>
      </c>
      <c r="Q22" s="67">
        <v>61.51</v>
      </c>
      <c r="R22" s="67">
        <v>153.642</v>
      </c>
      <c r="S22" s="67">
        <v>101.185</v>
      </c>
      <c r="T22" s="67">
        <v>167.21799999999999</v>
      </c>
      <c r="U22" s="67">
        <v>1297.2</v>
      </c>
      <c r="V22" s="67"/>
      <c r="W22" s="67">
        <v>37.996000000000002</v>
      </c>
      <c r="X22" s="67">
        <v>24</v>
      </c>
      <c r="Y22" s="67">
        <v>432.995</v>
      </c>
      <c r="Z22" s="67">
        <v>31.035</v>
      </c>
      <c r="AA22" s="67">
        <v>72.811000000000007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34.6</v>
      </c>
      <c r="AI22" s="67">
        <v>3.0009999999999999</v>
      </c>
      <c r="AJ22" s="67">
        <v>15.026</v>
      </c>
      <c r="AK22" s="67">
        <v>15.112</v>
      </c>
      <c r="AL22" s="67">
        <v>0.11455674840000001</v>
      </c>
      <c r="AM22" s="67">
        <v>58.857999999999997</v>
      </c>
      <c r="AN22" s="67">
        <v>8.3800875999999996E-2</v>
      </c>
      <c r="AO22" s="67">
        <v>6.7225224299999997E-2</v>
      </c>
      <c r="AP22" s="67">
        <v>4.0362049099999998E-2</v>
      </c>
      <c r="AQ22" s="67">
        <v>3.0755872399999998E-2</v>
      </c>
      <c r="AR22" s="67">
        <v>9.9544342199999997E-2</v>
      </c>
      <c r="AS22" s="67">
        <v>0.15448658649999999</v>
      </c>
      <c r="AT22" s="67">
        <v>646.41800000000001</v>
      </c>
      <c r="AU22" s="67">
        <v>0.53399111190000004</v>
      </c>
      <c r="AV22" s="67">
        <v>0.46600888810000002</v>
      </c>
      <c r="AW22" s="67">
        <v>0.34245384629999998</v>
      </c>
      <c r="AX22" s="67"/>
      <c r="AY22" s="67">
        <v>8.8617463600000002E-2</v>
      </c>
      <c r="AZ22" s="67">
        <v>1.0496699559</v>
      </c>
      <c r="BA22" s="67"/>
      <c r="BB22" s="67">
        <v>87.674999999999997</v>
      </c>
      <c r="BC22" s="67">
        <v>9.4078958200000007E-2</v>
      </c>
      <c r="BD22" s="67">
        <v>0</v>
      </c>
      <c r="BE22" s="67">
        <v>0</v>
      </c>
      <c r="BF22" s="67">
        <v>-0.106707787</v>
      </c>
      <c r="BG22" s="33">
        <v>6.0407628300000002E-2</v>
      </c>
      <c r="BH22" s="33">
        <v>0.30510547230000001</v>
      </c>
      <c r="BI22" s="33">
        <v>6.0411462499999999E-2</v>
      </c>
      <c r="BJ22" s="33">
        <v>50.905000000000001</v>
      </c>
      <c r="BK22" s="33">
        <v>42.176555102000002</v>
      </c>
      <c r="BL22" s="33">
        <v>70.141444898000003</v>
      </c>
      <c r="BM22" s="33">
        <v>2.6927165000000001E-3</v>
      </c>
      <c r="BN22" s="33">
        <v>49.325043757000003</v>
      </c>
      <c r="BO22" s="33">
        <v>40.434291131999998</v>
      </c>
      <c r="BP22" s="33">
        <v>23.792563911999999</v>
      </c>
      <c r="BQ22" s="33">
        <v>0.1351371062</v>
      </c>
      <c r="BR22" s="33">
        <v>0.11077887979999999</v>
      </c>
      <c r="BS22" s="33">
        <v>-6.5185107000000006E-2</v>
      </c>
      <c r="BT22" s="33">
        <v>3.9409417500000002E-2</v>
      </c>
      <c r="BU22" s="33">
        <v>3.2082051600000001E-2</v>
      </c>
      <c r="BV22" s="33">
        <v>-2.4302960000000002E-3</v>
      </c>
      <c r="BW22" s="33">
        <v>6.9277619900000004E-2</v>
      </c>
      <c r="BX22" s="33">
        <v>20</v>
      </c>
      <c r="BY22" s="33">
        <v>65.966770976999996</v>
      </c>
    </row>
    <row r="23" spans="2:77" x14ac:dyDescent="0.2">
      <c r="B23" s="33">
        <v>3030</v>
      </c>
      <c r="C23" s="33" t="s">
        <v>77</v>
      </c>
      <c r="D23" s="33">
        <v>22</v>
      </c>
      <c r="E23" s="33">
        <v>20050331</v>
      </c>
      <c r="F23" s="67">
        <v>1103.9839999999999</v>
      </c>
      <c r="G23" s="67">
        <v>34.863</v>
      </c>
      <c r="H23" s="67">
        <v>98.272999999999996</v>
      </c>
      <c r="I23" s="67">
        <v>89.186999999999998</v>
      </c>
      <c r="J23" s="67">
        <v>440.91250000000002</v>
      </c>
      <c r="K23" s="67">
        <v>24.726500000000001</v>
      </c>
      <c r="L23" s="67">
        <v>0</v>
      </c>
      <c r="M23" s="67">
        <v>0</v>
      </c>
      <c r="N23" s="67">
        <v>58.731999999999999</v>
      </c>
      <c r="O23" s="67">
        <v>163.71850000000001</v>
      </c>
      <c r="P23" s="67">
        <v>97.980500000000006</v>
      </c>
      <c r="Q23" s="67">
        <v>59.538499999999999</v>
      </c>
      <c r="R23" s="67">
        <v>140.6635</v>
      </c>
      <c r="S23" s="67">
        <v>73.742000000000004</v>
      </c>
      <c r="T23" s="67">
        <v>164.09450000000001</v>
      </c>
      <c r="U23" s="67">
        <v>1226.4635000000001</v>
      </c>
      <c r="V23" s="67"/>
      <c r="W23" s="67">
        <v>24.391999999999999</v>
      </c>
      <c r="X23" s="67">
        <v>20.45</v>
      </c>
      <c r="Y23" s="67">
        <v>443.28550000000001</v>
      </c>
      <c r="Z23" s="67">
        <v>33.591999999999999</v>
      </c>
      <c r="AA23" s="67">
        <v>65.552000000000007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31.978999999999999</v>
      </c>
      <c r="AI23" s="67">
        <v>2.6625000000000001</v>
      </c>
      <c r="AJ23" s="67">
        <v>11.6275</v>
      </c>
      <c r="AK23" s="67">
        <v>17.2195</v>
      </c>
      <c r="AL23" s="67">
        <v>0.1173496222</v>
      </c>
      <c r="AM23" s="67">
        <v>57.540999999999997</v>
      </c>
      <c r="AN23" s="67">
        <v>9.2911079499999993E-2</v>
      </c>
      <c r="AO23" s="67">
        <v>6.4466605699999999E-2</v>
      </c>
      <c r="AP23" s="67">
        <v>4.1183930299999998E-2</v>
      </c>
      <c r="AQ23" s="67">
        <v>3.0360091700000001E-2</v>
      </c>
      <c r="AR23" s="67">
        <v>0.1081440117</v>
      </c>
      <c r="AS23" s="67">
        <v>0.14916548930000001</v>
      </c>
      <c r="AT23" s="67">
        <v>694.36149999999998</v>
      </c>
      <c r="AU23" s="67">
        <v>0.52698859760000005</v>
      </c>
      <c r="AV23" s="67">
        <v>0.4730114024</v>
      </c>
      <c r="AW23" s="67">
        <v>0.33962431599999998</v>
      </c>
      <c r="AX23" s="67"/>
      <c r="AY23" s="67">
        <v>8.3723907700000003E-2</v>
      </c>
      <c r="AZ23" s="67">
        <v>1.0807076525999999</v>
      </c>
      <c r="BA23" s="67"/>
      <c r="BB23" s="67">
        <v>98.361999999999995</v>
      </c>
      <c r="BC23" s="67">
        <v>0.11133156</v>
      </c>
      <c r="BD23" s="67">
        <v>0</v>
      </c>
      <c r="BE23" s="67">
        <v>0</v>
      </c>
      <c r="BF23" s="67">
        <v>-0.102256442</v>
      </c>
      <c r="BG23" s="33">
        <v>3.7833929299999999E-2</v>
      </c>
      <c r="BH23" s="33">
        <v>0.3051221334</v>
      </c>
      <c r="BI23" s="33">
        <v>5.2435927700000003E-2</v>
      </c>
      <c r="BJ23" s="33">
        <v>52.542999999999999</v>
      </c>
      <c r="BK23" s="33">
        <v>47.494246576000002</v>
      </c>
      <c r="BL23" s="33">
        <v>82.876753424</v>
      </c>
      <c r="BM23" s="33">
        <v>1.4131017E-3</v>
      </c>
      <c r="BN23" s="33">
        <v>45.980810226999999</v>
      </c>
      <c r="BO23" s="33">
        <v>40.262993776999998</v>
      </c>
      <c r="BP23" s="33">
        <v>22.297599180999999</v>
      </c>
      <c r="BQ23" s="33">
        <v>0.1259748225</v>
      </c>
      <c r="BR23" s="33">
        <v>0.11030957199999999</v>
      </c>
      <c r="BS23" s="33">
        <v>-6.1089312999999999E-2</v>
      </c>
      <c r="BT23" s="33">
        <v>4.2054650999999998E-2</v>
      </c>
      <c r="BU23" s="33">
        <v>3.0651186600000001E-2</v>
      </c>
      <c r="BV23" s="33">
        <v>-2.3177349E-2</v>
      </c>
      <c r="BW23" s="33">
        <v>7.2647452400000007E-2</v>
      </c>
      <c r="BX23" s="33">
        <v>17.267499999999998</v>
      </c>
      <c r="BY23" s="33">
        <v>63.946204823000002</v>
      </c>
    </row>
    <row r="24" spans="2:77" x14ac:dyDescent="0.2">
      <c r="B24" s="33">
        <v>3030</v>
      </c>
      <c r="C24" s="33" t="s">
        <v>78</v>
      </c>
      <c r="D24" s="33">
        <v>23</v>
      </c>
      <c r="E24" s="33">
        <v>20050630</v>
      </c>
      <c r="F24" s="67">
        <v>925.4</v>
      </c>
      <c r="G24" s="67">
        <v>46.488</v>
      </c>
      <c r="H24" s="67">
        <v>99.7</v>
      </c>
      <c r="I24" s="67">
        <v>68.962000000000003</v>
      </c>
      <c r="J24" s="67">
        <v>509.17399999999998</v>
      </c>
      <c r="K24" s="67">
        <v>29.202999999999999</v>
      </c>
      <c r="L24" s="67">
        <v>0</v>
      </c>
      <c r="M24" s="67">
        <v>0</v>
      </c>
      <c r="N24" s="67">
        <v>60.006999999999998</v>
      </c>
      <c r="O24" s="67">
        <v>158.32</v>
      </c>
      <c r="P24" s="67">
        <v>114.777</v>
      </c>
      <c r="Q24" s="67">
        <v>60.006999999999998</v>
      </c>
      <c r="R24" s="67">
        <v>161.95500000000001</v>
      </c>
      <c r="S24" s="67">
        <v>60.006</v>
      </c>
      <c r="T24" s="67">
        <v>148.4</v>
      </c>
      <c r="U24" s="67">
        <v>1291.9000000000001</v>
      </c>
      <c r="V24" s="67"/>
      <c r="W24" s="67">
        <v>36.011000000000003</v>
      </c>
      <c r="X24" s="67">
        <v>16.899999999999999</v>
      </c>
      <c r="Y24" s="67">
        <v>450.94600000000003</v>
      </c>
      <c r="Z24" s="67">
        <v>29.33</v>
      </c>
      <c r="AA24" s="67">
        <v>87.402000000000001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41.024000000000001</v>
      </c>
      <c r="AI24" s="67">
        <v>3.03</v>
      </c>
      <c r="AJ24" s="67">
        <v>10.396000000000001</v>
      </c>
      <c r="AK24" s="67">
        <v>3.9089999999999998</v>
      </c>
      <c r="AL24" s="67">
        <v>0.1112739755</v>
      </c>
      <c r="AM24" s="67">
        <v>77.561999999999998</v>
      </c>
      <c r="AN24" s="67">
        <v>8.1156863100000004E-2</v>
      </c>
      <c r="AO24" s="67">
        <v>6.9649614400000004E-2</v>
      </c>
      <c r="AP24" s="67">
        <v>3.6988110999999997E-2</v>
      </c>
      <c r="AQ24" s="67">
        <v>2.5648710000000002E-2</v>
      </c>
      <c r="AR24" s="67">
        <v>8.8105095499999994E-2</v>
      </c>
      <c r="AS24" s="67">
        <v>0.14702456250000001</v>
      </c>
      <c r="AT24" s="67">
        <v>693.93</v>
      </c>
      <c r="AU24" s="67">
        <v>0.50328864689999997</v>
      </c>
      <c r="AV24" s="67">
        <v>0.49671135309999997</v>
      </c>
      <c r="AW24" s="67">
        <v>0.33585794390000001</v>
      </c>
      <c r="AX24" s="67"/>
      <c r="AY24" s="67">
        <v>7.5457943400000005E-2</v>
      </c>
      <c r="AZ24" s="67">
        <v>1.2131600774</v>
      </c>
      <c r="BA24" s="67"/>
      <c r="BB24" s="67">
        <v>90.596000000000004</v>
      </c>
      <c r="BC24" s="67">
        <v>0.1044710905</v>
      </c>
      <c r="BD24" s="67">
        <v>0</v>
      </c>
      <c r="BE24" s="67">
        <v>0</v>
      </c>
      <c r="BF24" s="67">
        <v>-9.6528889000000007E-2</v>
      </c>
      <c r="BG24" s="33">
        <v>4.2553472000000002E-2</v>
      </c>
      <c r="BH24" s="33">
        <v>0.3163779155</v>
      </c>
      <c r="BI24" s="33">
        <v>5.86569745E-2</v>
      </c>
      <c r="BJ24" s="33">
        <v>57.984000000000002</v>
      </c>
      <c r="BK24" s="33">
        <v>47.002728324000003</v>
      </c>
      <c r="BL24" s="33">
        <v>75.772199999999998</v>
      </c>
      <c r="BM24" s="33">
        <v>1.6011172000000001E-3</v>
      </c>
      <c r="BN24" s="33">
        <v>46.520963195999997</v>
      </c>
      <c r="BO24" s="33">
        <v>40.557638357999998</v>
      </c>
      <c r="BP24" s="33">
        <v>24.457270757</v>
      </c>
      <c r="BQ24" s="33">
        <v>0.12745469370000001</v>
      </c>
      <c r="BR24" s="33">
        <v>0.1111168174</v>
      </c>
      <c r="BS24" s="33">
        <v>-6.7006221000000005E-2</v>
      </c>
      <c r="BT24" s="33">
        <v>3.9197734599999999E-2</v>
      </c>
      <c r="BU24" s="33">
        <v>3.3150802799999997E-2</v>
      </c>
      <c r="BV24" s="33">
        <v>-1.6246040999999999E-2</v>
      </c>
      <c r="BW24" s="33">
        <v>6.9424967500000004E-2</v>
      </c>
      <c r="BX24" s="33">
        <v>20.012</v>
      </c>
      <c r="BY24" s="33">
        <v>62.621330798000002</v>
      </c>
    </row>
    <row r="25" spans="2:77" x14ac:dyDescent="0.2">
      <c r="B25" s="33">
        <v>3030</v>
      </c>
      <c r="C25" s="33" t="s">
        <v>79</v>
      </c>
      <c r="D25" s="33">
        <v>22</v>
      </c>
      <c r="E25" s="33">
        <v>20050930</v>
      </c>
      <c r="F25" s="67">
        <v>903.601</v>
      </c>
      <c r="G25" s="67">
        <v>45.438499999999998</v>
      </c>
      <c r="H25" s="67">
        <v>81.341999999999999</v>
      </c>
      <c r="I25" s="67">
        <v>80.734499999999997</v>
      </c>
      <c r="J25" s="67">
        <v>452.57049999999998</v>
      </c>
      <c r="K25" s="67">
        <v>25.763500000000001</v>
      </c>
      <c r="L25" s="67">
        <v>0</v>
      </c>
      <c r="M25" s="67">
        <v>0</v>
      </c>
      <c r="N25" s="67">
        <v>37.539499999999997</v>
      </c>
      <c r="O25" s="67">
        <v>131.84800000000001</v>
      </c>
      <c r="P25" s="67">
        <v>101.705</v>
      </c>
      <c r="Q25" s="67">
        <v>40.274000000000001</v>
      </c>
      <c r="R25" s="67">
        <v>136.78399999999999</v>
      </c>
      <c r="S25" s="67">
        <v>62.225999999999999</v>
      </c>
      <c r="T25" s="67">
        <v>126.39449999999999</v>
      </c>
      <c r="U25" s="67">
        <v>1234.6605</v>
      </c>
      <c r="V25" s="67"/>
      <c r="W25" s="67">
        <v>18.529</v>
      </c>
      <c r="X25" s="67">
        <v>12.3</v>
      </c>
      <c r="Y25" s="67">
        <v>445.52600000000001</v>
      </c>
      <c r="Z25" s="67">
        <v>25.216000000000001</v>
      </c>
      <c r="AA25" s="67">
        <v>102.753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29.512499999999999</v>
      </c>
      <c r="AI25" s="67">
        <v>2.9135</v>
      </c>
      <c r="AJ25" s="67">
        <v>3.7080000000000002</v>
      </c>
      <c r="AK25" s="67">
        <v>5.7065000000000001</v>
      </c>
      <c r="AL25" s="67">
        <v>9.9479169300000003E-2</v>
      </c>
      <c r="AM25" s="67">
        <v>78.546999999999997</v>
      </c>
      <c r="AN25" s="67">
        <v>7.1183180900000004E-2</v>
      </c>
      <c r="AO25" s="67">
        <v>6.8203392400000007E-2</v>
      </c>
      <c r="AP25" s="67">
        <v>3.3687504299999997E-2</v>
      </c>
      <c r="AQ25" s="67">
        <v>2.5786233400000001E-2</v>
      </c>
      <c r="AR25" s="67">
        <v>9.4662283599999994E-2</v>
      </c>
      <c r="AS25" s="67">
        <v>0.1435485011</v>
      </c>
      <c r="AT25" s="67">
        <v>695.43650000000002</v>
      </c>
      <c r="AU25" s="67">
        <v>0.49757088589999998</v>
      </c>
      <c r="AV25" s="67">
        <v>0.50242911410000002</v>
      </c>
      <c r="AW25" s="67">
        <v>0.32941709759999999</v>
      </c>
      <c r="AX25" s="67"/>
      <c r="AY25" s="67">
        <v>6.1389592200000002E-2</v>
      </c>
      <c r="AZ25" s="67">
        <v>1.1958159112</v>
      </c>
      <c r="BA25" s="67"/>
      <c r="BB25" s="67">
        <v>76.257999999999996</v>
      </c>
      <c r="BC25" s="67">
        <v>9.9955280899999999E-2</v>
      </c>
      <c r="BD25" s="67">
        <v>0</v>
      </c>
      <c r="BE25" s="67">
        <v>0</v>
      </c>
      <c r="BF25" s="67">
        <v>-0.10379875199999999</v>
      </c>
      <c r="BG25" s="33">
        <v>4.3593220199999998E-2</v>
      </c>
      <c r="BH25" s="33">
        <v>0.31085536279999998</v>
      </c>
      <c r="BI25" s="33">
        <v>5.0896509700000002E-2</v>
      </c>
      <c r="BJ25" s="33">
        <v>56.202500000000001</v>
      </c>
      <c r="BK25" s="33">
        <v>20.12604</v>
      </c>
      <c r="BL25" s="33">
        <v>40.861960000000003</v>
      </c>
      <c r="BM25" s="33">
        <v>1.576947E-3</v>
      </c>
      <c r="BN25" s="33">
        <v>45.831676307000002</v>
      </c>
      <c r="BO25" s="33">
        <v>37.967738140999998</v>
      </c>
      <c r="BP25" s="33">
        <v>21.905568804000001</v>
      </c>
      <c r="BQ25" s="33">
        <v>0.12556623650000001</v>
      </c>
      <c r="BR25" s="33">
        <v>0.1040212004</v>
      </c>
      <c r="BS25" s="33">
        <v>-6.0015257000000002E-2</v>
      </c>
      <c r="BT25" s="33">
        <v>3.7114016800000003E-2</v>
      </c>
      <c r="BU25" s="33">
        <v>3.1255583599999998E-2</v>
      </c>
      <c r="BV25" s="33">
        <v>-1.3448597E-2</v>
      </c>
      <c r="BW25" s="33">
        <v>6.3008207699999999E-2</v>
      </c>
      <c r="BX25" s="33">
        <v>18.4405</v>
      </c>
      <c r="BY25" s="33">
        <v>61.893845644999999</v>
      </c>
    </row>
    <row r="26" spans="2:77" x14ac:dyDescent="0.2">
      <c r="B26" s="33">
        <v>3030</v>
      </c>
      <c r="C26" s="33" t="s">
        <v>80</v>
      </c>
      <c r="D26" s="33">
        <v>24</v>
      </c>
      <c r="E26" s="33">
        <v>20051231</v>
      </c>
      <c r="F26" s="67">
        <v>781.89300000000003</v>
      </c>
      <c r="G26" s="67">
        <v>28.672499999999999</v>
      </c>
      <c r="H26" s="67">
        <v>43.904000000000003</v>
      </c>
      <c r="I26" s="67">
        <v>74.602999999999994</v>
      </c>
      <c r="J26" s="67">
        <v>388.95749999999998</v>
      </c>
      <c r="K26" s="67">
        <v>19.888999999999999</v>
      </c>
      <c r="L26" s="67">
        <v>0</v>
      </c>
      <c r="M26" s="67">
        <v>0</v>
      </c>
      <c r="N26" s="67">
        <v>35.566000000000003</v>
      </c>
      <c r="O26" s="67">
        <v>104.592</v>
      </c>
      <c r="P26" s="67">
        <v>92.898499999999999</v>
      </c>
      <c r="Q26" s="67">
        <v>32.380499999999998</v>
      </c>
      <c r="R26" s="67">
        <v>111.8445</v>
      </c>
      <c r="S26" s="67">
        <v>51.975999999999999</v>
      </c>
      <c r="T26" s="67">
        <v>87.614999999999995</v>
      </c>
      <c r="U26" s="67">
        <v>1069.816</v>
      </c>
      <c r="V26" s="67"/>
      <c r="W26" s="67">
        <v>16.882000000000001</v>
      </c>
      <c r="X26" s="67">
        <v>6.25</v>
      </c>
      <c r="Y26" s="67">
        <v>363.19349999999997</v>
      </c>
      <c r="Z26" s="67">
        <v>21.703499999999998</v>
      </c>
      <c r="AA26" s="67">
        <v>63.517499999999998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21.5215</v>
      </c>
      <c r="AI26" s="67">
        <v>2.6484999999999999</v>
      </c>
      <c r="AJ26" s="67">
        <v>6.5454999999999997</v>
      </c>
      <c r="AK26" s="67">
        <v>1.046</v>
      </c>
      <c r="AL26" s="67">
        <v>9.7034465099999995E-2</v>
      </c>
      <c r="AM26" s="67">
        <v>51.72</v>
      </c>
      <c r="AN26" s="67">
        <v>7.0917307700000001E-2</v>
      </c>
      <c r="AO26" s="67">
        <v>6.1869017499999998E-2</v>
      </c>
      <c r="AP26" s="67">
        <v>3.53483853E-2</v>
      </c>
      <c r="AQ26" s="67">
        <v>2.3748463399999999E-2</v>
      </c>
      <c r="AR26" s="67">
        <v>0.1252867661</v>
      </c>
      <c r="AS26" s="67">
        <v>0.14669173669999999</v>
      </c>
      <c r="AT26" s="67">
        <v>550.03800000000001</v>
      </c>
      <c r="AU26" s="67">
        <v>0.49213820689999999</v>
      </c>
      <c r="AV26" s="67">
        <v>0.50786179310000001</v>
      </c>
      <c r="AW26" s="67">
        <v>0.32388265579999997</v>
      </c>
      <c r="AX26" s="67"/>
      <c r="AY26" s="67">
        <v>7.8292898499999999E-2</v>
      </c>
      <c r="AZ26" s="67">
        <v>1.2701616806</v>
      </c>
      <c r="BA26" s="67"/>
      <c r="BB26" s="67">
        <v>73.792500000000004</v>
      </c>
      <c r="BC26" s="67">
        <v>9.5524852600000001E-2</v>
      </c>
      <c r="BD26" s="67">
        <v>0</v>
      </c>
      <c r="BE26" s="67">
        <v>0</v>
      </c>
      <c r="BF26" s="67">
        <v>-0.10182179199999999</v>
      </c>
      <c r="BG26" s="33">
        <v>5.1166884099999997E-2</v>
      </c>
      <c r="BH26" s="33">
        <v>0.32864843710000002</v>
      </c>
      <c r="BI26" s="33">
        <v>3.9193201400000002E-2</v>
      </c>
      <c r="BJ26" s="33">
        <v>49.353999999999999</v>
      </c>
      <c r="BK26" s="33">
        <v>18.320283918000001</v>
      </c>
      <c r="BL26" s="33">
        <v>39.206961018999998</v>
      </c>
      <c r="BM26" s="33">
        <v>2.4765748999999999E-3</v>
      </c>
      <c r="BN26" s="33">
        <v>49.853954219999999</v>
      </c>
      <c r="BO26" s="33">
        <v>37.203851268000001</v>
      </c>
      <c r="BP26" s="33">
        <v>22.355417605</v>
      </c>
      <c r="BQ26" s="33">
        <v>0.1365861759</v>
      </c>
      <c r="BR26" s="33">
        <v>0.1019283596</v>
      </c>
      <c r="BS26" s="33">
        <v>-6.1247718999999999E-2</v>
      </c>
      <c r="BT26" s="33">
        <v>3.2888020300000001E-2</v>
      </c>
      <c r="BU26" s="33">
        <v>3.1538998300000003E-2</v>
      </c>
      <c r="BV26" s="33">
        <v>-4.1205779999999997E-3</v>
      </c>
      <c r="BW26" s="33">
        <v>6.7936477800000006E-2</v>
      </c>
      <c r="BX26" s="33">
        <v>14.3695</v>
      </c>
      <c r="BY26" s="33">
        <v>64.702387883</v>
      </c>
    </row>
    <row r="27" spans="2:77" x14ac:dyDescent="0.2">
      <c r="B27" s="33">
        <v>3030</v>
      </c>
      <c r="C27" s="33" t="s">
        <v>81</v>
      </c>
      <c r="D27" s="33">
        <v>22</v>
      </c>
      <c r="E27" s="33">
        <v>20060331</v>
      </c>
      <c r="F27" s="67">
        <v>920.35599999999999</v>
      </c>
      <c r="G27" s="67">
        <v>33.775500000000001</v>
      </c>
      <c r="H27" s="67">
        <v>70.642499999999998</v>
      </c>
      <c r="I27" s="67">
        <v>91.281499999999994</v>
      </c>
      <c r="J27" s="67">
        <v>473.79450000000003</v>
      </c>
      <c r="K27" s="67">
        <v>26.07</v>
      </c>
      <c r="L27" s="67">
        <v>0</v>
      </c>
      <c r="M27" s="67">
        <v>0</v>
      </c>
      <c r="N27" s="67">
        <v>40.381</v>
      </c>
      <c r="O27" s="67">
        <v>143.369</v>
      </c>
      <c r="P27" s="67">
        <v>87.254000000000005</v>
      </c>
      <c r="Q27" s="67">
        <v>36.892000000000003</v>
      </c>
      <c r="R27" s="67">
        <v>131.2405</v>
      </c>
      <c r="S27" s="67">
        <v>58.933500000000002</v>
      </c>
      <c r="T27" s="67">
        <v>147.86699999999999</v>
      </c>
      <c r="U27" s="67">
        <v>1257.1295</v>
      </c>
      <c r="V27" s="67"/>
      <c r="W27" s="67">
        <v>18.837</v>
      </c>
      <c r="X27" s="67">
        <v>11.55</v>
      </c>
      <c r="Y27" s="67">
        <v>456.34699999999998</v>
      </c>
      <c r="Z27" s="67">
        <v>31.782</v>
      </c>
      <c r="AA27" s="67">
        <v>80.209500000000006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24.670999999999999</v>
      </c>
      <c r="AI27" s="67">
        <v>2.7839999999999998</v>
      </c>
      <c r="AJ27" s="67">
        <v>6.3339999999999996</v>
      </c>
      <c r="AK27" s="67">
        <v>-0.54849999999999999</v>
      </c>
      <c r="AL27" s="67">
        <v>9.6295490400000003E-2</v>
      </c>
      <c r="AM27" s="67">
        <v>54.5015</v>
      </c>
      <c r="AN27" s="67">
        <v>7.3887458700000005E-2</v>
      </c>
      <c r="AO27" s="67">
        <v>7.1507347400000004E-2</v>
      </c>
      <c r="AP27" s="67">
        <v>3.2809219399999999E-2</v>
      </c>
      <c r="AQ27" s="67">
        <v>2.7466682199999998E-2</v>
      </c>
      <c r="AR27" s="67">
        <v>6.8077844999999998E-2</v>
      </c>
      <c r="AS27" s="67">
        <v>0.14629289149999999</v>
      </c>
      <c r="AT27" s="67">
        <v>728.54300000000001</v>
      </c>
      <c r="AU27" s="67">
        <v>0.47369086030000002</v>
      </c>
      <c r="AV27" s="67">
        <v>0.52630913970000004</v>
      </c>
      <c r="AW27" s="67">
        <v>0.30882643630000001</v>
      </c>
      <c r="AX27" s="67"/>
      <c r="AY27" s="67">
        <v>7.7891189200000002E-2</v>
      </c>
      <c r="AZ27" s="67">
        <v>1.2571784308</v>
      </c>
      <c r="BA27" s="67"/>
      <c r="BB27" s="67">
        <v>95.045000000000002</v>
      </c>
      <c r="BC27" s="67">
        <v>0.117093602</v>
      </c>
      <c r="BD27" s="67">
        <v>0</v>
      </c>
      <c r="BE27" s="67">
        <v>0</v>
      </c>
      <c r="BF27" s="67">
        <v>-0.10565053000000001</v>
      </c>
      <c r="BG27" s="33">
        <v>2.91992895E-2</v>
      </c>
      <c r="BH27" s="33">
        <v>0.32302491379999998</v>
      </c>
      <c r="BI27" s="33">
        <v>3.8198362999999999E-2</v>
      </c>
      <c r="BJ27" s="33">
        <v>55.170499999999997</v>
      </c>
      <c r="BK27" s="33">
        <v>24.054768325000001</v>
      </c>
      <c r="BL27" s="33">
        <v>53.029231674999998</v>
      </c>
      <c r="BM27" s="33">
        <v>3.4618581E-3</v>
      </c>
      <c r="BN27" s="33">
        <v>46.004221995000002</v>
      </c>
      <c r="BO27" s="33">
        <v>37.981574498999997</v>
      </c>
      <c r="BP27" s="33">
        <v>22.247535683999999</v>
      </c>
      <c r="BQ27" s="33">
        <v>0.12603896440000001</v>
      </c>
      <c r="BR27" s="33">
        <v>0.1040591082</v>
      </c>
      <c r="BS27" s="33">
        <v>-6.0952153000000002E-2</v>
      </c>
      <c r="BT27" s="33">
        <v>3.35784264E-2</v>
      </c>
      <c r="BU27" s="33">
        <v>2.9641631299999999E-2</v>
      </c>
      <c r="BV27" s="33">
        <v>-2.7909024000000001E-2</v>
      </c>
      <c r="BW27" s="33">
        <v>7.3445382599999998E-2</v>
      </c>
      <c r="BX27" s="33">
        <v>14.7445</v>
      </c>
      <c r="BY27" s="33">
        <v>61.738260809000003</v>
      </c>
    </row>
    <row r="28" spans="2:77" x14ac:dyDescent="0.2">
      <c r="B28" s="33">
        <v>3030</v>
      </c>
      <c r="C28" s="33" t="s">
        <v>82</v>
      </c>
      <c r="D28" s="33">
        <v>24</v>
      </c>
      <c r="E28" s="33">
        <v>20060630</v>
      </c>
      <c r="F28" s="67">
        <v>850.45849999999996</v>
      </c>
      <c r="G28" s="67">
        <v>28.5975</v>
      </c>
      <c r="H28" s="67">
        <v>42.7515</v>
      </c>
      <c r="I28" s="67">
        <v>62.207999999999998</v>
      </c>
      <c r="J28" s="67">
        <v>359.09300000000002</v>
      </c>
      <c r="K28" s="67">
        <v>20.007000000000001</v>
      </c>
      <c r="L28" s="67">
        <v>0</v>
      </c>
      <c r="M28" s="67">
        <v>0</v>
      </c>
      <c r="N28" s="67">
        <v>32.741</v>
      </c>
      <c r="O28" s="67">
        <v>107.304</v>
      </c>
      <c r="P28" s="67">
        <v>78.743499999999997</v>
      </c>
      <c r="Q28" s="67">
        <v>32.741</v>
      </c>
      <c r="R28" s="67">
        <v>105.877</v>
      </c>
      <c r="S28" s="67">
        <v>50.104500000000002</v>
      </c>
      <c r="T28" s="67">
        <v>117.4115</v>
      </c>
      <c r="U28" s="67">
        <v>1042.9815000000001</v>
      </c>
      <c r="V28" s="67"/>
      <c r="W28" s="67">
        <v>17.603999999999999</v>
      </c>
      <c r="X28" s="67">
        <v>6.5</v>
      </c>
      <c r="Y28" s="67">
        <v>368.54149999999998</v>
      </c>
      <c r="Z28" s="67">
        <v>23.8125</v>
      </c>
      <c r="AA28" s="67">
        <v>64.580500000000001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23.234999999999999</v>
      </c>
      <c r="AI28" s="67">
        <v>1.2015</v>
      </c>
      <c r="AJ28" s="67">
        <v>7.1375000000000002</v>
      </c>
      <c r="AK28" s="67">
        <v>-2.1684999999999999</v>
      </c>
      <c r="AL28" s="67">
        <v>9.9758590100000002E-2</v>
      </c>
      <c r="AM28" s="67">
        <v>40.486499999999999</v>
      </c>
      <c r="AN28" s="67">
        <v>6.7486664700000004E-2</v>
      </c>
      <c r="AO28" s="67">
        <v>6.8937572599999997E-2</v>
      </c>
      <c r="AP28" s="67">
        <v>2.6569949299999999E-2</v>
      </c>
      <c r="AQ28" s="67">
        <v>2.8075036899999999E-2</v>
      </c>
      <c r="AR28" s="67">
        <v>5.95513711E-2</v>
      </c>
      <c r="AS28" s="67">
        <v>0.1437242574</v>
      </c>
      <c r="AT28" s="67">
        <v>558.30949999999996</v>
      </c>
      <c r="AU28" s="67">
        <v>0.4835171425</v>
      </c>
      <c r="AV28" s="67">
        <v>0.5164828575</v>
      </c>
      <c r="AW28" s="67">
        <v>0.31865026480000003</v>
      </c>
      <c r="AX28" s="67"/>
      <c r="AY28" s="67">
        <v>7.3165701299999997E-2</v>
      </c>
      <c r="AZ28" s="67">
        <v>1.2702196008</v>
      </c>
      <c r="BA28" s="67"/>
      <c r="BB28" s="67">
        <v>74.083500000000001</v>
      </c>
      <c r="BC28" s="67">
        <v>0.12518581840000001</v>
      </c>
      <c r="BD28" s="67">
        <v>0</v>
      </c>
      <c r="BE28" s="67">
        <v>0</v>
      </c>
      <c r="BF28" s="67">
        <v>-0.10532449300000001</v>
      </c>
      <c r="BG28" s="33">
        <v>1.8538439E-2</v>
      </c>
      <c r="BH28" s="33">
        <v>0.32985754239999998</v>
      </c>
      <c r="BI28" s="33">
        <v>3.9816904399999999E-2</v>
      </c>
      <c r="BJ28" s="33">
        <v>46.701999999999998</v>
      </c>
      <c r="BK28" s="33">
        <v>17.687088127999999</v>
      </c>
      <c r="BL28" s="33">
        <v>32.620106790000001</v>
      </c>
      <c r="BM28" s="33">
        <v>5.9968041999999997E-3</v>
      </c>
      <c r="BN28" s="33">
        <v>46.445123754000001</v>
      </c>
      <c r="BO28" s="33">
        <v>40.756681583999999</v>
      </c>
      <c r="BP28" s="33">
        <v>23.746222795000001</v>
      </c>
      <c r="BQ28" s="33">
        <v>0.12724691439999999</v>
      </c>
      <c r="BR28" s="33">
        <v>0.1116621413</v>
      </c>
      <c r="BS28" s="33">
        <v>-6.5058144999999998E-2</v>
      </c>
      <c r="BT28" s="33">
        <v>3.3807414899999999E-2</v>
      </c>
      <c r="BU28" s="33">
        <v>3.3125702999999999E-2</v>
      </c>
      <c r="BV28" s="33">
        <v>-4.2662301E-2</v>
      </c>
      <c r="BW28" s="33">
        <v>7.2929097400000004E-2</v>
      </c>
      <c r="BX28" s="33">
        <v>15.085000000000001</v>
      </c>
      <c r="BY28" s="33">
        <v>63.455582542000002</v>
      </c>
    </row>
    <row r="29" spans="2:77" x14ac:dyDescent="0.2">
      <c r="B29" s="33">
        <v>3030</v>
      </c>
      <c r="C29" s="33" t="s">
        <v>83</v>
      </c>
      <c r="D29" s="33">
        <v>24</v>
      </c>
      <c r="E29" s="33">
        <v>20060930</v>
      </c>
      <c r="F29" s="67">
        <v>925.39300000000003</v>
      </c>
      <c r="G29" s="67">
        <v>30.791499999999999</v>
      </c>
      <c r="H29" s="67">
        <v>45.06</v>
      </c>
      <c r="I29" s="67">
        <v>59.850999999999999</v>
      </c>
      <c r="J29" s="67">
        <v>362.14049999999997</v>
      </c>
      <c r="K29" s="67">
        <v>20.452999999999999</v>
      </c>
      <c r="L29" s="67">
        <v>0</v>
      </c>
      <c r="M29" s="67">
        <v>0</v>
      </c>
      <c r="N29" s="67">
        <v>31.654499999999999</v>
      </c>
      <c r="O29" s="67">
        <v>112.988</v>
      </c>
      <c r="P29" s="67">
        <v>88.016999999999996</v>
      </c>
      <c r="Q29" s="67">
        <v>31.654499999999999</v>
      </c>
      <c r="R29" s="67">
        <v>104.12350000000001</v>
      </c>
      <c r="S29" s="67">
        <v>46.711500000000001</v>
      </c>
      <c r="T29" s="67">
        <v>101.2255</v>
      </c>
      <c r="U29" s="67">
        <v>1049.4735000000001</v>
      </c>
      <c r="V29" s="67"/>
      <c r="W29" s="67">
        <v>17.268999999999998</v>
      </c>
      <c r="X29" s="67">
        <v>6.95</v>
      </c>
      <c r="Y29" s="67">
        <v>388.00299999999999</v>
      </c>
      <c r="Z29" s="67">
        <v>24.7285</v>
      </c>
      <c r="AA29" s="67">
        <v>64.981999999999999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21.3675</v>
      </c>
      <c r="AI29" s="67">
        <v>1.2989999999999999</v>
      </c>
      <c r="AJ29" s="67">
        <v>8.0905000000000005</v>
      </c>
      <c r="AK29" s="67">
        <v>1.6074999999999999</v>
      </c>
      <c r="AL29" s="67">
        <v>9.6970300499999995E-2</v>
      </c>
      <c r="AM29" s="67">
        <v>45.727499999999999</v>
      </c>
      <c r="AN29" s="67">
        <v>6.04805806E-2</v>
      </c>
      <c r="AO29" s="67">
        <v>6.3366971999999994E-2</v>
      </c>
      <c r="AP29" s="67">
        <v>3.7227466299999998E-2</v>
      </c>
      <c r="AQ29" s="67">
        <v>3.0991655600000001E-2</v>
      </c>
      <c r="AR29" s="67">
        <v>5.8985533100000001E-2</v>
      </c>
      <c r="AS29" s="67">
        <v>0.1389678869</v>
      </c>
      <c r="AT29" s="67">
        <v>581.95399999999995</v>
      </c>
      <c r="AU29" s="67">
        <v>0.47249736530000003</v>
      </c>
      <c r="AV29" s="67">
        <v>0.52750263470000003</v>
      </c>
      <c r="AW29" s="67">
        <v>0.32840302370000002</v>
      </c>
      <c r="AX29" s="67"/>
      <c r="AY29" s="67">
        <v>7.4758919199999996E-2</v>
      </c>
      <c r="AZ29" s="67">
        <v>1.1693171042999999</v>
      </c>
      <c r="BA29" s="67"/>
      <c r="BB29" s="67">
        <v>55.345999999999997</v>
      </c>
      <c r="BC29" s="67">
        <v>0.12630274620000001</v>
      </c>
      <c r="BD29" s="67">
        <v>0</v>
      </c>
      <c r="BE29" s="67">
        <v>0</v>
      </c>
      <c r="BF29" s="67">
        <v>-0.106254605</v>
      </c>
      <c r="BG29" s="33">
        <v>1.2665140700000001E-2</v>
      </c>
      <c r="BH29" s="33">
        <v>0.33536643529999999</v>
      </c>
      <c r="BI29" s="33">
        <v>4.1352527200000003E-2</v>
      </c>
      <c r="BJ29" s="33">
        <v>44.377000000000002</v>
      </c>
      <c r="BK29" s="33">
        <v>17.224649717999998</v>
      </c>
      <c r="BL29" s="33">
        <v>32.065637590999998</v>
      </c>
      <c r="BM29" s="33">
        <v>-3.20398E-4</v>
      </c>
      <c r="BN29" s="33">
        <v>47.646937078000001</v>
      </c>
      <c r="BO29" s="33">
        <v>41.835017591000003</v>
      </c>
      <c r="BP29" s="33">
        <v>24.317133716000001</v>
      </c>
      <c r="BQ29" s="33">
        <v>0.1305395536</v>
      </c>
      <c r="BR29" s="33">
        <v>0.1146164866</v>
      </c>
      <c r="BS29" s="33">
        <v>-6.6622284000000004E-2</v>
      </c>
      <c r="BT29" s="33">
        <v>3.4754911899999998E-2</v>
      </c>
      <c r="BU29" s="33">
        <v>2.9908179100000001E-2</v>
      </c>
      <c r="BV29" s="33">
        <v>-4.8234694000000002E-2</v>
      </c>
      <c r="BW29" s="33">
        <v>7.1191731100000002E-2</v>
      </c>
      <c r="BX29" s="33">
        <v>14.952500000000001</v>
      </c>
      <c r="BY29" s="33">
        <v>65.164820953000003</v>
      </c>
    </row>
    <row r="30" spans="2:77" x14ac:dyDescent="0.2">
      <c r="B30" s="33">
        <v>3030</v>
      </c>
      <c r="C30" s="33" t="s">
        <v>84</v>
      </c>
      <c r="D30" s="33">
        <v>25</v>
      </c>
      <c r="E30" s="33">
        <v>20061231</v>
      </c>
      <c r="F30" s="67">
        <v>913.83299999999997</v>
      </c>
      <c r="G30" s="67">
        <v>21.533000000000001</v>
      </c>
      <c r="H30" s="67">
        <v>39.99</v>
      </c>
      <c r="I30" s="67">
        <v>87.784000000000006</v>
      </c>
      <c r="J30" s="67">
        <v>277.517</v>
      </c>
      <c r="K30" s="67">
        <v>17.381</v>
      </c>
      <c r="L30" s="67">
        <v>0</v>
      </c>
      <c r="M30" s="67">
        <v>0</v>
      </c>
      <c r="N30" s="67">
        <v>30.204000000000001</v>
      </c>
      <c r="O30" s="67">
        <v>92.091999999999999</v>
      </c>
      <c r="P30" s="67">
        <v>106.69799999999999</v>
      </c>
      <c r="Q30" s="67">
        <v>30.204000000000001</v>
      </c>
      <c r="R30" s="67">
        <v>81.277000000000001</v>
      </c>
      <c r="S30" s="67">
        <v>47.688000000000002</v>
      </c>
      <c r="T30" s="67">
        <v>88.805000000000007</v>
      </c>
      <c r="U30" s="67">
        <v>1046.8579999999999</v>
      </c>
      <c r="V30" s="67">
        <v>790.4</v>
      </c>
      <c r="W30" s="67">
        <v>17.553000000000001</v>
      </c>
      <c r="X30" s="67">
        <v>6.5</v>
      </c>
      <c r="Y30" s="67">
        <v>345.149</v>
      </c>
      <c r="Z30" s="67">
        <v>22.4</v>
      </c>
      <c r="AA30" s="67">
        <v>54.421999999999997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16.640999999999998</v>
      </c>
      <c r="AI30" s="67">
        <v>4.4408919999999998E-16</v>
      </c>
      <c r="AJ30" s="67">
        <v>6.2519999999999998</v>
      </c>
      <c r="AK30" s="67">
        <v>2.9</v>
      </c>
      <c r="AL30" s="67">
        <v>9.7329961500000006E-2</v>
      </c>
      <c r="AM30" s="67">
        <v>40.115000000000002</v>
      </c>
      <c r="AN30" s="67">
        <v>6.5714062700000006E-2</v>
      </c>
      <c r="AO30" s="67">
        <v>7.1403497299999993E-2</v>
      </c>
      <c r="AP30" s="67">
        <v>3.7562431700000003E-2</v>
      </c>
      <c r="AQ30" s="67">
        <v>3.1988266199999997E-2</v>
      </c>
      <c r="AR30" s="67">
        <v>7.4834922999999998E-2</v>
      </c>
      <c r="AS30" s="67">
        <v>0.15153629069999999</v>
      </c>
      <c r="AT30" s="67">
        <v>426.42599999999999</v>
      </c>
      <c r="AU30" s="67">
        <v>0.5549577457</v>
      </c>
      <c r="AV30" s="67">
        <v>0.4450422543</v>
      </c>
      <c r="AW30" s="67">
        <v>0.32969992110000002</v>
      </c>
      <c r="AX30" s="67">
        <v>0.60425101209999998</v>
      </c>
      <c r="AY30" s="67">
        <v>8.1369056800000006E-2</v>
      </c>
      <c r="AZ30" s="67">
        <v>1.0981557902000001</v>
      </c>
      <c r="BA30" s="67">
        <v>6.6272773278999999</v>
      </c>
      <c r="BB30" s="67">
        <v>79.072000000000003</v>
      </c>
      <c r="BC30" s="67">
        <v>0.10760410199999999</v>
      </c>
      <c r="BD30" s="67">
        <v>0</v>
      </c>
      <c r="BE30" s="67">
        <v>0</v>
      </c>
      <c r="BF30" s="67">
        <v>-0.109857122</v>
      </c>
      <c r="BG30" s="33">
        <v>4.3932188699999999E-2</v>
      </c>
      <c r="BH30" s="33">
        <v>0.32079349099999999</v>
      </c>
      <c r="BI30" s="33">
        <v>3.7803394099999998E-2</v>
      </c>
      <c r="BJ30" s="33">
        <v>39.564999999999998</v>
      </c>
      <c r="BK30" s="33">
        <v>14.138652323000001</v>
      </c>
      <c r="BL30" s="33">
        <v>29.935347676999999</v>
      </c>
      <c r="BM30" s="33">
        <v>4.175308E-4</v>
      </c>
      <c r="BN30" s="33">
        <v>49.697137462999997</v>
      </c>
      <c r="BO30" s="33">
        <v>37.495806661000003</v>
      </c>
      <c r="BP30" s="33">
        <v>22.266378630999998</v>
      </c>
      <c r="BQ30" s="33">
        <v>0.13615654099999999</v>
      </c>
      <c r="BR30" s="33">
        <v>0.10272823740000001</v>
      </c>
      <c r="BS30" s="33">
        <v>-6.1003777000000002E-2</v>
      </c>
      <c r="BT30" s="33">
        <v>3.3849041400000002E-2</v>
      </c>
      <c r="BU30" s="33">
        <v>3.7305916799999998E-2</v>
      </c>
      <c r="BV30" s="33">
        <v>-2.5361993999999999E-2</v>
      </c>
      <c r="BW30" s="33">
        <v>7.0238742600000001E-2</v>
      </c>
      <c r="BX30" s="33">
        <v>14.836</v>
      </c>
      <c r="BY30" s="33">
        <v>64.926565494000002</v>
      </c>
    </row>
    <row r="31" spans="2:77" x14ac:dyDescent="0.2">
      <c r="B31" s="33">
        <v>3030</v>
      </c>
      <c r="C31" s="33" t="s">
        <v>85</v>
      </c>
      <c r="D31" s="33">
        <v>27</v>
      </c>
      <c r="E31" s="33">
        <v>20070331</v>
      </c>
      <c r="F31" s="67">
        <v>783.74199999999996</v>
      </c>
      <c r="G31" s="67">
        <v>19.937999999999999</v>
      </c>
      <c r="H31" s="67">
        <v>32.835999999999999</v>
      </c>
      <c r="I31" s="67">
        <v>79.271000000000001</v>
      </c>
      <c r="J31" s="67">
        <v>242.387</v>
      </c>
      <c r="K31" s="67">
        <v>7.3659999999999997</v>
      </c>
      <c r="L31" s="67">
        <v>0</v>
      </c>
      <c r="M31" s="67">
        <v>0</v>
      </c>
      <c r="N31" s="67">
        <v>33.371000000000002</v>
      </c>
      <c r="O31" s="67">
        <v>80.725999999999999</v>
      </c>
      <c r="P31" s="67">
        <v>37.438000000000002</v>
      </c>
      <c r="Q31" s="67">
        <v>33.371000000000002</v>
      </c>
      <c r="R31" s="67">
        <v>87.481999999999999</v>
      </c>
      <c r="S31" s="67">
        <v>48.807000000000002</v>
      </c>
      <c r="T31" s="67">
        <v>55.881</v>
      </c>
      <c r="U31" s="67">
        <v>640.98599999999999</v>
      </c>
      <c r="V31" s="67"/>
      <c r="W31" s="67">
        <v>18.614000000000001</v>
      </c>
      <c r="X31" s="67">
        <v>4.2409999999999997</v>
      </c>
      <c r="Y31" s="67">
        <v>234.44</v>
      </c>
      <c r="Z31" s="67">
        <v>18.838000000000001</v>
      </c>
      <c r="AA31" s="67">
        <v>38.289000000000001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16.117000000000001</v>
      </c>
      <c r="AI31" s="67">
        <v>0</v>
      </c>
      <c r="AJ31" s="67">
        <v>4.6479999999999997</v>
      </c>
      <c r="AK31" s="67">
        <v>0.39800000000000002</v>
      </c>
      <c r="AL31" s="67">
        <v>9.2056355600000001E-2</v>
      </c>
      <c r="AM31" s="67">
        <v>31.199000000000002</v>
      </c>
      <c r="AN31" s="67">
        <v>6.4497418500000001E-2</v>
      </c>
      <c r="AO31" s="67">
        <v>7.5146877099999995E-2</v>
      </c>
      <c r="AP31" s="67">
        <v>3.2694646000000001E-2</v>
      </c>
      <c r="AQ31" s="67">
        <v>2.7679641200000001E-2</v>
      </c>
      <c r="AR31" s="67">
        <v>5.4757681699999998E-2</v>
      </c>
      <c r="AS31" s="67">
        <v>0.1411108043</v>
      </c>
      <c r="AT31" s="67">
        <v>358.1</v>
      </c>
      <c r="AU31" s="67">
        <v>0.5573248408</v>
      </c>
      <c r="AV31" s="67">
        <v>0.4426751592</v>
      </c>
      <c r="AW31" s="67">
        <v>0.33235172349999997</v>
      </c>
      <c r="AX31" s="67"/>
      <c r="AY31" s="67">
        <v>7.7901389299999999E-2</v>
      </c>
      <c r="AZ31" s="67">
        <v>1.0921780987</v>
      </c>
      <c r="BA31" s="67"/>
      <c r="BB31" s="67">
        <v>72.930999999999997</v>
      </c>
      <c r="BC31" s="67">
        <v>0.1321901251</v>
      </c>
      <c r="BD31" s="67">
        <v>0</v>
      </c>
      <c r="BE31" s="67">
        <v>0</v>
      </c>
      <c r="BF31" s="67">
        <v>-9.5396100999999997E-2</v>
      </c>
      <c r="BG31" s="33">
        <v>8.9206791000000004E-3</v>
      </c>
      <c r="BH31" s="33">
        <v>0.33668925</v>
      </c>
      <c r="BI31" s="33">
        <v>2.9496498999999999E-2</v>
      </c>
      <c r="BJ31" s="33">
        <v>41.445999999999998</v>
      </c>
      <c r="BK31" s="33">
        <v>14.036270889000001</v>
      </c>
      <c r="BL31" s="33">
        <v>30.140140439</v>
      </c>
      <c r="BM31" s="33">
        <v>1.1440597E-3</v>
      </c>
      <c r="BN31" s="33">
        <v>48.356687897999997</v>
      </c>
      <c r="BO31" s="33">
        <v>42.777955433999999</v>
      </c>
      <c r="BP31" s="33">
        <v>24.146578071</v>
      </c>
      <c r="BQ31" s="33">
        <v>0.13248407640000001</v>
      </c>
      <c r="BR31" s="33">
        <v>0.1171998779</v>
      </c>
      <c r="BS31" s="33">
        <v>-6.6155008000000001E-2</v>
      </c>
      <c r="BT31" s="33">
        <v>3.1469005699999997E-2</v>
      </c>
      <c r="BU31" s="33">
        <v>3.6276674600000003E-2</v>
      </c>
      <c r="BV31" s="33">
        <v>-5.5035636999999998E-2</v>
      </c>
      <c r="BW31" s="33">
        <v>7.0507342200000003E-2</v>
      </c>
      <c r="BX31" s="33">
        <v>12.817</v>
      </c>
      <c r="BY31" s="33">
        <v>66.988065261000003</v>
      </c>
    </row>
    <row r="32" spans="2:77" x14ac:dyDescent="0.2">
      <c r="B32" s="33">
        <v>3030</v>
      </c>
      <c r="C32" s="33" t="s">
        <v>86</v>
      </c>
      <c r="D32" s="33">
        <v>28</v>
      </c>
      <c r="E32" s="33">
        <v>20070630</v>
      </c>
      <c r="F32" s="67">
        <v>731.726</v>
      </c>
      <c r="G32" s="67">
        <v>22.457999999999998</v>
      </c>
      <c r="H32" s="67">
        <v>32.180500000000002</v>
      </c>
      <c r="I32" s="67">
        <v>89.645499999999998</v>
      </c>
      <c r="J32" s="67">
        <v>210.28200000000001</v>
      </c>
      <c r="K32" s="67">
        <v>7.5034999999999998</v>
      </c>
      <c r="L32" s="67">
        <v>0</v>
      </c>
      <c r="M32" s="67">
        <v>0</v>
      </c>
      <c r="N32" s="67">
        <v>35.878</v>
      </c>
      <c r="O32" s="67">
        <v>95.475999999999999</v>
      </c>
      <c r="P32" s="67">
        <v>37.8245</v>
      </c>
      <c r="Q32" s="67">
        <v>35.878</v>
      </c>
      <c r="R32" s="67">
        <v>98.283000000000001</v>
      </c>
      <c r="S32" s="67">
        <v>44.024999999999999</v>
      </c>
      <c r="T32" s="67">
        <v>51.463999999999999</v>
      </c>
      <c r="U32" s="67">
        <v>572.27350000000001</v>
      </c>
      <c r="V32" s="67"/>
      <c r="W32" s="67">
        <v>14.3285</v>
      </c>
      <c r="X32" s="67">
        <v>4.0205000000000002</v>
      </c>
      <c r="Y32" s="67">
        <v>207.2175</v>
      </c>
      <c r="Z32" s="67">
        <v>20.2805</v>
      </c>
      <c r="AA32" s="67">
        <v>49.139499999999998</v>
      </c>
      <c r="AB32" s="67">
        <v>1.0674999999999999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17.514500000000002</v>
      </c>
      <c r="AI32" s="67">
        <v>2.2204459999999999E-16</v>
      </c>
      <c r="AJ32" s="67">
        <v>3.1985000000000001</v>
      </c>
      <c r="AK32" s="67">
        <v>2.5975000000000001</v>
      </c>
      <c r="AL32" s="67">
        <v>9.9413770700000001E-2</v>
      </c>
      <c r="AM32" s="67">
        <v>38.5595</v>
      </c>
      <c r="AN32" s="67">
        <v>6.9664092600000005E-2</v>
      </c>
      <c r="AO32" s="67">
        <v>7.1208890400000002E-2</v>
      </c>
      <c r="AP32" s="67">
        <v>3.6681115399999999E-2</v>
      </c>
      <c r="AQ32" s="67">
        <v>2.63413012E-2</v>
      </c>
      <c r="AR32" s="67">
        <v>6.1708012899999998E-2</v>
      </c>
      <c r="AS32" s="67">
        <v>0.1343579245</v>
      </c>
      <c r="AT32" s="67">
        <v>351.3245</v>
      </c>
      <c r="AU32" s="67">
        <v>0.54294746780000003</v>
      </c>
      <c r="AV32" s="67">
        <v>0.45705253219999997</v>
      </c>
      <c r="AW32" s="67">
        <v>0.3443143951</v>
      </c>
      <c r="AX32" s="67"/>
      <c r="AY32" s="67">
        <v>7.6351018399999998E-2</v>
      </c>
      <c r="AZ32" s="67">
        <v>1.0514931072</v>
      </c>
      <c r="BA32" s="67"/>
      <c r="BB32" s="67">
        <v>58.085500000000003</v>
      </c>
      <c r="BC32" s="67">
        <v>0.111183737</v>
      </c>
      <c r="BD32" s="67">
        <v>0</v>
      </c>
      <c r="BE32" s="67">
        <v>0</v>
      </c>
      <c r="BF32" s="67">
        <v>-9.9277529000000003E-2</v>
      </c>
      <c r="BG32" s="33">
        <v>2.3174187499999999E-2</v>
      </c>
      <c r="BH32" s="33">
        <v>0.3361673724</v>
      </c>
      <c r="BI32" s="33">
        <v>1.8348479500000001E-2</v>
      </c>
      <c r="BJ32" s="33">
        <v>41.661000000000001</v>
      </c>
      <c r="BK32" s="33">
        <v>13.483001524000001</v>
      </c>
      <c r="BL32" s="33">
        <v>35.387999999999998</v>
      </c>
      <c r="BM32" s="33">
        <v>3.945846E-4</v>
      </c>
      <c r="BN32" s="33">
        <v>45.866066261999997</v>
      </c>
      <c r="BO32" s="33">
        <v>42.649438940000003</v>
      </c>
      <c r="BP32" s="33">
        <v>25.175030513999999</v>
      </c>
      <c r="BQ32" s="33">
        <v>0.12566045549999999</v>
      </c>
      <c r="BR32" s="33">
        <v>0.1168477779</v>
      </c>
      <c r="BS32" s="33">
        <v>-6.8972686000000005E-2</v>
      </c>
      <c r="BT32" s="33">
        <v>3.6039483099999998E-2</v>
      </c>
      <c r="BU32" s="33">
        <v>3.4320222499999997E-2</v>
      </c>
      <c r="BV32" s="33">
        <v>-3.7487336000000003E-2</v>
      </c>
      <c r="BW32" s="33">
        <v>6.3993852000000004E-2</v>
      </c>
      <c r="BX32" s="33">
        <v>8.0690000000000008</v>
      </c>
      <c r="BY32" s="33">
        <v>63.340474688999997</v>
      </c>
    </row>
    <row r="33" spans="2:77" x14ac:dyDescent="0.2">
      <c r="B33" s="33">
        <v>3030</v>
      </c>
      <c r="C33" s="33" t="s">
        <v>87</v>
      </c>
      <c r="D33" s="33">
        <v>27</v>
      </c>
      <c r="E33" s="33">
        <v>20070930</v>
      </c>
      <c r="F33" s="67">
        <v>719.471</v>
      </c>
      <c r="G33" s="67">
        <v>22.093</v>
      </c>
      <c r="H33" s="67">
        <v>32.267000000000003</v>
      </c>
      <c r="I33" s="67">
        <v>69.852999999999994</v>
      </c>
      <c r="J33" s="67">
        <v>173.32900000000001</v>
      </c>
      <c r="K33" s="67">
        <v>7.9569999999999999</v>
      </c>
      <c r="L33" s="67">
        <v>0</v>
      </c>
      <c r="M33" s="67">
        <v>0</v>
      </c>
      <c r="N33" s="67">
        <v>38.965000000000003</v>
      </c>
      <c r="O33" s="67">
        <v>97.55</v>
      </c>
      <c r="P33" s="67">
        <v>39.029000000000003</v>
      </c>
      <c r="Q33" s="67">
        <v>38.965000000000003</v>
      </c>
      <c r="R33" s="67">
        <v>102.334</v>
      </c>
      <c r="S33" s="67">
        <v>47.174999999999997</v>
      </c>
      <c r="T33" s="67">
        <v>47.234000000000002</v>
      </c>
      <c r="U33" s="67">
        <v>476.87</v>
      </c>
      <c r="V33" s="67"/>
      <c r="W33" s="67">
        <v>15.641</v>
      </c>
      <c r="X33" s="67">
        <v>3.8959999999999999</v>
      </c>
      <c r="Y33" s="67">
        <v>175.14</v>
      </c>
      <c r="Z33" s="67">
        <v>22.100999999999999</v>
      </c>
      <c r="AA33" s="67">
        <v>40.939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14.22</v>
      </c>
      <c r="AI33" s="67">
        <v>3.1179999999999999</v>
      </c>
      <c r="AJ33" s="67">
        <v>2.524</v>
      </c>
      <c r="AK33" s="67">
        <v>6</v>
      </c>
      <c r="AL33" s="67">
        <v>0.1099756246</v>
      </c>
      <c r="AM33" s="67">
        <v>34.454000000000001</v>
      </c>
      <c r="AN33" s="67">
        <v>8.1206392299999999E-2</v>
      </c>
      <c r="AO33" s="67">
        <v>7.4403200599999997E-2</v>
      </c>
      <c r="AP33" s="67">
        <v>2.3804531699999999E-2</v>
      </c>
      <c r="AQ33" s="67">
        <v>2.33616767E-2</v>
      </c>
      <c r="AR33" s="67">
        <v>6.4485740099999994E-2</v>
      </c>
      <c r="AS33" s="67">
        <v>0.13809197440000001</v>
      </c>
      <c r="AT33" s="67">
        <v>336.47</v>
      </c>
      <c r="AU33" s="67">
        <v>0.5399292389</v>
      </c>
      <c r="AV33" s="67">
        <v>0.4600707611</v>
      </c>
      <c r="AW33" s="67">
        <v>0.35226131700000002</v>
      </c>
      <c r="AX33" s="67"/>
      <c r="AY33" s="67">
        <v>8.8605346900000007E-2</v>
      </c>
      <c r="AZ33" s="67">
        <v>1.0869746386000001</v>
      </c>
      <c r="BA33" s="67"/>
      <c r="BB33" s="67">
        <v>64.355999999999995</v>
      </c>
      <c r="BC33" s="67">
        <v>0.1010098175</v>
      </c>
      <c r="BD33" s="67">
        <v>0</v>
      </c>
      <c r="BE33" s="67">
        <v>0</v>
      </c>
      <c r="BF33" s="67">
        <v>-0.106633776</v>
      </c>
      <c r="BG33" s="33">
        <v>3.7082156900000003E-2</v>
      </c>
      <c r="BH33" s="33">
        <v>0.33155272920000001</v>
      </c>
      <c r="BI33" s="33">
        <v>1.5749903400000001E-2</v>
      </c>
      <c r="BJ33" s="33">
        <v>44.905000000000001</v>
      </c>
      <c r="BK33" s="33">
        <v>14.252649065</v>
      </c>
      <c r="BL33" s="33">
        <v>38.047600000000003</v>
      </c>
      <c r="BM33" s="33">
        <v>-3.4045800000000003E-4</v>
      </c>
      <c r="BN33" s="33">
        <v>45.986382929000001</v>
      </c>
      <c r="BO33" s="33">
        <v>45.18141395</v>
      </c>
      <c r="BP33" s="33">
        <v>26.969628285999999</v>
      </c>
      <c r="BQ33" s="33">
        <v>0.12599009019999999</v>
      </c>
      <c r="BR33" s="33">
        <v>0.1237846958</v>
      </c>
      <c r="BS33" s="33">
        <v>-7.3889392999999998E-2</v>
      </c>
      <c r="BT33" s="33">
        <v>3.9907186099999999E-2</v>
      </c>
      <c r="BU33" s="33">
        <v>3.3952558700000003E-2</v>
      </c>
      <c r="BV33" s="33">
        <v>-2.0232078000000001E-2</v>
      </c>
      <c r="BW33" s="33">
        <v>6.7890496300000006E-2</v>
      </c>
      <c r="BX33" s="33">
        <v>9.0069999999999997</v>
      </c>
      <c r="BY33" s="33">
        <v>64.198168593000005</v>
      </c>
    </row>
    <row r="34" spans="2:77" x14ac:dyDescent="0.2">
      <c r="B34" s="33">
        <v>3030</v>
      </c>
      <c r="C34" s="33" t="s">
        <v>88</v>
      </c>
      <c r="D34" s="33">
        <v>26</v>
      </c>
      <c r="E34" s="33">
        <v>20071231</v>
      </c>
      <c r="F34" s="67">
        <v>731.90150000000006</v>
      </c>
      <c r="G34" s="67">
        <v>19.767499999999998</v>
      </c>
      <c r="H34" s="67">
        <v>33.258000000000003</v>
      </c>
      <c r="I34" s="67">
        <v>87.456999999999994</v>
      </c>
      <c r="J34" s="67">
        <v>212.57400000000001</v>
      </c>
      <c r="K34" s="67">
        <v>9.5395000000000003</v>
      </c>
      <c r="L34" s="67">
        <v>0</v>
      </c>
      <c r="M34" s="67">
        <v>0</v>
      </c>
      <c r="N34" s="67">
        <v>43.581499999999998</v>
      </c>
      <c r="O34" s="67">
        <v>103.407</v>
      </c>
      <c r="P34" s="67">
        <v>79.352500000000006</v>
      </c>
      <c r="Q34" s="67">
        <v>43.581499999999998</v>
      </c>
      <c r="R34" s="67">
        <v>117.6925</v>
      </c>
      <c r="S34" s="67">
        <v>54.826999999999998</v>
      </c>
      <c r="T34" s="67">
        <v>53.133000000000003</v>
      </c>
      <c r="U34" s="67">
        <v>833.56449999999995</v>
      </c>
      <c r="V34" s="67"/>
      <c r="W34" s="67">
        <v>20.640499999999999</v>
      </c>
      <c r="X34" s="67">
        <v>4.9165000000000001</v>
      </c>
      <c r="Y34" s="67">
        <v>282.41250000000002</v>
      </c>
      <c r="Z34" s="67">
        <v>20.907</v>
      </c>
      <c r="AA34" s="67">
        <v>42.179000000000002</v>
      </c>
      <c r="AB34" s="67">
        <v>2.0390000000000001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19.995999999999999</v>
      </c>
      <c r="AI34" s="67">
        <v>3.5430000000000001</v>
      </c>
      <c r="AJ34" s="67">
        <v>0.63649999999999995</v>
      </c>
      <c r="AK34" s="67">
        <v>3.145</v>
      </c>
      <c r="AL34" s="67">
        <v>0.11562696159999999</v>
      </c>
      <c r="AM34" s="67">
        <v>36.176499999999997</v>
      </c>
      <c r="AN34" s="67">
        <v>8.4669139199999993E-2</v>
      </c>
      <c r="AO34" s="67">
        <v>7.8870759100000007E-2</v>
      </c>
      <c r="AP34" s="67">
        <v>3.01362898E-2</v>
      </c>
      <c r="AQ34" s="67">
        <v>2.5906796400000001E-2</v>
      </c>
      <c r="AR34" s="67">
        <v>7.8328637199999995E-2</v>
      </c>
      <c r="AS34" s="67">
        <v>0.15813168659999999</v>
      </c>
      <c r="AT34" s="67">
        <v>426.41050000000001</v>
      </c>
      <c r="AU34" s="67">
        <v>0.54950712810000002</v>
      </c>
      <c r="AV34" s="67">
        <v>0.45049287189999998</v>
      </c>
      <c r="AW34" s="67">
        <v>0.35578669270000002</v>
      </c>
      <c r="AX34" s="67"/>
      <c r="AY34" s="67">
        <v>7.6247571599999994E-2</v>
      </c>
      <c r="AZ34" s="67">
        <v>1.1513187906</v>
      </c>
      <c r="BA34" s="67"/>
      <c r="BB34" s="67">
        <v>78.466499999999996</v>
      </c>
      <c r="BC34" s="67">
        <v>0.1272243056</v>
      </c>
      <c r="BD34" s="67">
        <v>0</v>
      </c>
      <c r="BE34" s="67">
        <v>0</v>
      </c>
      <c r="BF34" s="67">
        <v>-0.10036447699999999</v>
      </c>
      <c r="BG34" s="33">
        <v>3.0907381000000001E-2</v>
      </c>
      <c r="BH34" s="33">
        <v>0.33737208010000003</v>
      </c>
      <c r="BI34" s="33">
        <v>1.45291321E-2</v>
      </c>
      <c r="BJ34" s="33">
        <v>48.137</v>
      </c>
      <c r="BK34" s="33">
        <v>15.201293572000001</v>
      </c>
      <c r="BL34" s="33">
        <v>44.021999999999998</v>
      </c>
      <c r="BM34" s="33">
        <v>-8.27789E-4</v>
      </c>
      <c r="BN34" s="33">
        <v>43.568034302999997</v>
      </c>
      <c r="BO34" s="33">
        <v>40.43118905</v>
      </c>
      <c r="BP34" s="33">
        <v>24.4908231</v>
      </c>
      <c r="BQ34" s="33">
        <v>0.1193644775</v>
      </c>
      <c r="BR34" s="33">
        <v>0.110770381</v>
      </c>
      <c r="BS34" s="33">
        <v>-6.7098144999999998E-2</v>
      </c>
      <c r="BT34" s="33">
        <v>3.5679094199999997E-2</v>
      </c>
      <c r="BU34" s="33">
        <v>4.2992308799999997E-2</v>
      </c>
      <c r="BV34" s="33">
        <v>-3.7991723999999998E-2</v>
      </c>
      <c r="BW34" s="33">
        <v>7.7963153499999993E-2</v>
      </c>
      <c r="BX34" s="33">
        <v>6.7539999999999996</v>
      </c>
      <c r="BY34" s="33">
        <v>59.508400252000001</v>
      </c>
    </row>
    <row r="35" spans="2:77" x14ac:dyDescent="0.2">
      <c r="B35" s="33">
        <v>3030</v>
      </c>
      <c r="C35" s="33" t="s">
        <v>89</v>
      </c>
      <c r="D35" s="33">
        <v>26</v>
      </c>
      <c r="E35" s="33">
        <v>20080331</v>
      </c>
      <c r="F35" s="67">
        <v>745.57849999999996</v>
      </c>
      <c r="G35" s="67">
        <v>25.616</v>
      </c>
      <c r="H35" s="67">
        <v>29.784500000000001</v>
      </c>
      <c r="I35" s="67">
        <v>90.450500000000005</v>
      </c>
      <c r="J35" s="67">
        <v>211.11250000000001</v>
      </c>
      <c r="K35" s="67">
        <v>10.3955</v>
      </c>
      <c r="L35" s="67">
        <v>0</v>
      </c>
      <c r="M35" s="67">
        <v>0</v>
      </c>
      <c r="N35" s="67">
        <v>45.962000000000003</v>
      </c>
      <c r="O35" s="67">
        <v>109.369</v>
      </c>
      <c r="P35" s="67">
        <v>44.762500000000003</v>
      </c>
      <c r="Q35" s="67">
        <v>45.962000000000003</v>
      </c>
      <c r="R35" s="67">
        <v>118.87949999999999</v>
      </c>
      <c r="S35" s="67">
        <v>54.902500000000003</v>
      </c>
      <c r="T35" s="67">
        <v>66.119500000000002</v>
      </c>
      <c r="U35" s="67">
        <v>841.60249999999996</v>
      </c>
      <c r="V35" s="67"/>
      <c r="W35" s="67">
        <v>23.0685</v>
      </c>
      <c r="X35" s="67">
        <v>4.8425000000000002</v>
      </c>
      <c r="Y35" s="67">
        <v>288.16449999999998</v>
      </c>
      <c r="Z35" s="67">
        <v>20.077500000000001</v>
      </c>
      <c r="AA35" s="67">
        <v>52.898499999999999</v>
      </c>
      <c r="AB35" s="67">
        <v>0.1235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19.856000000000002</v>
      </c>
      <c r="AI35" s="67">
        <v>3.694</v>
      </c>
      <c r="AJ35" s="67">
        <v>2.2164999999999999</v>
      </c>
      <c r="AK35" s="67">
        <v>0.378</v>
      </c>
      <c r="AL35" s="67">
        <v>0.11336904289999999</v>
      </c>
      <c r="AM35" s="67">
        <v>38.969499999999996</v>
      </c>
      <c r="AN35" s="67">
        <v>7.5745800000000002E-2</v>
      </c>
      <c r="AO35" s="67">
        <v>7.9525416799999998E-2</v>
      </c>
      <c r="AP35" s="67">
        <v>2.9227316999999999E-2</v>
      </c>
      <c r="AQ35" s="67">
        <v>2.4767586500000001E-2</v>
      </c>
      <c r="AR35" s="67">
        <v>7.2326540800000005E-2</v>
      </c>
      <c r="AS35" s="67">
        <v>0.16435151210000001</v>
      </c>
      <c r="AT35" s="67">
        <v>432.31700000000001</v>
      </c>
      <c r="AU35" s="67">
        <v>0.54305762300000004</v>
      </c>
      <c r="AV35" s="67">
        <v>0.45694237700000001</v>
      </c>
      <c r="AW35" s="67">
        <v>0.3502894251</v>
      </c>
      <c r="AX35" s="67"/>
      <c r="AY35" s="67">
        <v>7.6585384699999995E-2</v>
      </c>
      <c r="AZ35" s="67">
        <v>1.186266555</v>
      </c>
      <c r="BA35" s="67"/>
      <c r="BB35" s="67">
        <v>75.111999999999995</v>
      </c>
      <c r="BC35" s="67">
        <v>0.1373527641</v>
      </c>
      <c r="BD35" s="67">
        <v>0</v>
      </c>
      <c r="BE35" s="67">
        <v>0</v>
      </c>
      <c r="BF35" s="67">
        <v>-8.7697087000000007E-2</v>
      </c>
      <c r="BG35" s="33">
        <v>2.6998747999999999E-2</v>
      </c>
      <c r="BH35" s="33">
        <v>0.33327490539999999</v>
      </c>
      <c r="BI35" s="33">
        <v>1.4800747E-2</v>
      </c>
      <c r="BJ35" s="33">
        <v>52.356999999999999</v>
      </c>
      <c r="BK35" s="33">
        <v>14.698073034</v>
      </c>
      <c r="BL35" s="33">
        <v>42.654400000000003</v>
      </c>
      <c r="BM35" s="33">
        <v>-8.7017400000000003E-4</v>
      </c>
      <c r="BN35" s="33">
        <v>46.727717343999998</v>
      </c>
      <c r="BO35" s="33">
        <v>43.163535783</v>
      </c>
      <c r="BP35" s="33">
        <v>25.648885066999998</v>
      </c>
      <c r="BQ35" s="33">
        <v>0.12802114340000001</v>
      </c>
      <c r="BR35" s="33">
        <v>0.11825626240000001</v>
      </c>
      <c r="BS35" s="33">
        <v>-7.0270918000000002E-2</v>
      </c>
      <c r="BT35" s="33">
        <v>3.3449322900000002E-2</v>
      </c>
      <c r="BU35" s="33">
        <v>4.5538184299999999E-2</v>
      </c>
      <c r="BV35" s="33">
        <v>-4.3307023E-2</v>
      </c>
      <c r="BW35" s="33">
        <v>7.6013437099999998E-2</v>
      </c>
      <c r="BX35" s="33">
        <v>8.4819999999999993</v>
      </c>
      <c r="BY35" s="33">
        <v>64.242368060000004</v>
      </c>
    </row>
    <row r="36" spans="2:77" x14ac:dyDescent="0.2">
      <c r="B36" s="33">
        <v>3030</v>
      </c>
      <c r="C36" s="33" t="s">
        <v>90</v>
      </c>
      <c r="D36" s="33">
        <v>27</v>
      </c>
      <c r="E36" s="33">
        <v>20080630</v>
      </c>
      <c r="F36" s="67">
        <v>690.03700000000003</v>
      </c>
      <c r="G36" s="67">
        <v>22.199000000000002</v>
      </c>
      <c r="H36" s="67">
        <v>33.520000000000003</v>
      </c>
      <c r="I36" s="67">
        <v>72.697000000000003</v>
      </c>
      <c r="J36" s="67">
        <v>228.679</v>
      </c>
      <c r="K36" s="67">
        <v>9.9190000000000005</v>
      </c>
      <c r="L36" s="67">
        <v>0</v>
      </c>
      <c r="M36" s="67">
        <v>0</v>
      </c>
      <c r="N36" s="67">
        <v>50.156999999999996</v>
      </c>
      <c r="O36" s="67">
        <v>107.675</v>
      </c>
      <c r="P36" s="67">
        <v>38.722000000000001</v>
      </c>
      <c r="Q36" s="67">
        <v>50.156999999999996</v>
      </c>
      <c r="R36" s="67">
        <v>103.798</v>
      </c>
      <c r="S36" s="67">
        <v>66.099999999999994</v>
      </c>
      <c r="T36" s="67">
        <v>55.445</v>
      </c>
      <c r="U36" s="67">
        <v>550.11900000000003</v>
      </c>
      <c r="V36" s="67"/>
      <c r="W36" s="67">
        <v>21.619</v>
      </c>
      <c r="X36" s="67">
        <v>4.2489999999999997</v>
      </c>
      <c r="Y36" s="67">
        <v>268.77300000000002</v>
      </c>
      <c r="Z36" s="67">
        <v>22.155000000000001</v>
      </c>
      <c r="AA36" s="67">
        <v>59.7</v>
      </c>
      <c r="AB36" s="67">
        <v>0.19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19.352</v>
      </c>
      <c r="AI36" s="67">
        <v>3.3769999999999998</v>
      </c>
      <c r="AJ36" s="67">
        <v>3.6930000000000001</v>
      </c>
      <c r="AK36" s="67">
        <v>-0.21</v>
      </c>
      <c r="AL36" s="67">
        <v>0.112639081</v>
      </c>
      <c r="AM36" s="67">
        <v>37.112000000000002</v>
      </c>
      <c r="AN36" s="67">
        <v>7.2963928999999997E-2</v>
      </c>
      <c r="AO36" s="67">
        <v>7.8492718000000003E-2</v>
      </c>
      <c r="AP36" s="67">
        <v>2.3983404400000002E-2</v>
      </c>
      <c r="AQ36" s="67">
        <v>2.50104495E-2</v>
      </c>
      <c r="AR36" s="67">
        <v>5.6596845399999998E-2</v>
      </c>
      <c r="AS36" s="67">
        <v>0.1613457143</v>
      </c>
      <c r="AT36" s="67">
        <v>395.91500000000002</v>
      </c>
      <c r="AU36" s="67">
        <v>0.550038998</v>
      </c>
      <c r="AV36" s="67">
        <v>0.449961002</v>
      </c>
      <c r="AW36" s="67">
        <v>0.3561913229</v>
      </c>
      <c r="AX36" s="67"/>
      <c r="AY36" s="67">
        <v>8.1935107500000007E-2</v>
      </c>
      <c r="AZ36" s="67">
        <v>1.1754764951000001</v>
      </c>
      <c r="BA36" s="67"/>
      <c r="BB36" s="67">
        <v>81.256</v>
      </c>
      <c r="BC36" s="67">
        <v>0.12830330570000001</v>
      </c>
      <c r="BD36" s="67">
        <v>0</v>
      </c>
      <c r="BE36" s="67">
        <v>0</v>
      </c>
      <c r="BF36" s="67">
        <v>-8.7228213999999998E-2</v>
      </c>
      <c r="BG36" s="33">
        <v>3.3042408699999998E-2</v>
      </c>
      <c r="BH36" s="33">
        <v>0.33477633480000002</v>
      </c>
      <c r="BI36" s="33">
        <v>2.5420765800000002E-2</v>
      </c>
      <c r="BJ36" s="33">
        <v>61.997</v>
      </c>
      <c r="BK36" s="33">
        <v>17.307170052</v>
      </c>
      <c r="BL36" s="33">
        <v>45.656799999999997</v>
      </c>
      <c r="BM36" s="33">
        <v>-4.1352E-5</v>
      </c>
      <c r="BN36" s="33">
        <v>46.029990167000001</v>
      </c>
      <c r="BO36" s="33">
        <v>41.171359168999999</v>
      </c>
      <c r="BP36" s="33">
        <v>26.200930748000001</v>
      </c>
      <c r="BQ36" s="33">
        <v>0.12610956209999999</v>
      </c>
      <c r="BR36" s="33">
        <v>0.1127982443</v>
      </c>
      <c r="BS36" s="33">
        <v>-7.1783371999999998E-2</v>
      </c>
      <c r="BT36" s="33">
        <v>3.4521832500000002E-2</v>
      </c>
      <c r="BU36" s="33">
        <v>4.3449697799999999E-2</v>
      </c>
      <c r="BV36" s="33">
        <v>-3.5417738999999997E-2</v>
      </c>
      <c r="BW36" s="33">
        <v>7.4036094299999994E-2</v>
      </c>
      <c r="BX36" s="33">
        <v>11.907</v>
      </c>
      <c r="BY36" s="33">
        <v>61.000418586999999</v>
      </c>
    </row>
    <row r="37" spans="2:77" x14ac:dyDescent="0.2">
      <c r="B37" s="33">
        <v>3030</v>
      </c>
      <c r="C37" s="33" t="s">
        <v>91</v>
      </c>
      <c r="D37" s="33">
        <v>28</v>
      </c>
      <c r="E37" s="33">
        <v>20080930</v>
      </c>
      <c r="F37" s="67">
        <v>592.83900000000006</v>
      </c>
      <c r="G37" s="67">
        <v>21.757999999999999</v>
      </c>
      <c r="H37" s="67">
        <v>33.780999999999999</v>
      </c>
      <c r="I37" s="67">
        <v>77.429500000000004</v>
      </c>
      <c r="J37" s="67">
        <v>203.98849999999999</v>
      </c>
      <c r="K37" s="67">
        <v>10.285</v>
      </c>
      <c r="L37" s="67">
        <v>0</v>
      </c>
      <c r="M37" s="67">
        <v>0</v>
      </c>
      <c r="N37" s="67">
        <v>39.207000000000001</v>
      </c>
      <c r="O37" s="67">
        <v>103.01</v>
      </c>
      <c r="P37" s="67">
        <v>57.11</v>
      </c>
      <c r="Q37" s="67">
        <v>45.488999999999997</v>
      </c>
      <c r="R37" s="67">
        <v>83.552499999999995</v>
      </c>
      <c r="S37" s="67">
        <v>60.884</v>
      </c>
      <c r="T37" s="67">
        <v>50.295499999999997</v>
      </c>
      <c r="U37" s="67">
        <v>509.40499999999997</v>
      </c>
      <c r="V37" s="67">
        <v>334.767</v>
      </c>
      <c r="W37" s="67">
        <v>19.477499999999999</v>
      </c>
      <c r="X37" s="67">
        <v>3.9055</v>
      </c>
      <c r="Y37" s="67">
        <v>286.51650000000001</v>
      </c>
      <c r="Z37" s="67">
        <v>22.4115</v>
      </c>
      <c r="AA37" s="67">
        <v>55.006</v>
      </c>
      <c r="AB37" s="67">
        <v>1.345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11.010999999999999</v>
      </c>
      <c r="AI37" s="67">
        <v>1.7104999999999999</v>
      </c>
      <c r="AJ37" s="67">
        <v>1.202</v>
      </c>
      <c r="AK37" s="67">
        <v>-0.19950000000000001</v>
      </c>
      <c r="AL37" s="67">
        <v>0.1019218459</v>
      </c>
      <c r="AM37" s="67">
        <v>28.833500000000001</v>
      </c>
      <c r="AN37" s="67">
        <v>5.9379684000000002E-2</v>
      </c>
      <c r="AO37" s="67">
        <v>7.3798749799999994E-2</v>
      </c>
      <c r="AP37" s="67">
        <v>2.8090489400000002E-2</v>
      </c>
      <c r="AQ37" s="67">
        <v>3.3310959600000002E-2</v>
      </c>
      <c r="AR37" s="67">
        <v>5.7952809799999998E-2</v>
      </c>
      <c r="AS37" s="67">
        <v>0.15237876140000001</v>
      </c>
      <c r="AT37" s="67">
        <v>369.13350000000003</v>
      </c>
      <c r="AU37" s="67">
        <v>0.55642673340000004</v>
      </c>
      <c r="AV37" s="67">
        <v>0.44357326660000002</v>
      </c>
      <c r="AW37" s="67">
        <v>0.3652269977</v>
      </c>
      <c r="AX37" s="67">
        <v>0.1001251422</v>
      </c>
      <c r="AY37" s="67">
        <v>7.7862419599999996E-2</v>
      </c>
      <c r="AZ37" s="67">
        <v>1.1763774861</v>
      </c>
      <c r="BA37" s="67">
        <v>2.1789752486</v>
      </c>
      <c r="BB37" s="67">
        <v>58.540999999999997</v>
      </c>
      <c r="BC37" s="67">
        <v>0.10038068059999999</v>
      </c>
      <c r="BD37" s="67">
        <v>0</v>
      </c>
      <c r="BE37" s="67">
        <v>0</v>
      </c>
      <c r="BF37" s="67">
        <v>-9.9450496999999999E-2</v>
      </c>
      <c r="BG37" s="33">
        <v>5.1998080799999999E-2</v>
      </c>
      <c r="BH37" s="33">
        <v>0.33605860199999998</v>
      </c>
      <c r="BI37" s="33">
        <v>1.48040554E-2</v>
      </c>
      <c r="BJ37" s="33">
        <v>49.115499999999997</v>
      </c>
      <c r="BK37" s="33">
        <v>15.65238961</v>
      </c>
      <c r="BL37" s="33">
        <v>31.683903747999999</v>
      </c>
      <c r="BM37" s="33">
        <v>1.2744722000000001E-3</v>
      </c>
      <c r="BN37" s="33">
        <v>41.806778762</v>
      </c>
      <c r="BO37" s="33">
        <v>40.066975575000001</v>
      </c>
      <c r="BP37" s="33">
        <v>25.203998682999998</v>
      </c>
      <c r="BQ37" s="33">
        <v>0.1145391199</v>
      </c>
      <c r="BR37" s="33">
        <v>0.1097725358</v>
      </c>
      <c r="BS37" s="33">
        <v>-6.9052051000000003E-2</v>
      </c>
      <c r="BT37" s="33">
        <v>3.4999395599999997E-2</v>
      </c>
      <c r="BU37" s="33">
        <v>3.9561411999999997E-2</v>
      </c>
      <c r="BV37" s="33">
        <v>-2.0874291E-2</v>
      </c>
      <c r="BW37" s="33">
        <v>7.2676373700000005E-2</v>
      </c>
      <c r="BX37" s="33">
        <v>6.1189999999999998</v>
      </c>
      <c r="BY37" s="33">
        <v>56.669755655000003</v>
      </c>
    </row>
    <row r="38" spans="2:77" x14ac:dyDescent="0.2">
      <c r="B38" s="33">
        <v>3030</v>
      </c>
      <c r="C38" s="33" t="s">
        <v>92</v>
      </c>
      <c r="D38" s="33">
        <v>28</v>
      </c>
      <c r="E38" s="33">
        <v>20081231</v>
      </c>
      <c r="F38" s="67">
        <v>619.22400000000005</v>
      </c>
      <c r="G38" s="67">
        <v>19.823</v>
      </c>
      <c r="H38" s="67">
        <v>33.034500000000001</v>
      </c>
      <c r="I38" s="67">
        <v>61.718499999999999</v>
      </c>
      <c r="J38" s="67">
        <v>198.1815</v>
      </c>
      <c r="K38" s="67">
        <v>12.179500000000001</v>
      </c>
      <c r="L38" s="67">
        <v>0</v>
      </c>
      <c r="M38" s="67">
        <v>0</v>
      </c>
      <c r="N38" s="67">
        <v>29.510999999999999</v>
      </c>
      <c r="O38" s="67">
        <v>104.8695</v>
      </c>
      <c r="P38" s="67">
        <v>63.103999999999999</v>
      </c>
      <c r="Q38" s="67">
        <v>38.502499999999998</v>
      </c>
      <c r="R38" s="67">
        <v>118.315</v>
      </c>
      <c r="S38" s="67">
        <v>46.377499999999998</v>
      </c>
      <c r="T38" s="67">
        <v>50.985500000000002</v>
      </c>
      <c r="U38" s="67">
        <v>505.52199999999999</v>
      </c>
      <c r="V38" s="67">
        <v>252.71600000000001</v>
      </c>
      <c r="W38" s="67">
        <v>16.206</v>
      </c>
      <c r="X38" s="67">
        <v>4.5270000000000001</v>
      </c>
      <c r="Y38" s="67">
        <v>286.25099999999998</v>
      </c>
      <c r="Z38" s="67">
        <v>19.657499999999999</v>
      </c>
      <c r="AA38" s="67">
        <v>38.179000000000002</v>
      </c>
      <c r="AB38" s="67">
        <v>0.63300000000000001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12.169499999999999</v>
      </c>
      <c r="AI38" s="67">
        <v>2.0920000000000001</v>
      </c>
      <c r="AJ38" s="67">
        <v>2.4805000000000001</v>
      </c>
      <c r="AK38" s="67">
        <v>1.0725</v>
      </c>
      <c r="AL38" s="67">
        <v>9.7611356299999993E-2</v>
      </c>
      <c r="AM38" s="67">
        <v>17.782</v>
      </c>
      <c r="AN38" s="67">
        <v>4.93614042E-2</v>
      </c>
      <c r="AO38" s="67">
        <v>6.8832206399999998E-2</v>
      </c>
      <c r="AP38" s="67">
        <v>2.36430116E-2</v>
      </c>
      <c r="AQ38" s="67">
        <v>3.6515430699999997E-2</v>
      </c>
      <c r="AR38" s="67">
        <v>7.0255061600000002E-2</v>
      </c>
      <c r="AS38" s="67">
        <v>0.14811594780000001</v>
      </c>
      <c r="AT38" s="67">
        <v>370.80450000000002</v>
      </c>
      <c r="AU38" s="67">
        <v>0.54033150470000002</v>
      </c>
      <c r="AV38" s="67">
        <v>0.45966849529999998</v>
      </c>
      <c r="AW38" s="67">
        <v>0.37117144070000002</v>
      </c>
      <c r="AX38" s="67">
        <v>0.1828914613</v>
      </c>
      <c r="AY38" s="67">
        <v>7.6229006299999999E-2</v>
      </c>
      <c r="AZ38" s="67">
        <v>1.1940450263</v>
      </c>
      <c r="BA38" s="67">
        <v>1.9086576439</v>
      </c>
      <c r="BB38" s="67">
        <v>74.798000000000002</v>
      </c>
      <c r="BC38" s="67">
        <v>9.6346672600000002E-2</v>
      </c>
      <c r="BD38" s="67">
        <v>0</v>
      </c>
      <c r="BE38" s="67">
        <v>0</v>
      </c>
      <c r="BF38" s="67">
        <v>-9.4621201000000002E-2</v>
      </c>
      <c r="BG38" s="33">
        <v>5.1769275199999999E-2</v>
      </c>
      <c r="BH38" s="33">
        <v>0.34156549549999998</v>
      </c>
      <c r="BI38" s="33">
        <v>1.88857407E-2</v>
      </c>
      <c r="BJ38" s="33">
        <v>50.252499999999998</v>
      </c>
      <c r="BK38" s="33">
        <v>16.232419656000001</v>
      </c>
      <c r="BL38" s="33">
        <v>33.180817474999998</v>
      </c>
      <c r="BM38" s="33">
        <v>3.5841975000000001E-3</v>
      </c>
      <c r="BN38" s="33">
        <v>44.987069280999997</v>
      </c>
      <c r="BO38" s="33">
        <v>38.078307457000001</v>
      </c>
      <c r="BP38" s="33">
        <v>22.099787432999999</v>
      </c>
      <c r="BQ38" s="33">
        <v>0.1232522446</v>
      </c>
      <c r="BR38" s="33">
        <v>0.10432413</v>
      </c>
      <c r="BS38" s="33">
        <v>-6.0547363E-2</v>
      </c>
      <c r="BT38" s="33">
        <v>3.6273186200000002E-2</v>
      </c>
      <c r="BU38" s="33">
        <v>3.4867535300000002E-2</v>
      </c>
      <c r="BV38" s="33">
        <v>-1.9613690999999999E-2</v>
      </c>
      <c r="BW38" s="33">
        <v>6.8118303899999996E-2</v>
      </c>
      <c r="BX38" s="33">
        <v>6.4960000000000004</v>
      </c>
      <c r="BY38" s="33">
        <v>60.965589303999998</v>
      </c>
    </row>
    <row r="39" spans="2:77" x14ac:dyDescent="0.2">
      <c r="B39" s="33">
        <v>3030</v>
      </c>
      <c r="C39" s="33" t="s">
        <v>93</v>
      </c>
      <c r="D39" s="33">
        <v>29</v>
      </c>
      <c r="E39" s="33">
        <v>20090331</v>
      </c>
      <c r="F39" s="67">
        <v>524.86099999999999</v>
      </c>
      <c r="G39" s="67">
        <v>22.731000000000002</v>
      </c>
      <c r="H39" s="67">
        <v>23.905999999999999</v>
      </c>
      <c r="I39" s="67">
        <v>61.307000000000002</v>
      </c>
      <c r="J39" s="67">
        <v>188.261</v>
      </c>
      <c r="K39" s="67">
        <v>12.394</v>
      </c>
      <c r="L39" s="67">
        <v>0</v>
      </c>
      <c r="M39" s="67">
        <v>0</v>
      </c>
      <c r="N39" s="67">
        <v>28.5</v>
      </c>
      <c r="O39" s="67">
        <v>112.917</v>
      </c>
      <c r="P39" s="67">
        <v>37.091999999999999</v>
      </c>
      <c r="Q39" s="67">
        <v>29.297999999999998</v>
      </c>
      <c r="R39" s="67">
        <v>85.507999999999996</v>
      </c>
      <c r="S39" s="67">
        <v>38.991</v>
      </c>
      <c r="T39" s="67">
        <v>43.261000000000003</v>
      </c>
      <c r="U39" s="67">
        <v>450.19799999999998</v>
      </c>
      <c r="V39" s="67">
        <v>248.417</v>
      </c>
      <c r="W39" s="67">
        <v>12.635</v>
      </c>
      <c r="X39" s="67">
        <v>4.25</v>
      </c>
      <c r="Y39" s="67">
        <v>275.34300000000002</v>
      </c>
      <c r="Z39" s="67">
        <v>17.478999999999999</v>
      </c>
      <c r="AA39" s="67">
        <v>35.622</v>
      </c>
      <c r="AB39" s="67">
        <v>4.4408919999999998E-16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7.8</v>
      </c>
      <c r="AI39" s="67">
        <v>1.054</v>
      </c>
      <c r="AJ39" s="67">
        <v>0.65600000000000003</v>
      </c>
      <c r="AK39" s="67">
        <v>3.5870000000000002</v>
      </c>
      <c r="AL39" s="67">
        <v>8.5839441599999997E-2</v>
      </c>
      <c r="AM39" s="67">
        <v>12.736000000000001</v>
      </c>
      <c r="AN39" s="67">
        <v>5.2436801499999998E-2</v>
      </c>
      <c r="AO39" s="67">
        <v>6.4406675600000005E-2</v>
      </c>
      <c r="AP39" s="67">
        <v>2.3823066399999999E-2</v>
      </c>
      <c r="AQ39" s="67">
        <v>3.5709810799999998E-2</v>
      </c>
      <c r="AR39" s="67">
        <v>8.1895154499999998E-2</v>
      </c>
      <c r="AS39" s="67">
        <v>0.14638567969999999</v>
      </c>
      <c r="AT39" s="67">
        <v>337.51900000000001</v>
      </c>
      <c r="AU39" s="67">
        <v>0.53554311590000003</v>
      </c>
      <c r="AV39" s="67">
        <v>0.46445688410000002</v>
      </c>
      <c r="AW39" s="67">
        <v>0.36168405930000003</v>
      </c>
      <c r="AX39" s="67">
        <v>0.15455285420000001</v>
      </c>
      <c r="AY39" s="67">
        <v>6.9645229399999994E-2</v>
      </c>
      <c r="AZ39" s="67">
        <v>1.2194848824</v>
      </c>
      <c r="BA39" s="67">
        <v>2.1784450842999998</v>
      </c>
      <c r="BB39" s="67">
        <v>71.5</v>
      </c>
      <c r="BC39" s="67">
        <v>7.77808834E-2</v>
      </c>
      <c r="BD39" s="67">
        <v>0</v>
      </c>
      <c r="BE39" s="67">
        <v>0</v>
      </c>
      <c r="BF39" s="67">
        <v>-9.1086128000000002E-2</v>
      </c>
      <c r="BG39" s="33">
        <v>6.8604796300000007E-2</v>
      </c>
      <c r="BH39" s="33">
        <v>0.32579306650000001</v>
      </c>
      <c r="BI39" s="33">
        <v>1.44164381E-2</v>
      </c>
      <c r="BJ39" s="33">
        <v>38.524999999999999</v>
      </c>
      <c r="BK39" s="33">
        <v>12.715220453000001</v>
      </c>
      <c r="BL39" s="33">
        <v>27.493206522000001</v>
      </c>
      <c r="BM39" s="33">
        <v>4.6437288E-3</v>
      </c>
      <c r="BN39" s="33">
        <v>43.698147747</v>
      </c>
      <c r="BO39" s="33">
        <v>36.850741665000001</v>
      </c>
      <c r="BP39" s="33">
        <v>22.901988375999998</v>
      </c>
      <c r="BQ39" s="33">
        <v>0.11972095269999999</v>
      </c>
      <c r="BR39" s="33">
        <v>0.1009609361</v>
      </c>
      <c r="BS39" s="33">
        <v>-6.2745174000000001E-2</v>
      </c>
      <c r="BT39" s="33">
        <v>3.4794160999999997E-2</v>
      </c>
      <c r="BU39" s="33">
        <v>3.0841618899999999E-2</v>
      </c>
      <c r="BV39" s="33">
        <v>2.0533665999999998E-3</v>
      </c>
      <c r="BW39" s="33">
        <v>6.54166209E-2</v>
      </c>
      <c r="BX39" s="33">
        <v>3.97</v>
      </c>
      <c r="BY39" s="33">
        <v>57.646901036000003</v>
      </c>
    </row>
    <row r="40" spans="2:77" x14ac:dyDescent="0.2">
      <c r="B40" s="33">
        <v>3030</v>
      </c>
      <c r="C40" s="33" t="s">
        <v>94</v>
      </c>
      <c r="D40" s="33">
        <v>29</v>
      </c>
      <c r="E40" s="33">
        <v>20090630</v>
      </c>
      <c r="F40" s="67">
        <v>540.79700000000003</v>
      </c>
      <c r="G40" s="67">
        <v>27.512</v>
      </c>
      <c r="H40" s="67">
        <v>26.936</v>
      </c>
      <c r="I40" s="67">
        <v>77.406999999999996</v>
      </c>
      <c r="J40" s="67">
        <v>192.55600000000001</v>
      </c>
      <c r="K40" s="67">
        <v>12.529</v>
      </c>
      <c r="L40" s="67">
        <v>0</v>
      </c>
      <c r="M40" s="67">
        <v>0</v>
      </c>
      <c r="N40" s="67">
        <v>23.318000000000001</v>
      </c>
      <c r="O40" s="67">
        <v>111.922</v>
      </c>
      <c r="P40" s="67">
        <v>31.806000000000001</v>
      </c>
      <c r="Q40" s="67">
        <v>28.007000000000001</v>
      </c>
      <c r="R40" s="67">
        <v>86.052999999999997</v>
      </c>
      <c r="S40" s="67">
        <v>40.89</v>
      </c>
      <c r="T40" s="67">
        <v>44.003</v>
      </c>
      <c r="U40" s="67">
        <v>455.31200000000001</v>
      </c>
      <c r="V40" s="67">
        <v>162.51400000000001</v>
      </c>
      <c r="W40" s="67">
        <v>12.523999999999999</v>
      </c>
      <c r="X40" s="67">
        <v>4.2729999999999997</v>
      </c>
      <c r="Y40" s="67">
        <v>277.45</v>
      </c>
      <c r="Z40" s="67">
        <v>16.271000000000001</v>
      </c>
      <c r="AA40" s="67">
        <v>36.985999999999997</v>
      </c>
      <c r="AB40" s="67">
        <v>0.314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6.7140000000000004</v>
      </c>
      <c r="AI40" s="67">
        <v>1.2250000000000001</v>
      </c>
      <c r="AJ40" s="67">
        <v>0.40300000000000002</v>
      </c>
      <c r="AK40" s="67">
        <v>4.9909999999999997</v>
      </c>
      <c r="AL40" s="67">
        <v>9.2290513399999996E-2</v>
      </c>
      <c r="AM40" s="67">
        <v>20.853000000000002</v>
      </c>
      <c r="AN40" s="67">
        <v>4.87645747E-2</v>
      </c>
      <c r="AO40" s="67">
        <v>5.41714082E-2</v>
      </c>
      <c r="AP40" s="67">
        <v>3.6880733899999997E-2</v>
      </c>
      <c r="AQ40" s="67">
        <v>3.5231942600000003E-2</v>
      </c>
      <c r="AR40" s="67">
        <v>8.4500714800000001E-2</v>
      </c>
      <c r="AS40" s="67">
        <v>0.14111535529999999</v>
      </c>
      <c r="AT40" s="67">
        <v>338.53500000000003</v>
      </c>
      <c r="AU40" s="67">
        <v>0.55578590699999997</v>
      </c>
      <c r="AV40" s="67">
        <v>0.44421409299999998</v>
      </c>
      <c r="AW40" s="67">
        <v>0.35910916199999998</v>
      </c>
      <c r="AX40" s="67">
        <v>0.1363638033</v>
      </c>
      <c r="AY40" s="67">
        <v>7.1197261299999995E-2</v>
      </c>
      <c r="AZ40" s="67">
        <v>1.1909965035000001</v>
      </c>
      <c r="BA40" s="67">
        <v>2.1147723193000001</v>
      </c>
      <c r="BB40" s="67">
        <v>78</v>
      </c>
      <c r="BC40" s="67">
        <v>8.60291574E-2</v>
      </c>
      <c r="BD40" s="67">
        <v>0</v>
      </c>
      <c r="BE40" s="67">
        <v>0</v>
      </c>
      <c r="BF40" s="67">
        <v>-0.10159731499999999</v>
      </c>
      <c r="BG40" s="33">
        <v>5.5086197900000002E-2</v>
      </c>
      <c r="BH40" s="33">
        <v>0.32736610420000001</v>
      </c>
      <c r="BI40" s="33">
        <v>1.5286510600000001E-2</v>
      </c>
      <c r="BJ40" s="33">
        <v>50.789000000000001</v>
      </c>
      <c r="BK40" s="33">
        <v>12.512536711999999</v>
      </c>
      <c r="BL40" s="33">
        <v>33.556996460999997</v>
      </c>
      <c r="BM40" s="33">
        <v>6.5685502000000003E-3</v>
      </c>
      <c r="BN40" s="33">
        <v>42.479370967999998</v>
      </c>
      <c r="BO40" s="33">
        <v>39.074030145999998</v>
      </c>
      <c r="BP40" s="33">
        <v>23.914850507000001</v>
      </c>
      <c r="BQ40" s="33">
        <v>0.1163818383</v>
      </c>
      <c r="BR40" s="33">
        <v>0.1070521374</v>
      </c>
      <c r="BS40" s="33">
        <v>-6.5520138000000006E-2</v>
      </c>
      <c r="BT40" s="33">
        <v>3.6860052900000002E-2</v>
      </c>
      <c r="BU40" s="33">
        <v>2.9456031000000001E-2</v>
      </c>
      <c r="BV40" s="33">
        <v>-9.6017759999999994E-3</v>
      </c>
      <c r="BW40" s="33">
        <v>6.3255593700000001E-2</v>
      </c>
      <c r="BX40" s="33">
        <v>3.581</v>
      </c>
      <c r="BY40" s="33">
        <v>57.638550606999999</v>
      </c>
    </row>
    <row r="41" spans="2:77" x14ac:dyDescent="0.2">
      <c r="B41" s="33">
        <v>3030</v>
      </c>
      <c r="C41" s="33" t="s">
        <v>95</v>
      </c>
      <c r="D41" s="33">
        <v>29</v>
      </c>
      <c r="E41" s="33">
        <v>20090930</v>
      </c>
      <c r="F41" s="67">
        <v>562.33399999999995</v>
      </c>
      <c r="G41" s="67">
        <v>27.475999999999999</v>
      </c>
      <c r="H41" s="67">
        <v>25.312999999999999</v>
      </c>
      <c r="I41" s="67">
        <v>97.8</v>
      </c>
      <c r="J41" s="67">
        <v>169.78</v>
      </c>
      <c r="K41" s="67">
        <v>12.442</v>
      </c>
      <c r="L41" s="67">
        <v>0</v>
      </c>
      <c r="M41" s="67">
        <v>0</v>
      </c>
      <c r="N41" s="67">
        <v>37.576999999999998</v>
      </c>
      <c r="O41" s="67">
        <v>95.998000000000005</v>
      </c>
      <c r="P41" s="67">
        <v>41.055</v>
      </c>
      <c r="Q41" s="67">
        <v>37.576999999999998</v>
      </c>
      <c r="R41" s="67">
        <v>79.823999999999998</v>
      </c>
      <c r="S41" s="67">
        <v>47.555</v>
      </c>
      <c r="T41" s="67">
        <v>48.061</v>
      </c>
      <c r="U41" s="67">
        <v>458.55399999999997</v>
      </c>
      <c r="V41" s="67">
        <v>172.947</v>
      </c>
      <c r="W41" s="67">
        <v>14.308999999999999</v>
      </c>
      <c r="X41" s="67">
        <v>5</v>
      </c>
      <c r="Y41" s="67">
        <v>265.17</v>
      </c>
      <c r="Z41" s="67">
        <v>13.826000000000001</v>
      </c>
      <c r="AA41" s="67">
        <v>70.564999999999998</v>
      </c>
      <c r="AB41" s="67">
        <v>4.4408919999999998E-16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8.9570000000000007</v>
      </c>
      <c r="AI41" s="67">
        <v>1.5509999999999999</v>
      </c>
      <c r="AJ41" s="67">
        <v>6.0999999999999999E-2</v>
      </c>
      <c r="AK41" s="67">
        <v>16.015000000000001</v>
      </c>
      <c r="AL41" s="67">
        <v>0.1229207588</v>
      </c>
      <c r="AM41" s="67">
        <v>47.9</v>
      </c>
      <c r="AN41" s="67">
        <v>9.9254436700000004E-2</v>
      </c>
      <c r="AO41" s="67">
        <v>6.4559592200000002E-2</v>
      </c>
      <c r="AP41" s="67">
        <v>5.3175430099999997E-2</v>
      </c>
      <c r="AQ41" s="67">
        <v>3.42430944E-2</v>
      </c>
      <c r="AR41" s="67">
        <v>0.1104754085</v>
      </c>
      <c r="AS41" s="67">
        <v>0.15377350410000001</v>
      </c>
      <c r="AT41" s="67">
        <v>341.714</v>
      </c>
      <c r="AU41" s="67">
        <v>0.56141204590000005</v>
      </c>
      <c r="AV41" s="67">
        <v>0.43858795410000001</v>
      </c>
      <c r="AW41" s="67">
        <v>0.36403564249999998</v>
      </c>
      <c r="AX41" s="67">
        <v>0.15215661289999999</v>
      </c>
      <c r="AY41" s="67">
        <v>7.6542299899999999E-2</v>
      </c>
      <c r="AZ41" s="67">
        <v>1.1118929848000001</v>
      </c>
      <c r="BA41" s="67">
        <v>2.0645560744</v>
      </c>
      <c r="BB41" s="67">
        <v>72.671000000000006</v>
      </c>
      <c r="BC41" s="67">
        <v>9.9961533800000002E-2</v>
      </c>
      <c r="BD41" s="67">
        <v>0</v>
      </c>
      <c r="BE41" s="67">
        <v>0</v>
      </c>
      <c r="BF41" s="67">
        <v>-0.10343732899999999</v>
      </c>
      <c r="BG41" s="33">
        <v>5.3811970299999998E-2</v>
      </c>
      <c r="BH41" s="33">
        <v>0.31790092110000001</v>
      </c>
      <c r="BI41" s="33">
        <v>1.5713638200000001E-2</v>
      </c>
      <c r="BJ41" s="33">
        <v>49.569000000000003</v>
      </c>
      <c r="BK41" s="33">
        <v>15.198469293</v>
      </c>
      <c r="BL41" s="33">
        <v>45.764565542</v>
      </c>
      <c r="BM41" s="33">
        <v>8.2592975999999999E-3</v>
      </c>
      <c r="BN41" s="33">
        <v>43.574782024999998</v>
      </c>
      <c r="BO41" s="33">
        <v>36.271967445999998</v>
      </c>
      <c r="BP41" s="33">
        <v>20.638076733999998</v>
      </c>
      <c r="BQ41" s="33">
        <v>0.11938296449999999</v>
      </c>
      <c r="BR41" s="33">
        <v>9.9375253299999994E-2</v>
      </c>
      <c r="BS41" s="33">
        <v>-5.6542676E-2</v>
      </c>
      <c r="BT41" s="33">
        <v>3.5958045600000002E-2</v>
      </c>
      <c r="BU41" s="33">
        <v>3.6639990599999998E-2</v>
      </c>
      <c r="BV41" s="33">
        <v>-1.7071115000000001E-2</v>
      </c>
      <c r="BW41" s="33">
        <v>7.8936081500000005E-2</v>
      </c>
      <c r="BX41" s="33">
        <v>4.407</v>
      </c>
      <c r="BY41" s="33">
        <v>59.208672737000001</v>
      </c>
    </row>
    <row r="42" spans="2:77" x14ac:dyDescent="0.2">
      <c r="B42" s="33">
        <v>3030</v>
      </c>
      <c r="C42" s="33" t="s">
        <v>96</v>
      </c>
      <c r="D42" s="33">
        <v>29</v>
      </c>
      <c r="E42" s="33">
        <v>20091231</v>
      </c>
      <c r="F42" s="67">
        <v>576.48199999999997</v>
      </c>
      <c r="G42" s="67">
        <v>25.222000000000001</v>
      </c>
      <c r="H42" s="67">
        <v>25.292000000000002</v>
      </c>
      <c r="I42" s="67">
        <v>100.467</v>
      </c>
      <c r="J42" s="67">
        <v>193.22800000000001</v>
      </c>
      <c r="K42" s="67">
        <v>12.333</v>
      </c>
      <c r="L42" s="67">
        <v>0</v>
      </c>
      <c r="M42" s="67">
        <v>0</v>
      </c>
      <c r="N42" s="67">
        <v>41.420999999999999</v>
      </c>
      <c r="O42" s="67">
        <v>63.176000000000002</v>
      </c>
      <c r="P42" s="67">
        <v>38.436</v>
      </c>
      <c r="Q42" s="67">
        <v>41.420999999999999</v>
      </c>
      <c r="R42" s="67">
        <v>71.191000000000003</v>
      </c>
      <c r="S42" s="67">
        <v>54.518999999999998</v>
      </c>
      <c r="T42" s="67">
        <v>54.606999999999999</v>
      </c>
      <c r="U42" s="67">
        <v>463.34199999999998</v>
      </c>
      <c r="V42" s="67">
        <v>180.506</v>
      </c>
      <c r="W42" s="67">
        <v>16.190000000000001</v>
      </c>
      <c r="X42" s="67">
        <v>4.8</v>
      </c>
      <c r="Y42" s="67">
        <v>260.56599999999997</v>
      </c>
      <c r="Z42" s="67">
        <v>13.837999999999999</v>
      </c>
      <c r="AA42" s="67">
        <v>109.7</v>
      </c>
      <c r="AB42" s="67">
        <v>4.4408919999999998E-16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8.6300000000000008</v>
      </c>
      <c r="AI42" s="67">
        <v>0.77600000000000002</v>
      </c>
      <c r="AJ42" s="67">
        <v>0.32</v>
      </c>
      <c r="AK42" s="67">
        <v>18.591999999999999</v>
      </c>
      <c r="AL42" s="67">
        <v>0.13606676340000001</v>
      </c>
      <c r="AM42" s="67">
        <v>84.847999999999999</v>
      </c>
      <c r="AN42" s="67">
        <v>0.10428156750000001</v>
      </c>
      <c r="AO42" s="67">
        <v>7.5592646299999997E-2</v>
      </c>
      <c r="AP42" s="67">
        <v>6.0474117100000002E-2</v>
      </c>
      <c r="AQ42" s="67">
        <v>2.9150148000000001E-2</v>
      </c>
      <c r="AR42" s="67">
        <v>0.1187363736</v>
      </c>
      <c r="AS42" s="67">
        <v>0.15630754450000001</v>
      </c>
      <c r="AT42" s="67">
        <v>347.137</v>
      </c>
      <c r="AU42" s="67">
        <v>0.55606483799999995</v>
      </c>
      <c r="AV42" s="67">
        <v>0.44393516199999999</v>
      </c>
      <c r="AW42" s="67">
        <v>0.35823214819999999</v>
      </c>
      <c r="AX42" s="67">
        <v>0.15520259710000001</v>
      </c>
      <c r="AY42" s="67">
        <v>7.8849418300000002E-2</v>
      </c>
      <c r="AZ42" s="67">
        <v>1.1958119849</v>
      </c>
      <c r="BA42" s="67">
        <v>1.9922142635</v>
      </c>
      <c r="BB42" s="67">
        <v>69.900000000000006</v>
      </c>
      <c r="BC42" s="67">
        <v>9.4539777399999997E-2</v>
      </c>
      <c r="BD42" s="67">
        <v>0</v>
      </c>
      <c r="BE42" s="67">
        <v>0</v>
      </c>
      <c r="BF42" s="67">
        <v>-9.3869058000000005E-2</v>
      </c>
      <c r="BG42" s="33">
        <v>6.1767767100000003E-2</v>
      </c>
      <c r="BH42" s="33">
        <v>0.30220057109999998</v>
      </c>
      <c r="BI42" s="33">
        <v>1.13172342E-2</v>
      </c>
      <c r="BJ42" s="33">
        <v>50.182000000000002</v>
      </c>
      <c r="BK42" s="33">
        <v>15.009242709</v>
      </c>
      <c r="BL42" s="33">
        <v>39.527828468000003</v>
      </c>
      <c r="BM42" s="33">
        <v>8.0836868999999995E-3</v>
      </c>
      <c r="BN42" s="33">
        <v>44.711986494000001</v>
      </c>
      <c r="BO42" s="33">
        <v>36.839956233000002</v>
      </c>
      <c r="BP42" s="33">
        <v>23.208580908999998</v>
      </c>
      <c r="BQ42" s="33">
        <v>0.1224985931</v>
      </c>
      <c r="BR42" s="33">
        <v>0.1009313869</v>
      </c>
      <c r="BS42" s="33">
        <v>-6.3585153000000005E-2</v>
      </c>
      <c r="BT42" s="33">
        <v>3.5880167499999997E-2</v>
      </c>
      <c r="BU42" s="33">
        <v>3.9539495500000001E-2</v>
      </c>
      <c r="BV42" s="33">
        <v>-6.9218760000000004E-3</v>
      </c>
      <c r="BW42" s="33">
        <v>8.2288075500000002E-2</v>
      </c>
      <c r="BX42" s="33">
        <v>4.3819999999999997</v>
      </c>
      <c r="BY42" s="33">
        <v>58.343361817999998</v>
      </c>
    </row>
    <row r="43" spans="2:77" x14ac:dyDescent="0.2">
      <c r="B43" s="33">
        <v>3030</v>
      </c>
      <c r="C43" s="33" t="s">
        <v>97</v>
      </c>
      <c r="D43" s="33">
        <v>26</v>
      </c>
      <c r="E43" s="33">
        <v>20100331</v>
      </c>
      <c r="F43" s="67">
        <v>671.25599999999997</v>
      </c>
      <c r="G43" s="67">
        <v>37.972000000000001</v>
      </c>
      <c r="H43" s="67">
        <v>52.832000000000001</v>
      </c>
      <c r="I43" s="67">
        <v>101.1725</v>
      </c>
      <c r="J43" s="67">
        <v>212.75149999999999</v>
      </c>
      <c r="K43" s="67">
        <v>20.3385</v>
      </c>
      <c r="L43" s="67">
        <v>0</v>
      </c>
      <c r="M43" s="67">
        <v>0</v>
      </c>
      <c r="N43" s="67">
        <v>36.971499999999999</v>
      </c>
      <c r="O43" s="67">
        <v>101.279</v>
      </c>
      <c r="P43" s="67">
        <v>50.497</v>
      </c>
      <c r="Q43" s="67">
        <v>36.971499999999999</v>
      </c>
      <c r="R43" s="67">
        <v>72.145499999999998</v>
      </c>
      <c r="S43" s="67">
        <v>52.514499999999998</v>
      </c>
      <c r="T43" s="67">
        <v>71.272999999999996</v>
      </c>
      <c r="U43" s="67">
        <v>773.41250000000002</v>
      </c>
      <c r="V43" s="67">
        <v>232.904</v>
      </c>
      <c r="W43" s="67">
        <v>17.023</v>
      </c>
      <c r="X43" s="67">
        <v>7.6</v>
      </c>
      <c r="Y43" s="67">
        <v>356.73050000000001</v>
      </c>
      <c r="Z43" s="67">
        <v>15.086499999999999</v>
      </c>
      <c r="AA43" s="67">
        <v>107.52249999999999</v>
      </c>
      <c r="AB43" s="67">
        <v>0.16900000000000001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5.3609999999999998</v>
      </c>
      <c r="AI43" s="67">
        <v>1.9595</v>
      </c>
      <c r="AJ43" s="67">
        <v>8.6499999999999994E-2</v>
      </c>
      <c r="AK43" s="67">
        <v>11.6335</v>
      </c>
      <c r="AL43" s="67">
        <v>0.12179115879999999</v>
      </c>
      <c r="AM43" s="67">
        <v>89.971000000000004</v>
      </c>
      <c r="AN43" s="67">
        <v>9.6505498199999998E-2</v>
      </c>
      <c r="AO43" s="67">
        <v>8.09572395E-2</v>
      </c>
      <c r="AP43" s="67">
        <v>5.6317991999999997E-2</v>
      </c>
      <c r="AQ43" s="67">
        <v>2.9164727099999999E-2</v>
      </c>
      <c r="AR43" s="67">
        <v>0.1175282582</v>
      </c>
      <c r="AS43" s="67">
        <v>0.1601899222</v>
      </c>
      <c r="AT43" s="67">
        <v>426.584</v>
      </c>
      <c r="AU43" s="67">
        <v>0.5565949013</v>
      </c>
      <c r="AV43" s="67">
        <v>0.4434050987</v>
      </c>
      <c r="AW43" s="67">
        <v>0.35032148320000001</v>
      </c>
      <c r="AX43" s="67">
        <v>0.16709230319999999</v>
      </c>
      <c r="AY43" s="67">
        <v>8.1664957600000004E-2</v>
      </c>
      <c r="AZ43" s="67">
        <v>1.1259292203</v>
      </c>
      <c r="BA43" s="67">
        <v>1.9035659083000001</v>
      </c>
      <c r="BB43" s="67">
        <v>50.372999999999998</v>
      </c>
      <c r="BC43" s="67">
        <v>7.4960519200000006E-2</v>
      </c>
      <c r="BD43" s="67">
        <v>0</v>
      </c>
      <c r="BE43" s="67">
        <v>0</v>
      </c>
      <c r="BF43" s="67">
        <v>-9.5542319000000001E-2</v>
      </c>
      <c r="BG43" s="33">
        <v>8.5229402900000001E-2</v>
      </c>
      <c r="BH43" s="33">
        <v>0.33163241230000001</v>
      </c>
      <c r="BI43" s="33">
        <v>1.1956591399999999E-2</v>
      </c>
      <c r="BJ43" s="33">
        <v>55.155999999999999</v>
      </c>
      <c r="BK43" s="33">
        <v>18.402452783000001</v>
      </c>
      <c r="BL43" s="33">
        <v>39.148891286000001</v>
      </c>
      <c r="BM43" s="33">
        <v>5.7825955000000004E-3</v>
      </c>
      <c r="BN43" s="33">
        <v>45.688135492999997</v>
      </c>
      <c r="BO43" s="33">
        <v>32.410850381000003</v>
      </c>
      <c r="BP43" s="33">
        <v>24.341567959999999</v>
      </c>
      <c r="BQ43" s="33">
        <v>0.12517297399999999</v>
      </c>
      <c r="BR43" s="33">
        <v>8.8796850400000002E-2</v>
      </c>
      <c r="BS43" s="33">
        <v>-6.6689227000000004E-2</v>
      </c>
      <c r="BT43" s="33">
        <v>3.1186081800000001E-2</v>
      </c>
      <c r="BU43" s="33">
        <v>4.1508495200000002E-2</v>
      </c>
      <c r="BV43" s="33">
        <v>1.4556180599999999E-2</v>
      </c>
      <c r="BW43" s="33">
        <v>8.1405412299999994E-2</v>
      </c>
      <c r="BX43" s="33">
        <v>5.1604999999999999</v>
      </c>
      <c r="BY43" s="33">
        <v>53.757417914000001</v>
      </c>
    </row>
    <row r="44" spans="2:77" x14ac:dyDescent="0.2">
      <c r="B44" s="33">
        <v>3030</v>
      </c>
      <c r="C44" s="33" t="s">
        <v>98</v>
      </c>
      <c r="D44" s="33">
        <v>26</v>
      </c>
      <c r="E44" s="33">
        <v>20100630</v>
      </c>
      <c r="F44" s="67">
        <v>679.47900000000004</v>
      </c>
      <c r="G44" s="67">
        <v>40.521500000000003</v>
      </c>
      <c r="H44" s="67">
        <v>48.764499999999998</v>
      </c>
      <c r="I44" s="67">
        <v>106.739</v>
      </c>
      <c r="J44" s="67">
        <v>220.56800000000001</v>
      </c>
      <c r="K44" s="67">
        <v>20.458500000000001</v>
      </c>
      <c r="L44" s="67">
        <v>0</v>
      </c>
      <c r="M44" s="67">
        <v>0</v>
      </c>
      <c r="N44" s="67">
        <v>38.233499999999999</v>
      </c>
      <c r="O44" s="67">
        <v>105.8665</v>
      </c>
      <c r="P44" s="67">
        <v>56.642499999999998</v>
      </c>
      <c r="Q44" s="67">
        <v>38.233499999999999</v>
      </c>
      <c r="R44" s="67">
        <v>74.026499999999999</v>
      </c>
      <c r="S44" s="67">
        <v>56.3735</v>
      </c>
      <c r="T44" s="67">
        <v>76.088999999999999</v>
      </c>
      <c r="U44" s="67">
        <v>788.2115</v>
      </c>
      <c r="V44" s="67">
        <v>225.07849999999999</v>
      </c>
      <c r="W44" s="67">
        <v>18.797000000000001</v>
      </c>
      <c r="X44" s="67">
        <v>7.6</v>
      </c>
      <c r="Y44" s="67">
        <v>367.19799999999998</v>
      </c>
      <c r="Z44" s="67">
        <v>16.052</v>
      </c>
      <c r="AA44" s="67">
        <v>80.602999999999994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6.0010000000000003</v>
      </c>
      <c r="AI44" s="67">
        <v>1.996</v>
      </c>
      <c r="AJ44" s="67">
        <v>1.0649999999999999</v>
      </c>
      <c r="AK44" s="67">
        <v>7.2184999999999997</v>
      </c>
      <c r="AL44" s="67">
        <v>0.12735948150000001</v>
      </c>
      <c r="AM44" s="67">
        <v>64.016499999999994</v>
      </c>
      <c r="AN44" s="67">
        <v>9.5083352199999999E-2</v>
      </c>
      <c r="AO44" s="67">
        <v>8.6501787400000002E-2</v>
      </c>
      <c r="AP44" s="67">
        <v>4.5086987699999997E-2</v>
      </c>
      <c r="AQ44" s="67">
        <v>2.7776815999999999E-2</v>
      </c>
      <c r="AR44" s="67">
        <v>0.113462853</v>
      </c>
      <c r="AS44" s="67">
        <v>0.16340620119999999</v>
      </c>
      <c r="AT44" s="67">
        <v>440.85050000000001</v>
      </c>
      <c r="AU44" s="67">
        <v>0.55331590980000001</v>
      </c>
      <c r="AV44" s="67">
        <v>0.44668409019999999</v>
      </c>
      <c r="AW44" s="67">
        <v>0.35629602669999999</v>
      </c>
      <c r="AX44" s="67">
        <v>0.1816543035</v>
      </c>
      <c r="AY44" s="67">
        <v>9.1407551000000004E-2</v>
      </c>
      <c r="AZ44" s="67">
        <v>1.1588887734</v>
      </c>
      <c r="BA44" s="67">
        <v>1.8496473206999999</v>
      </c>
      <c r="BB44" s="67">
        <v>65.078999999999994</v>
      </c>
      <c r="BC44" s="67">
        <v>7.6021659800000002E-2</v>
      </c>
      <c r="BD44" s="67">
        <v>0</v>
      </c>
      <c r="BE44" s="67">
        <v>0</v>
      </c>
      <c r="BF44" s="67">
        <v>-9.7350037E-2</v>
      </c>
      <c r="BG44" s="33">
        <v>8.7384541400000001E-2</v>
      </c>
      <c r="BH44" s="33">
        <v>0.30876410840000001</v>
      </c>
      <c r="BI44" s="33">
        <v>1.39622735E-2</v>
      </c>
      <c r="BJ44" s="33">
        <v>56.256999999999998</v>
      </c>
      <c r="BK44" s="33">
        <v>19.646787482000001</v>
      </c>
      <c r="BL44" s="33">
        <v>39.121045262999999</v>
      </c>
      <c r="BM44" s="33">
        <v>2.0104709000000002E-3</v>
      </c>
      <c r="BN44" s="33">
        <v>41.236880812999999</v>
      </c>
      <c r="BO44" s="33">
        <v>33.365443566000003</v>
      </c>
      <c r="BP44" s="33">
        <v>24.875563775</v>
      </c>
      <c r="BQ44" s="33">
        <v>0.1129777557</v>
      </c>
      <c r="BR44" s="33">
        <v>9.1412174200000001E-2</v>
      </c>
      <c r="BS44" s="33">
        <v>-6.8152229999999994E-2</v>
      </c>
      <c r="BT44" s="33">
        <v>3.4241159299999997E-2</v>
      </c>
      <c r="BU44" s="33">
        <v>4.15265737E-2</v>
      </c>
      <c r="BV44" s="33">
        <v>1.8081151699999999E-2</v>
      </c>
      <c r="BW44" s="33">
        <v>8.9872736999999994E-2</v>
      </c>
      <c r="BX44" s="33">
        <v>8.6084999999999994</v>
      </c>
      <c r="BY44" s="33">
        <v>49.726760603999999</v>
      </c>
    </row>
    <row r="45" spans="2:77" x14ac:dyDescent="0.2">
      <c r="B45" s="33">
        <v>3030</v>
      </c>
      <c r="C45" s="33" t="s">
        <v>99</v>
      </c>
      <c r="D45" s="33">
        <v>27</v>
      </c>
      <c r="E45" s="33">
        <v>20100930</v>
      </c>
      <c r="F45" s="67">
        <v>604.13699999999994</v>
      </c>
      <c r="G45" s="67">
        <v>45.113</v>
      </c>
      <c r="H45" s="67">
        <v>50.067999999999998</v>
      </c>
      <c r="I45" s="67">
        <v>110.666</v>
      </c>
      <c r="J45" s="67">
        <v>238.845</v>
      </c>
      <c r="K45" s="67">
        <v>15.066000000000001</v>
      </c>
      <c r="L45" s="67">
        <v>0</v>
      </c>
      <c r="M45" s="67">
        <v>0</v>
      </c>
      <c r="N45" s="67">
        <v>36.094999999999999</v>
      </c>
      <c r="O45" s="67">
        <v>106.273</v>
      </c>
      <c r="P45" s="67">
        <v>58.673000000000002</v>
      </c>
      <c r="Q45" s="67">
        <v>36.094999999999999</v>
      </c>
      <c r="R45" s="67">
        <v>74.733000000000004</v>
      </c>
      <c r="S45" s="67">
        <v>52.97</v>
      </c>
      <c r="T45" s="67">
        <v>80.126000000000005</v>
      </c>
      <c r="U45" s="67">
        <v>523.29200000000003</v>
      </c>
      <c r="V45" s="67">
        <v>279</v>
      </c>
      <c r="W45" s="67">
        <v>17.462</v>
      </c>
      <c r="X45" s="67">
        <v>5.3</v>
      </c>
      <c r="Y45" s="67">
        <v>327.67599999999999</v>
      </c>
      <c r="Z45" s="67">
        <v>20.244</v>
      </c>
      <c r="AA45" s="67">
        <v>58.18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8.2119999999999997</v>
      </c>
      <c r="AI45" s="67">
        <v>0</v>
      </c>
      <c r="AJ45" s="67">
        <v>2.2069999999999999</v>
      </c>
      <c r="AK45" s="67">
        <v>7.0999999999999994E-2</v>
      </c>
      <c r="AL45" s="67">
        <v>0.1136338231</v>
      </c>
      <c r="AM45" s="67">
        <v>53.247</v>
      </c>
      <c r="AN45" s="67">
        <v>8.7668384700000004E-2</v>
      </c>
      <c r="AO45" s="67">
        <v>8.5225996799999995E-2</v>
      </c>
      <c r="AP45" s="67">
        <v>4.00730662E-2</v>
      </c>
      <c r="AQ45" s="67">
        <v>2.8514358699999999E-2</v>
      </c>
      <c r="AR45" s="67">
        <v>8.99063222E-2</v>
      </c>
      <c r="AS45" s="67">
        <v>0.15790519989999999</v>
      </c>
      <c r="AT45" s="67">
        <v>402.40899999999999</v>
      </c>
      <c r="AU45" s="67">
        <v>0.54015659680000006</v>
      </c>
      <c r="AV45" s="67">
        <v>0.4598434032</v>
      </c>
      <c r="AW45" s="67">
        <v>0.36470575170000002</v>
      </c>
      <c r="AX45" s="67">
        <v>0.17404787899999999</v>
      </c>
      <c r="AY45" s="67">
        <v>8.2278670400000004E-2</v>
      </c>
      <c r="AZ45" s="67">
        <v>1.1059424148000001</v>
      </c>
      <c r="BA45" s="67">
        <v>1.9012309027000001</v>
      </c>
      <c r="BB45" s="67">
        <v>70.001999999999995</v>
      </c>
      <c r="BC45" s="67">
        <v>0.1073282221</v>
      </c>
      <c r="BD45" s="67">
        <v>0</v>
      </c>
      <c r="BE45" s="67">
        <v>0</v>
      </c>
      <c r="BF45" s="67">
        <v>-0.108098028</v>
      </c>
      <c r="BG45" s="33">
        <v>5.0576977799999999E-2</v>
      </c>
      <c r="BH45" s="33">
        <v>0.29169701380000002</v>
      </c>
      <c r="BI45" s="33">
        <v>2.1464545299999999E-2</v>
      </c>
      <c r="BJ45" s="33">
        <v>53.472000000000001</v>
      </c>
      <c r="BK45" s="33">
        <v>19.620666036999999</v>
      </c>
      <c r="BL45" s="33">
        <v>37.831333962999999</v>
      </c>
      <c r="BM45" s="33">
        <v>9.844369999999999E-4</v>
      </c>
      <c r="BN45" s="33">
        <v>46.111201229000002</v>
      </c>
      <c r="BO45" s="33">
        <v>37.406307835</v>
      </c>
      <c r="BP45" s="33">
        <v>25.010830794</v>
      </c>
      <c r="BQ45" s="33">
        <v>0.12633205820000001</v>
      </c>
      <c r="BR45" s="33">
        <v>0.1024830352</v>
      </c>
      <c r="BS45" s="33">
        <v>-6.8522823999999996E-2</v>
      </c>
      <c r="BT45" s="33">
        <v>3.5959721200000003E-2</v>
      </c>
      <c r="BU45" s="33">
        <v>3.9249294900000002E-2</v>
      </c>
      <c r="BV45" s="33">
        <v>-1.7186676000000001E-2</v>
      </c>
      <c r="BW45" s="33">
        <v>8.9364213400000003E-2</v>
      </c>
      <c r="BX45" s="33">
        <v>10.284000000000001</v>
      </c>
      <c r="BY45" s="33">
        <v>58.506678270000002</v>
      </c>
    </row>
    <row r="46" spans="2:77" x14ac:dyDescent="0.2">
      <c r="B46" s="33">
        <v>3030</v>
      </c>
      <c r="C46" s="33" t="s">
        <v>100</v>
      </c>
      <c r="D46" s="33">
        <v>25</v>
      </c>
      <c r="E46" s="33">
        <v>20101231</v>
      </c>
      <c r="F46" s="67">
        <v>892.22400000000005</v>
      </c>
      <c r="G46" s="67">
        <v>46.597999999999999</v>
      </c>
      <c r="H46" s="67">
        <v>52.118000000000002</v>
      </c>
      <c r="I46" s="67">
        <v>86.938999999999993</v>
      </c>
      <c r="J46" s="67">
        <v>242.815</v>
      </c>
      <c r="K46" s="67">
        <v>29.225000000000001</v>
      </c>
      <c r="L46" s="67">
        <v>0</v>
      </c>
      <c r="M46" s="67">
        <v>0</v>
      </c>
      <c r="N46" s="67">
        <v>45.651000000000003</v>
      </c>
      <c r="O46" s="67">
        <v>114.47499999999999</v>
      </c>
      <c r="P46" s="67">
        <v>136.16300000000001</v>
      </c>
      <c r="Q46" s="67">
        <v>45.651000000000003</v>
      </c>
      <c r="R46" s="67">
        <v>99.355000000000004</v>
      </c>
      <c r="S46" s="67">
        <v>54.618000000000002</v>
      </c>
      <c r="T46" s="67">
        <v>101.28100000000001</v>
      </c>
      <c r="U46" s="67">
        <v>1135.723</v>
      </c>
      <c r="V46" s="67">
        <v>299.94600000000003</v>
      </c>
      <c r="W46" s="67">
        <v>18.164999999999999</v>
      </c>
      <c r="X46" s="67">
        <v>12.4</v>
      </c>
      <c r="Y46" s="67">
        <v>433.37099999999998</v>
      </c>
      <c r="Z46" s="67">
        <v>28.998999999999999</v>
      </c>
      <c r="AA46" s="67">
        <v>66.108000000000004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9.6639999999999997</v>
      </c>
      <c r="AI46" s="67">
        <v>4.1040000000000001</v>
      </c>
      <c r="AJ46" s="67">
        <v>2.74</v>
      </c>
      <c r="AK46" s="67">
        <v>3.4420000000000002</v>
      </c>
      <c r="AL46" s="67">
        <v>0.1079717728</v>
      </c>
      <c r="AM46" s="67">
        <v>61.915999999999997</v>
      </c>
      <c r="AN46" s="67">
        <v>6.4729369499999995E-2</v>
      </c>
      <c r="AO46" s="67">
        <v>8.8189952899999993E-2</v>
      </c>
      <c r="AP46" s="67">
        <v>2.9692863699999999E-2</v>
      </c>
      <c r="AQ46" s="67">
        <v>2.55335148E-2</v>
      </c>
      <c r="AR46" s="67">
        <v>0.1101925839</v>
      </c>
      <c r="AS46" s="67">
        <v>0.16046612830000001</v>
      </c>
      <c r="AT46" s="67">
        <v>532.726</v>
      </c>
      <c r="AU46" s="67">
        <v>0.53537248650000002</v>
      </c>
      <c r="AV46" s="67">
        <v>0.46462751349999998</v>
      </c>
      <c r="AW46" s="67">
        <v>0.36381167710000001</v>
      </c>
      <c r="AX46" s="67">
        <v>0.16996107539999999</v>
      </c>
      <c r="AY46" s="67">
        <v>9.1918223399999999E-2</v>
      </c>
      <c r="AZ46" s="67">
        <v>1.1364565396999999</v>
      </c>
      <c r="BA46" s="67">
        <v>1.8933175455</v>
      </c>
      <c r="BB46" s="67">
        <v>104.958</v>
      </c>
      <c r="BC46" s="67">
        <v>0.1041870228</v>
      </c>
      <c r="BD46" s="67">
        <v>0</v>
      </c>
      <c r="BE46" s="67">
        <v>0</v>
      </c>
      <c r="BF46" s="67">
        <v>-0.10609988300000001</v>
      </c>
      <c r="BG46" s="33">
        <v>5.6279105599999997E-2</v>
      </c>
      <c r="BH46" s="33">
        <v>0.3182537413</v>
      </c>
      <c r="BI46" s="33">
        <v>2.5747523899999999E-2</v>
      </c>
      <c r="BJ46" s="33">
        <v>70.122</v>
      </c>
      <c r="BK46" s="33">
        <v>18.833473254000001</v>
      </c>
      <c r="BL46" s="33">
        <v>42.753273731</v>
      </c>
      <c r="BM46" s="33">
        <v>1.4496814999999999E-3</v>
      </c>
      <c r="BN46" s="33">
        <v>49.723994732999998</v>
      </c>
      <c r="BO46" s="33">
        <v>34.355282512000002</v>
      </c>
      <c r="BP46" s="33">
        <v>23.227085642999999</v>
      </c>
      <c r="BQ46" s="33">
        <v>0.1362301226</v>
      </c>
      <c r="BR46" s="33">
        <v>9.4124061699999997E-2</v>
      </c>
      <c r="BS46" s="33">
        <v>-6.3635850999999993E-2</v>
      </c>
      <c r="BT46" s="33">
        <v>3.0244297E-2</v>
      </c>
      <c r="BU46" s="33">
        <v>3.5511521800000001E-2</v>
      </c>
      <c r="BV46" s="33">
        <v>-4.7659310000000002E-3</v>
      </c>
      <c r="BW46" s="33">
        <v>9.0598629999999999E-2</v>
      </c>
      <c r="BX46" s="33">
        <v>17.030999999999999</v>
      </c>
      <c r="BY46" s="33">
        <v>60.852191601000001</v>
      </c>
    </row>
    <row r="47" spans="2:77" x14ac:dyDescent="0.2">
      <c r="B47" s="33">
        <v>3030</v>
      </c>
      <c r="C47" s="33" t="s">
        <v>101</v>
      </c>
      <c r="D47" s="33">
        <v>25</v>
      </c>
      <c r="E47" s="33">
        <v>20110331</v>
      </c>
      <c r="F47" s="67">
        <v>856.81799999999998</v>
      </c>
      <c r="G47" s="67">
        <v>42.5</v>
      </c>
      <c r="H47" s="67">
        <v>53.725000000000001</v>
      </c>
      <c r="I47" s="67">
        <v>86.430999999999997</v>
      </c>
      <c r="J47" s="67">
        <v>245.25200000000001</v>
      </c>
      <c r="K47" s="67">
        <v>29.456</v>
      </c>
      <c r="L47" s="67">
        <v>0</v>
      </c>
      <c r="M47" s="67">
        <v>0</v>
      </c>
      <c r="N47" s="67">
        <v>37.887</v>
      </c>
      <c r="O47" s="67">
        <v>130.19999999999999</v>
      </c>
      <c r="P47" s="67">
        <v>60.445</v>
      </c>
      <c r="Q47" s="67">
        <v>37.887</v>
      </c>
      <c r="R47" s="67">
        <v>104.863</v>
      </c>
      <c r="S47" s="67">
        <v>66.370999999999995</v>
      </c>
      <c r="T47" s="67">
        <v>107.893</v>
      </c>
      <c r="U47" s="67">
        <v>1149.992</v>
      </c>
      <c r="V47" s="67">
        <v>334.09500000000003</v>
      </c>
      <c r="W47" s="67">
        <v>22.306000000000001</v>
      </c>
      <c r="X47" s="67">
        <v>12.4</v>
      </c>
      <c r="Y47" s="67">
        <v>440.42</v>
      </c>
      <c r="Z47" s="67">
        <v>27.440999999999999</v>
      </c>
      <c r="AA47" s="67">
        <v>68.590999999999994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9.6449999999999996</v>
      </c>
      <c r="AI47" s="67">
        <v>4.1550000000000002</v>
      </c>
      <c r="AJ47" s="67">
        <v>6.4340000000000002</v>
      </c>
      <c r="AK47" s="67">
        <v>4.8000000000000001E-2</v>
      </c>
      <c r="AL47" s="67">
        <v>0.1113155051</v>
      </c>
      <c r="AM47" s="67">
        <v>42.731000000000002</v>
      </c>
      <c r="AN47" s="67">
        <v>6.5816534499999996E-2</v>
      </c>
      <c r="AO47" s="67">
        <v>7.7789785900000005E-2</v>
      </c>
      <c r="AP47" s="67">
        <v>2.8074108300000001E-2</v>
      </c>
      <c r="AQ47" s="67">
        <v>2.98489896E-2</v>
      </c>
      <c r="AR47" s="67">
        <v>0.10991285150000001</v>
      </c>
      <c r="AS47" s="67">
        <v>0.16991418629999999</v>
      </c>
      <c r="AT47" s="67">
        <v>545.28300000000002</v>
      </c>
      <c r="AU47" s="67">
        <v>0.52705163779999997</v>
      </c>
      <c r="AV47" s="67">
        <v>0.47294836220000003</v>
      </c>
      <c r="AW47" s="67">
        <v>0.3650835489</v>
      </c>
      <c r="AX47" s="67">
        <v>0.14061814449999999</v>
      </c>
      <c r="AY47" s="67">
        <v>9.0486194500000006E-2</v>
      </c>
      <c r="AZ47" s="67">
        <v>1.1128643157</v>
      </c>
      <c r="BA47" s="67">
        <v>1.8330049481999999</v>
      </c>
      <c r="BB47" s="67">
        <v>72.507999999999996</v>
      </c>
      <c r="BC47" s="67">
        <v>0.1045484693</v>
      </c>
      <c r="BD47" s="67">
        <v>0</v>
      </c>
      <c r="BE47" s="67">
        <v>0</v>
      </c>
      <c r="BF47" s="67">
        <v>-9.7138936999999995E-2</v>
      </c>
      <c r="BG47" s="33">
        <v>6.5365717000000004E-2</v>
      </c>
      <c r="BH47" s="33">
        <v>0.30924461409999998</v>
      </c>
      <c r="BI47" s="33">
        <v>2.5184980900000001E-2</v>
      </c>
      <c r="BJ47" s="33">
        <v>72.873000000000005</v>
      </c>
      <c r="BK47" s="33">
        <v>20.252560064000001</v>
      </c>
      <c r="BL47" s="33">
        <v>45.737794018999999</v>
      </c>
      <c r="BM47" s="33">
        <v>1.8637091999999999E-3</v>
      </c>
      <c r="BN47" s="33">
        <v>46.074264133</v>
      </c>
      <c r="BO47" s="33">
        <v>35.225706025999997</v>
      </c>
      <c r="BP47" s="33">
        <v>25.241988639999999</v>
      </c>
      <c r="BQ47" s="33">
        <v>0.12623086059999999</v>
      </c>
      <c r="BR47" s="33">
        <v>9.6508783599999995E-2</v>
      </c>
      <c r="BS47" s="33">
        <v>-6.9156132999999995E-2</v>
      </c>
      <c r="BT47" s="33">
        <v>3.0988392300000001E-2</v>
      </c>
      <c r="BU47" s="33">
        <v>3.5055165499999999E-2</v>
      </c>
      <c r="BV47" s="33">
        <v>4.6156190000000002E-4</v>
      </c>
      <c r="BW47" s="33">
        <v>8.9380280500000006E-2</v>
      </c>
      <c r="BX47" s="33">
        <v>25.553000000000001</v>
      </c>
      <c r="BY47" s="33">
        <v>56.057981519000002</v>
      </c>
    </row>
    <row r="48" spans="2:77" x14ac:dyDescent="0.2">
      <c r="B48" s="33">
        <v>3030</v>
      </c>
      <c r="C48" s="33" t="s">
        <v>102</v>
      </c>
      <c r="D48" s="33">
        <v>25</v>
      </c>
      <c r="E48" s="33">
        <v>20110630</v>
      </c>
      <c r="F48" s="67">
        <v>854.83699999999999</v>
      </c>
      <c r="G48" s="67">
        <v>50.6</v>
      </c>
      <c r="H48" s="67">
        <v>61.027999999999999</v>
      </c>
      <c r="I48" s="67">
        <v>80.314999999999998</v>
      </c>
      <c r="J48" s="67">
        <v>248.26599999999999</v>
      </c>
      <c r="K48" s="67">
        <v>29.835000000000001</v>
      </c>
      <c r="L48" s="67">
        <v>0</v>
      </c>
      <c r="M48" s="67">
        <v>0</v>
      </c>
      <c r="N48" s="67">
        <v>40.988999999999997</v>
      </c>
      <c r="O48" s="67">
        <v>141.80000000000001</v>
      </c>
      <c r="P48" s="67">
        <v>60.856999999999999</v>
      </c>
      <c r="Q48" s="67">
        <v>40.988999999999997</v>
      </c>
      <c r="R48" s="67">
        <v>108.827</v>
      </c>
      <c r="S48" s="67">
        <v>65.847999999999999</v>
      </c>
      <c r="T48" s="67">
        <v>116.55500000000001</v>
      </c>
      <c r="U48" s="67">
        <v>1175.5</v>
      </c>
      <c r="V48" s="67">
        <v>340.50799999999998</v>
      </c>
      <c r="W48" s="67">
        <v>22.338000000000001</v>
      </c>
      <c r="X48" s="67">
        <v>12.4</v>
      </c>
      <c r="Y48" s="67">
        <v>452.53899999999999</v>
      </c>
      <c r="Z48" s="67">
        <v>25.608000000000001</v>
      </c>
      <c r="AA48" s="67">
        <v>72.182000000000002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10.154</v>
      </c>
      <c r="AI48" s="67">
        <v>4.218</v>
      </c>
      <c r="AJ48" s="67">
        <v>3.4089999999999998</v>
      </c>
      <c r="AK48" s="67">
        <v>6.7830000000000004</v>
      </c>
      <c r="AL48" s="67">
        <v>0.11309284980000001</v>
      </c>
      <c r="AM48" s="67">
        <v>59.162999999999997</v>
      </c>
      <c r="AN48" s="67">
        <v>7.2099902600000002E-2</v>
      </c>
      <c r="AO48" s="67">
        <v>7.95044585E-2</v>
      </c>
      <c r="AP48" s="67">
        <v>3.2329954799999998E-2</v>
      </c>
      <c r="AQ48" s="67">
        <v>2.98221493E-2</v>
      </c>
      <c r="AR48" s="67">
        <v>0.1084193324</v>
      </c>
      <c r="AS48" s="67">
        <v>0.16569888429999999</v>
      </c>
      <c r="AT48" s="67">
        <v>561.36599999999999</v>
      </c>
      <c r="AU48" s="67">
        <v>0.51970799280000002</v>
      </c>
      <c r="AV48" s="67">
        <v>0.48029200719999998</v>
      </c>
      <c r="AW48" s="67">
        <v>0.38037814289999999</v>
      </c>
      <c r="AX48" s="67">
        <v>0.13105950650000001</v>
      </c>
      <c r="AY48" s="67">
        <v>8.3935546900000005E-2</v>
      </c>
      <c r="AZ48" s="67">
        <v>1.1227238480999999</v>
      </c>
      <c r="BA48" s="67">
        <v>1.7475401320999999</v>
      </c>
      <c r="BB48" s="67">
        <v>74.251999999999995</v>
      </c>
      <c r="BC48" s="67">
        <v>0.1094513683</v>
      </c>
      <c r="BD48" s="67">
        <v>0</v>
      </c>
      <c r="BE48" s="67">
        <v>0</v>
      </c>
      <c r="BF48" s="67">
        <v>-9.9188229000000003E-2</v>
      </c>
      <c r="BG48" s="33">
        <v>5.6247515999999997E-2</v>
      </c>
      <c r="BH48" s="33">
        <v>0.31370063380000002</v>
      </c>
      <c r="BI48" s="33">
        <v>2.9512028400000001E-2</v>
      </c>
      <c r="BJ48" s="33">
        <v>76.268000000000001</v>
      </c>
      <c r="BK48" s="33">
        <v>21.530957994000001</v>
      </c>
      <c r="BL48" s="33">
        <v>50.596592995999998</v>
      </c>
      <c r="BM48" s="33">
        <v>4.2703530000000002E-3</v>
      </c>
      <c r="BN48" s="33">
        <v>46.706428330999998</v>
      </c>
      <c r="BO48" s="33">
        <v>37.707270872999999</v>
      </c>
      <c r="BP48" s="33">
        <v>24.365022215</v>
      </c>
      <c r="BQ48" s="33">
        <v>0.1279628173</v>
      </c>
      <c r="BR48" s="33">
        <v>0.1033075914</v>
      </c>
      <c r="BS48" s="33">
        <v>-6.6753486000000001E-2</v>
      </c>
      <c r="BT48" s="33">
        <v>2.9734947099999999E-2</v>
      </c>
      <c r="BU48" s="33">
        <v>3.64962676E-2</v>
      </c>
      <c r="BV48" s="33">
        <v>-1.0070901E-2</v>
      </c>
      <c r="BW48" s="33">
        <v>8.7428307400000002E-2</v>
      </c>
      <c r="BX48" s="33">
        <v>23.343</v>
      </c>
      <c r="BY48" s="33">
        <v>60.048676987999997</v>
      </c>
    </row>
    <row r="49" spans="2:77" x14ac:dyDescent="0.2">
      <c r="B49" s="33">
        <v>3030</v>
      </c>
      <c r="C49" s="33" t="s">
        <v>103</v>
      </c>
      <c r="D49" s="33">
        <v>26</v>
      </c>
      <c r="E49" s="33">
        <v>20110930</v>
      </c>
      <c r="F49" s="67">
        <v>965.17150000000004</v>
      </c>
      <c r="G49" s="67">
        <v>48.317500000000003</v>
      </c>
      <c r="H49" s="67">
        <v>77.528499999999994</v>
      </c>
      <c r="I49" s="67">
        <v>113.04349999999999</v>
      </c>
      <c r="J49" s="67">
        <v>338.52050000000003</v>
      </c>
      <c r="K49" s="67">
        <v>30.673999999999999</v>
      </c>
      <c r="L49" s="67">
        <v>0</v>
      </c>
      <c r="M49" s="67">
        <v>0</v>
      </c>
      <c r="N49" s="67">
        <v>40.883499999999998</v>
      </c>
      <c r="O49" s="67">
        <v>162.94999999999999</v>
      </c>
      <c r="P49" s="67">
        <v>76.805499999999995</v>
      </c>
      <c r="Q49" s="67">
        <v>40.883499999999998</v>
      </c>
      <c r="R49" s="67">
        <v>189.14349999999999</v>
      </c>
      <c r="S49" s="67">
        <v>62.978000000000002</v>
      </c>
      <c r="T49" s="67">
        <v>141.20249999999999</v>
      </c>
      <c r="U49" s="67">
        <v>1292.5065</v>
      </c>
      <c r="V49" s="67">
        <v>379.32499999999999</v>
      </c>
      <c r="W49" s="67">
        <v>25.891500000000001</v>
      </c>
      <c r="X49" s="67">
        <v>12.8315</v>
      </c>
      <c r="Y49" s="67">
        <v>580.21249999999998</v>
      </c>
      <c r="Z49" s="67">
        <v>21.795999999999999</v>
      </c>
      <c r="AA49" s="67">
        <v>74.432500000000005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11.704000000000001</v>
      </c>
      <c r="AI49" s="67">
        <v>2.1524999999999999</v>
      </c>
      <c r="AJ49" s="67">
        <v>3.5350000000000001</v>
      </c>
      <c r="AK49" s="67">
        <v>6.6734999999999998</v>
      </c>
      <c r="AL49" s="67">
        <v>9.8224070999999996E-2</v>
      </c>
      <c r="AM49" s="67">
        <v>59.4315</v>
      </c>
      <c r="AN49" s="67">
        <v>7.2692942299999994E-2</v>
      </c>
      <c r="AO49" s="67">
        <v>6.4427931399999999E-2</v>
      </c>
      <c r="AP49" s="67">
        <v>3.2913698599999999E-2</v>
      </c>
      <c r="AQ49" s="67">
        <v>2.6858079699999999E-2</v>
      </c>
      <c r="AR49" s="67">
        <v>9.0741679000000006E-2</v>
      </c>
      <c r="AS49" s="67">
        <v>0.1615273482</v>
      </c>
      <c r="AT49" s="67">
        <v>769.35599999999999</v>
      </c>
      <c r="AU49" s="67">
        <v>0.50846096039999999</v>
      </c>
      <c r="AV49" s="67">
        <v>0.49153903960000001</v>
      </c>
      <c r="AW49" s="67">
        <v>0.362427795</v>
      </c>
      <c r="AX49" s="67">
        <v>0.12182657130000001</v>
      </c>
      <c r="AY49" s="67">
        <v>7.7344669599999999E-2</v>
      </c>
      <c r="AZ49" s="67">
        <v>1.1266568543</v>
      </c>
      <c r="BA49" s="67">
        <v>1.8051466970000001</v>
      </c>
      <c r="BB49" s="67">
        <v>115.56</v>
      </c>
      <c r="BC49" s="67">
        <v>0.1184552899</v>
      </c>
      <c r="BD49" s="67">
        <v>0</v>
      </c>
      <c r="BE49" s="67">
        <v>0</v>
      </c>
      <c r="BF49" s="67">
        <v>-8.5662140999999997E-2</v>
      </c>
      <c r="BG49" s="33">
        <v>4.30720583E-2</v>
      </c>
      <c r="BH49" s="33">
        <v>0.318506024</v>
      </c>
      <c r="BI49" s="33">
        <v>2.95683305E-2</v>
      </c>
      <c r="BJ49" s="33">
        <v>76.004999999999995</v>
      </c>
      <c r="BK49" s="33">
        <v>25.703655541</v>
      </c>
      <c r="BL49" s="33">
        <v>49.643344458999998</v>
      </c>
      <c r="BM49" s="33">
        <v>3.9420662999999998E-3</v>
      </c>
      <c r="BN49" s="33">
        <v>45.325565599999997</v>
      </c>
      <c r="BO49" s="33">
        <v>38.036142841999997</v>
      </c>
      <c r="BP49" s="33">
        <v>24.592555225000002</v>
      </c>
      <c r="BQ49" s="33">
        <v>0.1241796318</v>
      </c>
      <c r="BR49" s="33">
        <v>0.10420861050000001</v>
      </c>
      <c r="BS49" s="33">
        <v>-6.7376863999999995E-2</v>
      </c>
      <c r="BT49" s="33">
        <v>3.4482059400000001E-2</v>
      </c>
      <c r="BU49" s="33">
        <v>3.6780795099999999E-2</v>
      </c>
      <c r="BV49" s="33">
        <v>-2.0566816000000002E-2</v>
      </c>
      <c r="BW49" s="33">
        <v>8.0706991899999997E-2</v>
      </c>
      <c r="BX49" s="33">
        <v>16.606000000000002</v>
      </c>
      <c r="BY49" s="33">
        <v>58.769153217000003</v>
      </c>
    </row>
    <row r="50" spans="2:77" x14ac:dyDescent="0.2">
      <c r="B50" s="33">
        <v>3030</v>
      </c>
      <c r="C50" s="33" t="s">
        <v>104</v>
      </c>
      <c r="D50" s="33">
        <v>27</v>
      </c>
      <c r="E50" s="33">
        <v>20111231</v>
      </c>
      <c r="F50" s="67">
        <v>954.73599999999999</v>
      </c>
      <c r="G50" s="67">
        <v>38.5</v>
      </c>
      <c r="H50" s="67">
        <v>57.094999999999999</v>
      </c>
      <c r="I50" s="67">
        <v>74.307000000000002</v>
      </c>
      <c r="J50" s="67">
        <v>257.02</v>
      </c>
      <c r="K50" s="67">
        <v>31.527999999999999</v>
      </c>
      <c r="L50" s="67">
        <v>0</v>
      </c>
      <c r="M50" s="67">
        <v>0</v>
      </c>
      <c r="N50" s="67">
        <v>50.752000000000002</v>
      </c>
      <c r="O50" s="67">
        <v>112.111</v>
      </c>
      <c r="P50" s="67">
        <v>112.81399999999999</v>
      </c>
      <c r="Q50" s="67">
        <v>50.752000000000002</v>
      </c>
      <c r="R50" s="67">
        <v>125.527</v>
      </c>
      <c r="S50" s="67">
        <v>67.393000000000001</v>
      </c>
      <c r="T50" s="67">
        <v>99.198999999999998</v>
      </c>
      <c r="U50" s="67">
        <v>1218.5060000000001</v>
      </c>
      <c r="V50" s="67">
        <v>324.35000000000002</v>
      </c>
      <c r="W50" s="67">
        <v>26.725999999999999</v>
      </c>
      <c r="X50" s="67">
        <v>6.665</v>
      </c>
      <c r="Y50" s="67">
        <v>474.41500000000002</v>
      </c>
      <c r="Z50" s="67">
        <v>23.254999999999999</v>
      </c>
      <c r="AA50" s="67">
        <v>88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8.9499999999999993</v>
      </c>
      <c r="AI50" s="67">
        <v>1.899</v>
      </c>
      <c r="AJ50" s="67">
        <v>7.7</v>
      </c>
      <c r="AK50" s="67">
        <v>3.7839999999999998</v>
      </c>
      <c r="AL50" s="67">
        <v>0.11304038750000001</v>
      </c>
      <c r="AM50" s="67">
        <v>69.343000000000004</v>
      </c>
      <c r="AN50" s="67">
        <v>7.3692330799999997E-2</v>
      </c>
      <c r="AO50" s="67">
        <v>6.2287274699999999E-2</v>
      </c>
      <c r="AP50" s="67">
        <v>3.3261218100000003E-2</v>
      </c>
      <c r="AQ50" s="67">
        <v>2.3973174199999999E-2</v>
      </c>
      <c r="AR50" s="67">
        <v>0.10580324050000001</v>
      </c>
      <c r="AS50" s="67">
        <v>0.147317846</v>
      </c>
      <c r="AT50" s="67">
        <v>599.94200000000001</v>
      </c>
      <c r="AU50" s="67">
        <v>0.50205770989999998</v>
      </c>
      <c r="AV50" s="67">
        <v>0.49794229010000002</v>
      </c>
      <c r="AW50" s="67">
        <v>0.34349229110000001</v>
      </c>
      <c r="AX50" s="67">
        <v>0.14092996560000001</v>
      </c>
      <c r="AY50" s="67">
        <v>8.2124606399999994E-2</v>
      </c>
      <c r="AZ50" s="67">
        <v>1.193555173</v>
      </c>
      <c r="BA50" s="67">
        <v>1.7256946621</v>
      </c>
      <c r="BB50" s="67">
        <v>99.641999999999996</v>
      </c>
      <c r="BC50" s="67">
        <v>0.1139833209</v>
      </c>
      <c r="BD50" s="67">
        <v>0</v>
      </c>
      <c r="BE50" s="67">
        <v>0</v>
      </c>
      <c r="BF50" s="67">
        <v>-9.2583868999999999E-2</v>
      </c>
      <c r="BG50" s="33">
        <v>3.3334525099999998E-2</v>
      </c>
      <c r="BH50" s="33">
        <v>0.32594352069999999</v>
      </c>
      <c r="BI50" s="33">
        <v>3.6393866599999998E-2</v>
      </c>
      <c r="BJ50" s="33">
        <v>77.247</v>
      </c>
      <c r="BK50" s="33">
        <v>42.68</v>
      </c>
      <c r="BL50" s="33">
        <v>64.02</v>
      </c>
      <c r="BM50" s="33">
        <v>4.6869520000000003E-3</v>
      </c>
      <c r="BN50" s="33">
        <v>45.559339921000003</v>
      </c>
      <c r="BO50" s="33">
        <v>34.745155140999998</v>
      </c>
      <c r="BP50" s="33">
        <v>27.133978725999999</v>
      </c>
      <c r="BQ50" s="33">
        <v>0.1248201094</v>
      </c>
      <c r="BR50" s="33">
        <v>9.5192205899999993E-2</v>
      </c>
      <c r="BS50" s="33">
        <v>-7.4339667999999998E-2</v>
      </c>
      <c r="BT50" s="33">
        <v>2.9310269699999999E-2</v>
      </c>
      <c r="BU50" s="33">
        <v>3.5927908199999997E-2</v>
      </c>
      <c r="BV50" s="33">
        <v>-2.6566557000000001E-2</v>
      </c>
      <c r="BW50" s="33">
        <v>8.1023035800000004E-2</v>
      </c>
      <c r="BX50" s="33">
        <v>12.933</v>
      </c>
      <c r="BY50" s="33">
        <v>53.170516337000002</v>
      </c>
    </row>
    <row r="51" spans="2:77" x14ac:dyDescent="0.2">
      <c r="B51" s="33">
        <v>3030</v>
      </c>
      <c r="C51" s="33" t="s">
        <v>105</v>
      </c>
      <c r="D51" s="33">
        <v>26</v>
      </c>
      <c r="E51" s="33">
        <v>20120331</v>
      </c>
      <c r="F51" s="67">
        <v>969.36199999999997</v>
      </c>
      <c r="G51" s="67">
        <v>55.575000000000003</v>
      </c>
      <c r="H51" s="67">
        <v>70.259</v>
      </c>
      <c r="I51" s="67">
        <v>79.331999999999994</v>
      </c>
      <c r="J51" s="67">
        <v>349.14499999999998</v>
      </c>
      <c r="K51" s="67">
        <v>33.1235</v>
      </c>
      <c r="L51" s="67">
        <v>0</v>
      </c>
      <c r="M51" s="67">
        <v>0</v>
      </c>
      <c r="N51" s="67">
        <v>52.026499999999999</v>
      </c>
      <c r="O51" s="67">
        <v>156.26599999999999</v>
      </c>
      <c r="P51" s="67">
        <v>74.899500000000003</v>
      </c>
      <c r="Q51" s="67">
        <v>52.326500000000003</v>
      </c>
      <c r="R51" s="67">
        <v>196.27950000000001</v>
      </c>
      <c r="S51" s="67">
        <v>77.744500000000002</v>
      </c>
      <c r="T51" s="67">
        <v>136.37100000000001</v>
      </c>
      <c r="U51" s="67">
        <v>1302.6945000000001</v>
      </c>
      <c r="V51" s="67">
        <v>359.19099999999997</v>
      </c>
      <c r="W51" s="67">
        <v>34.045499999999997</v>
      </c>
      <c r="X51" s="67">
        <v>8.5120000000000005</v>
      </c>
      <c r="Y51" s="67">
        <v>578.54100000000005</v>
      </c>
      <c r="Z51" s="67">
        <v>29.771000000000001</v>
      </c>
      <c r="AA51" s="67">
        <v>82.048000000000002</v>
      </c>
      <c r="AB51" s="67">
        <v>4.1500000000000002E-2</v>
      </c>
      <c r="AC51" s="67">
        <v>1.5E-3</v>
      </c>
      <c r="AD51" s="67">
        <v>0</v>
      </c>
      <c r="AE51" s="67">
        <v>0</v>
      </c>
      <c r="AF51" s="67">
        <v>0</v>
      </c>
      <c r="AG51" s="67">
        <v>0</v>
      </c>
      <c r="AH51" s="67">
        <v>9.9945000000000004</v>
      </c>
      <c r="AI51" s="67">
        <v>3.1865000000000001</v>
      </c>
      <c r="AJ51" s="67">
        <v>14.8445</v>
      </c>
      <c r="AK51" s="67">
        <v>25.344999999999999</v>
      </c>
      <c r="AL51" s="67">
        <v>0.1159026678</v>
      </c>
      <c r="AM51" s="67">
        <v>64.017499999999998</v>
      </c>
      <c r="AN51" s="67">
        <v>8.0082174399999997E-2</v>
      </c>
      <c r="AO51" s="67">
        <v>6.5712293599999999E-2</v>
      </c>
      <c r="AP51" s="67">
        <v>3.4877573799999999E-2</v>
      </c>
      <c r="AQ51" s="67">
        <v>2.576647E-2</v>
      </c>
      <c r="AR51" s="67">
        <v>0.11440837800000001</v>
      </c>
      <c r="AS51" s="67">
        <v>0.16788294309999999</v>
      </c>
      <c r="AT51" s="67">
        <v>774.82050000000004</v>
      </c>
      <c r="AU51" s="67">
        <v>0.497430276</v>
      </c>
      <c r="AV51" s="67">
        <v>0.502569724</v>
      </c>
      <c r="AW51" s="67">
        <v>0.33729230729999998</v>
      </c>
      <c r="AX51" s="67">
        <v>0.15441107539999999</v>
      </c>
      <c r="AY51" s="67">
        <v>8.7119761700000006E-2</v>
      </c>
      <c r="AZ51" s="67">
        <v>1.2126701722</v>
      </c>
      <c r="BA51" s="67">
        <v>1.7190353849</v>
      </c>
      <c r="BB51" s="67">
        <v>101.65900000000001</v>
      </c>
      <c r="BC51" s="67">
        <v>9.8086916999999996E-2</v>
      </c>
      <c r="BD51" s="67">
        <v>0</v>
      </c>
      <c r="BE51" s="67">
        <v>0</v>
      </c>
      <c r="BF51" s="67">
        <v>-9.1385749000000002E-2</v>
      </c>
      <c r="BG51" s="33">
        <v>6.9796026100000005E-2</v>
      </c>
      <c r="BH51" s="33">
        <v>0.32077247759999999</v>
      </c>
      <c r="BI51" s="33">
        <v>3.5375648799999999E-2</v>
      </c>
      <c r="BJ51" s="33">
        <v>94.944000000000003</v>
      </c>
      <c r="BK51" s="33">
        <v>29.511520605000001</v>
      </c>
      <c r="BL51" s="33">
        <v>62.294499999999999</v>
      </c>
      <c r="BM51" s="33">
        <v>3.4790404999999998E-3</v>
      </c>
      <c r="BN51" s="33">
        <v>46.610139983000003</v>
      </c>
      <c r="BO51" s="33">
        <v>37.595611257999998</v>
      </c>
      <c r="BP51" s="33">
        <v>24.931049863999998</v>
      </c>
      <c r="BQ51" s="33">
        <v>0.1276990137</v>
      </c>
      <c r="BR51" s="33">
        <v>0.1030016747</v>
      </c>
      <c r="BS51" s="33">
        <v>-6.8304245999999999E-2</v>
      </c>
      <c r="BT51" s="33">
        <v>2.81182328E-2</v>
      </c>
      <c r="BU51" s="33">
        <v>4.0198462300000001E-2</v>
      </c>
      <c r="BV51" s="33">
        <v>3.8310938000000001E-3</v>
      </c>
      <c r="BW51" s="33">
        <v>8.0393989299999996E-2</v>
      </c>
      <c r="BX51" s="33">
        <v>22.663</v>
      </c>
      <c r="BY51" s="33">
        <v>59.274701377</v>
      </c>
    </row>
    <row r="52" spans="2:77" x14ac:dyDescent="0.2">
      <c r="B52" s="33">
        <v>3030</v>
      </c>
      <c r="C52" s="33" t="s">
        <v>106</v>
      </c>
      <c r="D52" s="33">
        <v>26</v>
      </c>
      <c r="E52" s="33">
        <v>20120630</v>
      </c>
      <c r="F52" s="67">
        <v>1100.8625</v>
      </c>
      <c r="G52" s="67">
        <v>65.472999999999999</v>
      </c>
      <c r="H52" s="67">
        <v>76.445999999999998</v>
      </c>
      <c r="I52" s="67">
        <v>76.006</v>
      </c>
      <c r="J52" s="67">
        <v>361.90350000000001</v>
      </c>
      <c r="K52" s="67">
        <v>33.994500000000002</v>
      </c>
      <c r="L52" s="67">
        <v>0</v>
      </c>
      <c r="M52" s="67">
        <v>0</v>
      </c>
      <c r="N52" s="67">
        <v>46.198999999999998</v>
      </c>
      <c r="O52" s="67">
        <v>154.5265</v>
      </c>
      <c r="P52" s="67">
        <v>85.629499999999993</v>
      </c>
      <c r="Q52" s="67">
        <v>46.37</v>
      </c>
      <c r="R52" s="67">
        <v>201.4665</v>
      </c>
      <c r="S52" s="67">
        <v>74.011499999999998</v>
      </c>
      <c r="T52" s="67">
        <v>125.607</v>
      </c>
      <c r="U52" s="67">
        <v>1311.5364999999999</v>
      </c>
      <c r="V52" s="67">
        <v>305.20999999999998</v>
      </c>
      <c r="W52" s="67">
        <v>33.0655</v>
      </c>
      <c r="X52" s="67">
        <v>6.4219999999999997</v>
      </c>
      <c r="Y52" s="67">
        <v>582.75149999999996</v>
      </c>
      <c r="Z52" s="67">
        <v>31.9025</v>
      </c>
      <c r="AA52" s="67">
        <v>72.826499999999996</v>
      </c>
      <c r="AB52" s="67">
        <v>0.11799999999999999</v>
      </c>
      <c r="AC52" s="67">
        <v>5.0000000000000001E-4</v>
      </c>
      <c r="AD52" s="67">
        <v>0</v>
      </c>
      <c r="AE52" s="67">
        <v>0</v>
      </c>
      <c r="AF52" s="67">
        <v>0</v>
      </c>
      <c r="AG52" s="67">
        <v>0</v>
      </c>
      <c r="AH52" s="67">
        <v>10.551500000000001</v>
      </c>
      <c r="AI52" s="67">
        <v>3.1989999999999998</v>
      </c>
      <c r="AJ52" s="67">
        <v>9.81</v>
      </c>
      <c r="AK52" s="67">
        <v>15.004</v>
      </c>
      <c r="AL52" s="67">
        <v>0.1103232764</v>
      </c>
      <c r="AM52" s="67">
        <v>60.228499999999997</v>
      </c>
      <c r="AN52" s="67">
        <v>7.5736764999999998E-2</v>
      </c>
      <c r="AO52" s="67">
        <v>7.4464858999999994E-2</v>
      </c>
      <c r="AP52" s="67">
        <v>3.9688819E-2</v>
      </c>
      <c r="AQ52" s="67">
        <v>2.5890420800000001E-2</v>
      </c>
      <c r="AR52" s="67">
        <v>0.1136764015</v>
      </c>
      <c r="AS52" s="67">
        <v>0.16839256429999999</v>
      </c>
      <c r="AT52" s="67">
        <v>784.21799999999996</v>
      </c>
      <c r="AU52" s="67">
        <v>0.51230298210000003</v>
      </c>
      <c r="AV52" s="67">
        <v>0.48769701789999997</v>
      </c>
      <c r="AW52" s="67">
        <v>0.33463252240000002</v>
      </c>
      <c r="AX52" s="67">
        <v>0.15794729239999999</v>
      </c>
      <c r="AY52" s="67">
        <v>7.7820888000000005E-2</v>
      </c>
      <c r="AZ52" s="67">
        <v>1.1679899345</v>
      </c>
      <c r="BA52" s="67">
        <v>2.0217805841000001</v>
      </c>
      <c r="BB52" s="67">
        <v>101.4105</v>
      </c>
      <c r="BC52" s="67">
        <v>9.1398317300000004E-2</v>
      </c>
      <c r="BD52" s="67">
        <v>0</v>
      </c>
      <c r="BE52" s="67">
        <v>0</v>
      </c>
      <c r="BF52" s="67">
        <v>-9.5776365000000002E-2</v>
      </c>
      <c r="BG52" s="33">
        <v>7.6994247000000002E-2</v>
      </c>
      <c r="BH52" s="33">
        <v>0.31559318359999999</v>
      </c>
      <c r="BI52" s="33">
        <v>3.9604674100000001E-2</v>
      </c>
      <c r="BJ52" s="33">
        <v>86.07</v>
      </c>
      <c r="BK52" s="33">
        <v>28.866118288999999</v>
      </c>
      <c r="BL52" s="33">
        <v>62.970940527000003</v>
      </c>
      <c r="BM52" s="33">
        <v>6.4401488E-3</v>
      </c>
      <c r="BN52" s="33">
        <v>42.764860194999997</v>
      </c>
      <c r="BO52" s="33">
        <v>38.988597663999997</v>
      </c>
      <c r="BP52" s="33">
        <v>24.075853991999999</v>
      </c>
      <c r="BQ52" s="33">
        <v>0.1171640005</v>
      </c>
      <c r="BR52" s="33">
        <v>0.1068180758</v>
      </c>
      <c r="BS52" s="33">
        <v>-6.5961244000000002E-2</v>
      </c>
      <c r="BT52" s="33">
        <v>3.64502892E-2</v>
      </c>
      <c r="BU52" s="33">
        <v>3.8866472800000003E-2</v>
      </c>
      <c r="BV52" s="33">
        <v>1.22373534E-2</v>
      </c>
      <c r="BW52" s="33">
        <v>8.3674330800000002E-2</v>
      </c>
      <c r="BX52" s="33">
        <v>27.201000000000001</v>
      </c>
      <c r="BY52" s="33">
        <v>57.677603867000002</v>
      </c>
    </row>
    <row r="53" spans="2:77" x14ac:dyDescent="0.2">
      <c r="B53" s="33">
        <v>3030</v>
      </c>
      <c r="C53" s="33" t="s">
        <v>107</v>
      </c>
      <c r="D53" s="33">
        <v>25</v>
      </c>
      <c r="E53" s="33">
        <v>20120930</v>
      </c>
      <c r="F53" s="67">
        <v>1183.5999999999999</v>
      </c>
      <c r="G53" s="67">
        <v>77.415999999999997</v>
      </c>
      <c r="H53" s="67">
        <v>80.119</v>
      </c>
      <c r="I53" s="67">
        <v>137.499</v>
      </c>
      <c r="J53" s="67">
        <v>436.4</v>
      </c>
      <c r="K53" s="67">
        <v>36.652999999999999</v>
      </c>
      <c r="L53" s="67">
        <v>0</v>
      </c>
      <c r="M53" s="67">
        <v>0</v>
      </c>
      <c r="N53" s="67">
        <v>50.371000000000002</v>
      </c>
      <c r="O53" s="67">
        <v>161.05799999999999</v>
      </c>
      <c r="P53" s="67">
        <v>125.636</v>
      </c>
      <c r="Q53" s="67">
        <v>50.371000000000002</v>
      </c>
      <c r="R53" s="67">
        <v>269.10000000000002</v>
      </c>
      <c r="S53" s="67">
        <v>76.599999999999994</v>
      </c>
      <c r="T53" s="67">
        <v>169.61</v>
      </c>
      <c r="U53" s="67">
        <v>1396.2</v>
      </c>
      <c r="V53" s="67">
        <v>361.50299999999999</v>
      </c>
      <c r="W53" s="67">
        <v>36</v>
      </c>
      <c r="X53" s="67">
        <v>8.984</v>
      </c>
      <c r="Y53" s="67">
        <v>690.7</v>
      </c>
      <c r="Z53" s="67">
        <v>36.415999999999997</v>
      </c>
      <c r="AA53" s="67">
        <v>85.7</v>
      </c>
      <c r="AB53" s="67">
        <v>0.375</v>
      </c>
      <c r="AC53" s="67">
        <v>1.0999999999999999E-2</v>
      </c>
      <c r="AD53" s="67">
        <v>0</v>
      </c>
      <c r="AE53" s="67">
        <v>0</v>
      </c>
      <c r="AF53" s="67">
        <v>0</v>
      </c>
      <c r="AG53" s="67">
        <v>0</v>
      </c>
      <c r="AH53" s="67">
        <v>12.704000000000001</v>
      </c>
      <c r="AI53" s="67">
        <v>18.228000000000002</v>
      </c>
      <c r="AJ53" s="67">
        <v>9.4</v>
      </c>
      <c r="AK53" s="67">
        <v>17</v>
      </c>
      <c r="AL53" s="67">
        <v>0.1129245081</v>
      </c>
      <c r="AM53" s="67">
        <v>71.367000000000004</v>
      </c>
      <c r="AN53" s="67">
        <v>8.5617836000000003E-2</v>
      </c>
      <c r="AO53" s="67">
        <v>7.8690602700000001E-2</v>
      </c>
      <c r="AP53" s="67">
        <v>3.8314542299999997E-2</v>
      </c>
      <c r="AQ53" s="67">
        <v>3.0070692499999999E-2</v>
      </c>
      <c r="AR53" s="67">
        <v>0.1212506817</v>
      </c>
      <c r="AS53" s="67">
        <v>0.16511272399999999</v>
      </c>
      <c r="AT53" s="67">
        <v>959.8</v>
      </c>
      <c r="AU53" s="67">
        <v>0.49958335939999998</v>
      </c>
      <c r="AV53" s="67">
        <v>0.50041664060000002</v>
      </c>
      <c r="AW53" s="67">
        <v>0.34420737909999999</v>
      </c>
      <c r="AX53" s="67">
        <v>0.1254103141</v>
      </c>
      <c r="AY53" s="67">
        <v>8.4806204900000001E-2</v>
      </c>
      <c r="AZ53" s="67">
        <v>1.1393093363</v>
      </c>
      <c r="BA53" s="67">
        <v>2.0271461561000002</v>
      </c>
      <c r="BB53" s="67">
        <v>90.4</v>
      </c>
      <c r="BC53" s="67">
        <v>7.9593350199999996E-2</v>
      </c>
      <c r="BD53" s="67">
        <v>0</v>
      </c>
      <c r="BE53" s="67">
        <v>0</v>
      </c>
      <c r="BF53" s="67">
        <v>-0.103821495</v>
      </c>
      <c r="BG53" s="33">
        <v>8.5519373900000001E-2</v>
      </c>
      <c r="BH53" s="33">
        <v>0.3168187744</v>
      </c>
      <c r="BI53" s="33">
        <v>3.85998179E-2</v>
      </c>
      <c r="BJ53" s="33">
        <v>114</v>
      </c>
      <c r="BK53" s="33">
        <v>45.6</v>
      </c>
      <c r="BL53" s="33">
        <v>68.400000000000006</v>
      </c>
      <c r="BM53" s="33">
        <v>6.9022943000000003E-3</v>
      </c>
      <c r="BN53" s="33">
        <v>47.230141516000003</v>
      </c>
      <c r="BO53" s="33">
        <v>37.488182209000001</v>
      </c>
      <c r="BP53" s="33">
        <v>25.989227535000001</v>
      </c>
      <c r="BQ53" s="33">
        <v>0.129397648</v>
      </c>
      <c r="BR53" s="33">
        <v>0.1027073485</v>
      </c>
      <c r="BS53" s="33">
        <v>-7.1203363000000006E-2</v>
      </c>
      <c r="BT53" s="33">
        <v>3.5053357299999997E-2</v>
      </c>
      <c r="BU53" s="33">
        <v>3.85726614E-2</v>
      </c>
      <c r="BV53" s="33">
        <v>1.6876019900000001E-2</v>
      </c>
      <c r="BW53" s="33">
        <v>8.6330182699999994E-2</v>
      </c>
      <c r="BX53" s="33">
        <v>36.259</v>
      </c>
      <c r="BY53" s="33">
        <v>58.72909619</v>
      </c>
    </row>
    <row r="54" spans="2:77" x14ac:dyDescent="0.2">
      <c r="B54" s="33">
        <v>3030</v>
      </c>
      <c r="C54" s="33" t="s">
        <v>108</v>
      </c>
      <c r="D54" s="33">
        <v>24</v>
      </c>
      <c r="E54" s="33">
        <v>20121231</v>
      </c>
      <c r="F54" s="67">
        <v>1202.6415</v>
      </c>
      <c r="G54" s="67">
        <v>81.219499999999996</v>
      </c>
      <c r="H54" s="67">
        <v>83.888499999999993</v>
      </c>
      <c r="I54" s="67">
        <v>211.8175</v>
      </c>
      <c r="J54" s="67">
        <v>547.04750000000001</v>
      </c>
      <c r="K54" s="67">
        <v>51.920499999999997</v>
      </c>
      <c r="L54" s="67">
        <v>0</v>
      </c>
      <c r="M54" s="67">
        <v>0</v>
      </c>
      <c r="N54" s="67">
        <v>77.716499999999996</v>
      </c>
      <c r="O54" s="67">
        <v>192.40700000000001</v>
      </c>
      <c r="P54" s="67">
        <v>203.15100000000001</v>
      </c>
      <c r="Q54" s="67">
        <v>59.621000000000002</v>
      </c>
      <c r="R54" s="67">
        <v>330.32799999999997</v>
      </c>
      <c r="S54" s="67">
        <v>96.412999999999997</v>
      </c>
      <c r="T54" s="67">
        <v>184.92099999999999</v>
      </c>
      <c r="U54" s="67">
        <v>1798.682</v>
      </c>
      <c r="V54" s="67">
        <v>447.73200000000003</v>
      </c>
      <c r="W54" s="67">
        <v>43.694000000000003</v>
      </c>
      <c r="X54" s="67">
        <v>5.673</v>
      </c>
      <c r="Y54" s="67">
        <v>665.28200000000004</v>
      </c>
      <c r="Z54" s="67">
        <v>40.642499999999998</v>
      </c>
      <c r="AA54" s="67">
        <v>130.56049999999999</v>
      </c>
      <c r="AB54" s="67">
        <v>0.27</v>
      </c>
      <c r="AC54" s="67">
        <v>0.01</v>
      </c>
      <c r="AD54" s="67">
        <v>0</v>
      </c>
      <c r="AE54" s="67">
        <v>0</v>
      </c>
      <c r="AF54" s="67">
        <v>0</v>
      </c>
      <c r="AG54" s="67">
        <v>0</v>
      </c>
      <c r="AH54" s="67">
        <v>14.731</v>
      </c>
      <c r="AI54" s="67">
        <v>25.661999999999999</v>
      </c>
      <c r="AJ54" s="67">
        <v>13.515499999999999</v>
      </c>
      <c r="AK54" s="67">
        <v>17.436</v>
      </c>
      <c r="AL54" s="67">
        <v>0.1151084005</v>
      </c>
      <c r="AM54" s="67">
        <v>97.055499999999995</v>
      </c>
      <c r="AN54" s="67">
        <v>7.9921102699999996E-2</v>
      </c>
      <c r="AO54" s="67">
        <v>8.4827291299999996E-2</v>
      </c>
      <c r="AP54" s="67">
        <v>4.11973635E-2</v>
      </c>
      <c r="AQ54" s="67">
        <v>3.0876413500000002E-2</v>
      </c>
      <c r="AR54" s="67">
        <v>0.1167409667</v>
      </c>
      <c r="AS54" s="67">
        <v>0.1759141716</v>
      </c>
      <c r="AT54" s="67">
        <v>1113.58</v>
      </c>
      <c r="AU54" s="67">
        <v>0.51682653570000003</v>
      </c>
      <c r="AV54" s="67">
        <v>0.48317346430000002</v>
      </c>
      <c r="AW54" s="67">
        <v>0.34999809529999998</v>
      </c>
      <c r="AX54" s="67">
        <v>0.1722939892</v>
      </c>
      <c r="AY54" s="67">
        <v>8.6999289100000002E-2</v>
      </c>
      <c r="AZ54" s="67">
        <v>1.1384612544999999</v>
      </c>
      <c r="BA54" s="67">
        <v>2.0331967278</v>
      </c>
      <c r="BB54" s="67">
        <v>106.646</v>
      </c>
      <c r="BC54" s="67">
        <v>5.7364225400000003E-2</v>
      </c>
      <c r="BD54" s="67">
        <v>0</v>
      </c>
      <c r="BE54" s="67">
        <v>0</v>
      </c>
      <c r="BF54" s="67">
        <v>-0.107953064</v>
      </c>
      <c r="BG54" s="33">
        <v>0.1185499463</v>
      </c>
      <c r="BH54" s="33">
        <v>0.3100098349</v>
      </c>
      <c r="BI54" s="33">
        <v>6.1134875499999998E-2</v>
      </c>
      <c r="BJ54" s="33">
        <v>160.35650000000001</v>
      </c>
      <c r="BK54" s="33">
        <v>75.1477</v>
      </c>
      <c r="BL54" s="33">
        <v>166.47464432000001</v>
      </c>
      <c r="BM54" s="33">
        <v>5.4007860000000003E-3</v>
      </c>
      <c r="BN54" s="33">
        <v>46.134852168000002</v>
      </c>
      <c r="BO54" s="33">
        <v>34.802676075000001</v>
      </c>
      <c r="BP54" s="33">
        <v>24.874994849</v>
      </c>
      <c r="BQ54" s="33">
        <v>0.1263968553</v>
      </c>
      <c r="BR54" s="33">
        <v>9.53497975E-2</v>
      </c>
      <c r="BS54" s="33">
        <v>-6.8150670999999996E-2</v>
      </c>
      <c r="BT54" s="33">
        <v>3.6747894099999998E-2</v>
      </c>
      <c r="BU54" s="33">
        <v>4.2339229899999997E-2</v>
      </c>
      <c r="BV54" s="33">
        <v>4.5334302899999998E-2</v>
      </c>
      <c r="BW54" s="33">
        <v>9.3341896899999999E-2</v>
      </c>
      <c r="BX54" s="33">
        <v>58.0505</v>
      </c>
      <c r="BY54" s="33">
        <v>56.062533393999999</v>
      </c>
    </row>
    <row r="55" spans="2:77" x14ac:dyDescent="0.2">
      <c r="B55" s="33">
        <v>3030</v>
      </c>
      <c r="C55" s="33" t="s">
        <v>109</v>
      </c>
      <c r="D55" s="33">
        <v>24</v>
      </c>
      <c r="E55" s="33">
        <v>20130331</v>
      </c>
      <c r="F55" s="67">
        <v>1224.8465000000001</v>
      </c>
      <c r="G55" s="67">
        <v>83.141499999999994</v>
      </c>
      <c r="H55" s="67">
        <v>80.103999999999999</v>
      </c>
      <c r="I55" s="67">
        <v>213.38</v>
      </c>
      <c r="J55" s="67">
        <v>552.84050000000002</v>
      </c>
      <c r="K55" s="67">
        <v>54.4</v>
      </c>
      <c r="L55" s="67">
        <v>0</v>
      </c>
      <c r="M55" s="67">
        <v>0</v>
      </c>
      <c r="N55" s="67">
        <v>59.902999999999999</v>
      </c>
      <c r="O55" s="67">
        <v>204.09450000000001</v>
      </c>
      <c r="P55" s="67">
        <v>168.27250000000001</v>
      </c>
      <c r="Q55" s="67">
        <v>59.902999999999999</v>
      </c>
      <c r="R55" s="67">
        <v>334.88</v>
      </c>
      <c r="S55" s="67">
        <v>87.785499999999999</v>
      </c>
      <c r="T55" s="67">
        <v>189.161</v>
      </c>
      <c r="U55" s="67">
        <v>1835.9335000000001</v>
      </c>
      <c r="V55" s="67">
        <v>421.50099999999998</v>
      </c>
      <c r="W55" s="67">
        <v>46.593499999999999</v>
      </c>
      <c r="X55" s="67">
        <v>5.593</v>
      </c>
      <c r="Y55" s="67">
        <v>607.35299999999995</v>
      </c>
      <c r="Z55" s="67">
        <v>43.290500000000002</v>
      </c>
      <c r="AA55" s="67">
        <v>156.738</v>
      </c>
      <c r="AB55" s="67">
        <v>0.30299999999999999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16.959</v>
      </c>
      <c r="AI55" s="67">
        <v>25.9145</v>
      </c>
      <c r="AJ55" s="67">
        <v>10.3575</v>
      </c>
      <c r="AK55" s="67">
        <v>23.697500000000002</v>
      </c>
      <c r="AL55" s="67">
        <v>0.11788862429999999</v>
      </c>
      <c r="AM55" s="67">
        <v>120.843</v>
      </c>
      <c r="AN55" s="67">
        <v>8.8803414299999994E-2</v>
      </c>
      <c r="AO55" s="67">
        <v>8.6990371699999999E-2</v>
      </c>
      <c r="AP55" s="67">
        <v>4.3114240800000002E-2</v>
      </c>
      <c r="AQ55" s="67">
        <v>3.0080521799999999E-2</v>
      </c>
      <c r="AR55" s="67">
        <v>0.14363691040000001</v>
      </c>
      <c r="AS55" s="67">
        <v>0.18136428490000001</v>
      </c>
      <c r="AT55" s="67">
        <v>1162.5305000000001</v>
      </c>
      <c r="AU55" s="67">
        <v>0.51884268990000004</v>
      </c>
      <c r="AV55" s="67">
        <v>0.48115731010000001</v>
      </c>
      <c r="AW55" s="67">
        <v>0.3628476699</v>
      </c>
      <c r="AX55" s="67">
        <v>0.17581509109999999</v>
      </c>
      <c r="AY55" s="67">
        <v>8.9827591799999995E-2</v>
      </c>
      <c r="AZ55" s="67">
        <v>1.1400106270999999</v>
      </c>
      <c r="BA55" s="67">
        <v>2.0029635629000002</v>
      </c>
      <c r="BB55" s="67">
        <v>128.18950000000001</v>
      </c>
      <c r="BC55" s="67">
        <v>7.5120557000000004E-2</v>
      </c>
      <c r="BD55" s="67">
        <v>0</v>
      </c>
      <c r="BE55" s="67">
        <v>0</v>
      </c>
      <c r="BF55" s="67">
        <v>-0.101967232</v>
      </c>
      <c r="BG55" s="33">
        <v>0.106243728</v>
      </c>
      <c r="BH55" s="33">
        <v>0.31067077250000003</v>
      </c>
      <c r="BI55" s="33">
        <v>5.2820260600000002E-2</v>
      </c>
      <c r="BJ55" s="33">
        <v>165.703</v>
      </c>
      <c r="BK55" s="33">
        <v>85.992099999999994</v>
      </c>
      <c r="BL55" s="33">
        <v>174.45787221</v>
      </c>
      <c r="BM55" s="33">
        <v>4.2532254000000004E-3</v>
      </c>
      <c r="BN55" s="33">
        <v>45.390384255000001</v>
      </c>
      <c r="BO55" s="33">
        <v>35.322369256000002</v>
      </c>
      <c r="BP55" s="33">
        <v>25.223326137000001</v>
      </c>
      <c r="BQ55" s="33">
        <v>0.1243572171</v>
      </c>
      <c r="BR55" s="33">
        <v>9.6773614399999999E-2</v>
      </c>
      <c r="BS55" s="33">
        <v>-6.9105002999999998E-2</v>
      </c>
      <c r="BT55" s="33">
        <v>3.8038677899999998E-2</v>
      </c>
      <c r="BU55" s="33">
        <v>4.1941425400000003E-2</v>
      </c>
      <c r="BV55" s="33">
        <v>3.4221780799999997E-2</v>
      </c>
      <c r="BW55" s="33">
        <v>0.1002534309</v>
      </c>
      <c r="BX55" s="33">
        <v>56.951999999999998</v>
      </c>
      <c r="BY55" s="33">
        <v>55.489427374999998</v>
      </c>
    </row>
    <row r="56" spans="2:77" x14ac:dyDescent="0.2">
      <c r="B56" s="33">
        <v>3030</v>
      </c>
      <c r="C56" s="33" t="s">
        <v>110</v>
      </c>
      <c r="D56" s="33">
        <v>24</v>
      </c>
      <c r="E56" s="33">
        <v>20130630</v>
      </c>
      <c r="F56" s="67">
        <v>1331.2035000000001</v>
      </c>
      <c r="G56" s="67">
        <v>81.903999999999996</v>
      </c>
      <c r="H56" s="67">
        <v>92.867500000000007</v>
      </c>
      <c r="I56" s="67">
        <v>202.9205</v>
      </c>
      <c r="J56" s="67">
        <v>553.69449999999995</v>
      </c>
      <c r="K56" s="67">
        <v>56.834499999999998</v>
      </c>
      <c r="L56" s="67">
        <v>0</v>
      </c>
      <c r="M56" s="67">
        <v>0</v>
      </c>
      <c r="N56" s="67">
        <v>72.763000000000005</v>
      </c>
      <c r="O56" s="67">
        <v>216.8415</v>
      </c>
      <c r="P56" s="67">
        <v>168.67250000000001</v>
      </c>
      <c r="Q56" s="67">
        <v>63.613</v>
      </c>
      <c r="R56" s="67">
        <v>344.95600000000002</v>
      </c>
      <c r="S56" s="67">
        <v>211.10599999999999</v>
      </c>
      <c r="T56" s="67">
        <v>156.00299999999999</v>
      </c>
      <c r="U56" s="67">
        <v>1868.73</v>
      </c>
      <c r="V56" s="67">
        <v>474.45049999999998</v>
      </c>
      <c r="W56" s="67">
        <v>59.170499999999997</v>
      </c>
      <c r="X56" s="67">
        <v>5.59</v>
      </c>
      <c r="Y56" s="67">
        <v>600.71</v>
      </c>
      <c r="Z56" s="67">
        <v>47.561500000000002</v>
      </c>
      <c r="AA56" s="67">
        <v>191.02699999999999</v>
      </c>
      <c r="AB56" s="67">
        <v>7.4499999999999997E-2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19.3245</v>
      </c>
      <c r="AI56" s="67">
        <v>26.065000000000001</v>
      </c>
      <c r="AJ56" s="67">
        <v>10.602499999999999</v>
      </c>
      <c r="AK56" s="67">
        <v>28.934999999999999</v>
      </c>
      <c r="AL56" s="67">
        <v>0.1213432488</v>
      </c>
      <c r="AM56" s="67">
        <v>147.73050000000001</v>
      </c>
      <c r="AN56" s="67">
        <v>8.1374864000000005E-2</v>
      </c>
      <c r="AO56" s="67">
        <v>8.9650047499999996E-2</v>
      </c>
      <c r="AP56" s="67">
        <v>3.9551943899999997E-2</v>
      </c>
      <c r="AQ56" s="67">
        <v>3.14049588E-2</v>
      </c>
      <c r="AR56" s="67">
        <v>0.14285193469999999</v>
      </c>
      <c r="AS56" s="67">
        <v>0.1805694682</v>
      </c>
      <c r="AT56" s="67">
        <v>1142.8109999999999</v>
      </c>
      <c r="AU56" s="67">
        <v>0.52056120900000002</v>
      </c>
      <c r="AV56" s="67">
        <v>0.47943879099999998</v>
      </c>
      <c r="AW56" s="67">
        <v>0.36565069290000002</v>
      </c>
      <c r="AX56" s="67">
        <v>0.17562429869999999</v>
      </c>
      <c r="AY56" s="67">
        <v>9.1173609899999994E-2</v>
      </c>
      <c r="AZ56" s="67">
        <v>1.1169358179</v>
      </c>
      <c r="BA56" s="67">
        <v>2.0195908761000001</v>
      </c>
      <c r="BB56" s="67">
        <v>55.848500000000001</v>
      </c>
      <c r="BC56" s="67">
        <v>7.3309616999999994E-2</v>
      </c>
      <c r="BD56" s="67">
        <v>0</v>
      </c>
      <c r="BE56" s="67">
        <v>0</v>
      </c>
      <c r="BF56" s="67">
        <v>-9.7062336999999999E-2</v>
      </c>
      <c r="BG56" s="33">
        <v>0.10725985120000001</v>
      </c>
      <c r="BH56" s="33">
        <v>0.31305290099999999</v>
      </c>
      <c r="BI56" s="33">
        <v>4.1303887400000003E-2</v>
      </c>
      <c r="BJ56" s="33">
        <v>174.1575</v>
      </c>
      <c r="BK56" s="33">
        <v>96.429699999999997</v>
      </c>
      <c r="BL56" s="33">
        <v>183.79147884</v>
      </c>
      <c r="BM56" s="33">
        <v>3.1489766000000001E-3</v>
      </c>
      <c r="BN56" s="33">
        <v>40.261996271000001</v>
      </c>
      <c r="BO56" s="33">
        <v>37.198489707</v>
      </c>
      <c r="BP56" s="33">
        <v>26.913060468000001</v>
      </c>
      <c r="BQ56" s="33">
        <v>0.1103068391</v>
      </c>
      <c r="BR56" s="33">
        <v>0.1019136704</v>
      </c>
      <c r="BS56" s="33">
        <v>-7.3734411999999999E-2</v>
      </c>
      <c r="BT56" s="33">
        <v>3.8387655600000001E-2</v>
      </c>
      <c r="BU56" s="33">
        <v>4.0679592799999997E-2</v>
      </c>
      <c r="BV56" s="33">
        <v>3.5175299600000001E-2</v>
      </c>
      <c r="BW56" s="33">
        <v>0.1021204518</v>
      </c>
      <c r="BX56" s="33">
        <v>54.957500000000003</v>
      </c>
      <c r="BY56" s="33">
        <v>50.547425509</v>
      </c>
    </row>
    <row r="57" spans="2:77" x14ac:dyDescent="0.2">
      <c r="B57" s="33">
        <v>3030</v>
      </c>
      <c r="C57" s="33" t="s">
        <v>111</v>
      </c>
      <c r="D57" s="33">
        <v>23</v>
      </c>
      <c r="E57" s="33">
        <v>20130930</v>
      </c>
      <c r="F57" s="67">
        <v>1688.4870000000001</v>
      </c>
      <c r="G57" s="67">
        <v>75.900000000000006</v>
      </c>
      <c r="H57" s="67">
        <v>103.4</v>
      </c>
      <c r="I57" s="67">
        <v>287.63900000000001</v>
      </c>
      <c r="J57" s="67">
        <v>682</v>
      </c>
      <c r="K57" s="67">
        <v>68.099999999999994</v>
      </c>
      <c r="L57" s="67">
        <v>0</v>
      </c>
      <c r="M57" s="67">
        <v>0</v>
      </c>
      <c r="N57" s="67">
        <v>77.188999999999993</v>
      </c>
      <c r="O57" s="67">
        <v>258.39999999999998</v>
      </c>
      <c r="P57" s="67">
        <v>257.2</v>
      </c>
      <c r="Q57" s="67">
        <v>73.8</v>
      </c>
      <c r="R57" s="67">
        <v>486.62700000000001</v>
      </c>
      <c r="S57" s="67">
        <v>122.5</v>
      </c>
      <c r="T57" s="67">
        <v>194.1</v>
      </c>
      <c r="U57" s="67">
        <v>2709.1770000000001</v>
      </c>
      <c r="V57" s="67">
        <v>513.22199999999998</v>
      </c>
      <c r="W57" s="67">
        <v>108.459</v>
      </c>
      <c r="X57" s="67">
        <v>7.6429999999999998</v>
      </c>
      <c r="Y57" s="67">
        <v>675.2</v>
      </c>
      <c r="Z57" s="67">
        <v>55.1</v>
      </c>
      <c r="AA57" s="67">
        <v>256.50900000000001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24.143000000000001</v>
      </c>
      <c r="AI57" s="67">
        <v>33.4</v>
      </c>
      <c r="AJ57" s="67">
        <v>12.3</v>
      </c>
      <c r="AK57" s="67">
        <v>9.2349999999999994</v>
      </c>
      <c r="AL57" s="67">
        <v>0.1323738451</v>
      </c>
      <c r="AM57" s="67">
        <v>174.53299999999999</v>
      </c>
      <c r="AN57" s="67">
        <v>9.0234462200000004E-2</v>
      </c>
      <c r="AO57" s="67">
        <v>8.8399357100000006E-2</v>
      </c>
      <c r="AP57" s="67">
        <v>3.9306640599999998E-2</v>
      </c>
      <c r="AQ57" s="67">
        <v>3.33807146E-2</v>
      </c>
      <c r="AR57" s="67">
        <v>0.1304370192</v>
      </c>
      <c r="AS57" s="67">
        <v>0.1814389787</v>
      </c>
      <c r="AT57" s="67">
        <v>1188.5</v>
      </c>
      <c r="AU57" s="67">
        <v>0.52167424600000001</v>
      </c>
      <c r="AV57" s="67">
        <v>0.47832575399999999</v>
      </c>
      <c r="AW57" s="67">
        <v>0.35053507280000001</v>
      </c>
      <c r="AX57" s="67">
        <v>0.17169498359999999</v>
      </c>
      <c r="AY57" s="67">
        <v>9.1216538099999994E-2</v>
      </c>
      <c r="AZ57" s="67">
        <v>1.1076703191999999</v>
      </c>
      <c r="BA57" s="67">
        <v>2.0817993079999999</v>
      </c>
      <c r="BB57" s="67">
        <v>132</v>
      </c>
      <c r="BC57" s="67">
        <v>5.5268817200000001E-2</v>
      </c>
      <c r="BD57" s="67">
        <v>0</v>
      </c>
      <c r="BE57" s="67">
        <v>0</v>
      </c>
      <c r="BF57" s="67">
        <v>-0.106324748</v>
      </c>
      <c r="BG57" s="33">
        <v>0.12617016149999999</v>
      </c>
      <c r="BH57" s="33">
        <v>0.33219492969999997</v>
      </c>
      <c r="BI57" s="33">
        <v>6.1877090400000001E-2</v>
      </c>
      <c r="BJ57" s="33">
        <v>240.00899999999999</v>
      </c>
      <c r="BK57" s="33">
        <v>157.08830678000001</v>
      </c>
      <c r="BL57" s="33">
        <v>297.33069322</v>
      </c>
      <c r="BM57" s="33">
        <v>3.8137632E-3</v>
      </c>
      <c r="BN57" s="33">
        <v>37.160841138999999</v>
      </c>
      <c r="BO57" s="33">
        <v>38.736172828000001</v>
      </c>
      <c r="BP57" s="33">
        <v>27.054480287000001</v>
      </c>
      <c r="BQ57" s="33">
        <v>0.1018105237</v>
      </c>
      <c r="BR57" s="33">
        <v>0.1061265009</v>
      </c>
      <c r="BS57" s="33">
        <v>-7.4121863999999996E-2</v>
      </c>
      <c r="BT57" s="33">
        <v>3.7604071000000003E-2</v>
      </c>
      <c r="BU57" s="33">
        <v>3.8760339900000003E-2</v>
      </c>
      <c r="BV57" s="33">
        <v>5.4029107100000001E-2</v>
      </c>
      <c r="BW57" s="33">
        <v>9.9548002199999999E-2</v>
      </c>
      <c r="BX57" s="33">
        <v>50.481000000000002</v>
      </c>
      <c r="BY57" s="33">
        <v>48.842533680000003</v>
      </c>
    </row>
    <row r="58" spans="2:77" x14ac:dyDescent="0.2">
      <c r="B58" s="33">
        <v>3030</v>
      </c>
      <c r="C58" s="33" t="s">
        <v>112</v>
      </c>
      <c r="D58" s="33">
        <v>23</v>
      </c>
      <c r="E58" s="33">
        <v>20131231</v>
      </c>
      <c r="F58" s="67">
        <v>2473.701</v>
      </c>
      <c r="G58" s="67">
        <v>100.687</v>
      </c>
      <c r="H58" s="67">
        <v>165.7</v>
      </c>
      <c r="I58" s="67">
        <v>341</v>
      </c>
      <c r="J58" s="67">
        <v>1667.7</v>
      </c>
      <c r="K58" s="67">
        <v>84.739000000000004</v>
      </c>
      <c r="L58" s="67">
        <v>0</v>
      </c>
      <c r="M58" s="67">
        <v>0</v>
      </c>
      <c r="N58" s="67">
        <v>40.350999999999999</v>
      </c>
      <c r="O58" s="67">
        <v>344.88799999999998</v>
      </c>
      <c r="P58" s="67">
        <v>254.79900000000001</v>
      </c>
      <c r="Q58" s="67">
        <v>40.350999999999999</v>
      </c>
      <c r="R58" s="67">
        <v>648.97400000000005</v>
      </c>
      <c r="S58" s="67">
        <v>116.581</v>
      </c>
      <c r="T58" s="67">
        <v>275.34899999999999</v>
      </c>
      <c r="U58" s="67">
        <v>3194.3</v>
      </c>
      <c r="V58" s="67">
        <v>551.44600000000003</v>
      </c>
      <c r="W58" s="67">
        <v>71.599999999999994</v>
      </c>
      <c r="X58" s="67">
        <v>26.9</v>
      </c>
      <c r="Y58" s="67">
        <v>809.3</v>
      </c>
      <c r="Z58" s="67">
        <v>88.588999999999999</v>
      </c>
      <c r="AA58" s="67">
        <v>321.89999999999998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26.552</v>
      </c>
      <c r="AI58" s="67">
        <v>52.253</v>
      </c>
      <c r="AJ58" s="67">
        <v>18.297999999999998</v>
      </c>
      <c r="AK58" s="67">
        <v>60.854999999999997</v>
      </c>
      <c r="AL58" s="67">
        <v>0.11869336430000001</v>
      </c>
      <c r="AM58" s="67">
        <v>218.73</v>
      </c>
      <c r="AN58" s="67">
        <v>8.54041262E-2</v>
      </c>
      <c r="AO58" s="67">
        <v>8.3961694200000006E-2</v>
      </c>
      <c r="AP58" s="67">
        <v>4.2454614199999997E-2</v>
      </c>
      <c r="AQ58" s="67">
        <v>2.92020448E-2</v>
      </c>
      <c r="AR58" s="67">
        <v>0.1681707106</v>
      </c>
      <c r="AS58" s="67">
        <v>0.18137037959999999</v>
      </c>
      <c r="AT58" s="67">
        <v>1526.6</v>
      </c>
      <c r="AU58" s="67">
        <v>0.53344400550000004</v>
      </c>
      <c r="AV58" s="67">
        <v>0.46655599450000002</v>
      </c>
      <c r="AW58" s="67">
        <v>0.3493685419</v>
      </c>
      <c r="AX58" s="67">
        <v>0.1677101245</v>
      </c>
      <c r="AY58" s="67">
        <v>8.8436566899999999E-2</v>
      </c>
      <c r="AZ58" s="67">
        <v>1.1180294942</v>
      </c>
      <c r="BA58" s="67">
        <v>2.1209197560000002</v>
      </c>
      <c r="BB58" s="67">
        <v>107.5</v>
      </c>
      <c r="BC58" s="67">
        <v>4.05409636E-2</v>
      </c>
      <c r="BD58" s="67">
        <v>0</v>
      </c>
      <c r="BE58" s="67">
        <v>0</v>
      </c>
      <c r="BF58" s="67">
        <v>-0.11339993700000001</v>
      </c>
      <c r="BG58" s="33">
        <v>0.14082941600000001</v>
      </c>
      <c r="BH58" s="33">
        <v>0.30978260870000002</v>
      </c>
      <c r="BI58" s="33">
        <v>5.0443682300000001E-2</v>
      </c>
      <c r="BJ58" s="33">
        <v>342.3</v>
      </c>
      <c r="BK58" s="33">
        <v>107.8248</v>
      </c>
      <c r="BL58" s="33">
        <v>240.43516209000001</v>
      </c>
      <c r="BM58" s="33">
        <v>4.4937498999999999E-3</v>
      </c>
      <c r="BN58" s="33">
        <v>37.730645211999999</v>
      </c>
      <c r="BO58" s="33">
        <v>39.027444361999997</v>
      </c>
      <c r="BP58" s="33">
        <v>28.139781859999999</v>
      </c>
      <c r="BQ58" s="33">
        <v>0.10337163069999999</v>
      </c>
      <c r="BR58" s="33">
        <v>0.1069245051</v>
      </c>
      <c r="BS58" s="33">
        <v>-7.7095292999999995E-2</v>
      </c>
      <c r="BT58" s="33">
        <v>3.8003794600000002E-2</v>
      </c>
      <c r="BU58" s="33">
        <v>3.7660858399999997E-2</v>
      </c>
      <c r="BV58" s="33">
        <v>7.3966512799999995E-2</v>
      </c>
      <c r="BW58" s="33">
        <v>8.8455444100000002E-2</v>
      </c>
      <c r="BX58" s="33">
        <v>59.978999999999999</v>
      </c>
      <c r="BY58" s="33">
        <v>48.618307713999997</v>
      </c>
    </row>
    <row r="59" spans="2:77" x14ac:dyDescent="0.2">
      <c r="B59" s="33">
        <v>3030</v>
      </c>
      <c r="C59" s="33" t="s">
        <v>113</v>
      </c>
      <c r="D59" s="33">
        <v>23</v>
      </c>
      <c r="E59" s="33">
        <v>20140331</v>
      </c>
      <c r="F59" s="67">
        <v>2856.5889999999999</v>
      </c>
      <c r="G59" s="67">
        <v>108.485</v>
      </c>
      <c r="H59" s="67">
        <v>185.6</v>
      </c>
      <c r="I59" s="67">
        <v>300</v>
      </c>
      <c r="J59" s="67">
        <v>1678.1</v>
      </c>
      <c r="K59" s="67">
        <v>85.058000000000007</v>
      </c>
      <c r="L59" s="67">
        <v>0</v>
      </c>
      <c r="M59" s="67">
        <v>0</v>
      </c>
      <c r="N59" s="67">
        <v>40.207000000000001</v>
      </c>
      <c r="O59" s="67">
        <v>362.80200000000002</v>
      </c>
      <c r="P59" s="67">
        <v>248.1</v>
      </c>
      <c r="Q59" s="67">
        <v>40.207000000000001</v>
      </c>
      <c r="R59" s="67">
        <v>661.226</v>
      </c>
      <c r="S59" s="67">
        <v>89.6</v>
      </c>
      <c r="T59" s="67">
        <v>265.5</v>
      </c>
      <c r="U59" s="67">
        <v>3306.4740000000002</v>
      </c>
      <c r="V59" s="67">
        <v>544.25199999999995</v>
      </c>
      <c r="W59" s="67">
        <v>51.8</v>
      </c>
      <c r="X59" s="67">
        <v>26.9</v>
      </c>
      <c r="Y59" s="67">
        <v>828.2</v>
      </c>
      <c r="Z59" s="67">
        <v>88.9</v>
      </c>
      <c r="AA59" s="67">
        <v>299.19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27.9</v>
      </c>
      <c r="AI59" s="67">
        <v>55.052</v>
      </c>
      <c r="AJ59" s="67">
        <v>41.292999999999999</v>
      </c>
      <c r="AK59" s="67">
        <v>15.872</v>
      </c>
      <c r="AL59" s="67">
        <v>0.1123307731</v>
      </c>
      <c r="AM59" s="67">
        <v>200.70099999999999</v>
      </c>
      <c r="AN59" s="67">
        <v>7.4175403299999998E-2</v>
      </c>
      <c r="AO59" s="67">
        <v>8.3471422300000001E-2</v>
      </c>
      <c r="AP59" s="67">
        <v>3.9531739900000001E-2</v>
      </c>
      <c r="AQ59" s="67">
        <v>3.2579055500000002E-2</v>
      </c>
      <c r="AR59" s="67">
        <v>0.1197754591</v>
      </c>
      <c r="AS59" s="67">
        <v>0.17597410229999999</v>
      </c>
      <c r="AT59" s="67">
        <v>1515</v>
      </c>
      <c r="AU59" s="67">
        <v>0.53257977909999998</v>
      </c>
      <c r="AV59" s="67">
        <v>0.46742022090000002</v>
      </c>
      <c r="AW59" s="67">
        <v>0.3542227275</v>
      </c>
      <c r="AX59" s="67">
        <v>0.18420554559999999</v>
      </c>
      <c r="AY59" s="67">
        <v>8.0727069100000007E-2</v>
      </c>
      <c r="AZ59" s="67">
        <v>1.0904641616999999</v>
      </c>
      <c r="BA59" s="67">
        <v>2.0763632414000002</v>
      </c>
      <c r="BB59" s="67">
        <v>140.172</v>
      </c>
      <c r="BC59" s="67">
        <v>5.7335001599999998E-2</v>
      </c>
      <c r="BD59" s="67">
        <v>0</v>
      </c>
      <c r="BE59" s="67">
        <v>0</v>
      </c>
      <c r="BF59" s="67">
        <v>-0.106469337</v>
      </c>
      <c r="BG59" s="33">
        <v>0.11863910079999999</v>
      </c>
      <c r="BH59" s="33">
        <v>0.29457870670000003</v>
      </c>
      <c r="BI59" s="33">
        <v>5.9048565599999998E-2</v>
      </c>
      <c r="BJ59" s="33">
        <v>323.8</v>
      </c>
      <c r="BK59" s="33">
        <v>57.5075</v>
      </c>
      <c r="BL59" s="33">
        <v>159.08000000000001</v>
      </c>
      <c r="BM59" s="33">
        <v>3.4194122999999998E-3</v>
      </c>
      <c r="BN59" s="33">
        <v>39.319987488000002</v>
      </c>
      <c r="BO59" s="33">
        <v>40.669444157999997</v>
      </c>
      <c r="BP59" s="33">
        <v>26.469305795</v>
      </c>
      <c r="BQ59" s="33">
        <v>0.1077259931</v>
      </c>
      <c r="BR59" s="33">
        <v>0.1114231347</v>
      </c>
      <c r="BS59" s="33">
        <v>-7.2518646000000006E-2</v>
      </c>
      <c r="BT59" s="33">
        <v>4.0259691100000002E-2</v>
      </c>
      <c r="BU59" s="33">
        <v>3.5623234300000001E-2</v>
      </c>
      <c r="BV59" s="33">
        <v>5.0436810899999997E-2</v>
      </c>
      <c r="BW59" s="33">
        <v>9.1635511399999994E-2</v>
      </c>
      <c r="BX59" s="33">
        <v>62.777999999999999</v>
      </c>
      <c r="BY59" s="33">
        <v>53.520125852</v>
      </c>
    </row>
    <row r="60" spans="2:77" x14ac:dyDescent="0.2">
      <c r="B60" s="33">
        <v>3030</v>
      </c>
      <c r="C60" s="33" t="s">
        <v>114</v>
      </c>
      <c r="D60" s="33">
        <v>23</v>
      </c>
      <c r="E60" s="33">
        <v>20140630</v>
      </c>
      <c r="F60" s="67">
        <v>2435.6840000000002</v>
      </c>
      <c r="G60" s="67">
        <v>124.7</v>
      </c>
      <c r="H60" s="67">
        <v>172.9</v>
      </c>
      <c r="I60" s="67">
        <v>233.72800000000001</v>
      </c>
      <c r="J60" s="67">
        <v>1681.6</v>
      </c>
      <c r="K60" s="67">
        <v>87.9</v>
      </c>
      <c r="L60" s="67">
        <v>0</v>
      </c>
      <c r="M60" s="67">
        <v>0</v>
      </c>
      <c r="N60" s="67">
        <v>44.094000000000001</v>
      </c>
      <c r="O60" s="67">
        <v>343.447</v>
      </c>
      <c r="P60" s="67">
        <v>244.405</v>
      </c>
      <c r="Q60" s="67">
        <v>44.094000000000001</v>
      </c>
      <c r="R60" s="67">
        <v>683.36199999999997</v>
      </c>
      <c r="S60" s="67">
        <v>78.400000000000006</v>
      </c>
      <c r="T60" s="67">
        <v>270.39999999999998</v>
      </c>
      <c r="U60" s="67">
        <v>3285.1729999999998</v>
      </c>
      <c r="V60" s="67">
        <v>540.61699999999996</v>
      </c>
      <c r="W60" s="67">
        <v>56.832000000000001</v>
      </c>
      <c r="X60" s="67">
        <v>26.9</v>
      </c>
      <c r="Y60" s="67">
        <v>921.8</v>
      </c>
      <c r="Z60" s="67">
        <v>86.3</v>
      </c>
      <c r="AA60" s="67">
        <v>282.971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27.8</v>
      </c>
      <c r="AI60" s="67">
        <v>57.838000000000001</v>
      </c>
      <c r="AJ60" s="67">
        <v>46.109000000000002</v>
      </c>
      <c r="AK60" s="67">
        <v>-5.3659999999999997</v>
      </c>
      <c r="AL60" s="67">
        <v>0.1112944817</v>
      </c>
      <c r="AM60" s="67">
        <v>195.29300000000001</v>
      </c>
      <c r="AN60" s="67">
        <v>7.4101133799999996E-2</v>
      </c>
      <c r="AO60" s="67">
        <v>8.5993962100000002E-2</v>
      </c>
      <c r="AP60" s="67">
        <v>3.4982564799999998E-2</v>
      </c>
      <c r="AQ60" s="67">
        <v>3.8879719600000001E-2</v>
      </c>
      <c r="AR60" s="67">
        <v>0.1327288536</v>
      </c>
      <c r="AS60" s="67">
        <v>0.1729181404</v>
      </c>
      <c r="AT60" s="67">
        <v>1520.6</v>
      </c>
      <c r="AU60" s="67">
        <v>0.53434355980000003</v>
      </c>
      <c r="AV60" s="67">
        <v>0.46565644020000002</v>
      </c>
      <c r="AW60" s="67">
        <v>0.35498148060000001</v>
      </c>
      <c r="AX60" s="67">
        <v>0.16001200409999999</v>
      </c>
      <c r="AY60" s="67">
        <v>8.29661129E-2</v>
      </c>
      <c r="AZ60" s="67">
        <v>1.1056041852</v>
      </c>
      <c r="BA60" s="67">
        <v>2.0335969400999998</v>
      </c>
      <c r="BB60" s="67">
        <v>162.9</v>
      </c>
      <c r="BC60" s="67">
        <v>5.8892180099999997E-2</v>
      </c>
      <c r="BD60" s="67">
        <v>0</v>
      </c>
      <c r="BE60" s="67">
        <v>0</v>
      </c>
      <c r="BF60" s="67">
        <v>-0.112640875</v>
      </c>
      <c r="BG60" s="33">
        <v>0.11402596030000001</v>
      </c>
      <c r="BH60" s="33">
        <v>0.2978524743</v>
      </c>
      <c r="BI60" s="33">
        <v>6.9140042200000001E-2</v>
      </c>
      <c r="BJ60" s="33">
        <v>360.9</v>
      </c>
      <c r="BK60" s="33">
        <v>64.776600000000002</v>
      </c>
      <c r="BL60" s="33">
        <v>259.10640000000001</v>
      </c>
      <c r="BM60" s="33">
        <v>3.7693275E-3</v>
      </c>
      <c r="BN60" s="33">
        <v>38.885539360000003</v>
      </c>
      <c r="BO60" s="33">
        <v>39.933575157</v>
      </c>
      <c r="BP60" s="33">
        <v>29.125861444000002</v>
      </c>
      <c r="BQ60" s="33">
        <v>0.1065357243</v>
      </c>
      <c r="BR60" s="33">
        <v>0.10940705520000001</v>
      </c>
      <c r="BS60" s="33">
        <v>-7.9796881E-2</v>
      </c>
      <c r="BT60" s="33">
        <v>3.6752094899999997E-2</v>
      </c>
      <c r="BU60" s="33">
        <v>3.7498447400000003E-2</v>
      </c>
      <c r="BV60" s="33">
        <v>3.7647793399999997E-2</v>
      </c>
      <c r="BW60" s="33">
        <v>9.5580964099999999E-2</v>
      </c>
      <c r="BX60" s="33">
        <v>65.364000000000004</v>
      </c>
      <c r="BY60" s="33">
        <v>49.693253073999998</v>
      </c>
    </row>
    <row r="61" spans="2:77" x14ac:dyDescent="0.2">
      <c r="B61" s="33">
        <v>3030</v>
      </c>
      <c r="C61" s="33" t="s">
        <v>115</v>
      </c>
      <c r="D61" s="33">
        <v>23</v>
      </c>
      <c r="E61" s="33">
        <v>20140930</v>
      </c>
      <c r="F61" s="67">
        <v>2364.498</v>
      </c>
      <c r="G61" s="67">
        <v>100.184</v>
      </c>
      <c r="H61" s="67">
        <v>167.7</v>
      </c>
      <c r="I61" s="67">
        <v>246.804</v>
      </c>
      <c r="J61" s="67">
        <v>1689.4</v>
      </c>
      <c r="K61" s="67">
        <v>90.722999999999999</v>
      </c>
      <c r="L61" s="67">
        <v>0</v>
      </c>
      <c r="M61" s="67">
        <v>0</v>
      </c>
      <c r="N61" s="67">
        <v>48.258000000000003</v>
      </c>
      <c r="O61" s="67">
        <v>367.827</v>
      </c>
      <c r="P61" s="67">
        <v>280.69099999999997</v>
      </c>
      <c r="Q61" s="67">
        <v>48.258000000000003</v>
      </c>
      <c r="R61" s="67">
        <v>682.56</v>
      </c>
      <c r="S61" s="67">
        <v>112.495</v>
      </c>
      <c r="T61" s="67">
        <v>256</v>
      </c>
      <c r="U61" s="67">
        <v>3254.7</v>
      </c>
      <c r="V61" s="67">
        <v>512.98199999999997</v>
      </c>
      <c r="W61" s="67">
        <v>59.023000000000003</v>
      </c>
      <c r="X61" s="67">
        <v>26.9</v>
      </c>
      <c r="Y61" s="67">
        <v>1007.5</v>
      </c>
      <c r="Z61" s="67">
        <v>73.346999999999994</v>
      </c>
      <c r="AA61" s="67">
        <v>432.69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27.8</v>
      </c>
      <c r="AI61" s="67">
        <v>60.804000000000002</v>
      </c>
      <c r="AJ61" s="67">
        <v>65.599999999999994</v>
      </c>
      <c r="AK61" s="67">
        <v>-2.0030000000000001</v>
      </c>
      <c r="AL61" s="67">
        <v>0.1011235075</v>
      </c>
      <c r="AM61" s="67">
        <v>265.7</v>
      </c>
      <c r="AN61" s="67">
        <v>8.5448908200000007E-2</v>
      </c>
      <c r="AO61" s="67">
        <v>7.9044736000000004E-2</v>
      </c>
      <c r="AP61" s="67">
        <v>4.5905150700000001E-2</v>
      </c>
      <c r="AQ61" s="67">
        <v>3.6236784100000002E-2</v>
      </c>
      <c r="AR61" s="67">
        <v>0.11716099119999999</v>
      </c>
      <c r="AS61" s="67">
        <v>0.1708826296</v>
      </c>
      <c r="AT61" s="67">
        <v>1523.2</v>
      </c>
      <c r="AU61" s="67">
        <v>0.53249396390000003</v>
      </c>
      <c r="AV61" s="67">
        <v>0.46750603610000002</v>
      </c>
      <c r="AW61" s="67">
        <v>0.35052686630000002</v>
      </c>
      <c r="AX61" s="67">
        <v>0.1642101483</v>
      </c>
      <c r="AY61" s="67">
        <v>8.7198019599999996E-2</v>
      </c>
      <c r="AZ61" s="67">
        <v>1.0701949566</v>
      </c>
      <c r="BA61" s="67">
        <v>2.0677101258000001</v>
      </c>
      <c r="BB61" s="67">
        <v>133</v>
      </c>
      <c r="BC61" s="67">
        <v>7.6414433399999995E-2</v>
      </c>
      <c r="BD61" s="67">
        <v>0</v>
      </c>
      <c r="BE61" s="67">
        <v>0</v>
      </c>
      <c r="BF61" s="67">
        <v>-0.110562674</v>
      </c>
      <c r="BG61" s="33">
        <v>9.4468196199999993E-2</v>
      </c>
      <c r="BH61" s="33">
        <v>0.30706799400000001</v>
      </c>
      <c r="BI61" s="33">
        <v>9.1978996899999999E-2</v>
      </c>
      <c r="BJ61" s="33">
        <v>334.11399999999998</v>
      </c>
      <c r="BK61" s="33">
        <v>97.82</v>
      </c>
      <c r="BL61" s="33">
        <v>286.36888331</v>
      </c>
      <c r="BM61" s="33">
        <v>4.5376423999999999E-3</v>
      </c>
      <c r="BN61" s="33">
        <v>36.611069645000001</v>
      </c>
      <c r="BO61" s="33">
        <v>39.532121687999997</v>
      </c>
      <c r="BP61" s="33">
        <v>31.198881617000001</v>
      </c>
      <c r="BQ61" s="33">
        <v>0.1003043004</v>
      </c>
      <c r="BR61" s="33">
        <v>0.1083071827</v>
      </c>
      <c r="BS61" s="33">
        <v>-8.5476388E-2</v>
      </c>
      <c r="BT61" s="33">
        <v>3.7060342500000003E-2</v>
      </c>
      <c r="BU61" s="33">
        <v>3.5028124399999999E-2</v>
      </c>
      <c r="BV61" s="33">
        <v>2.3203287699999998E-2</v>
      </c>
      <c r="BW61" s="33">
        <v>7.7707646199999994E-2</v>
      </c>
      <c r="BX61" s="33">
        <v>119.3</v>
      </c>
      <c r="BY61" s="33">
        <v>44.944309715000003</v>
      </c>
    </row>
    <row r="62" spans="2:77" x14ac:dyDescent="0.2">
      <c r="B62" s="33">
        <v>3030</v>
      </c>
      <c r="C62" s="33" t="s">
        <v>116</v>
      </c>
      <c r="D62" s="33">
        <v>23</v>
      </c>
      <c r="E62" s="33">
        <v>20141231</v>
      </c>
      <c r="F62" s="67">
        <v>2374.9</v>
      </c>
      <c r="G62" s="67">
        <v>101.1</v>
      </c>
      <c r="H62" s="67">
        <v>153.5</v>
      </c>
      <c r="I62" s="67">
        <v>408.4</v>
      </c>
      <c r="J62" s="67">
        <v>1651.3</v>
      </c>
      <c r="K62" s="67">
        <v>88.8</v>
      </c>
      <c r="L62" s="67">
        <v>0</v>
      </c>
      <c r="M62" s="67">
        <v>0</v>
      </c>
      <c r="N62" s="67">
        <v>55.534999999999997</v>
      </c>
      <c r="O62" s="67">
        <v>338.49099999999999</v>
      </c>
      <c r="P62" s="67">
        <v>246.2</v>
      </c>
      <c r="Q62" s="67">
        <v>55.534999999999997</v>
      </c>
      <c r="R62" s="67">
        <v>457.11200000000002</v>
      </c>
      <c r="S62" s="67">
        <v>117.4</v>
      </c>
      <c r="T62" s="67">
        <v>238.9</v>
      </c>
      <c r="U62" s="67">
        <v>3297.6</v>
      </c>
      <c r="V62" s="67">
        <v>328.791</v>
      </c>
      <c r="W62" s="67">
        <v>72.7</v>
      </c>
      <c r="X62" s="67">
        <v>31.6</v>
      </c>
      <c r="Y62" s="67">
        <v>1008.9</v>
      </c>
      <c r="Z62" s="67">
        <v>71.608999999999995</v>
      </c>
      <c r="AA62" s="67">
        <v>359.8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29.527000000000001</v>
      </c>
      <c r="AI62" s="67">
        <v>35.228000000000002</v>
      </c>
      <c r="AJ62" s="67">
        <v>47.372</v>
      </c>
      <c r="AK62" s="67">
        <v>-2.1840000000000002</v>
      </c>
      <c r="AL62" s="67">
        <v>9.7756820300000005E-2</v>
      </c>
      <c r="AM62" s="67">
        <v>228.7</v>
      </c>
      <c r="AN62" s="67">
        <v>6.8103900300000006E-2</v>
      </c>
      <c r="AO62" s="67">
        <v>6.9940917199999994E-2</v>
      </c>
      <c r="AP62" s="67">
        <v>4.8329632900000002E-2</v>
      </c>
      <c r="AQ62" s="67">
        <v>3.4270432099999998E-2</v>
      </c>
      <c r="AR62" s="67">
        <v>0.14058200739999999</v>
      </c>
      <c r="AS62" s="67">
        <v>0.17365998669999999</v>
      </c>
      <c r="AT62" s="67">
        <v>1541.7</v>
      </c>
      <c r="AU62" s="67">
        <v>0.52843679330000004</v>
      </c>
      <c r="AV62" s="67">
        <v>0.47156320670000001</v>
      </c>
      <c r="AW62" s="67">
        <v>0.35142983909999997</v>
      </c>
      <c r="AX62" s="67">
        <v>0.1599086589</v>
      </c>
      <c r="AY62" s="67">
        <v>8.8441950199999994E-2</v>
      </c>
      <c r="AZ62" s="67">
        <v>1.1584553486</v>
      </c>
      <c r="BA62" s="67">
        <v>2.0844474047000001</v>
      </c>
      <c r="BB62" s="67">
        <v>107.6</v>
      </c>
      <c r="BC62" s="67">
        <v>4.0573572299999999E-2</v>
      </c>
      <c r="BD62" s="67">
        <v>0</v>
      </c>
      <c r="BE62" s="67">
        <v>0</v>
      </c>
      <c r="BF62" s="67">
        <v>-0.110956763</v>
      </c>
      <c r="BG62" s="33">
        <v>0.13308641439999999</v>
      </c>
      <c r="BH62" s="33">
        <v>0.3364780866</v>
      </c>
      <c r="BI62" s="33">
        <v>9.2266187099999994E-2</v>
      </c>
      <c r="BJ62" s="33">
        <v>177.1</v>
      </c>
      <c r="BK62" s="33">
        <v>75.504632501000003</v>
      </c>
      <c r="BL62" s="33">
        <v>179.20586750000001</v>
      </c>
      <c r="BM62" s="33">
        <v>6.8354126000000001E-3</v>
      </c>
      <c r="BN62" s="33">
        <v>35.740690198999999</v>
      </c>
      <c r="BO62" s="33">
        <v>35.012167916999999</v>
      </c>
      <c r="BP62" s="33">
        <v>28.865275630999999</v>
      </c>
      <c r="BQ62" s="33">
        <v>9.7919699200000002E-2</v>
      </c>
      <c r="BR62" s="33">
        <v>9.5923747700000006E-2</v>
      </c>
      <c r="BS62" s="33">
        <v>-7.9082947000000001E-2</v>
      </c>
      <c r="BT62" s="33">
        <v>3.50304476E-2</v>
      </c>
      <c r="BU62" s="33">
        <v>4.0082431699999997E-2</v>
      </c>
      <c r="BV62" s="33">
        <v>5.8733550500000002E-2</v>
      </c>
      <c r="BW62" s="33">
        <v>7.5679093599999997E-2</v>
      </c>
      <c r="BX62" s="33">
        <v>120</v>
      </c>
      <c r="BY62" s="33">
        <v>41.887582485000003</v>
      </c>
    </row>
    <row r="63" spans="2:77" x14ac:dyDescent="0.2">
      <c r="B63" s="33">
        <v>3030</v>
      </c>
      <c r="C63" s="33" t="s">
        <v>117</v>
      </c>
      <c r="D63" s="33">
        <v>23</v>
      </c>
      <c r="E63" s="33">
        <v>20150331</v>
      </c>
      <c r="F63" s="67">
        <v>2388.9</v>
      </c>
      <c r="G63" s="67">
        <v>99</v>
      </c>
      <c r="H63" s="67">
        <v>166.8</v>
      </c>
      <c r="I63" s="67">
        <v>299.7</v>
      </c>
      <c r="J63" s="67">
        <v>1340.9</v>
      </c>
      <c r="K63" s="67">
        <v>94.816999999999993</v>
      </c>
      <c r="L63" s="67">
        <v>0</v>
      </c>
      <c r="M63" s="67">
        <v>0</v>
      </c>
      <c r="N63" s="67">
        <v>79.778999999999996</v>
      </c>
      <c r="O63" s="67">
        <v>312.78800000000001</v>
      </c>
      <c r="P63" s="67">
        <v>217.1</v>
      </c>
      <c r="Q63" s="67">
        <v>79.778999999999996</v>
      </c>
      <c r="R63" s="67">
        <v>428.90499999999997</v>
      </c>
      <c r="S63" s="67">
        <v>205</v>
      </c>
      <c r="T63" s="67">
        <v>231.8</v>
      </c>
      <c r="U63" s="67">
        <v>2808.5</v>
      </c>
      <c r="V63" s="67">
        <v>302</v>
      </c>
      <c r="W63" s="67">
        <v>64.335999999999999</v>
      </c>
      <c r="X63" s="67">
        <v>31.6</v>
      </c>
      <c r="Y63" s="67">
        <v>941.8</v>
      </c>
      <c r="Z63" s="67">
        <v>86.1</v>
      </c>
      <c r="AA63" s="67">
        <v>274.3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29.977</v>
      </c>
      <c r="AI63" s="67">
        <v>37.093000000000004</v>
      </c>
      <c r="AJ63" s="67">
        <v>35.920999999999999</v>
      </c>
      <c r="AK63" s="67">
        <v>-3.1</v>
      </c>
      <c r="AL63" s="67">
        <v>0.1015342724</v>
      </c>
      <c r="AM63" s="67">
        <v>150.4</v>
      </c>
      <c r="AN63" s="67">
        <v>7.1619008900000003E-2</v>
      </c>
      <c r="AO63" s="67">
        <v>6.7641080000000006E-2</v>
      </c>
      <c r="AP63" s="67">
        <v>5.0740804799999997E-2</v>
      </c>
      <c r="AQ63" s="67">
        <v>3.0556603000000002E-2</v>
      </c>
      <c r="AR63" s="67">
        <v>0.1297660568</v>
      </c>
      <c r="AS63" s="67">
        <v>0.17323671099999999</v>
      </c>
      <c r="AT63" s="67">
        <v>1467.6</v>
      </c>
      <c r="AU63" s="67">
        <v>0.53021576640000001</v>
      </c>
      <c r="AV63" s="67">
        <v>0.46978423359999999</v>
      </c>
      <c r="AW63" s="67">
        <v>0.35884691619999998</v>
      </c>
      <c r="AX63" s="67">
        <v>0.1846665418</v>
      </c>
      <c r="AY63" s="67">
        <v>7.8617961299999997E-2</v>
      </c>
      <c r="AZ63" s="67">
        <v>1.1457860186</v>
      </c>
      <c r="BA63" s="67">
        <v>2.1034991777999998</v>
      </c>
      <c r="BB63" s="67">
        <v>143.4</v>
      </c>
      <c r="BC63" s="67">
        <v>6.6243739999999995E-2</v>
      </c>
      <c r="BD63" s="67">
        <v>0</v>
      </c>
      <c r="BE63" s="67">
        <v>0</v>
      </c>
      <c r="BF63" s="67">
        <v>-0.106104056</v>
      </c>
      <c r="BG63" s="33">
        <v>0.1069929709</v>
      </c>
      <c r="BH63" s="33">
        <v>0.3025556472</v>
      </c>
      <c r="BI63" s="33">
        <v>9.3476318099999997E-2</v>
      </c>
      <c r="BJ63" s="33">
        <v>330.71699999999998</v>
      </c>
      <c r="BK63" s="33">
        <v>79.261988428999999</v>
      </c>
      <c r="BL63" s="33">
        <v>251.45501157000001</v>
      </c>
      <c r="BM63" s="33">
        <v>4.6772745000000001E-3</v>
      </c>
      <c r="BN63" s="33">
        <v>36.972715526000002</v>
      </c>
      <c r="BO63" s="33">
        <v>35.563991964000003</v>
      </c>
      <c r="BP63" s="33">
        <v>31.880400063</v>
      </c>
      <c r="BQ63" s="33">
        <v>0.10129511099999999</v>
      </c>
      <c r="BR63" s="33">
        <v>9.7435594400000006E-2</v>
      </c>
      <c r="BS63" s="33">
        <v>-8.7343562E-2</v>
      </c>
      <c r="BT63" s="33">
        <v>3.4740315500000001E-2</v>
      </c>
      <c r="BU63" s="33">
        <v>4.1092485300000002E-2</v>
      </c>
      <c r="BV63" s="33">
        <v>3.5343882600000001E-2</v>
      </c>
      <c r="BW63" s="33">
        <v>8.8714092100000003E-2</v>
      </c>
      <c r="BX63" s="33">
        <v>112.9</v>
      </c>
      <c r="BY63" s="33">
        <v>40.656307427999998</v>
      </c>
    </row>
    <row r="64" spans="2:77" x14ac:dyDescent="0.2">
      <c r="B64" s="33">
        <v>3030</v>
      </c>
      <c r="C64" s="33" t="s">
        <v>118</v>
      </c>
      <c r="D64" s="33">
        <v>24</v>
      </c>
      <c r="E64" s="33">
        <v>20150630</v>
      </c>
      <c r="F64" s="67">
        <v>2170.85</v>
      </c>
      <c r="G64" s="67">
        <v>103.05</v>
      </c>
      <c r="H64" s="67">
        <v>166.3</v>
      </c>
      <c r="I64" s="67">
        <v>228.71350000000001</v>
      </c>
      <c r="J64" s="67">
        <v>822.4</v>
      </c>
      <c r="K64" s="67">
        <v>79.13</v>
      </c>
      <c r="L64" s="67">
        <v>0</v>
      </c>
      <c r="M64" s="67">
        <v>0</v>
      </c>
      <c r="N64" s="67">
        <v>72.540000000000006</v>
      </c>
      <c r="O64" s="67">
        <v>290.6635</v>
      </c>
      <c r="P64" s="67">
        <v>213.1</v>
      </c>
      <c r="Q64" s="67">
        <v>72.540000000000006</v>
      </c>
      <c r="R64" s="67">
        <v>360.15</v>
      </c>
      <c r="S64" s="67">
        <v>126.4315</v>
      </c>
      <c r="T64" s="67">
        <v>234.2</v>
      </c>
      <c r="U64" s="67">
        <v>2123.0740000000001</v>
      </c>
      <c r="V64" s="67">
        <v>233.50700000000001</v>
      </c>
      <c r="W64" s="67">
        <v>28.241</v>
      </c>
      <c r="X64" s="67">
        <v>29</v>
      </c>
      <c r="Y64" s="67">
        <v>701.899</v>
      </c>
      <c r="Z64" s="67">
        <v>83.290999999999997</v>
      </c>
      <c r="AA64" s="67">
        <v>237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40.75</v>
      </c>
      <c r="AI64" s="67">
        <v>28.498000000000001</v>
      </c>
      <c r="AJ64" s="67">
        <v>24.043500000000002</v>
      </c>
      <c r="AK64" s="67">
        <v>0.62549999999999994</v>
      </c>
      <c r="AL64" s="67">
        <v>0.1143843292</v>
      </c>
      <c r="AM64" s="67">
        <v>132.94999999999999</v>
      </c>
      <c r="AN64" s="67">
        <v>7.4300179399999999E-2</v>
      </c>
      <c r="AO64" s="67">
        <v>6.1896868000000001E-2</v>
      </c>
      <c r="AP64" s="67">
        <v>5.1784495100000001E-2</v>
      </c>
      <c r="AQ64" s="67">
        <v>2.8659512000000002E-2</v>
      </c>
      <c r="AR64" s="67">
        <v>0.1171415951</v>
      </c>
      <c r="AS64" s="67">
        <v>0.1727900004</v>
      </c>
      <c r="AT64" s="67">
        <v>1126.3</v>
      </c>
      <c r="AU64" s="67">
        <v>0.53511653280000004</v>
      </c>
      <c r="AV64" s="67">
        <v>0.46488346720000001</v>
      </c>
      <c r="AW64" s="67">
        <v>0.3529961955</v>
      </c>
      <c r="AX64" s="67">
        <v>0.1180317514</v>
      </c>
      <c r="AY64" s="67">
        <v>6.5394590000000002E-2</v>
      </c>
      <c r="AZ64" s="67">
        <v>1.2270132417999999</v>
      </c>
      <c r="BA64" s="67">
        <v>2.1461789707999999</v>
      </c>
      <c r="BB64" s="67">
        <v>147.79599999999999</v>
      </c>
      <c r="BC64" s="67">
        <v>7.6903916899999994E-2</v>
      </c>
      <c r="BD64" s="67">
        <v>0</v>
      </c>
      <c r="BE64" s="67">
        <v>0</v>
      </c>
      <c r="BF64" s="67">
        <v>-0.114900165</v>
      </c>
      <c r="BG64" s="33">
        <v>9.5886083400000002E-2</v>
      </c>
      <c r="BH64" s="33">
        <v>0.31249132950000003</v>
      </c>
      <c r="BI64" s="33">
        <v>5.8024837400000001E-2</v>
      </c>
      <c r="BJ64" s="33">
        <v>243.3</v>
      </c>
      <c r="BK64" s="33">
        <v>78.314599999999999</v>
      </c>
      <c r="BL64" s="33">
        <v>193.47888689000001</v>
      </c>
      <c r="BM64" s="33">
        <v>9.8516099000000006E-3</v>
      </c>
      <c r="BN64" s="33">
        <v>38.105166332000003</v>
      </c>
      <c r="BO64" s="33">
        <v>39.523890870000002</v>
      </c>
      <c r="BP64" s="33">
        <v>31.598085786999999</v>
      </c>
      <c r="BQ64" s="33">
        <v>0.104397716</v>
      </c>
      <c r="BR64" s="33">
        <v>0.10828463250000001</v>
      </c>
      <c r="BS64" s="33">
        <v>-8.6570097999999998E-2</v>
      </c>
      <c r="BT64" s="33">
        <v>4.1608325299999999E-2</v>
      </c>
      <c r="BU64" s="33">
        <v>3.5002334099999997E-2</v>
      </c>
      <c r="BV64" s="33">
        <v>3.22242373E-2</v>
      </c>
      <c r="BW64" s="33">
        <v>9.2073280800000004E-2</v>
      </c>
      <c r="BX64" s="33">
        <v>80.1995</v>
      </c>
      <c r="BY64" s="33">
        <v>46.030971415000003</v>
      </c>
    </row>
    <row r="65" spans="2:77" x14ac:dyDescent="0.2">
      <c r="B65" s="33">
        <v>3030</v>
      </c>
      <c r="C65" s="33" t="s">
        <v>280</v>
      </c>
      <c r="D65" s="33">
        <v>24</v>
      </c>
      <c r="E65" s="33">
        <v>20150930</v>
      </c>
      <c r="F65" s="33">
        <v>2173</v>
      </c>
      <c r="G65" s="33">
        <v>112.6</v>
      </c>
      <c r="H65" s="33">
        <v>174.9</v>
      </c>
      <c r="I65" s="33">
        <v>284.0455</v>
      </c>
      <c r="J65" s="33">
        <v>690.77</v>
      </c>
      <c r="K65" s="33">
        <v>82.350499999999997</v>
      </c>
      <c r="L65" s="33">
        <v>0</v>
      </c>
      <c r="M65" s="33">
        <v>0</v>
      </c>
      <c r="N65" s="33">
        <v>47.1325</v>
      </c>
      <c r="O65" s="33">
        <v>275.10000000000002</v>
      </c>
      <c r="P65" s="33">
        <v>278.75</v>
      </c>
      <c r="Q65" s="33">
        <v>70.731499999999997</v>
      </c>
      <c r="R65" s="33">
        <v>335.25</v>
      </c>
      <c r="S65" s="33">
        <v>108.1</v>
      </c>
      <c r="T65" s="33">
        <v>250.25</v>
      </c>
      <c r="U65" s="33">
        <v>2088.9279999999999</v>
      </c>
      <c r="V65" s="33">
        <v>220.43199999999999</v>
      </c>
      <c r="W65" s="33">
        <v>45.503500000000003</v>
      </c>
      <c r="X65" s="33">
        <v>21.9</v>
      </c>
      <c r="Y65" s="33">
        <v>717.24749999999995</v>
      </c>
      <c r="Z65" s="33">
        <v>84.05</v>
      </c>
      <c r="AA65" s="33">
        <v>155.30000000000001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29.5655</v>
      </c>
      <c r="AI65" s="33">
        <v>18.61</v>
      </c>
      <c r="AJ65" s="33">
        <v>18.6785</v>
      </c>
      <c r="AK65" s="33">
        <v>7.0815000000000001</v>
      </c>
      <c r="AL65" s="33">
        <v>0.12053529859999999</v>
      </c>
      <c r="AM65" s="33">
        <v>105.042</v>
      </c>
      <c r="AN65" s="33">
        <v>8.5052314300000001E-2</v>
      </c>
      <c r="AO65" s="33">
        <v>6.6883256000000002E-2</v>
      </c>
      <c r="AP65" s="33">
        <v>5.3338564400000003E-2</v>
      </c>
      <c r="AQ65" s="33">
        <v>2.6710647099999998E-2</v>
      </c>
      <c r="AR65" s="33">
        <v>0.1180371418</v>
      </c>
      <c r="AS65" s="33">
        <v>0.1760562796</v>
      </c>
      <c r="AT65" s="33">
        <v>1077.5</v>
      </c>
      <c r="AU65" s="33">
        <v>0.53919408729999996</v>
      </c>
      <c r="AV65" s="33">
        <v>0.46080591269999999</v>
      </c>
      <c r="AW65" s="33">
        <v>0.35263966759999998</v>
      </c>
      <c r="AX65" s="33">
        <v>0.15066392200000001</v>
      </c>
      <c r="AY65" s="33">
        <v>6.6019783100000007E-2</v>
      </c>
      <c r="AZ65" s="33">
        <v>1.1074356733999999</v>
      </c>
      <c r="BA65" s="33">
        <v>2.0555947995000001</v>
      </c>
      <c r="BB65" s="33">
        <v>140.5</v>
      </c>
      <c r="BC65" s="33">
        <v>8.2906258799999993E-2</v>
      </c>
      <c r="BD65" s="33">
        <v>0</v>
      </c>
      <c r="BE65" s="33">
        <v>0</v>
      </c>
      <c r="BF65" s="33">
        <v>-0.116634272</v>
      </c>
      <c r="BG65" s="33">
        <v>9.3150020799999997E-2</v>
      </c>
      <c r="BH65" s="33">
        <v>0.29514027320000003</v>
      </c>
      <c r="BI65" s="33">
        <v>3.9255457299999998E-2</v>
      </c>
      <c r="BJ65" s="33">
        <v>193.2</v>
      </c>
      <c r="BK65" s="33">
        <v>84.075426797999995</v>
      </c>
      <c r="BL65" s="33">
        <v>196.17055429000001</v>
      </c>
      <c r="BM65" s="33">
        <v>8.6850198000000007E-3</v>
      </c>
      <c r="BN65" s="33">
        <v>39.898378667999999</v>
      </c>
      <c r="BO65" s="33">
        <v>41.083793569999997</v>
      </c>
      <c r="BP65" s="33">
        <v>30.357802810999999</v>
      </c>
      <c r="BQ65" s="33">
        <v>0.10931062649999999</v>
      </c>
      <c r="BR65" s="33">
        <v>0.11255833849999999</v>
      </c>
      <c r="BS65" s="33">
        <v>-8.3172062000000005E-2</v>
      </c>
      <c r="BT65" s="33">
        <v>3.7328676800000002E-2</v>
      </c>
      <c r="BU65" s="33">
        <v>3.6009554899999997E-2</v>
      </c>
      <c r="BV65" s="33">
        <v>3.0429818800000001E-2</v>
      </c>
      <c r="BW65" s="33">
        <v>8.4127206699999998E-2</v>
      </c>
      <c r="BX65" s="33">
        <v>38.079500000000003</v>
      </c>
      <c r="BY65" s="33">
        <v>50.624369426999998</v>
      </c>
    </row>
    <row r="66" spans="2:77" x14ac:dyDescent="0.2">
      <c r="B66" s="33">
        <v>3030</v>
      </c>
      <c r="C66" s="33" t="s">
        <v>282</v>
      </c>
      <c r="D66" s="33">
        <v>24</v>
      </c>
      <c r="E66" s="33">
        <v>20151231</v>
      </c>
      <c r="F66" s="33">
        <v>2246.1</v>
      </c>
      <c r="G66" s="33">
        <v>70.2</v>
      </c>
      <c r="H66" s="33">
        <v>178.5</v>
      </c>
      <c r="I66" s="33">
        <v>328.45</v>
      </c>
      <c r="J66" s="33">
        <v>987</v>
      </c>
      <c r="K66" s="33">
        <v>90.35</v>
      </c>
      <c r="L66" s="33">
        <v>0</v>
      </c>
      <c r="M66" s="33">
        <v>0</v>
      </c>
      <c r="N66" s="33">
        <v>52.691499999999998</v>
      </c>
      <c r="O66" s="33">
        <v>269.62799999999999</v>
      </c>
      <c r="P66" s="33">
        <v>241.7</v>
      </c>
      <c r="Q66" s="33">
        <v>51.091500000000003</v>
      </c>
      <c r="R66" s="33">
        <v>361.88350000000003</v>
      </c>
      <c r="S66" s="33">
        <v>87.572500000000005</v>
      </c>
      <c r="T66" s="33">
        <v>251.85</v>
      </c>
      <c r="U66" s="33">
        <v>2313.1235000000001</v>
      </c>
      <c r="V66" s="33">
        <v>161.738</v>
      </c>
      <c r="W66" s="33">
        <v>39.108499999999999</v>
      </c>
      <c r="X66" s="33">
        <v>28</v>
      </c>
      <c r="Y66" s="33">
        <v>839.95</v>
      </c>
      <c r="Z66" s="33">
        <v>70.400000000000006</v>
      </c>
      <c r="AA66" s="33">
        <v>174.3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41.8</v>
      </c>
      <c r="AI66" s="33">
        <v>26.558499999999999</v>
      </c>
      <c r="AJ66" s="33">
        <v>25.1355</v>
      </c>
      <c r="AK66" s="33">
        <v>-18.770499999999998</v>
      </c>
      <c r="AL66" s="33">
        <v>0.12534421479999999</v>
      </c>
      <c r="AM66" s="33">
        <v>110.6</v>
      </c>
      <c r="AN66" s="33">
        <v>9.6555071000000006E-2</v>
      </c>
      <c r="AO66" s="33">
        <v>6.83475043E-2</v>
      </c>
      <c r="AP66" s="33">
        <v>6.5448415999999995E-2</v>
      </c>
      <c r="AQ66" s="33">
        <v>2.5214779900000001E-2</v>
      </c>
      <c r="AR66" s="33">
        <v>0.13041726889999999</v>
      </c>
      <c r="AS66" s="33">
        <v>0.17291296610000001</v>
      </c>
      <c r="AT66" s="33">
        <v>1304</v>
      </c>
      <c r="AU66" s="33">
        <v>0.54616781960000005</v>
      </c>
      <c r="AV66" s="33">
        <v>0.45383218040000001</v>
      </c>
      <c r="AW66" s="33">
        <v>0.35674631639999999</v>
      </c>
      <c r="AX66" s="33">
        <v>0.13562735479999999</v>
      </c>
      <c r="AY66" s="33">
        <v>6.7492242100000002E-2</v>
      </c>
      <c r="AZ66" s="33">
        <v>1.1249652917999999</v>
      </c>
      <c r="BA66" s="33">
        <v>1.9483730768</v>
      </c>
      <c r="BB66" s="33">
        <v>81.849999999999994</v>
      </c>
      <c r="BC66" s="33">
        <v>4.4813697499999999E-2</v>
      </c>
      <c r="BD66" s="33">
        <v>0</v>
      </c>
      <c r="BE66" s="33">
        <v>0</v>
      </c>
      <c r="BF66" s="33">
        <v>-0.121167925</v>
      </c>
      <c r="BG66" s="33">
        <v>0.12809926860000001</v>
      </c>
      <c r="BH66" s="33">
        <v>0.31944346820000002</v>
      </c>
      <c r="BI66" s="33">
        <v>4.3417613700000003E-2</v>
      </c>
      <c r="BJ66" s="33">
        <v>226.85</v>
      </c>
      <c r="BK66" s="33">
        <v>83.61</v>
      </c>
      <c r="BL66" s="33">
        <v>159.61419484999999</v>
      </c>
      <c r="BM66" s="33">
        <v>1.2118791300000001E-2</v>
      </c>
      <c r="BN66" s="33">
        <v>37.480167207999997</v>
      </c>
      <c r="BO66" s="33">
        <v>37.225359777000001</v>
      </c>
      <c r="BP66" s="33">
        <v>31.665802356</v>
      </c>
      <c r="BQ66" s="33">
        <v>0.1026853896</v>
      </c>
      <c r="BR66" s="33">
        <v>0.1019872871</v>
      </c>
      <c r="BS66" s="33">
        <v>-8.6755623000000004E-2</v>
      </c>
      <c r="BT66" s="33">
        <v>3.5274083499999997E-2</v>
      </c>
      <c r="BU66" s="33">
        <v>3.4039464700000001E-2</v>
      </c>
      <c r="BV66" s="33">
        <v>6.8845024000000005E-2</v>
      </c>
      <c r="BW66" s="33">
        <v>8.6223127499999996E-2</v>
      </c>
      <c r="BX66" s="33">
        <v>56.9405</v>
      </c>
      <c r="BY66" s="33">
        <v>43.039724630000002</v>
      </c>
    </row>
    <row r="67" spans="2:77" x14ac:dyDescent="0.2">
      <c r="B67" s="33">
        <v>3030</v>
      </c>
      <c r="C67" s="33" t="s">
        <v>283</v>
      </c>
      <c r="D67" s="33">
        <v>24</v>
      </c>
      <c r="E67" s="33">
        <v>20160331</v>
      </c>
      <c r="F67" s="33">
        <v>2137</v>
      </c>
      <c r="G67" s="33">
        <v>66.7</v>
      </c>
      <c r="H67" s="33">
        <v>162.75</v>
      </c>
      <c r="I67" s="33">
        <v>256.13799999999998</v>
      </c>
      <c r="J67" s="33">
        <v>982.7</v>
      </c>
      <c r="K67" s="33">
        <v>78.807500000000005</v>
      </c>
      <c r="L67" s="33">
        <v>0</v>
      </c>
      <c r="M67" s="33">
        <v>0</v>
      </c>
      <c r="N67" s="33">
        <v>78.05</v>
      </c>
      <c r="O67" s="33">
        <v>283.14049999999997</v>
      </c>
      <c r="P67" s="33">
        <v>215.25</v>
      </c>
      <c r="Q67" s="33">
        <v>76.7</v>
      </c>
      <c r="R67" s="33">
        <v>343.33749999999998</v>
      </c>
      <c r="S67" s="33">
        <v>112.15</v>
      </c>
      <c r="T67" s="33">
        <v>227.5</v>
      </c>
      <c r="U67" s="33">
        <v>2257.4229999999998</v>
      </c>
      <c r="V67" s="33">
        <v>205.51650000000001</v>
      </c>
      <c r="W67" s="33">
        <v>21.091999999999999</v>
      </c>
      <c r="X67" s="33">
        <v>28</v>
      </c>
      <c r="Y67" s="33">
        <v>841.8</v>
      </c>
      <c r="Z67" s="33">
        <v>68.150000000000006</v>
      </c>
      <c r="AA67" s="33">
        <v>132.28800000000001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51.25</v>
      </c>
      <c r="AI67" s="33">
        <v>26.9025</v>
      </c>
      <c r="AJ67" s="33">
        <v>26.315000000000001</v>
      </c>
      <c r="AK67" s="33">
        <v>0.88049999999999995</v>
      </c>
      <c r="AL67" s="33">
        <v>0.1103006029</v>
      </c>
      <c r="AM67" s="33">
        <v>100.559</v>
      </c>
      <c r="AN67" s="33">
        <v>8.5775508700000003E-2</v>
      </c>
      <c r="AO67" s="33">
        <v>5.7202753500000002E-2</v>
      </c>
      <c r="AP67" s="33">
        <v>6.3192428300000006E-2</v>
      </c>
      <c r="AQ67" s="33">
        <v>2.67102109E-2</v>
      </c>
      <c r="AR67" s="33">
        <v>0.1135715103</v>
      </c>
      <c r="AS67" s="33">
        <v>0.1707867226</v>
      </c>
      <c r="AT67" s="33">
        <v>1286.7</v>
      </c>
      <c r="AU67" s="33">
        <v>0.55264944110000003</v>
      </c>
      <c r="AV67" s="33">
        <v>0.44735055889999997</v>
      </c>
      <c r="AW67" s="33">
        <v>0.35834580220000001</v>
      </c>
      <c r="AX67" s="33">
        <v>0.1399274019</v>
      </c>
      <c r="AY67" s="33">
        <v>6.60537296E-2</v>
      </c>
      <c r="AZ67" s="33">
        <v>1.1444244350999999</v>
      </c>
      <c r="BA67" s="33">
        <v>2.1827881802000002</v>
      </c>
      <c r="BB67" s="33">
        <v>89.390500000000003</v>
      </c>
      <c r="BC67" s="33">
        <v>4.9897305099999997E-2</v>
      </c>
      <c r="BD67" s="33">
        <v>0</v>
      </c>
      <c r="BE67" s="33">
        <v>0</v>
      </c>
      <c r="BF67" s="33">
        <v>-0.11360271700000001</v>
      </c>
      <c r="BG67" s="33">
        <v>0.1208894175</v>
      </c>
      <c r="BH67" s="33">
        <v>0.28176147099999999</v>
      </c>
      <c r="BI67" s="33">
        <v>4.4636322300000003E-2</v>
      </c>
      <c r="BJ67" s="33">
        <v>192.4</v>
      </c>
      <c r="BK67" s="33">
        <v>67.16</v>
      </c>
      <c r="BL67" s="33">
        <v>173.52</v>
      </c>
      <c r="BM67" s="33">
        <v>1.0985775600000001E-2</v>
      </c>
      <c r="BN67" s="33">
        <v>41.112469675</v>
      </c>
      <c r="BO67" s="33">
        <v>41.081807388999998</v>
      </c>
      <c r="BP67" s="33">
        <v>32.296781070000002</v>
      </c>
      <c r="BQ67" s="33">
        <v>0.1126369032</v>
      </c>
      <c r="BR67" s="33">
        <v>0.112552897</v>
      </c>
      <c r="BS67" s="33">
        <v>-8.8484331999999999E-2</v>
      </c>
      <c r="BT67" s="33">
        <v>3.51276794E-2</v>
      </c>
      <c r="BU67" s="33">
        <v>3.19598985E-2</v>
      </c>
      <c r="BV67" s="33">
        <v>6.2219308100000002E-2</v>
      </c>
      <c r="BW67" s="33">
        <v>8.3188615600000002E-2</v>
      </c>
      <c r="BX67" s="33">
        <v>77.75</v>
      </c>
      <c r="BY67" s="33">
        <v>49.897495993</v>
      </c>
    </row>
    <row r="68" spans="2:77" x14ac:dyDescent="0.2">
      <c r="B68" s="33">
        <v>3030</v>
      </c>
      <c r="C68" s="33" t="s">
        <v>284</v>
      </c>
      <c r="D68" s="33">
        <v>24</v>
      </c>
      <c r="E68" s="33">
        <v>20160630</v>
      </c>
      <c r="F68" s="33">
        <v>2264.35</v>
      </c>
      <c r="G68" s="33">
        <v>70.849999999999994</v>
      </c>
      <c r="H68" s="33">
        <v>174.55</v>
      </c>
      <c r="I68" s="33">
        <v>302.06700000000001</v>
      </c>
      <c r="J68" s="33">
        <v>978.1</v>
      </c>
      <c r="K68" s="33">
        <v>81.373999999999995</v>
      </c>
      <c r="L68" s="33">
        <v>0</v>
      </c>
      <c r="M68" s="33">
        <v>0</v>
      </c>
      <c r="N68" s="33">
        <v>76.5685</v>
      </c>
      <c r="O68" s="33">
        <v>275.11649999999997</v>
      </c>
      <c r="P68" s="33">
        <v>219</v>
      </c>
      <c r="Q68" s="33">
        <v>74.674000000000007</v>
      </c>
      <c r="R68" s="33">
        <v>347.05250000000001</v>
      </c>
      <c r="S68" s="33">
        <v>120.4</v>
      </c>
      <c r="T68" s="33">
        <v>231.1</v>
      </c>
      <c r="U68" s="33">
        <v>2263.6559999999999</v>
      </c>
      <c r="V68" s="33">
        <v>221.5565</v>
      </c>
      <c r="W68" s="33">
        <v>41.1</v>
      </c>
      <c r="X68" s="33">
        <v>28.05</v>
      </c>
      <c r="Y68" s="33">
        <v>832.3</v>
      </c>
      <c r="Z68" s="33">
        <v>63.8</v>
      </c>
      <c r="AA68" s="33">
        <v>165</v>
      </c>
      <c r="AB68" s="33">
        <v>3.5527139999999999E-14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61</v>
      </c>
      <c r="AI68" s="33">
        <v>19.971</v>
      </c>
      <c r="AJ68" s="33">
        <v>28.88</v>
      </c>
      <c r="AK68" s="33">
        <v>12.442</v>
      </c>
      <c r="AL68" s="33">
        <v>0.1221269072</v>
      </c>
      <c r="AM68" s="33">
        <v>129.68100000000001</v>
      </c>
      <c r="AN68" s="33">
        <v>0.1044867238</v>
      </c>
      <c r="AO68" s="33">
        <v>6.1413334299999997E-2</v>
      </c>
      <c r="AP68" s="33">
        <v>5.5264339500000002E-2</v>
      </c>
      <c r="AQ68" s="33">
        <v>2.6859645299999999E-2</v>
      </c>
      <c r="AR68" s="33">
        <v>0.1255055759</v>
      </c>
      <c r="AS68" s="33">
        <v>0.17619392340000001</v>
      </c>
      <c r="AT68" s="33">
        <v>1280.95</v>
      </c>
      <c r="AU68" s="33">
        <v>0.55948349559999999</v>
      </c>
      <c r="AV68" s="33">
        <v>0.44051650440000001</v>
      </c>
      <c r="AW68" s="33">
        <v>0.37326404210000003</v>
      </c>
      <c r="AX68" s="33">
        <v>0.178558881</v>
      </c>
      <c r="AY68" s="33">
        <v>7.7649977699999997E-2</v>
      </c>
      <c r="AZ68" s="33">
        <v>1.1411384858</v>
      </c>
      <c r="BA68" s="33">
        <v>2.3157629989999999</v>
      </c>
      <c r="BB68" s="33">
        <v>58.628500000000003</v>
      </c>
      <c r="BC68" s="33">
        <v>2.6694889699999998E-2</v>
      </c>
      <c r="BD68" s="33">
        <v>0</v>
      </c>
      <c r="BE68" s="33">
        <v>0</v>
      </c>
      <c r="BF68" s="33">
        <v>-0.122731599</v>
      </c>
      <c r="BG68" s="33">
        <v>0.14949903370000001</v>
      </c>
      <c r="BH68" s="33">
        <v>0.30013270530000002</v>
      </c>
      <c r="BI68" s="33">
        <v>5.2528777300000003E-2</v>
      </c>
      <c r="BJ68" s="33">
        <v>184.75</v>
      </c>
      <c r="BK68" s="33">
        <v>57.267637329999999</v>
      </c>
      <c r="BL68" s="33">
        <v>159.96758212</v>
      </c>
      <c r="BM68" s="33">
        <v>1.2175063E-2</v>
      </c>
      <c r="BN68" s="33">
        <v>36.563457169000003</v>
      </c>
      <c r="BO68" s="33">
        <v>41.467366173999999</v>
      </c>
      <c r="BP68" s="33">
        <v>32.707497320000002</v>
      </c>
      <c r="BQ68" s="33">
        <v>0.1001738553</v>
      </c>
      <c r="BR68" s="33">
        <v>0.1136092224</v>
      </c>
      <c r="BS68" s="33">
        <v>-8.9609581999999993E-2</v>
      </c>
      <c r="BT68" s="33">
        <v>3.1366653500000001E-2</v>
      </c>
      <c r="BU68" s="33">
        <v>2.9408792600000001E-2</v>
      </c>
      <c r="BV68" s="33">
        <v>9.3230595799999996E-2</v>
      </c>
      <c r="BW68" s="33">
        <v>8.8528248700000006E-2</v>
      </c>
      <c r="BX68" s="33">
        <v>71.599999999999994</v>
      </c>
      <c r="BY68" s="33">
        <v>45.323326023</v>
      </c>
    </row>
    <row r="69" spans="2:77" x14ac:dyDescent="0.2">
      <c r="B69" s="33">
        <v>3030</v>
      </c>
      <c r="C69" s="33" t="s">
        <v>285</v>
      </c>
      <c r="D69" s="33">
        <v>24</v>
      </c>
      <c r="E69" s="33">
        <v>20160930</v>
      </c>
      <c r="F69" s="33">
        <v>2823.15</v>
      </c>
      <c r="G69" s="33">
        <v>58.511000000000003</v>
      </c>
      <c r="H69" s="33">
        <v>206.75</v>
      </c>
      <c r="I69" s="33">
        <v>281.3</v>
      </c>
      <c r="J69" s="33">
        <v>993.45</v>
      </c>
      <c r="K69" s="33">
        <v>95.3</v>
      </c>
      <c r="L69" s="33">
        <v>0</v>
      </c>
      <c r="M69" s="33">
        <v>0</v>
      </c>
      <c r="N69" s="33">
        <v>77.376999999999995</v>
      </c>
      <c r="O69" s="33">
        <v>299.2</v>
      </c>
      <c r="P69" s="33">
        <v>274.60000000000002</v>
      </c>
      <c r="Q69" s="33">
        <v>77.376999999999995</v>
      </c>
      <c r="R69" s="33">
        <v>414.8</v>
      </c>
      <c r="S69" s="33">
        <v>154.00899999999999</v>
      </c>
      <c r="T69" s="33">
        <v>253.4</v>
      </c>
      <c r="U69" s="33">
        <v>2305.3330000000001</v>
      </c>
      <c r="V69" s="33">
        <v>247.05</v>
      </c>
      <c r="W69" s="33">
        <v>40.095999999999997</v>
      </c>
      <c r="X69" s="33">
        <v>28.9</v>
      </c>
      <c r="Y69" s="33">
        <v>834.75</v>
      </c>
      <c r="Z69" s="33">
        <v>59.6785</v>
      </c>
      <c r="AA69" s="33">
        <v>185.15</v>
      </c>
      <c r="AB69" s="33">
        <v>3.5527139999999999E-14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62.45</v>
      </c>
      <c r="AI69" s="33">
        <v>20.5245</v>
      </c>
      <c r="AJ69" s="33">
        <v>31.965499999999999</v>
      </c>
      <c r="AK69" s="33">
        <v>-3.222</v>
      </c>
      <c r="AL69" s="33">
        <v>0.11952700970000001</v>
      </c>
      <c r="AM69" s="33">
        <v>136.05000000000001</v>
      </c>
      <c r="AN69" s="33">
        <v>9.7633393400000004E-2</v>
      </c>
      <c r="AO69" s="33">
        <v>7.3256807899999998E-2</v>
      </c>
      <c r="AP69" s="33">
        <v>3.7146240800000001E-2</v>
      </c>
      <c r="AQ69" s="33">
        <v>2.93979158E-2</v>
      </c>
      <c r="AR69" s="33">
        <v>0.13086679779999999</v>
      </c>
      <c r="AS69" s="33">
        <v>0.17858183990000001</v>
      </c>
      <c r="AT69" s="33">
        <v>1333.9</v>
      </c>
      <c r="AU69" s="33">
        <v>0.56385788690000005</v>
      </c>
      <c r="AV69" s="33">
        <v>0.43614211310000001</v>
      </c>
      <c r="AW69" s="33">
        <v>0.36624020829999998</v>
      </c>
      <c r="AX69" s="33">
        <v>0.16734725189999999</v>
      </c>
      <c r="AY69" s="33">
        <v>7.8378231100000001E-2</v>
      </c>
      <c r="AZ69" s="33">
        <v>1.164549405</v>
      </c>
      <c r="BA69" s="33">
        <v>2.1196531693999998</v>
      </c>
      <c r="BB69" s="33">
        <v>56.266500000000001</v>
      </c>
      <c r="BC69" s="33">
        <v>3.4748956999999997E-2</v>
      </c>
      <c r="BD69" s="33">
        <v>0</v>
      </c>
      <c r="BE69" s="33">
        <v>0</v>
      </c>
      <c r="BF69" s="33">
        <v>-0.12843543299999999</v>
      </c>
      <c r="BG69" s="33">
        <v>0.14383288289999999</v>
      </c>
      <c r="BH69" s="33">
        <v>0.27445799780000002</v>
      </c>
      <c r="BI69" s="33">
        <v>6.9185773500000006E-2</v>
      </c>
      <c r="BJ69" s="33">
        <v>241.19499999999999</v>
      </c>
      <c r="BK69" s="33">
        <v>56.12</v>
      </c>
      <c r="BL69" s="33">
        <v>178.11507466</v>
      </c>
      <c r="BM69" s="33">
        <v>1.05575857E-2</v>
      </c>
      <c r="BN69" s="33">
        <v>34.534872436000001</v>
      </c>
      <c r="BO69" s="33">
        <v>41.500076067000002</v>
      </c>
      <c r="BP69" s="33">
        <v>32.769001168000003</v>
      </c>
      <c r="BQ69" s="33">
        <v>9.4616088900000006E-2</v>
      </c>
      <c r="BR69" s="33">
        <v>0.1136988385</v>
      </c>
      <c r="BS69" s="33">
        <v>-8.9778084999999994E-2</v>
      </c>
      <c r="BT69" s="33">
        <v>3.2660170400000001E-2</v>
      </c>
      <c r="BU69" s="33">
        <v>2.91592884E-2</v>
      </c>
      <c r="BV69" s="33">
        <v>8.5275678699999996E-2</v>
      </c>
      <c r="BW69" s="33">
        <v>8.7592609599999996E-2</v>
      </c>
      <c r="BX69" s="33">
        <v>75.150000000000006</v>
      </c>
      <c r="BY69" s="33">
        <v>43.265947335</v>
      </c>
    </row>
    <row r="70" spans="2:77" x14ac:dyDescent="0.2">
      <c r="B70" s="33">
        <v>3030</v>
      </c>
      <c r="C70" s="33" t="s">
        <v>286</v>
      </c>
      <c r="D70" s="33">
        <v>24</v>
      </c>
      <c r="E70" s="33">
        <v>20161231</v>
      </c>
      <c r="F70" s="33">
        <v>2794.45</v>
      </c>
      <c r="G70" s="33">
        <v>64.912000000000006</v>
      </c>
      <c r="H70" s="33">
        <v>181.55</v>
      </c>
      <c r="I70" s="33">
        <v>276.86500000000001</v>
      </c>
      <c r="J70" s="33">
        <v>992.35</v>
      </c>
      <c r="K70" s="33">
        <v>97.15</v>
      </c>
      <c r="L70" s="33">
        <v>0</v>
      </c>
      <c r="M70" s="33">
        <v>0</v>
      </c>
      <c r="N70" s="33">
        <v>77.563500000000005</v>
      </c>
      <c r="O70" s="33">
        <v>298.60000000000002</v>
      </c>
      <c r="P70" s="33">
        <v>223.1</v>
      </c>
      <c r="Q70" s="33">
        <v>77.563500000000005</v>
      </c>
      <c r="R70" s="33">
        <v>425.45</v>
      </c>
      <c r="S70" s="33">
        <v>171.92599999999999</v>
      </c>
      <c r="T70" s="33">
        <v>281.89999999999998</v>
      </c>
      <c r="U70" s="33">
        <v>2342.9499999999998</v>
      </c>
      <c r="V70" s="33">
        <v>186.309</v>
      </c>
      <c r="W70" s="33">
        <v>46.55</v>
      </c>
      <c r="X70" s="33">
        <v>31.65</v>
      </c>
      <c r="Y70" s="33">
        <v>840.45</v>
      </c>
      <c r="Z70" s="33">
        <v>55.5595</v>
      </c>
      <c r="AA70" s="33">
        <v>185.1</v>
      </c>
      <c r="AB70" s="33">
        <v>3.5527139999999999E-14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62.5</v>
      </c>
      <c r="AI70" s="33">
        <v>14.952</v>
      </c>
      <c r="AJ70" s="33">
        <v>29.957999999999998</v>
      </c>
      <c r="AK70" s="33">
        <v>-11.470499999999999</v>
      </c>
      <c r="AL70" s="33">
        <v>0.128050935</v>
      </c>
      <c r="AM70" s="33">
        <v>135.6</v>
      </c>
      <c r="AN70" s="33">
        <v>9.8661082600000005E-2</v>
      </c>
      <c r="AO70" s="33">
        <v>7.4485416499999998E-2</v>
      </c>
      <c r="AP70" s="33">
        <v>3.8757021799999999E-2</v>
      </c>
      <c r="AQ70" s="33">
        <v>3.2137063799999997E-2</v>
      </c>
      <c r="AR70" s="33">
        <v>0.1569687293</v>
      </c>
      <c r="AS70" s="33">
        <v>0.1765732414</v>
      </c>
      <c r="AT70" s="33">
        <v>1410</v>
      </c>
      <c r="AU70" s="33">
        <v>0.56664655180000001</v>
      </c>
      <c r="AV70" s="33">
        <v>0.43335344819999999</v>
      </c>
      <c r="AW70" s="33">
        <v>0.36966566899999997</v>
      </c>
      <c r="AX70" s="33">
        <v>0.20538731139999999</v>
      </c>
      <c r="AY70" s="33">
        <v>8.8231968499999994E-2</v>
      </c>
      <c r="AZ70" s="33">
        <v>1.0730045427999999</v>
      </c>
      <c r="BA70" s="33">
        <v>2.2255831304</v>
      </c>
      <c r="BB70" s="33">
        <v>41.540500000000002</v>
      </c>
      <c r="BC70" s="33">
        <v>4.05557109E-2</v>
      </c>
      <c r="BD70" s="33">
        <v>0</v>
      </c>
      <c r="BE70" s="33">
        <v>0</v>
      </c>
      <c r="BF70" s="33">
        <v>-0.11836588000000001</v>
      </c>
      <c r="BG70" s="33">
        <v>0.13601753050000001</v>
      </c>
      <c r="BH70" s="33">
        <v>0.29031118280000001</v>
      </c>
      <c r="BI70" s="33">
        <v>5.1500738599999998E-2</v>
      </c>
      <c r="BJ70" s="33">
        <v>249.62950000000001</v>
      </c>
      <c r="BK70" s="33">
        <v>66.7</v>
      </c>
      <c r="BL70" s="33">
        <v>179.64823724999999</v>
      </c>
      <c r="BM70" s="33">
        <v>1.21517437E-2</v>
      </c>
      <c r="BN70" s="33">
        <v>32.913666030000002</v>
      </c>
      <c r="BO70" s="33">
        <v>39.213574457999997</v>
      </c>
      <c r="BP70" s="33">
        <v>31.416311414999999</v>
      </c>
      <c r="BQ70" s="33">
        <v>9.0174427500000001E-2</v>
      </c>
      <c r="BR70" s="33">
        <v>0.10743445059999999</v>
      </c>
      <c r="BS70" s="33">
        <v>-8.6072086000000006E-2</v>
      </c>
      <c r="BT70" s="33">
        <v>2.75050235E-2</v>
      </c>
      <c r="BU70" s="33">
        <v>3.1421099799999998E-2</v>
      </c>
      <c r="BV70" s="33">
        <v>7.2459366900000002E-2</v>
      </c>
      <c r="BW70" s="33">
        <v>8.4940059200000001E-2</v>
      </c>
      <c r="BX70" s="33">
        <v>62.494500000000002</v>
      </c>
      <c r="BY70" s="33">
        <v>40.710929073000003</v>
      </c>
    </row>
    <row r="71" spans="2:77" x14ac:dyDescent="0.2">
      <c r="B71" s="33">
        <v>3030</v>
      </c>
      <c r="C71" s="33" t="s">
        <v>287</v>
      </c>
      <c r="D71" s="33">
        <v>24</v>
      </c>
      <c r="E71" s="33">
        <v>20170331</v>
      </c>
      <c r="F71" s="33">
        <v>3212.6</v>
      </c>
      <c r="G71" s="33">
        <v>67.3</v>
      </c>
      <c r="H71" s="33">
        <v>199.7</v>
      </c>
      <c r="I71" s="33">
        <v>272.9015</v>
      </c>
      <c r="J71" s="33">
        <v>991.45</v>
      </c>
      <c r="K71" s="33">
        <v>96.9</v>
      </c>
      <c r="L71" s="33">
        <v>0</v>
      </c>
      <c r="M71" s="33">
        <v>0</v>
      </c>
      <c r="N71" s="33">
        <v>76.665499999999994</v>
      </c>
      <c r="O71" s="33">
        <v>323.25</v>
      </c>
      <c r="P71" s="33">
        <v>192.8</v>
      </c>
      <c r="Q71" s="33">
        <v>76.665499999999994</v>
      </c>
      <c r="R71" s="33">
        <v>404.65</v>
      </c>
      <c r="S71" s="33">
        <v>207.45</v>
      </c>
      <c r="T71" s="33">
        <v>255.05</v>
      </c>
      <c r="U71" s="33">
        <v>2420.5</v>
      </c>
      <c r="V71" s="33">
        <v>310.66649999999998</v>
      </c>
      <c r="W71" s="33">
        <v>49.75</v>
      </c>
      <c r="X71" s="33">
        <v>31</v>
      </c>
      <c r="Y71" s="33">
        <v>843.3</v>
      </c>
      <c r="Z71" s="33">
        <v>60.3035</v>
      </c>
      <c r="AA71" s="33">
        <v>230.75</v>
      </c>
      <c r="AB71" s="33">
        <v>7.1054269999999997E-15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62.25</v>
      </c>
      <c r="AI71" s="33">
        <v>22.157</v>
      </c>
      <c r="AJ71" s="33">
        <v>27.513500000000001</v>
      </c>
      <c r="AK71" s="33">
        <v>-0.80400000000000005</v>
      </c>
      <c r="AL71" s="33">
        <v>0.12025862499999999</v>
      </c>
      <c r="AM71" s="33">
        <v>173.15</v>
      </c>
      <c r="AN71" s="33">
        <v>9.5800918900000004E-2</v>
      </c>
      <c r="AO71" s="33">
        <v>7.6635967799999996E-2</v>
      </c>
      <c r="AP71" s="33">
        <v>3.5878465700000001E-2</v>
      </c>
      <c r="AQ71" s="33">
        <v>2.7422691200000002E-2</v>
      </c>
      <c r="AR71" s="33">
        <v>0.1228450997</v>
      </c>
      <c r="AS71" s="33">
        <v>0.17730394090000001</v>
      </c>
      <c r="AT71" s="33">
        <v>1444.55</v>
      </c>
      <c r="AU71" s="33">
        <v>0.60313511369999995</v>
      </c>
      <c r="AV71" s="33">
        <v>0.3968648863</v>
      </c>
      <c r="AW71" s="33">
        <v>0.38013304129999997</v>
      </c>
      <c r="AX71" s="33">
        <v>0.1764198323</v>
      </c>
      <c r="AY71" s="33">
        <v>8.0905813800000004E-2</v>
      </c>
      <c r="AZ71" s="33">
        <v>1.0474416501999999</v>
      </c>
      <c r="BA71" s="33">
        <v>2.2459325299000001</v>
      </c>
      <c r="BB71" s="33">
        <v>62.045999999999999</v>
      </c>
      <c r="BC71" s="33">
        <v>3.3008302000000003E-2</v>
      </c>
      <c r="BD71" s="33">
        <v>0</v>
      </c>
      <c r="BE71" s="33">
        <v>0</v>
      </c>
      <c r="BF71" s="33">
        <v>-0.109464586</v>
      </c>
      <c r="BG71" s="33">
        <v>0.1442956389</v>
      </c>
      <c r="BH71" s="33">
        <v>0.29736052660000001</v>
      </c>
      <c r="BI71" s="33">
        <v>5.5633760599999998E-2</v>
      </c>
      <c r="BJ71" s="33">
        <v>261.95850000000002</v>
      </c>
      <c r="BK71" s="33">
        <v>61.319913792999998</v>
      </c>
      <c r="BL71" s="33">
        <v>188.76973018000001</v>
      </c>
      <c r="BM71" s="33">
        <v>1.18546608E-2</v>
      </c>
      <c r="BN71" s="33">
        <v>38.904263665999999</v>
      </c>
      <c r="BO71" s="33">
        <v>40.600457038999998</v>
      </c>
      <c r="BP71" s="33">
        <v>33.374012403000002</v>
      </c>
      <c r="BQ71" s="33">
        <v>0.10658702370000001</v>
      </c>
      <c r="BR71" s="33">
        <v>0.11123412890000001</v>
      </c>
      <c r="BS71" s="33">
        <v>-9.1435649999999993E-2</v>
      </c>
      <c r="BT71" s="33">
        <v>2.31037282E-2</v>
      </c>
      <c r="BU71" s="33">
        <v>3.4401642400000002E-2</v>
      </c>
      <c r="BV71" s="33">
        <v>8.2471305199999997E-2</v>
      </c>
      <c r="BW71" s="33">
        <v>8.8936263900000007E-2</v>
      </c>
      <c r="BX71" s="33">
        <v>68.5</v>
      </c>
      <c r="BY71" s="33">
        <v>46.130708302000002</v>
      </c>
    </row>
    <row r="72" spans="2:77" x14ac:dyDescent="0.2">
      <c r="B72" s="33">
        <v>3030</v>
      </c>
      <c r="C72" s="33" t="s">
        <v>288</v>
      </c>
      <c r="D72" s="33">
        <v>23</v>
      </c>
      <c r="E72" s="33">
        <v>20170630</v>
      </c>
      <c r="F72" s="33">
        <v>3410</v>
      </c>
      <c r="G72" s="33">
        <v>68.099999999999994</v>
      </c>
      <c r="H72" s="33">
        <v>236.9</v>
      </c>
      <c r="I72" s="33">
        <v>266.2</v>
      </c>
      <c r="J72" s="33">
        <v>1078.2</v>
      </c>
      <c r="K72" s="33">
        <v>93.7</v>
      </c>
      <c r="L72" s="33">
        <v>0</v>
      </c>
      <c r="M72" s="33">
        <v>0</v>
      </c>
      <c r="N72" s="33">
        <v>96.596999999999994</v>
      </c>
      <c r="O72" s="33">
        <v>343.1</v>
      </c>
      <c r="P72" s="33">
        <v>262.12299999999999</v>
      </c>
      <c r="Q72" s="33">
        <v>124.9</v>
      </c>
      <c r="R72" s="33">
        <v>363.9</v>
      </c>
      <c r="S72" s="33">
        <v>188.1</v>
      </c>
      <c r="T72" s="33">
        <v>303.8</v>
      </c>
      <c r="U72" s="33">
        <v>2646.1</v>
      </c>
      <c r="V72" s="33">
        <v>331</v>
      </c>
      <c r="W72" s="33">
        <v>61.4</v>
      </c>
      <c r="X72" s="33">
        <v>37</v>
      </c>
      <c r="Y72" s="33">
        <v>883.2</v>
      </c>
      <c r="Z72" s="33">
        <v>64</v>
      </c>
      <c r="AA72" s="33">
        <v>261.3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70.3</v>
      </c>
      <c r="AI72" s="33">
        <v>19.916</v>
      </c>
      <c r="AJ72" s="33">
        <v>33.667000000000002</v>
      </c>
      <c r="AK72" s="33">
        <v>0.61</v>
      </c>
      <c r="AL72" s="33">
        <v>0.1244400836</v>
      </c>
      <c r="AM72" s="33">
        <v>170.209</v>
      </c>
      <c r="AN72" s="33">
        <v>9.7137494099999999E-2</v>
      </c>
      <c r="AO72" s="33">
        <v>8.8008190799999997E-2</v>
      </c>
      <c r="AP72" s="33">
        <v>4.0640659099999997E-2</v>
      </c>
      <c r="AQ72" s="33">
        <v>2.7302589499999998E-2</v>
      </c>
      <c r="AR72" s="33">
        <v>0.11107800700000001</v>
      </c>
      <c r="AS72" s="33">
        <v>0.17420092849999999</v>
      </c>
      <c r="AT72" s="33">
        <v>1705.3</v>
      </c>
      <c r="AU72" s="33">
        <v>0.63180216970000003</v>
      </c>
      <c r="AV72" s="33">
        <v>0.36819783029999997</v>
      </c>
      <c r="AW72" s="33">
        <v>0.38489583329999999</v>
      </c>
      <c r="AX72" s="33">
        <v>0.22948884089999999</v>
      </c>
      <c r="AY72" s="33">
        <v>9.4021855599999996E-2</v>
      </c>
      <c r="AZ72" s="33">
        <v>1.0223029046000001</v>
      </c>
      <c r="BA72" s="33">
        <v>2.4199319574999998</v>
      </c>
      <c r="BB72" s="33">
        <v>58</v>
      </c>
      <c r="BC72" s="33">
        <v>3.0780554299999999E-2</v>
      </c>
      <c r="BD72" s="33">
        <v>0</v>
      </c>
      <c r="BE72" s="33">
        <v>0</v>
      </c>
      <c r="BF72" s="33">
        <v>-0.11081155400000001</v>
      </c>
      <c r="BG72" s="33">
        <v>0.14342037420000001</v>
      </c>
      <c r="BH72" s="33">
        <v>0.29229777629999998</v>
      </c>
      <c r="BI72" s="33">
        <v>5.4348296300000001E-2</v>
      </c>
      <c r="BJ72" s="33">
        <v>254.15799999999999</v>
      </c>
      <c r="BK72" s="33">
        <v>63.999201278000001</v>
      </c>
      <c r="BL72" s="33">
        <v>172.48658964000001</v>
      </c>
      <c r="BM72" s="33">
        <v>6.6861532999999999E-3</v>
      </c>
      <c r="BN72" s="33">
        <v>36.702029520000004</v>
      </c>
      <c r="BO72" s="33">
        <v>41.209566936000002</v>
      </c>
      <c r="BP72" s="33">
        <v>33.084687594999998</v>
      </c>
      <c r="BQ72" s="33">
        <v>0.1005535055</v>
      </c>
      <c r="BR72" s="33">
        <v>0.1129029231</v>
      </c>
      <c r="BS72" s="33">
        <v>-9.0642979999999998E-2</v>
      </c>
      <c r="BT72" s="33">
        <v>2.9051661600000001E-2</v>
      </c>
      <c r="BU72" s="33">
        <v>3.5671406199999998E-2</v>
      </c>
      <c r="BV72" s="33">
        <v>8.0446378499999999E-2</v>
      </c>
      <c r="BW72" s="33">
        <v>9.3433731199999995E-2</v>
      </c>
      <c r="BX72" s="33">
        <v>87.7</v>
      </c>
      <c r="BY72" s="33">
        <v>44.826908862000003</v>
      </c>
    </row>
    <row r="73" spans="2:77" x14ac:dyDescent="0.2">
      <c r="B73" s="33">
        <v>3030</v>
      </c>
      <c r="C73" s="33" t="s">
        <v>289</v>
      </c>
      <c r="D73" s="33">
        <v>23</v>
      </c>
      <c r="E73" s="33">
        <v>20170930</v>
      </c>
      <c r="F73" s="33">
        <v>3422.5</v>
      </c>
      <c r="G73" s="33">
        <v>58.9</v>
      </c>
      <c r="H73" s="33">
        <v>223.6</v>
      </c>
      <c r="I73" s="33">
        <v>270.10000000000002</v>
      </c>
      <c r="J73" s="33">
        <v>1072.7</v>
      </c>
      <c r="K73" s="33">
        <v>94.4</v>
      </c>
      <c r="L73" s="33">
        <v>0</v>
      </c>
      <c r="M73" s="33">
        <v>0</v>
      </c>
      <c r="N73" s="33">
        <v>52.93</v>
      </c>
      <c r="O73" s="33">
        <v>336.1</v>
      </c>
      <c r="P73" s="33">
        <v>263.10000000000002</v>
      </c>
      <c r="Q73" s="33">
        <v>90.268000000000001</v>
      </c>
      <c r="R73" s="33">
        <v>367.7</v>
      </c>
      <c r="S73" s="33">
        <v>130.01900000000001</v>
      </c>
      <c r="T73" s="33">
        <v>290.89999999999998</v>
      </c>
      <c r="U73" s="33">
        <v>2707.8</v>
      </c>
      <c r="V73" s="33">
        <v>362.81200000000001</v>
      </c>
      <c r="W73" s="33">
        <v>47.5</v>
      </c>
      <c r="X73" s="33">
        <v>37</v>
      </c>
      <c r="Y73" s="33">
        <v>923.4</v>
      </c>
      <c r="Z73" s="33">
        <v>69</v>
      </c>
      <c r="AA73" s="33">
        <v>259.8</v>
      </c>
      <c r="AB73" s="33">
        <v>0</v>
      </c>
      <c r="AC73" s="33">
        <v>0</v>
      </c>
      <c r="AD73" s="33">
        <v>0</v>
      </c>
      <c r="AE73" s="33">
        <v>0</v>
      </c>
      <c r="AF73" s="33">
        <v>0</v>
      </c>
      <c r="AG73" s="33">
        <v>0</v>
      </c>
      <c r="AH73" s="33">
        <v>69.2</v>
      </c>
      <c r="AI73" s="33">
        <v>20.556999999999999</v>
      </c>
      <c r="AJ73" s="33">
        <v>50</v>
      </c>
      <c r="AK73" s="33">
        <v>4.4000000000000004</v>
      </c>
      <c r="AL73" s="33">
        <v>0.1206754867</v>
      </c>
      <c r="AM73" s="33">
        <v>191.47200000000001</v>
      </c>
      <c r="AN73" s="33">
        <v>9.8851374899999997E-2</v>
      </c>
      <c r="AO73" s="33">
        <v>8.5755341400000004E-2</v>
      </c>
      <c r="AP73" s="33">
        <v>3.9800994999999999E-2</v>
      </c>
      <c r="AQ73" s="33">
        <v>2.5261784299999999E-2</v>
      </c>
      <c r="AR73" s="33">
        <v>0.1412288676</v>
      </c>
      <c r="AS73" s="33">
        <v>0.1787708231</v>
      </c>
      <c r="AT73" s="33">
        <v>1724.7</v>
      </c>
      <c r="AU73" s="33">
        <v>0.63260949450000004</v>
      </c>
      <c r="AV73" s="33">
        <v>0.36739050550000002</v>
      </c>
      <c r="AW73" s="33">
        <v>0.39014476869999998</v>
      </c>
      <c r="AX73" s="33">
        <v>0.2266703632</v>
      </c>
      <c r="AY73" s="33">
        <v>8.2457611299999997E-2</v>
      </c>
      <c r="AZ73" s="33">
        <v>1.0291817796</v>
      </c>
      <c r="BA73" s="33">
        <v>2.4233150750000001</v>
      </c>
      <c r="BB73" s="33">
        <v>53.488999999999997</v>
      </c>
      <c r="BC73" s="33">
        <v>2.7680371499999998E-2</v>
      </c>
      <c r="BD73" s="33">
        <v>0</v>
      </c>
      <c r="BE73" s="33">
        <v>0</v>
      </c>
      <c r="BF73" s="33">
        <v>-0.113667781</v>
      </c>
      <c r="BG73" s="33">
        <v>0.15109045160000001</v>
      </c>
      <c r="BH73" s="33">
        <v>0.30524822699999998</v>
      </c>
      <c r="BI73" s="33">
        <v>6.9636937300000007E-2</v>
      </c>
      <c r="BJ73" s="33">
        <v>220.5</v>
      </c>
      <c r="BK73" s="33">
        <v>57.24</v>
      </c>
      <c r="BL73" s="33">
        <v>154.02915134</v>
      </c>
      <c r="BM73" s="33">
        <v>3.9882885999999998E-3</v>
      </c>
      <c r="BN73" s="33">
        <v>41.512062147999998</v>
      </c>
      <c r="BO73" s="33">
        <v>42.312638890999999</v>
      </c>
      <c r="BP73" s="33">
        <v>34.473586980999997</v>
      </c>
      <c r="BQ73" s="33">
        <v>0.1137316771</v>
      </c>
      <c r="BR73" s="33">
        <v>0.1159250381</v>
      </c>
      <c r="BS73" s="33">
        <v>-9.4448184000000004E-2</v>
      </c>
      <c r="BT73" s="33">
        <v>2.6107439600000001E-2</v>
      </c>
      <c r="BU73" s="33">
        <v>3.4605183800000001E-2</v>
      </c>
      <c r="BV73" s="33">
        <v>9.1223483499999994E-2</v>
      </c>
      <c r="BW73" s="33">
        <v>9.1878677800000003E-2</v>
      </c>
      <c r="BX73" s="33">
        <v>128.6</v>
      </c>
      <c r="BY73" s="33">
        <v>49.351114058999997</v>
      </c>
    </row>
    <row r="74" spans="2:77" x14ac:dyDescent="0.2">
      <c r="B74" s="33">
        <v>3030</v>
      </c>
      <c r="C74" s="33" t="s">
        <v>290</v>
      </c>
      <c r="D74" s="33">
        <v>23</v>
      </c>
      <c r="E74" s="33">
        <v>20171231</v>
      </c>
      <c r="F74" s="33">
        <v>3056.9</v>
      </c>
      <c r="G74" s="33">
        <v>67.599999999999994</v>
      </c>
      <c r="H74" s="33">
        <v>198.8</v>
      </c>
      <c r="I74" s="33">
        <v>425.7</v>
      </c>
      <c r="J74" s="33">
        <v>1082.5999999999999</v>
      </c>
      <c r="K74" s="33">
        <v>95.8</v>
      </c>
      <c r="L74" s="33">
        <v>0</v>
      </c>
      <c r="M74" s="33">
        <v>0</v>
      </c>
      <c r="N74" s="33">
        <v>55.4</v>
      </c>
      <c r="O74" s="33">
        <v>341.2</v>
      </c>
      <c r="P74" s="33">
        <v>254.2</v>
      </c>
      <c r="Q74" s="33">
        <v>62.534999999999997</v>
      </c>
      <c r="R74" s="33">
        <v>360.1</v>
      </c>
      <c r="S74" s="33">
        <v>134.63999999999999</v>
      </c>
      <c r="T74" s="33">
        <v>256.5</v>
      </c>
      <c r="U74" s="33">
        <v>2693.7</v>
      </c>
      <c r="V74" s="33">
        <v>363.21</v>
      </c>
      <c r="W74" s="33">
        <v>21.8</v>
      </c>
      <c r="X74" s="33">
        <v>35.700000000000003</v>
      </c>
      <c r="Y74" s="33">
        <v>1081.9000000000001</v>
      </c>
      <c r="Z74" s="33">
        <v>66.900000000000006</v>
      </c>
      <c r="AA74" s="33">
        <v>302.55500000000001</v>
      </c>
      <c r="AB74" s="33">
        <v>0</v>
      </c>
      <c r="AC74" s="33">
        <v>0</v>
      </c>
      <c r="AD74" s="33">
        <v>0</v>
      </c>
      <c r="AE74" s="33">
        <v>0</v>
      </c>
      <c r="AF74" s="33">
        <v>0</v>
      </c>
      <c r="AG74" s="33">
        <v>0</v>
      </c>
      <c r="AH74" s="33">
        <v>69.599999999999994</v>
      </c>
      <c r="AI74" s="33">
        <v>21.192</v>
      </c>
      <c r="AJ74" s="33">
        <v>50</v>
      </c>
      <c r="AK74" s="33">
        <v>69.153000000000006</v>
      </c>
      <c r="AL74" s="33">
        <v>0.13343270769999999</v>
      </c>
      <c r="AM74" s="33">
        <v>220.6</v>
      </c>
      <c r="AN74" s="33">
        <v>0.1118639474</v>
      </c>
      <c r="AO74" s="33">
        <v>7.8746538800000002E-2</v>
      </c>
      <c r="AP74" s="33">
        <v>5.1451935400000003E-2</v>
      </c>
      <c r="AQ74" s="33">
        <v>2.45747129E-2</v>
      </c>
      <c r="AR74" s="33">
        <v>0.19228914580000001</v>
      </c>
      <c r="AS74" s="33">
        <v>0.1775958916</v>
      </c>
      <c r="AT74" s="33">
        <v>1848.585</v>
      </c>
      <c r="AU74" s="33">
        <v>0.63456155079999998</v>
      </c>
      <c r="AV74" s="33">
        <v>0.36543844920000002</v>
      </c>
      <c r="AW74" s="33">
        <v>0.3889604083</v>
      </c>
      <c r="AX74" s="33">
        <v>0.183703853</v>
      </c>
      <c r="AY74" s="33">
        <v>8.0228834900000004E-2</v>
      </c>
      <c r="AZ74" s="33">
        <v>1.0235881588</v>
      </c>
      <c r="BA74" s="33">
        <v>2.3143582901999999</v>
      </c>
      <c r="BB74" s="33">
        <v>43</v>
      </c>
      <c r="BC74" s="33">
        <v>1.80604841E-2</v>
      </c>
      <c r="BD74" s="33">
        <v>0</v>
      </c>
      <c r="BE74" s="33">
        <v>0</v>
      </c>
      <c r="BF74" s="33">
        <v>-0.119984175</v>
      </c>
      <c r="BG74" s="33">
        <v>0.1595354075</v>
      </c>
      <c r="BH74" s="33">
        <v>0.31620175769999997</v>
      </c>
      <c r="BI74" s="33">
        <v>6.4845362099999998E-2</v>
      </c>
      <c r="BJ74" s="33">
        <v>255.2</v>
      </c>
      <c r="BK74" s="33">
        <v>70.389200000000002</v>
      </c>
      <c r="BL74" s="33">
        <v>164.56099218</v>
      </c>
      <c r="BM74" s="33">
        <v>9.7412832000000008E-3</v>
      </c>
      <c r="BN74" s="33">
        <v>33.488347679999997</v>
      </c>
      <c r="BO74" s="33">
        <v>38.201238715000002</v>
      </c>
      <c r="BP74" s="33">
        <v>28.625598551</v>
      </c>
      <c r="BQ74" s="33">
        <v>9.1748897800000007E-2</v>
      </c>
      <c r="BR74" s="33">
        <v>0.104660928</v>
      </c>
      <c r="BS74" s="33">
        <v>-7.8426297000000006E-2</v>
      </c>
      <c r="BT74" s="33">
        <v>2.6836080799999999E-2</v>
      </c>
      <c r="BU74" s="33">
        <v>4.1798894400000002E-2</v>
      </c>
      <c r="BV74" s="33">
        <v>9.3161800200000006E-2</v>
      </c>
      <c r="BW74" s="33">
        <v>9.0085085999999995E-2</v>
      </c>
      <c r="BX74" s="33">
        <v>147.78899999999999</v>
      </c>
      <c r="BY74" s="33">
        <v>43.063987845</v>
      </c>
    </row>
    <row r="75" spans="2:77" x14ac:dyDescent="0.2">
      <c r="B75" s="33">
        <v>3030</v>
      </c>
      <c r="C75" s="33" t="s">
        <v>291</v>
      </c>
      <c r="D75" s="33">
        <v>22</v>
      </c>
      <c r="E75" s="33">
        <v>20180331</v>
      </c>
      <c r="F75" s="33">
        <v>3005.4</v>
      </c>
      <c r="G75" s="33">
        <v>72.7</v>
      </c>
      <c r="H75" s="33">
        <v>207.1</v>
      </c>
      <c r="I75" s="33">
        <v>348.31299999999999</v>
      </c>
      <c r="J75" s="33">
        <v>1027.25</v>
      </c>
      <c r="K75" s="33">
        <v>84.772999999999996</v>
      </c>
      <c r="L75" s="33">
        <v>0</v>
      </c>
      <c r="M75" s="33">
        <v>0</v>
      </c>
      <c r="N75" s="33">
        <v>50.195</v>
      </c>
      <c r="O75" s="33">
        <v>345.1</v>
      </c>
      <c r="P75" s="33">
        <v>245.85</v>
      </c>
      <c r="Q75" s="33">
        <v>63.191499999999998</v>
      </c>
      <c r="R75" s="33">
        <v>355.87849999999997</v>
      </c>
      <c r="S75" s="33">
        <v>110.16200000000001</v>
      </c>
      <c r="T75" s="33">
        <v>255.3</v>
      </c>
      <c r="U75" s="33">
        <v>2527.8595</v>
      </c>
      <c r="V75" s="33">
        <v>299.66399999999999</v>
      </c>
      <c r="W75" s="33">
        <v>41.338000000000001</v>
      </c>
      <c r="X75" s="33">
        <v>28.85</v>
      </c>
      <c r="Y75" s="33">
        <v>1019.85</v>
      </c>
      <c r="Z75" s="33">
        <v>61.54</v>
      </c>
      <c r="AA75" s="33">
        <v>244.85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33">
        <v>0</v>
      </c>
      <c r="AH75" s="33">
        <v>67.5</v>
      </c>
      <c r="AI75" s="33">
        <v>19.927499999999998</v>
      </c>
      <c r="AJ75" s="33">
        <v>39.253999999999998</v>
      </c>
      <c r="AK75" s="33">
        <v>7.1704999999999997</v>
      </c>
      <c r="AL75" s="33">
        <v>0.13063850420000001</v>
      </c>
      <c r="AM75" s="33">
        <v>179.05</v>
      </c>
      <c r="AN75" s="33">
        <v>0.1135678099</v>
      </c>
      <c r="AO75" s="33">
        <v>7.1225250599999998E-2</v>
      </c>
      <c r="AP75" s="33">
        <v>5.8241015E-2</v>
      </c>
      <c r="AQ75" s="33">
        <v>2.6646325799999999E-2</v>
      </c>
      <c r="AR75" s="33">
        <v>0.1836934429</v>
      </c>
      <c r="AS75" s="33">
        <v>0.16534949560000001</v>
      </c>
      <c r="AT75" s="33">
        <v>1645.95</v>
      </c>
      <c r="AU75" s="33">
        <v>0.63184683799999997</v>
      </c>
      <c r="AV75" s="33">
        <v>0.36815316199999998</v>
      </c>
      <c r="AW75" s="33">
        <v>0.43882038179999999</v>
      </c>
      <c r="AX75" s="33">
        <v>0.17911178250000001</v>
      </c>
      <c r="AY75" s="33">
        <v>7.8376423400000006E-2</v>
      </c>
      <c r="AZ75" s="33">
        <v>1.0783784812999999</v>
      </c>
      <c r="BA75" s="33">
        <v>2.2421168715999999</v>
      </c>
      <c r="BB75" s="33">
        <v>33.749499999999998</v>
      </c>
      <c r="BC75" s="33">
        <v>2.41110171E-2</v>
      </c>
      <c r="BD75" s="33">
        <v>0</v>
      </c>
      <c r="BE75" s="33">
        <v>0</v>
      </c>
      <c r="BF75" s="33">
        <v>-0.121995885</v>
      </c>
      <c r="BG75" s="33">
        <v>0.14123847859999999</v>
      </c>
      <c r="BH75" s="33">
        <v>0.38339460279999998</v>
      </c>
      <c r="BI75" s="33">
        <v>6.9297468099999995E-2</v>
      </c>
      <c r="BJ75" s="33">
        <v>239.35</v>
      </c>
      <c r="BK75" s="33">
        <v>61.975200000000001</v>
      </c>
      <c r="BL75" s="33">
        <v>150.72</v>
      </c>
      <c r="BM75" s="33">
        <v>1.09946542E-2</v>
      </c>
      <c r="BN75" s="33">
        <v>37.184924827000003</v>
      </c>
      <c r="BO75" s="33">
        <v>39.598639663</v>
      </c>
      <c r="BP75" s="33">
        <v>33.356145664000003</v>
      </c>
      <c r="BQ75" s="33">
        <v>0.1018765064</v>
      </c>
      <c r="BR75" s="33">
        <v>0.1084894237</v>
      </c>
      <c r="BS75" s="33">
        <v>-9.1386700000000001E-2</v>
      </c>
      <c r="BT75" s="33">
        <v>2.7618305900000001E-2</v>
      </c>
      <c r="BU75" s="33">
        <v>3.8667947199999997E-2</v>
      </c>
      <c r="BV75" s="33">
        <v>7.5924205600000003E-2</v>
      </c>
      <c r="BW75" s="33">
        <v>9.1135685399999999E-2</v>
      </c>
      <c r="BX75" s="33">
        <v>106.53449999999999</v>
      </c>
      <c r="BY75" s="33">
        <v>43.427418826</v>
      </c>
    </row>
    <row r="76" spans="2:77" x14ac:dyDescent="0.2">
      <c r="B76" s="33">
        <v>3030</v>
      </c>
      <c r="C76" s="33" t="s">
        <v>292</v>
      </c>
      <c r="D76" s="33">
        <v>22</v>
      </c>
      <c r="E76" s="33">
        <v>20180630</v>
      </c>
      <c r="F76" s="33">
        <v>2753.95</v>
      </c>
      <c r="G76" s="33">
        <v>76.5</v>
      </c>
      <c r="H76" s="33">
        <v>214.15</v>
      </c>
      <c r="I76" s="33">
        <v>260.81950000000001</v>
      </c>
      <c r="J76" s="33">
        <v>1010.5</v>
      </c>
      <c r="K76" s="33">
        <v>98.5</v>
      </c>
      <c r="L76" s="33">
        <v>0</v>
      </c>
      <c r="M76" s="33">
        <v>0</v>
      </c>
      <c r="N76" s="33">
        <v>69.358500000000006</v>
      </c>
      <c r="O76" s="33">
        <v>328.25</v>
      </c>
      <c r="P76" s="33">
        <v>281.72649999999999</v>
      </c>
      <c r="Q76" s="33">
        <v>69.358500000000006</v>
      </c>
      <c r="R76" s="33">
        <v>371.98099999999999</v>
      </c>
      <c r="S76" s="33">
        <v>119.411</v>
      </c>
      <c r="T76" s="33">
        <v>235.95</v>
      </c>
      <c r="U76" s="33">
        <v>2588.3539999999998</v>
      </c>
      <c r="V76" s="33">
        <v>191.25700000000001</v>
      </c>
      <c r="W76" s="33">
        <v>34.762999999999998</v>
      </c>
      <c r="X76" s="33">
        <v>28.85</v>
      </c>
      <c r="Y76" s="33">
        <v>985</v>
      </c>
      <c r="Z76" s="33">
        <v>63.116999999999997</v>
      </c>
      <c r="AA76" s="33">
        <v>255.02950000000001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72.400000000000006</v>
      </c>
      <c r="AI76" s="33">
        <v>26.343499999999999</v>
      </c>
      <c r="AJ76" s="33">
        <v>39.051000000000002</v>
      </c>
      <c r="AK76" s="33">
        <v>1.131</v>
      </c>
      <c r="AL76" s="33">
        <v>0.1436587869</v>
      </c>
      <c r="AM76" s="33">
        <v>161.0505</v>
      </c>
      <c r="AN76" s="33">
        <v>0.1201048884</v>
      </c>
      <c r="AO76" s="33">
        <v>7.8175999400000001E-2</v>
      </c>
      <c r="AP76" s="33">
        <v>5.2214564999999998E-2</v>
      </c>
      <c r="AQ76" s="33">
        <v>2.63836673E-2</v>
      </c>
      <c r="AR76" s="33">
        <v>0.1462596545</v>
      </c>
      <c r="AS76" s="33">
        <v>0.1703267863</v>
      </c>
      <c r="AT76" s="33">
        <v>1588.95</v>
      </c>
      <c r="AU76" s="33">
        <v>0.62773346659999996</v>
      </c>
      <c r="AV76" s="33">
        <v>0.37226653339999999</v>
      </c>
      <c r="AW76" s="33">
        <v>0.44020468499999998</v>
      </c>
      <c r="AX76" s="33">
        <v>0.18626170710000001</v>
      </c>
      <c r="AY76" s="33">
        <v>7.7240424000000002E-2</v>
      </c>
      <c r="AZ76" s="33">
        <v>1.1498586391000001</v>
      </c>
      <c r="BA76" s="33">
        <v>2.0800363493999998</v>
      </c>
      <c r="BB76" s="33">
        <v>48.6175</v>
      </c>
      <c r="BC76" s="33">
        <v>2.27347156E-2</v>
      </c>
      <c r="BD76" s="33">
        <v>0</v>
      </c>
      <c r="BE76" s="33">
        <v>0</v>
      </c>
      <c r="BF76" s="33">
        <v>-0.11388965099999999</v>
      </c>
      <c r="BG76" s="33">
        <v>0.14759207069999999</v>
      </c>
      <c r="BH76" s="33">
        <v>0.38388458460000002</v>
      </c>
      <c r="BI76" s="33">
        <v>9.1294927400000003E-2</v>
      </c>
      <c r="BJ76" s="33">
        <v>243.35</v>
      </c>
      <c r="BK76" s="33">
        <v>71.98</v>
      </c>
      <c r="BL76" s="33">
        <v>153.47999999999999</v>
      </c>
      <c r="BM76" s="33">
        <v>1.44039857E-2</v>
      </c>
      <c r="BN76" s="33">
        <v>36.013926235</v>
      </c>
      <c r="BO76" s="33">
        <v>37.514200905000003</v>
      </c>
      <c r="BP76" s="33">
        <v>33.029470355999997</v>
      </c>
      <c r="BQ76" s="33">
        <v>9.86682911E-2</v>
      </c>
      <c r="BR76" s="33">
        <v>0.1027786326</v>
      </c>
      <c r="BS76" s="33">
        <v>-9.0491699999999994E-2</v>
      </c>
      <c r="BT76" s="33">
        <v>2.8585595599999999E-2</v>
      </c>
      <c r="BU76" s="33">
        <v>3.8484083699999998E-2</v>
      </c>
      <c r="BV76" s="33">
        <v>8.2724319700000007E-2</v>
      </c>
      <c r="BW76" s="33">
        <v>9.1363130000000001E-2</v>
      </c>
      <c r="BX76" s="33">
        <v>108.57250000000001</v>
      </c>
      <c r="BY76" s="33">
        <v>40.498656785000001</v>
      </c>
    </row>
    <row r="77" spans="2:77" x14ac:dyDescent="0.2">
      <c r="B77" s="33">
        <v>3030</v>
      </c>
      <c r="C77" s="33" t="s">
        <v>293</v>
      </c>
      <c r="D77" s="33">
        <v>22</v>
      </c>
      <c r="E77" s="33">
        <v>20180930</v>
      </c>
      <c r="F77" s="33">
        <v>3126.7</v>
      </c>
      <c r="G77" s="33">
        <v>70.849999999999994</v>
      </c>
      <c r="H77" s="33">
        <v>233.65</v>
      </c>
      <c r="I77" s="33">
        <v>293.91199999999998</v>
      </c>
      <c r="J77" s="33">
        <v>1002.95</v>
      </c>
      <c r="K77" s="33">
        <v>99.8</v>
      </c>
      <c r="L77" s="33">
        <v>0</v>
      </c>
      <c r="M77" s="33">
        <v>0</v>
      </c>
      <c r="N77" s="33">
        <v>98.4</v>
      </c>
      <c r="O77" s="33">
        <v>338.5</v>
      </c>
      <c r="P77" s="33">
        <v>261.35000000000002</v>
      </c>
      <c r="Q77" s="33">
        <v>98.4</v>
      </c>
      <c r="R77" s="33">
        <v>411.56049999999999</v>
      </c>
      <c r="S77" s="33">
        <v>169.5</v>
      </c>
      <c r="T77" s="33">
        <v>271.35000000000002</v>
      </c>
      <c r="U77" s="33">
        <v>2640.761</v>
      </c>
      <c r="V77" s="33">
        <v>184.55500000000001</v>
      </c>
      <c r="W77" s="33">
        <v>42.274000000000001</v>
      </c>
      <c r="X77" s="33">
        <v>25.35</v>
      </c>
      <c r="Y77" s="33">
        <v>915</v>
      </c>
      <c r="Z77" s="33">
        <v>62.741999999999997</v>
      </c>
      <c r="AA77" s="33">
        <v>244.64949999999999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73.2</v>
      </c>
      <c r="AI77" s="33">
        <v>27.296500000000002</v>
      </c>
      <c r="AJ77" s="33">
        <v>25.297999999999998</v>
      </c>
      <c r="AK77" s="33">
        <v>-0.41649999999999998</v>
      </c>
      <c r="AL77" s="33">
        <v>0.13571955229999999</v>
      </c>
      <c r="AM77" s="33">
        <v>175.51349999999999</v>
      </c>
      <c r="AN77" s="33">
        <v>0.1167918196</v>
      </c>
      <c r="AO77" s="33">
        <v>7.6540702899999993E-2</v>
      </c>
      <c r="AP77" s="33">
        <v>5.4055884200000001E-2</v>
      </c>
      <c r="AQ77" s="33">
        <v>2.57984372E-2</v>
      </c>
      <c r="AR77" s="33">
        <v>0.1294760499</v>
      </c>
      <c r="AS77" s="33">
        <v>0.16926376279999999</v>
      </c>
      <c r="AT77" s="33">
        <v>1503.15</v>
      </c>
      <c r="AU77" s="33">
        <v>0.62168854579999999</v>
      </c>
      <c r="AV77" s="33">
        <v>0.37831145420000001</v>
      </c>
      <c r="AW77" s="33">
        <v>0.44194977930000001</v>
      </c>
      <c r="AX77" s="33">
        <v>0.19101018550000001</v>
      </c>
      <c r="AY77" s="33">
        <v>7.6316070400000005E-2</v>
      </c>
      <c r="AZ77" s="33">
        <v>1.2330754277</v>
      </c>
      <c r="BA77" s="33">
        <v>1.9893350307</v>
      </c>
      <c r="BB77" s="33">
        <v>49.817</v>
      </c>
      <c r="BC77" s="33">
        <v>2.2767366599999998E-2</v>
      </c>
      <c r="BD77" s="33">
        <v>0</v>
      </c>
      <c r="BE77" s="33">
        <v>0</v>
      </c>
      <c r="BF77" s="33">
        <v>-0.121111447</v>
      </c>
      <c r="BG77" s="33">
        <v>0.1464963963</v>
      </c>
      <c r="BH77" s="33">
        <v>0.378029909</v>
      </c>
      <c r="BI77" s="33">
        <v>7.0362378099999998E-2</v>
      </c>
      <c r="BJ77" s="33">
        <v>220.85</v>
      </c>
      <c r="BK77" s="33">
        <v>75.040000000000006</v>
      </c>
      <c r="BL77" s="33">
        <v>160.2474359</v>
      </c>
      <c r="BM77" s="33">
        <v>1.06592067E-2</v>
      </c>
      <c r="BN77" s="33">
        <v>34.711443334000002</v>
      </c>
      <c r="BO77" s="33">
        <v>38.306265478999997</v>
      </c>
      <c r="BP77" s="33">
        <v>32.997334021</v>
      </c>
      <c r="BQ77" s="33">
        <v>9.50998448E-2</v>
      </c>
      <c r="BR77" s="33">
        <v>0.10494867250000001</v>
      </c>
      <c r="BS77" s="33">
        <v>-9.0403654999999999E-2</v>
      </c>
      <c r="BT77" s="33">
        <v>2.85146963E-2</v>
      </c>
      <c r="BU77" s="33">
        <v>3.1020995799999999E-2</v>
      </c>
      <c r="BV77" s="33">
        <v>8.9676963200000001E-2</v>
      </c>
      <c r="BW77" s="33">
        <v>9.32493452E-2</v>
      </c>
      <c r="BX77" s="33">
        <v>90.762</v>
      </c>
      <c r="BY77" s="33">
        <v>40.020374791999998</v>
      </c>
    </row>
    <row r="78" spans="2:77" x14ac:dyDescent="0.2">
      <c r="B78" s="33">
        <v>3030</v>
      </c>
      <c r="C78" s="33" t="s">
        <v>294</v>
      </c>
      <c r="D78" s="33">
        <v>21</v>
      </c>
      <c r="E78" s="33">
        <v>20181231</v>
      </c>
      <c r="F78" s="33">
        <v>3016.8</v>
      </c>
      <c r="G78" s="33">
        <v>75.099999999999994</v>
      </c>
      <c r="H78" s="33">
        <v>231.6</v>
      </c>
      <c r="I78" s="33">
        <v>277.86500000000001</v>
      </c>
      <c r="J78" s="33">
        <v>1071.0999999999999</v>
      </c>
      <c r="K78" s="33">
        <v>100.4</v>
      </c>
      <c r="L78" s="33">
        <v>0</v>
      </c>
      <c r="M78" s="33">
        <v>0</v>
      </c>
      <c r="N78" s="33">
        <v>103.9</v>
      </c>
      <c r="O78" s="33">
        <v>381.8</v>
      </c>
      <c r="P78" s="33">
        <v>288.89999999999998</v>
      </c>
      <c r="Q78" s="33">
        <v>103.9</v>
      </c>
      <c r="R78" s="33">
        <v>0</v>
      </c>
      <c r="S78" s="33">
        <v>138.30000000000001</v>
      </c>
      <c r="T78" s="33">
        <v>254.8</v>
      </c>
      <c r="U78" s="33">
        <v>2679.0079999999998</v>
      </c>
      <c r="V78" s="33">
        <v>229.33099999999999</v>
      </c>
      <c r="W78" s="33">
        <v>42.3</v>
      </c>
      <c r="X78" s="33">
        <v>23</v>
      </c>
      <c r="Y78" s="33">
        <v>1053.0999999999999</v>
      </c>
      <c r="Z78" s="33">
        <v>60.3</v>
      </c>
      <c r="AA78" s="33">
        <v>202.738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0</v>
      </c>
      <c r="AH78" s="33">
        <v>79.400000000000006</v>
      </c>
      <c r="AI78" s="33">
        <v>31.512</v>
      </c>
      <c r="AJ78" s="33">
        <v>35.700000000000003</v>
      </c>
      <c r="AK78" s="33">
        <v>-33.301000000000002</v>
      </c>
      <c r="AL78" s="33">
        <v>0.1279119242</v>
      </c>
      <c r="AM78" s="33">
        <v>132.36699999999999</v>
      </c>
      <c r="AN78" s="33">
        <v>0.1132208158</v>
      </c>
      <c r="AO78" s="33">
        <v>7.6273937E-2</v>
      </c>
      <c r="AP78" s="33">
        <v>4.7864906800000002E-2</v>
      </c>
      <c r="AQ78" s="33">
        <v>2.22049689E-2</v>
      </c>
      <c r="AR78" s="33">
        <v>0.138806502</v>
      </c>
      <c r="AS78" s="33">
        <v>0.1737568615</v>
      </c>
      <c r="AT78" s="33">
        <v>1678.7</v>
      </c>
      <c r="AU78" s="33">
        <v>0.62873134330000002</v>
      </c>
      <c r="AV78" s="33">
        <v>0.37126865669999998</v>
      </c>
      <c r="AW78" s="33">
        <v>0.49266401609999999</v>
      </c>
      <c r="AX78" s="33">
        <v>0.1982807707</v>
      </c>
      <c r="AY78" s="33">
        <v>8.7276754999999998E-2</v>
      </c>
      <c r="AZ78" s="33">
        <v>1.2152278671000001</v>
      </c>
      <c r="BA78" s="33">
        <v>1.9379079805999999</v>
      </c>
      <c r="BB78" s="33">
        <v>42.4</v>
      </c>
      <c r="BC78" s="33">
        <v>7.1116744000000003E-3</v>
      </c>
      <c r="BD78" s="33">
        <v>0</v>
      </c>
      <c r="BE78" s="33">
        <v>0</v>
      </c>
      <c r="BF78" s="33">
        <v>-0.11792014100000001</v>
      </c>
      <c r="BG78" s="33">
        <v>0.16664518710000001</v>
      </c>
      <c r="BH78" s="33">
        <v>0.24582463469999999</v>
      </c>
      <c r="BI78" s="33">
        <v>8.9286675300000007E-2</v>
      </c>
      <c r="BJ78" s="33">
        <v>-215</v>
      </c>
      <c r="BK78" s="33">
        <v>-45.091730370000001</v>
      </c>
      <c r="BL78" s="33">
        <v>-112.05943600000001</v>
      </c>
      <c r="BM78" s="33">
        <v>-0.122986627</v>
      </c>
      <c r="BN78" s="33">
        <v>32.874420997999998</v>
      </c>
      <c r="BO78" s="33">
        <v>36.615521293999997</v>
      </c>
      <c r="BP78" s="33">
        <v>34.034050018000002</v>
      </c>
      <c r="BQ78" s="33">
        <v>9.0066906799999999E-2</v>
      </c>
      <c r="BR78" s="33">
        <v>0.10031649669999999</v>
      </c>
      <c r="BS78" s="33">
        <v>-9.3243972999999994E-2</v>
      </c>
      <c r="BT78" s="33">
        <v>2.7943238499999998E-2</v>
      </c>
      <c r="BU78" s="33">
        <v>2.5478740699999999E-2</v>
      </c>
      <c r="BV78" s="33">
        <v>0.1189614775</v>
      </c>
      <c r="BW78" s="33">
        <v>-3.2238640999999998E-2</v>
      </c>
      <c r="BX78" s="33">
        <v>106.184</v>
      </c>
      <c r="BY78" s="33">
        <v>35.455892274999997</v>
      </c>
    </row>
    <row r="79" spans="2:77" x14ac:dyDescent="0.2">
      <c r="B79" s="33">
        <v>3030</v>
      </c>
      <c r="C79" s="33" t="s">
        <v>295</v>
      </c>
      <c r="D79" s="33">
        <v>22</v>
      </c>
      <c r="E79" s="33">
        <v>20190331</v>
      </c>
      <c r="F79" s="33">
        <v>3019.6</v>
      </c>
      <c r="G79" s="33">
        <v>69.827500000000001</v>
      </c>
      <c r="H79" s="33">
        <v>257.2</v>
      </c>
      <c r="I79" s="33">
        <v>236.42449999999999</v>
      </c>
      <c r="J79" s="33">
        <v>1056.55</v>
      </c>
      <c r="K79" s="33">
        <v>97</v>
      </c>
      <c r="L79" s="33">
        <v>0</v>
      </c>
      <c r="M79" s="33">
        <v>0</v>
      </c>
      <c r="N79" s="33">
        <v>73.126000000000005</v>
      </c>
      <c r="O79" s="33">
        <v>403.5</v>
      </c>
      <c r="P79" s="33">
        <v>264.38249999999999</v>
      </c>
      <c r="Q79" s="33">
        <v>73.126000000000005</v>
      </c>
      <c r="R79" s="33">
        <v>405.45</v>
      </c>
      <c r="S79" s="33">
        <v>96.001000000000005</v>
      </c>
      <c r="T79" s="33">
        <v>344.2</v>
      </c>
      <c r="U79" s="33">
        <v>2627.4560000000001</v>
      </c>
      <c r="V79" s="33">
        <v>303.21600000000001</v>
      </c>
      <c r="W79" s="33">
        <v>31.435500000000001</v>
      </c>
      <c r="X79" s="33">
        <v>24.45</v>
      </c>
      <c r="Y79" s="33">
        <v>1003.75</v>
      </c>
      <c r="Z79" s="33">
        <v>57.45</v>
      </c>
      <c r="AA79" s="33">
        <v>106.83199999999999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83.2</v>
      </c>
      <c r="AI79" s="33">
        <v>31.939499999999999</v>
      </c>
      <c r="AJ79" s="33">
        <v>33.228000000000002</v>
      </c>
      <c r="AK79" s="33">
        <v>-24.253499999999999</v>
      </c>
      <c r="AL79" s="33">
        <v>0.1049455905</v>
      </c>
      <c r="AM79" s="33">
        <v>84.772000000000006</v>
      </c>
      <c r="AN79" s="33">
        <v>9.1876271100000004E-2</v>
      </c>
      <c r="AO79" s="33">
        <v>7.3421107999999999E-2</v>
      </c>
      <c r="AP79" s="33">
        <v>3.6296201600000001E-2</v>
      </c>
      <c r="AQ79" s="33">
        <v>1.96019544E-2</v>
      </c>
      <c r="AR79" s="33">
        <v>0.1158206534</v>
      </c>
      <c r="AS79" s="33">
        <v>0.162648599</v>
      </c>
      <c r="AT79" s="33">
        <v>1556.65</v>
      </c>
      <c r="AU79" s="33">
        <v>0.61099783379999995</v>
      </c>
      <c r="AV79" s="33">
        <v>0.3890021662</v>
      </c>
      <c r="AW79" s="33">
        <v>0.44015943320000001</v>
      </c>
      <c r="AX79" s="33">
        <v>8.9512147E-2</v>
      </c>
      <c r="AY79" s="33">
        <v>8.2172029399999999E-2</v>
      </c>
      <c r="AZ79" s="33">
        <v>1.1623801256999999</v>
      </c>
      <c r="BA79" s="33">
        <v>1.8649735945999999</v>
      </c>
      <c r="BB79" s="33">
        <v>47.048999999999999</v>
      </c>
      <c r="BC79" s="33">
        <v>3.2199865899999999E-2</v>
      </c>
      <c r="BD79" s="33">
        <v>0</v>
      </c>
      <c r="BE79" s="33">
        <v>0</v>
      </c>
      <c r="BF79" s="33">
        <v>-0.12650563500000001</v>
      </c>
      <c r="BG79" s="33">
        <v>0.13044873309999999</v>
      </c>
      <c r="BH79" s="33">
        <v>0.246862516</v>
      </c>
      <c r="BI79" s="33">
        <v>8.7808400100000003E-2</v>
      </c>
      <c r="BJ79" s="33">
        <v>214.11699999999999</v>
      </c>
      <c r="BK79" s="33">
        <v>69.966507969999995</v>
      </c>
      <c r="BL79" s="33">
        <v>138.63363183999999</v>
      </c>
      <c r="BM79" s="33">
        <v>2.9953922E-3</v>
      </c>
      <c r="BN79" s="33">
        <v>40.308613764</v>
      </c>
      <c r="BO79" s="33">
        <v>38.263575080999999</v>
      </c>
      <c r="BP79" s="33">
        <v>33.216901853000003</v>
      </c>
      <c r="BQ79" s="33">
        <v>0.1104345583</v>
      </c>
      <c r="BR79" s="33">
        <v>0.1048317126</v>
      </c>
      <c r="BS79" s="33">
        <v>-9.1005211000000003E-2</v>
      </c>
      <c r="BT79" s="33">
        <v>2.7306704399999999E-2</v>
      </c>
      <c r="BU79" s="33">
        <v>2.52123504E-2</v>
      </c>
      <c r="BV79" s="33">
        <v>8.5634428400000004E-2</v>
      </c>
      <c r="BW79" s="33">
        <v>0.1025478527</v>
      </c>
      <c r="BX79" s="33">
        <v>122.923</v>
      </c>
      <c r="BY79" s="33">
        <v>45.355286993</v>
      </c>
    </row>
    <row r="80" spans="2:77" x14ac:dyDescent="0.2">
      <c r="B80" s="33">
        <v>3030</v>
      </c>
      <c r="C80" s="33" t="s">
        <v>296</v>
      </c>
      <c r="D80" s="33">
        <v>21</v>
      </c>
      <c r="E80" s="33">
        <v>20190630</v>
      </c>
      <c r="F80" s="33">
        <v>3078.6</v>
      </c>
      <c r="G80" s="33">
        <v>65.551000000000002</v>
      </c>
      <c r="H80" s="33">
        <v>308.39999999999998</v>
      </c>
      <c r="I80" s="33">
        <v>213.73099999999999</v>
      </c>
      <c r="J80" s="33">
        <v>1215.5</v>
      </c>
      <c r="K80" s="33">
        <v>98.6</v>
      </c>
      <c r="L80" s="33">
        <v>0</v>
      </c>
      <c r="M80" s="33">
        <v>0</v>
      </c>
      <c r="N80" s="33">
        <v>68.960999999999999</v>
      </c>
      <c r="O80" s="33">
        <v>426.6</v>
      </c>
      <c r="P80" s="33">
        <v>354.2</v>
      </c>
      <c r="Q80" s="33">
        <v>71.566999999999993</v>
      </c>
      <c r="R80" s="33">
        <v>418.8</v>
      </c>
      <c r="S80" s="33">
        <v>100.501</v>
      </c>
      <c r="T80" s="33">
        <v>383.7</v>
      </c>
      <c r="U80" s="33">
        <v>2605.7220000000002</v>
      </c>
      <c r="V80" s="33">
        <v>384.15600000000001</v>
      </c>
      <c r="W80" s="33">
        <v>34.799999999999997</v>
      </c>
      <c r="X80" s="33">
        <v>30.2</v>
      </c>
      <c r="Y80" s="33">
        <v>1063.0999999999999</v>
      </c>
      <c r="Z80" s="33">
        <v>58.9</v>
      </c>
      <c r="AA80" s="33">
        <v>115.605</v>
      </c>
      <c r="AB80" s="33">
        <v>7.1054269999999999E-14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97</v>
      </c>
      <c r="AI80" s="33">
        <v>32.008000000000003</v>
      </c>
      <c r="AJ80" s="33">
        <v>36.875</v>
      </c>
      <c r="AK80" s="33">
        <v>1.472</v>
      </c>
      <c r="AL80" s="33">
        <v>9.9727438599999996E-2</v>
      </c>
      <c r="AM80" s="33">
        <v>103.678</v>
      </c>
      <c r="AN80" s="33">
        <v>7.9878115099999994E-2</v>
      </c>
      <c r="AO80" s="33">
        <v>6.04952806E-2</v>
      </c>
      <c r="AP80" s="33">
        <v>3.85858507E-2</v>
      </c>
      <c r="AQ80" s="33">
        <v>2.1211557900000001E-2</v>
      </c>
      <c r="AR80" s="33">
        <v>0.12585891290000001</v>
      </c>
      <c r="AS80" s="33">
        <v>0.1587423543</v>
      </c>
      <c r="AT80" s="33">
        <v>1628.1</v>
      </c>
      <c r="AU80" s="33">
        <v>0.62663897180000006</v>
      </c>
      <c r="AV80" s="33">
        <v>0.3733610282</v>
      </c>
      <c r="AW80" s="33">
        <v>0.48900955039999999</v>
      </c>
      <c r="AX80" s="33">
        <v>9.7845897299999998E-2</v>
      </c>
      <c r="AY80" s="33">
        <v>7.1389316899999999E-2</v>
      </c>
      <c r="AZ80" s="33">
        <v>1.1299787169</v>
      </c>
      <c r="BA80" s="33">
        <v>2.0421633740999998</v>
      </c>
      <c r="BB80" s="33">
        <v>2.407</v>
      </c>
      <c r="BC80" s="33">
        <v>6.5372434999999996E-3</v>
      </c>
      <c r="BD80" s="33">
        <v>0</v>
      </c>
      <c r="BE80" s="33">
        <v>0</v>
      </c>
      <c r="BF80" s="33">
        <v>-0.13744778599999999</v>
      </c>
      <c r="BG80" s="33">
        <v>0.15220511079999999</v>
      </c>
      <c r="BH80" s="33">
        <v>0.21465076659999999</v>
      </c>
      <c r="BI80" s="33">
        <v>7.5328722200000003E-2</v>
      </c>
      <c r="BJ80" s="33">
        <v>248.1</v>
      </c>
      <c r="BK80" s="33">
        <v>78.989999999999995</v>
      </c>
      <c r="BL80" s="33">
        <v>200.7261</v>
      </c>
      <c r="BM80" s="33">
        <v>1.2326811300000001E-2</v>
      </c>
      <c r="BN80" s="33">
        <v>37.063887995000002</v>
      </c>
      <c r="BO80" s="33">
        <v>37.503291623999999</v>
      </c>
      <c r="BP80" s="33">
        <v>36.583479079999996</v>
      </c>
      <c r="BQ80" s="33">
        <v>0.1015448986</v>
      </c>
      <c r="BR80" s="33">
        <v>0.10274874420000001</v>
      </c>
      <c r="BS80" s="33">
        <v>-0.10022871</v>
      </c>
      <c r="BT80" s="33">
        <v>2.6099825100000001E-2</v>
      </c>
      <c r="BU80" s="33">
        <v>2.7424094E-2</v>
      </c>
      <c r="BV80" s="33">
        <v>0.1035694588</v>
      </c>
      <c r="BW80" s="33">
        <v>0.1009510282</v>
      </c>
      <c r="BX80" s="33">
        <v>118.449</v>
      </c>
      <c r="BY80" s="33">
        <v>37.983700538999997</v>
      </c>
    </row>
    <row r="81" spans="2:77" x14ac:dyDescent="0.2">
      <c r="B81" s="33">
        <v>3030</v>
      </c>
      <c r="C81" s="33" t="s">
        <v>297</v>
      </c>
      <c r="D81" s="33">
        <v>21</v>
      </c>
      <c r="E81" s="33">
        <v>20190930</v>
      </c>
      <c r="F81" s="33">
        <v>3070.2</v>
      </c>
      <c r="G81" s="33">
        <v>68.099999999999994</v>
      </c>
      <c r="H81" s="33">
        <v>299</v>
      </c>
      <c r="I81" s="33">
        <v>258.5</v>
      </c>
      <c r="J81" s="33">
        <v>1382.4</v>
      </c>
      <c r="K81" s="33">
        <v>97</v>
      </c>
      <c r="L81" s="33">
        <v>0</v>
      </c>
      <c r="M81" s="33">
        <v>0</v>
      </c>
      <c r="N81" s="33">
        <v>64.7</v>
      </c>
      <c r="O81" s="33">
        <v>420.1</v>
      </c>
      <c r="P81" s="33">
        <v>293.89999999999998</v>
      </c>
      <c r="Q81" s="33">
        <v>73.688000000000002</v>
      </c>
      <c r="R81" s="33">
        <v>414.5</v>
      </c>
      <c r="S81" s="33">
        <v>93.552000000000007</v>
      </c>
      <c r="T81" s="33">
        <v>350.7</v>
      </c>
      <c r="U81" s="33">
        <v>2520.3440000000001</v>
      </c>
      <c r="V81" s="33">
        <v>314.286</v>
      </c>
      <c r="W81" s="33">
        <v>52.054000000000002</v>
      </c>
      <c r="X81" s="33">
        <v>32.799999999999997</v>
      </c>
      <c r="Y81" s="33">
        <v>1086.0999999999999</v>
      </c>
      <c r="Z81" s="33">
        <v>58.4</v>
      </c>
      <c r="AA81" s="33">
        <v>149.5</v>
      </c>
      <c r="AB81" s="33">
        <v>7.1054269999999999E-14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32.889000000000003</v>
      </c>
      <c r="AJ81" s="33">
        <v>32.408000000000001</v>
      </c>
      <c r="AK81" s="33">
        <v>-1.6</v>
      </c>
      <c r="AL81" s="33">
        <v>0.1023481872</v>
      </c>
      <c r="AM81" s="33">
        <v>97.475999999999999</v>
      </c>
      <c r="AN81" s="33">
        <v>6.8505595200000005E-2</v>
      </c>
      <c r="AO81" s="33">
        <v>6.23764391E-2</v>
      </c>
      <c r="AP81" s="33">
        <v>3.8459014200000002E-2</v>
      </c>
      <c r="AQ81" s="33">
        <v>2.2088594900000001E-2</v>
      </c>
      <c r="AR81" s="33">
        <v>0.12993940509999999</v>
      </c>
      <c r="AS81" s="33">
        <v>0.15718876370000001</v>
      </c>
      <c r="AT81" s="33">
        <v>1591.9</v>
      </c>
      <c r="AU81" s="33">
        <v>0.5987195541</v>
      </c>
      <c r="AV81" s="33">
        <v>0.4012804459</v>
      </c>
      <c r="AW81" s="33">
        <v>0.38394516249999999</v>
      </c>
      <c r="AX81" s="33">
        <v>0.1189775653</v>
      </c>
      <c r="AY81" s="33">
        <v>7.2665465200000001E-2</v>
      </c>
      <c r="AZ81" s="33">
        <v>1.0308132569999999</v>
      </c>
      <c r="BA81" s="33">
        <v>2.0805086785000002</v>
      </c>
      <c r="BB81" s="33">
        <v>27.8</v>
      </c>
      <c r="BC81" s="33">
        <v>9.0705474999999997E-3</v>
      </c>
      <c r="BD81" s="33">
        <v>0</v>
      </c>
      <c r="BE81" s="33">
        <v>0</v>
      </c>
      <c r="BF81" s="33">
        <v>-0.133929882</v>
      </c>
      <c r="BG81" s="33">
        <v>0.14811821620000001</v>
      </c>
      <c r="BH81" s="33">
        <v>0.21297709919999999</v>
      </c>
      <c r="BI81" s="33">
        <v>9.4263696399999999E-2</v>
      </c>
      <c r="BJ81" s="33">
        <v>311.8</v>
      </c>
      <c r="BK81" s="33">
        <v>85.38</v>
      </c>
      <c r="BL81" s="33">
        <v>247.84</v>
      </c>
      <c r="BM81" s="33">
        <v>1.7343039000000001E-2</v>
      </c>
      <c r="BN81" s="33">
        <v>35.229840531999997</v>
      </c>
      <c r="BO81" s="33">
        <v>35.221034932000002</v>
      </c>
      <c r="BP81" s="33">
        <v>37.983185427000002</v>
      </c>
      <c r="BQ81" s="33">
        <v>9.6520111000000006E-2</v>
      </c>
      <c r="BR81" s="33">
        <v>9.64959861E-2</v>
      </c>
      <c r="BS81" s="33">
        <v>-0.10406352200000001</v>
      </c>
      <c r="BT81" s="33">
        <v>2.7503389499999999E-2</v>
      </c>
      <c r="BU81" s="33">
        <v>3.0266869200000001E-2</v>
      </c>
      <c r="BV81" s="33">
        <v>9.5762752100000001E-2</v>
      </c>
      <c r="BW81" s="33">
        <v>0.1071360809</v>
      </c>
      <c r="BX81" s="33">
        <v>106.316</v>
      </c>
      <c r="BY81" s="33">
        <v>32.467690036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3030-Household and Personal Products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25</v>
      </c>
      <c r="C6" s="41">
        <f>IF($A6="","",INDEX(Data!$2:$9996,ROW(C6)-4,MATCH(C$5,Data!$2:$2,0)))</f>
        <v>5.5589271099999997E-2</v>
      </c>
      <c r="D6" s="41">
        <f>IF($A6="","",INDEX(Data!$2:$9996,ROW(D6)-4,MATCH(D$5,Data!$2:$2,0)))</f>
        <v>5.5763762100000003E-2</v>
      </c>
      <c r="E6" s="41">
        <f>IF($A6="","",INDEX(Data!$2:$9996,ROW(E6)-4,MATCH(E$5,Data!$2:$2,0)))</f>
        <v>3.0827263300000001E-2</v>
      </c>
      <c r="F6" s="53"/>
      <c r="G6" s="61">
        <f>IF($A6="","",INDEX(Data!$2:$9996,ROW(G6)-4,MATCH(G$5,Data!$2:$2,0)))</f>
        <v>43.713000000000001</v>
      </c>
      <c r="H6" s="52"/>
      <c r="I6" s="61">
        <f>IF($A6="","",INDEX(Data!$2:$9996,ROW(I6)-4,MATCH(I$5,Data!$2:$2,0)))</f>
        <v>23.103999999999999</v>
      </c>
      <c r="J6" s="52"/>
      <c r="K6" s="61">
        <f>IF($A6="","",INDEX(Data!$2:$9996,ROW(K6)-4,MATCH(K$5,Data!$2:$2,0)))</f>
        <v>26.004999999999999</v>
      </c>
      <c r="L6" s="52"/>
      <c r="M6" s="52">
        <f>IF($A6="","",INDEX(Data!$2:$9996,ROW(M6)-4,MATCH(M$5,Data!$2:$2,0)))</f>
        <v>1.7151033100000001E-2</v>
      </c>
      <c r="N6" s="52"/>
      <c r="O6" s="53"/>
      <c r="P6" s="61">
        <f>IF($A6="","",INDEX(Data!$2:$9996,ROW(P6)-4,MATCH(P$5,Data!$2:$2,0)))</f>
        <v>874.12300000000005</v>
      </c>
      <c r="Q6" s="52">
        <f>IF($A6="","",INDEX(Data!$2:$9996,ROW(Q6)-4,MATCH(Q$5,Data!$2:$2,0)))</f>
        <v>0.49956773389999998</v>
      </c>
      <c r="R6" s="52">
        <f>IF($A6="","",INDEX(Data!$2:$9996,ROW(R6)-4,MATCH(R$5,Data!$2:$2,0)))</f>
        <v>0.34765532249999997</v>
      </c>
      <c r="S6" s="52">
        <f>IF($A6="","",INDEX(Data!$2:$9996,ROW(S6)-4,MATCH(S$5,Data!$2:$2,0)))</f>
        <v>0.15002572140000001</v>
      </c>
      <c r="T6" s="52"/>
      <c r="U6" s="52">
        <f>IF($A6="","",INDEX(Data!$2:$9996,ROW(U6)-4,MATCH(U$5,Data!$2:$2,0)))</f>
        <v>3.5028901600000002E-2</v>
      </c>
      <c r="V6" s="41">
        <f>IF($A6="","",INDEX(Data!$2:$9996,ROW(V6)-4,MATCH(V$5,Data!$2:$2,0)))</f>
        <v>3.83157425E-2</v>
      </c>
      <c r="W6" s="53"/>
      <c r="X6" s="54">
        <f>IF($A6="","",INDEX(Data!$2:$9996,ROW(X6)-4,MATCH(X$5,Data!$2:$2,0)))</f>
        <v>65.609401767999998</v>
      </c>
      <c r="Y6" s="54">
        <f>IF($A6="","",INDEX(Data!$2:$9996,ROW(Y6)-4,MATCH(Y$5,Data!$2:$2,0)))</f>
        <v>46.655163189</v>
      </c>
      <c r="Z6" s="54">
        <f>IF($A6="","",INDEX(Data!$2:$9996,ROW(Z6)-4,MATCH(Z$5,Data!$2:$2,0)))</f>
        <v>42.213468114000001</v>
      </c>
      <c r="AA6" s="54">
        <f>IF($A6="","",INDEX(Data!$2:$9996,ROW(AA6)-4,MATCH(AA$5,Data!$2:$2,0)))</f>
        <v>23.259229534999999</v>
      </c>
      <c r="AB6" s="53"/>
      <c r="AC6" s="52">
        <f>IF($A6="","",INDEX(Data!$2:$9996,ROW(AC6)-4,MATCH(AC$5,Data!$2:$2,0)))</f>
        <v>0.15002572140000001</v>
      </c>
      <c r="AD6" s="52">
        <f>IF($A6="","",INDEX(Data!$2:$9996,ROW(AD6)-4,MATCH(AD$5,Data!$2:$2,0)))</f>
        <v>0.12822587399999999</v>
      </c>
      <c r="AE6" s="52">
        <f>IF($A6="","",INDEX(Data!$2:$9996,ROW(AE6)-4,MATCH(AE$5,Data!$2:$2,0)))</f>
        <v>0.12782236490000001</v>
      </c>
      <c r="AF6" s="52">
        <f>IF($A6="","",INDEX(Data!$2:$9996,ROW(AF6)-4,MATCH(AF$5,Data!$2:$2,0)))</f>
        <v>0.11565333730000001</v>
      </c>
      <c r="AG6" s="52">
        <f>IF($A6="","",INDEX(Data!$2:$9996,ROW(AG6)-4,MATCH(AG$5,Data!$2:$2,0)))</f>
        <v>-6.3723917000000005E-2</v>
      </c>
      <c r="AH6" s="52">
        <f>IF($A6="","",INDEX(Data!$2:$9996,ROW(AH6)-4,MATCH(AH$5,Data!$2:$2,0)))</f>
        <v>2.9294284300000001E-2</v>
      </c>
      <c r="AI6" s="52">
        <f>IF($A6="","",INDEX(Data!$2:$9996,ROW(AI6)-4,MATCH(AI$5,Data!$2:$2,0)))</f>
        <v>-8.6861404000000003E-2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2.1799847399999999E-2</v>
      </c>
      <c r="AL6" s="52">
        <f>IF($A6="","",INDEX(Data!$2:$9996,ROW(AL6)-4,MATCH(AL$5,Data!$2:$2,0)))</f>
        <v>3.5028901600000002E-2</v>
      </c>
      <c r="AM6" s="52">
        <f>IF($A6="","",INDEX(Data!$2:$9996,ROW(AM6)-4,MATCH(AM$5,Data!$2:$2,0)))</f>
        <v>3.83157425E-2</v>
      </c>
      <c r="AN6" s="52">
        <f>IF($A6="","",INDEX(Data!$2:$9996,ROW(AN6)-4,MATCH(AN$5,Data!$2:$2,0)))</f>
        <v>-5.1544797000000003E-2</v>
      </c>
      <c r="AO6" s="53"/>
      <c r="AP6" s="52">
        <f>IF($A6="","",INDEX(Data!$2:$9996,ROW(AP6)-4,MATCH(AP$5,Data!$2:$2,0)))</f>
        <v>2.50389624E-2</v>
      </c>
      <c r="AQ6" s="52">
        <f>IF($A6="","",INDEX(Data!$2:$9996,ROW(AQ6)-4,MATCH(AQ$5,Data!$2:$2,0)))</f>
        <v>5.5589271099999997E-2</v>
      </c>
      <c r="AR6" s="52">
        <f>IF($A6="","",INDEX(Data!$2:$9996,ROW(AR6)-4,MATCH(AR$5,Data!$2:$2,0)))</f>
        <v>5.5763762100000003E-2</v>
      </c>
      <c r="AS6" s="52">
        <f>IF($A6="","",INDEX(Data!$2:$9996,ROW(AS6)-4,MATCH(AS$5,Data!$2:$2,0)))</f>
        <v>3.4694470000000004E-18</v>
      </c>
      <c r="AT6" s="52">
        <f>IF($A6="","",INDEX(Data!$2:$9996,ROW(AT6)-4,MATCH(AT$5,Data!$2:$2,0)))</f>
        <v>5.6035960900000001E-2</v>
      </c>
      <c r="AU6" s="53"/>
      <c r="AV6" s="52">
        <f>IF($A6="","",INDEX(Data!$2:$9996,ROW(AV6)-4,MATCH(AV$5,Data!$2:$2,0)))</f>
        <v>2.16527148E-2</v>
      </c>
      <c r="AW6" s="52">
        <f>IF($A6="","",INDEX(Data!$2:$9996,ROW(AW6)-4,MATCH(AW$5,Data!$2:$2,0)))</f>
        <v>0</v>
      </c>
      <c r="AX6" s="52">
        <f>IF($A6="","",INDEX(Data!$2:$9996,ROW(AX6)-4,MATCH(AX$5,Data!$2:$2,0)))</f>
        <v>1.2438651138000001</v>
      </c>
      <c r="AY6" s="52">
        <f>IF($A6="","",INDEX(Data!$2:$9996,ROW(AY6)-4,MATCH(AY$5,Data!$2:$2,0)))</f>
        <v>5.5763762100000003E-2</v>
      </c>
      <c r="AZ6" s="75">
        <f>IF($A6="","",INDEX(Data!$2:$9996,ROW(AZ6)-4,MATCH(AZ$5,Data!$2:$2,0)))</f>
        <v>0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26</v>
      </c>
      <c r="C7" s="43">
        <f>IF($A7="","",INDEX(Data!$2:$9996,ROW(C7)-4,MATCH(C$5,Data!$2:$2,0)))</f>
        <v>8.1420076199999997E-2</v>
      </c>
      <c r="D7" s="43">
        <f>IF($A7="","",INDEX(Data!$2:$9996,ROW(D7)-4,MATCH(D$5,Data!$2:$2,0)))</f>
        <v>5.6998924899999998E-2</v>
      </c>
      <c r="E7" s="43">
        <f>IF($A7="","",INDEX(Data!$2:$9996,ROW(E7)-4,MATCH(E$5,Data!$2:$2,0)))</f>
        <v>4.0464678599999998E-2</v>
      </c>
      <c r="F7" s="53"/>
      <c r="G7" s="62">
        <f>IF($A7="","",INDEX(Data!$2:$9996,ROW(G7)-4,MATCH(G$5,Data!$2:$2,0)))</f>
        <v>43.011000000000003</v>
      </c>
      <c r="H7" s="49">
        <f>IF($A7="","",(G7-G6)/G6)</f>
        <v>-1.6059295861642949E-2</v>
      </c>
      <c r="I7" s="62">
        <f>IF($A7="","",INDEX(Data!$2:$9996,ROW(I7)-4,MATCH(I$5,Data!$2:$2,0)))</f>
        <v>29.975000000000001</v>
      </c>
      <c r="J7" s="49">
        <f t="shared" ref="J7:J70" si="0">IF($A7="","",(I7-I6)/I6)</f>
        <v>0.29739439058171757</v>
      </c>
      <c r="K7" s="62">
        <f>IF($A7="","",INDEX(Data!$2:$9996,ROW(K7)-4,MATCH(K$5,Data!$2:$2,0)))</f>
        <v>22.84</v>
      </c>
      <c r="L7" s="49">
        <f t="shared" ref="L7:L70" si="1">IF($A7="","",(K7-K6)/K6)</f>
        <v>-0.12170736396846757</v>
      </c>
      <c r="M7" s="49">
        <f>IF($A7="","",INDEX(Data!$2:$9996,ROW(M7)-4,MATCH(M$5,Data!$2:$2,0)))</f>
        <v>1.4331112199999999E-2</v>
      </c>
      <c r="N7" s="49">
        <f t="shared" ref="N7:N70" si="2">IF($A7="","",(M7-M6)/M6)</f>
        <v>-0.16441697031066901</v>
      </c>
      <c r="O7" s="53"/>
      <c r="P7" s="62">
        <f>IF($A7="","",INDEX(Data!$2:$9996,ROW(P7)-4,MATCH(P$5,Data!$2:$2,0)))</f>
        <v>973.1825</v>
      </c>
      <c r="Q7" s="49">
        <f>IF($A7="","",INDEX(Data!$2:$9996,ROW(Q7)-4,MATCH(Q$5,Data!$2:$2,0)))</f>
        <v>0.49155695929999998</v>
      </c>
      <c r="R7" s="49">
        <f>IF($A7="","",INDEX(Data!$2:$9996,ROW(R7)-4,MATCH(R$5,Data!$2:$2,0)))</f>
        <v>0.33314516669999999</v>
      </c>
      <c r="S7" s="49">
        <f>IF($A7="","",INDEX(Data!$2:$9996,ROW(S7)-4,MATCH(S$5,Data!$2:$2,0)))</f>
        <v>0.14656496760000001</v>
      </c>
      <c r="T7" s="49">
        <f t="shared" ref="T7:T38" si="3">IF($A7="","",(P7-P6)/P6)</f>
        <v>0.11332444061076068</v>
      </c>
      <c r="U7" s="49">
        <f>IF($A7="","",INDEX(Data!$2:$9996,ROW(U7)-4,MATCH(U$5,Data!$2:$2,0)))</f>
        <v>3.2045215299999999E-2</v>
      </c>
      <c r="V7" s="43">
        <f>IF($A7="","",INDEX(Data!$2:$9996,ROW(V7)-4,MATCH(V$5,Data!$2:$2,0)))</f>
        <v>3.7688319300000002E-2</v>
      </c>
      <c r="W7" s="53"/>
      <c r="X7" s="55">
        <f>IF($A7="","",INDEX(Data!$2:$9996,ROW(X7)-4,MATCH(X$5,Data!$2:$2,0)))</f>
        <v>68.278879209999999</v>
      </c>
      <c r="Y7" s="56">
        <f>IF($A7="","",INDEX(Data!$2:$9996,ROW(Y7)-4,MATCH(Y$5,Data!$2:$2,0)))</f>
        <v>48.857726446000001</v>
      </c>
      <c r="Z7" s="56">
        <f>IF($A7="","",INDEX(Data!$2:$9996,ROW(Z7)-4,MATCH(Z$5,Data!$2:$2,0)))</f>
        <v>42.097529354999999</v>
      </c>
      <c r="AA7" s="56">
        <f>IF($A7="","",INDEX(Data!$2:$9996,ROW(AA7)-4,MATCH(AA$5,Data!$2:$2,0)))</f>
        <v>22.676376591</v>
      </c>
      <c r="AB7" s="53"/>
      <c r="AC7" s="49">
        <f>IF($A7="","",INDEX(Data!$2:$9996,ROW(AC7)-4,MATCH(AC$5,Data!$2:$2,0)))</f>
        <v>0.14656496760000001</v>
      </c>
      <c r="AD7" s="49">
        <f>IF($A7="","",INDEX(Data!$2:$9996,ROW(AD7)-4,MATCH(AD$5,Data!$2:$2,0)))</f>
        <v>0.13406342399999999</v>
      </c>
      <c r="AE7" s="49">
        <f>IF($A7="","",INDEX(Data!$2:$9996,ROW(AE7)-4,MATCH(AE$5,Data!$2:$2,0)))</f>
        <v>0.13385678479999999</v>
      </c>
      <c r="AF7" s="49">
        <f>IF($A7="","",INDEX(Data!$2:$9996,ROW(AF7)-4,MATCH(AF$5,Data!$2:$2,0)))</f>
        <v>0.11533569690000001</v>
      </c>
      <c r="AG7" s="49">
        <f>IF($A7="","",INDEX(Data!$2:$9996,ROW(AG7)-4,MATCH(AG$5,Data!$2:$2,0)))</f>
        <v>-6.2127058999999998E-2</v>
      </c>
      <c r="AH7" s="49">
        <f>IF($A7="","",INDEX(Data!$2:$9996,ROW(AH7)-4,MATCH(AH$5,Data!$2:$2,0)))</f>
        <v>3.04462632E-2</v>
      </c>
      <c r="AI7" s="49">
        <f>IF($A7="","",INDEX(Data!$2:$9996,ROW(AI7)-4,MATCH(AI$5,Data!$2:$2,0)))</f>
        <v>-8.7067256999999995E-2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1.25015436E-2</v>
      </c>
      <c r="AL7" s="49">
        <f>IF($A7="","",INDEX(Data!$2:$9996,ROW(AL7)-4,MATCH(AL$5,Data!$2:$2,0)))</f>
        <v>3.2045215299999999E-2</v>
      </c>
      <c r="AM7" s="49">
        <f>IF($A7="","",INDEX(Data!$2:$9996,ROW(AM7)-4,MATCH(AM$5,Data!$2:$2,0)))</f>
        <v>3.7688319300000002E-2</v>
      </c>
      <c r="AN7" s="49">
        <f>IF($A7="","",INDEX(Data!$2:$9996,ROW(AN7)-4,MATCH(AN$5,Data!$2:$2,0)))</f>
        <v>-5.7231991000000003E-2</v>
      </c>
      <c r="AO7" s="53"/>
      <c r="AP7" s="49">
        <f>IF($A7="","",INDEX(Data!$2:$9996,ROW(AP7)-4,MATCH(AP$5,Data!$2:$2,0)))</f>
        <v>2.6780326899999998E-2</v>
      </c>
      <c r="AQ7" s="49">
        <f>IF($A7="","",INDEX(Data!$2:$9996,ROW(AQ7)-4,MATCH(AQ$5,Data!$2:$2,0)))</f>
        <v>8.1420076199999997E-2</v>
      </c>
      <c r="AR7" s="49">
        <f>IF($A7="","",INDEX(Data!$2:$9996,ROW(AR7)-4,MATCH(AR$5,Data!$2:$2,0)))</f>
        <v>5.6998924899999998E-2</v>
      </c>
      <c r="AS7" s="49">
        <f>IF($A7="","",INDEX(Data!$2:$9996,ROW(AS7)-4,MATCH(AS$5,Data!$2:$2,0)))</f>
        <v>4.1633359999999997E-17</v>
      </c>
      <c r="AT7" s="49">
        <f>IF($A7="","",INDEX(Data!$2:$9996,ROW(AT7)-4,MATCH(AT$5,Data!$2:$2,0)))</f>
        <v>5.3248311499999999E-2</v>
      </c>
      <c r="AU7" s="53"/>
      <c r="AV7" s="49">
        <f>IF($A7="","",INDEX(Data!$2:$9996,ROW(AV7)-4,MATCH(AV$5,Data!$2:$2,0)))</f>
        <v>2.2979270699999998E-2</v>
      </c>
      <c r="AW7" s="49">
        <f>IF($A7="","",INDEX(Data!$2:$9996,ROW(AW7)-4,MATCH(AW$5,Data!$2:$2,0)))</f>
        <v>0</v>
      </c>
      <c r="AX7" s="49">
        <f>IF($A7="","",INDEX(Data!$2:$9996,ROW(AX7)-4,MATCH(AX$5,Data!$2:$2,0)))</f>
        <v>1.1974575877</v>
      </c>
      <c r="AY7" s="49">
        <f>IF($A7="","",INDEX(Data!$2:$9996,ROW(AY7)-4,MATCH(AY$5,Data!$2:$2,0)))</f>
        <v>5.6998924899999998E-2</v>
      </c>
      <c r="AZ7" s="76">
        <f>IF($A7="","",INDEX(Data!$2:$9996,ROW(AZ7)-4,MATCH(AZ$5,Data!$2:$2,0)))</f>
        <v>0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26</v>
      </c>
      <c r="C8" s="41">
        <f>IF($A8="","",INDEX(Data!$2:$9996,ROW(C8)-4,MATCH(C$5,Data!$2:$2,0)))</f>
        <v>8.3997612299999996E-2</v>
      </c>
      <c r="D8" s="41">
        <f>IF($A8="","",INDEX(Data!$2:$9996,ROW(D8)-4,MATCH(D$5,Data!$2:$2,0)))</f>
        <v>5.2708033199999997E-2</v>
      </c>
      <c r="E8" s="41">
        <f>IF($A8="","",INDEX(Data!$2:$9996,ROW(E8)-4,MATCH(E$5,Data!$2:$2,0)))</f>
        <v>4.4378584999999998E-2</v>
      </c>
      <c r="F8" s="53"/>
      <c r="G8" s="61">
        <f>IF($A8="","",INDEX(Data!$2:$9996,ROW(G8)-4,MATCH(G$5,Data!$2:$2,0)))</f>
        <v>42.947499999999998</v>
      </c>
      <c r="H8" s="52">
        <f t="shared" ref="H8:H71" si="5">IF($A8="","",(G8-G7)/G7)</f>
        <v>-1.4763665108926732E-3</v>
      </c>
      <c r="I8" s="61">
        <f>IF($A8="","",INDEX(Data!$2:$9996,ROW(I8)-4,MATCH(I$5,Data!$2:$2,0)))</f>
        <v>24.5215</v>
      </c>
      <c r="J8" s="52">
        <f t="shared" si="0"/>
        <v>-0.18193494578815686</v>
      </c>
      <c r="K8" s="61">
        <f>IF($A8="","",INDEX(Data!$2:$9996,ROW(K8)-4,MATCH(K$5,Data!$2:$2,0)))</f>
        <v>22.356999999999999</v>
      </c>
      <c r="L8" s="52">
        <f t="shared" si="1"/>
        <v>-2.1147110332749585E-2</v>
      </c>
      <c r="M8" s="52">
        <f>IF($A8="","",INDEX(Data!$2:$9996,ROW(M8)-4,MATCH(M$5,Data!$2:$2,0)))</f>
        <v>1.6378962300000001E-2</v>
      </c>
      <c r="N8" s="52">
        <f t="shared" si="2"/>
        <v>0.14289540626162997</v>
      </c>
      <c r="O8" s="53"/>
      <c r="P8" s="61">
        <f>IF($A8="","",INDEX(Data!$2:$9996,ROW(P8)-4,MATCH(P$5,Data!$2:$2,0)))</f>
        <v>987.4135</v>
      </c>
      <c r="Q8" s="52">
        <f>IF($A8="","",INDEX(Data!$2:$9996,ROW(Q8)-4,MATCH(Q$5,Data!$2:$2,0)))</f>
        <v>0.48968995809999999</v>
      </c>
      <c r="R8" s="52">
        <f>IF($A8="","",INDEX(Data!$2:$9996,ROW(R8)-4,MATCH(R$5,Data!$2:$2,0)))</f>
        <v>0.33788560670000001</v>
      </c>
      <c r="S8" s="52">
        <f>IF($A8="","",INDEX(Data!$2:$9996,ROW(S8)-4,MATCH(S$5,Data!$2:$2,0)))</f>
        <v>0.14944082619999999</v>
      </c>
      <c r="T8" s="52">
        <f t="shared" si="3"/>
        <v>1.4623156499423279E-2</v>
      </c>
      <c r="U8" s="52">
        <f>IF($A8="","",INDEX(Data!$2:$9996,ROW(U8)-4,MATCH(U$5,Data!$2:$2,0)))</f>
        <v>3.1124807000000001E-2</v>
      </c>
      <c r="V8" s="41">
        <f>IF($A8="","",INDEX(Data!$2:$9996,ROW(V8)-4,MATCH(V$5,Data!$2:$2,0)))</f>
        <v>3.6616404300000002E-2</v>
      </c>
      <c r="W8" s="53"/>
      <c r="X8" s="54">
        <f>IF($A8="","",INDEX(Data!$2:$9996,ROW(X8)-4,MATCH(X$5,Data!$2:$2,0)))</f>
        <v>63.599101986999997</v>
      </c>
      <c r="Y8" s="54">
        <f>IF($A8="","",INDEX(Data!$2:$9996,ROW(Y8)-4,MATCH(Y$5,Data!$2:$2,0)))</f>
        <v>47.357957980999998</v>
      </c>
      <c r="Z8" s="54">
        <f>IF($A8="","",INDEX(Data!$2:$9996,ROW(Z8)-4,MATCH(Z$5,Data!$2:$2,0)))</f>
        <v>41.508017752999997</v>
      </c>
      <c r="AA8" s="54">
        <f>IF($A8="","",INDEX(Data!$2:$9996,ROW(AA8)-4,MATCH(AA$5,Data!$2:$2,0)))</f>
        <v>25.266873747000002</v>
      </c>
      <c r="AB8" s="53"/>
      <c r="AC8" s="52">
        <f>IF($A8="","",INDEX(Data!$2:$9996,ROW(AC8)-4,MATCH(AC$5,Data!$2:$2,0)))</f>
        <v>0.14944082619999999</v>
      </c>
      <c r="AD8" s="52">
        <f>IF($A8="","",INDEX(Data!$2:$9996,ROW(AD8)-4,MATCH(AD$5,Data!$2:$2,0)))</f>
        <v>0.1289627763</v>
      </c>
      <c r="AE8" s="52">
        <f>IF($A8="","",INDEX(Data!$2:$9996,ROW(AE8)-4,MATCH(AE$5,Data!$2:$2,0)))</f>
        <v>0.12974783009999999</v>
      </c>
      <c r="AF8" s="52">
        <f>IF($A8="","",INDEX(Data!$2:$9996,ROW(AF8)-4,MATCH(AF$5,Data!$2:$2,0)))</f>
        <v>0.1137205966</v>
      </c>
      <c r="AG8" s="52">
        <f>IF($A8="","",INDEX(Data!$2:$9996,ROW(AG8)-4,MATCH(AG$5,Data!$2:$2,0)))</f>
        <v>-6.9224311999999996E-2</v>
      </c>
      <c r="AH8" s="52">
        <f>IF($A8="","",INDEX(Data!$2:$9996,ROW(AH8)-4,MATCH(AH$5,Data!$2:$2,0)))</f>
        <v>3.0894614399999999E-2</v>
      </c>
      <c r="AI8" s="52">
        <f>IF($A8="","",INDEX(Data!$2:$9996,ROW(AI8)-4,MATCH(AI$5,Data!$2:$2,0)))</f>
        <v>-8.4873496000000007E-2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2.0478049799999998E-2</v>
      </c>
      <c r="AL8" s="52">
        <f>IF($A8="","",INDEX(Data!$2:$9996,ROW(AL8)-4,MATCH(AL$5,Data!$2:$2,0)))</f>
        <v>3.1124807000000001E-2</v>
      </c>
      <c r="AM8" s="52">
        <f>IF($A8="","",INDEX(Data!$2:$9996,ROW(AM8)-4,MATCH(AM$5,Data!$2:$2,0)))</f>
        <v>3.6616404300000002E-2</v>
      </c>
      <c r="AN8" s="52">
        <f>IF($A8="","",INDEX(Data!$2:$9996,ROW(AN8)-4,MATCH(AN$5,Data!$2:$2,0)))</f>
        <v>-4.7263160999999998E-2</v>
      </c>
      <c r="AO8" s="53"/>
      <c r="AP8" s="52">
        <f>IF($A8="","",INDEX(Data!$2:$9996,ROW(AP8)-4,MATCH(AP$5,Data!$2:$2,0)))</f>
        <v>3.1475397199999998E-2</v>
      </c>
      <c r="AQ8" s="52">
        <f>IF($A8="","",INDEX(Data!$2:$9996,ROW(AQ8)-4,MATCH(AQ$5,Data!$2:$2,0)))</f>
        <v>8.3997612299999996E-2</v>
      </c>
      <c r="AR8" s="52">
        <f>IF($A8="","",INDEX(Data!$2:$9996,ROW(AR8)-4,MATCH(AR$5,Data!$2:$2,0)))</f>
        <v>5.2708033199999997E-2</v>
      </c>
      <c r="AS8" s="52">
        <f>IF($A8="","",INDEX(Data!$2:$9996,ROW(AS8)-4,MATCH(AS$5,Data!$2:$2,0)))</f>
        <v>-3.46945E-17</v>
      </c>
      <c r="AT8" s="52">
        <f>IF($A8="","",INDEX(Data!$2:$9996,ROW(AT8)-4,MATCH(AT$5,Data!$2:$2,0)))</f>
        <v>5.5629223399999997E-2</v>
      </c>
      <c r="AU8" s="53"/>
      <c r="AV8" s="52">
        <f>IF($A8="","",INDEX(Data!$2:$9996,ROW(AV8)-4,MATCH(AV$5,Data!$2:$2,0)))</f>
        <v>2.2047061699999999E-2</v>
      </c>
      <c r="AW8" s="52">
        <f>IF($A8="","",INDEX(Data!$2:$9996,ROW(AW8)-4,MATCH(AW$5,Data!$2:$2,0)))</f>
        <v>0</v>
      </c>
      <c r="AX8" s="52">
        <f>IF($A8="","",INDEX(Data!$2:$9996,ROW(AX8)-4,MATCH(AX$5,Data!$2:$2,0)))</f>
        <v>1.1289416013</v>
      </c>
      <c r="AY8" s="52">
        <f>IF($A8="","",INDEX(Data!$2:$9996,ROW(AY8)-4,MATCH(AY$5,Data!$2:$2,0)))</f>
        <v>5.2708033199999997E-2</v>
      </c>
      <c r="AZ8" s="75">
        <f>IF($A8="","",INDEX(Data!$2:$9996,ROW(AZ8)-4,MATCH(AZ$5,Data!$2:$2,0)))</f>
        <v>0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25</v>
      </c>
      <c r="C9" s="43">
        <f>IF($A9="","",INDEX(Data!$2:$9996,ROW(C9)-4,MATCH(C$5,Data!$2:$2,0)))</f>
        <v>9.2579886900000005E-2</v>
      </c>
      <c r="D9" s="43">
        <f>IF($A9="","",INDEX(Data!$2:$9996,ROW(D9)-4,MATCH(D$5,Data!$2:$2,0)))</f>
        <v>4.2174117900000002E-2</v>
      </c>
      <c r="E9" s="43">
        <f>IF($A9="","",INDEX(Data!$2:$9996,ROW(E9)-4,MATCH(E$5,Data!$2:$2,0)))</f>
        <v>5.2908891299999997E-2</v>
      </c>
      <c r="F9" s="53"/>
      <c r="G9" s="62">
        <f>IF($A9="","",INDEX(Data!$2:$9996,ROW(G9)-4,MATCH(G$5,Data!$2:$2,0)))</f>
        <v>43.387999999999998</v>
      </c>
      <c r="H9" s="49">
        <f t="shared" si="5"/>
        <v>1.0256708772338323E-2</v>
      </c>
      <c r="I9" s="62">
        <f>IF($A9="","",INDEX(Data!$2:$9996,ROW(I9)-4,MATCH(I$5,Data!$2:$2,0)))</f>
        <v>24.241</v>
      </c>
      <c r="J9" s="49">
        <f t="shared" si="0"/>
        <v>-1.143894133719389E-2</v>
      </c>
      <c r="K9" s="62">
        <f>IF($A9="","",INDEX(Data!$2:$9996,ROW(K9)-4,MATCH(K$5,Data!$2:$2,0)))</f>
        <v>38.262999999999998</v>
      </c>
      <c r="L9" s="49">
        <f t="shared" si="1"/>
        <v>0.71145502527172699</v>
      </c>
      <c r="M9" s="49">
        <f>IF($A9="","",INDEX(Data!$2:$9996,ROW(M9)-4,MATCH(M$5,Data!$2:$2,0)))</f>
        <v>2.2708086200000002E-2</v>
      </c>
      <c r="N9" s="49">
        <f t="shared" si="2"/>
        <v>0.3864178806980953</v>
      </c>
      <c r="O9" s="53"/>
      <c r="P9" s="62">
        <f>IF($A9="","",INDEX(Data!$2:$9996,ROW(P9)-4,MATCH(P$5,Data!$2:$2,0)))</f>
        <v>879.75800000000004</v>
      </c>
      <c r="Q9" s="49">
        <f>IF($A9="","",INDEX(Data!$2:$9996,ROW(Q9)-4,MATCH(Q$5,Data!$2:$2,0)))</f>
        <v>0.48559364129999999</v>
      </c>
      <c r="R9" s="49">
        <f>IF($A9="","",INDEX(Data!$2:$9996,ROW(R9)-4,MATCH(R$5,Data!$2:$2,0)))</f>
        <v>0.3436255916</v>
      </c>
      <c r="S9" s="49">
        <f>IF($A9="","",INDEX(Data!$2:$9996,ROW(S9)-4,MATCH(S$5,Data!$2:$2,0)))</f>
        <v>0.1418333333</v>
      </c>
      <c r="T9" s="49">
        <f t="shared" si="3"/>
        <v>-0.10902777812942598</v>
      </c>
      <c r="U9" s="49">
        <f>IF($A9="","",INDEX(Data!$2:$9996,ROW(U9)-4,MATCH(U$5,Data!$2:$2,0)))</f>
        <v>2.3324157700000001E-2</v>
      </c>
      <c r="V9" s="43">
        <f>IF($A9="","",INDEX(Data!$2:$9996,ROW(V9)-4,MATCH(V$5,Data!$2:$2,0)))</f>
        <v>3.0504819499999999E-2</v>
      </c>
      <c r="W9" s="53"/>
      <c r="X9" s="55">
        <f>IF($A9="","",INDEX(Data!$2:$9996,ROW(X9)-4,MATCH(X$5,Data!$2:$2,0)))</f>
        <v>63.078562689999998</v>
      </c>
      <c r="Y9" s="56">
        <f>IF($A9="","",INDEX(Data!$2:$9996,ROW(Y9)-4,MATCH(Y$5,Data!$2:$2,0)))</f>
        <v>47.239593763000002</v>
      </c>
      <c r="Z9" s="56">
        <f>IF($A9="","",INDEX(Data!$2:$9996,ROW(Z9)-4,MATCH(Z$5,Data!$2:$2,0)))</f>
        <v>37.462262869</v>
      </c>
      <c r="AA9" s="56">
        <f>IF($A9="","",INDEX(Data!$2:$9996,ROW(AA9)-4,MATCH(AA$5,Data!$2:$2,0)))</f>
        <v>21.623293942</v>
      </c>
      <c r="AB9" s="53"/>
      <c r="AC9" s="49">
        <f>IF($A9="","",INDEX(Data!$2:$9996,ROW(AC9)-4,MATCH(AC$5,Data!$2:$2,0)))</f>
        <v>0.1418333333</v>
      </c>
      <c r="AD9" s="49">
        <f>IF($A9="","",INDEX(Data!$2:$9996,ROW(AD9)-4,MATCH(AD$5,Data!$2:$2,0)))</f>
        <v>0.1132546584</v>
      </c>
      <c r="AE9" s="49">
        <f>IF($A9="","",INDEX(Data!$2:$9996,ROW(AE9)-4,MATCH(AE$5,Data!$2:$2,0)))</f>
        <v>0.1294235446</v>
      </c>
      <c r="AF9" s="49">
        <f>IF($A9="","",INDEX(Data!$2:$9996,ROW(AF9)-4,MATCH(AF$5,Data!$2:$2,0)))</f>
        <v>0.1026363366</v>
      </c>
      <c r="AG9" s="49">
        <f>IF($A9="","",INDEX(Data!$2:$9996,ROW(AG9)-4,MATCH(AG$5,Data!$2:$2,0)))</f>
        <v>-5.9241901E-2</v>
      </c>
      <c r="AH9" s="49">
        <f>IF($A9="","",INDEX(Data!$2:$9996,ROW(AH9)-4,MATCH(AH$5,Data!$2:$2,0)))</f>
        <v>3.4321199400000002E-2</v>
      </c>
      <c r="AI9" s="49">
        <f>IF($A9="","",INDEX(Data!$2:$9996,ROW(AI9)-4,MATCH(AI$5,Data!$2:$2,0)))</f>
        <v>-9.0909090999999997E-2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2.85786749E-2</v>
      </c>
      <c r="AL9" s="49">
        <f>IF($A9="","",INDEX(Data!$2:$9996,ROW(AL9)-4,MATCH(AL$5,Data!$2:$2,0)))</f>
        <v>2.3324157700000001E-2</v>
      </c>
      <c r="AM9" s="49">
        <f>IF($A9="","",INDEX(Data!$2:$9996,ROW(AM9)-4,MATCH(AM$5,Data!$2:$2,0)))</f>
        <v>3.0504819499999999E-2</v>
      </c>
      <c r="AN9" s="49">
        <f>IF($A9="","",INDEX(Data!$2:$9996,ROW(AN9)-4,MATCH(AN$5,Data!$2:$2,0)))</f>
        <v>-2.5250301999999999E-2</v>
      </c>
      <c r="AO9" s="53"/>
      <c r="AP9" s="49">
        <f>IF($A9="","",INDEX(Data!$2:$9996,ROW(AP9)-4,MATCH(AP$5,Data!$2:$2,0)))</f>
        <v>5.0232087000000002E-2</v>
      </c>
      <c r="AQ9" s="49">
        <f>IF($A9="","",INDEX(Data!$2:$9996,ROW(AQ9)-4,MATCH(AQ$5,Data!$2:$2,0)))</f>
        <v>9.2579886900000005E-2</v>
      </c>
      <c r="AR9" s="49">
        <f>IF($A9="","",INDEX(Data!$2:$9996,ROW(AR9)-4,MATCH(AR$5,Data!$2:$2,0)))</f>
        <v>4.2174117900000002E-2</v>
      </c>
      <c r="AS9" s="49">
        <f>IF($A9="","",INDEX(Data!$2:$9996,ROW(AS9)-4,MATCH(AS$5,Data!$2:$2,0)))</f>
        <v>1.9664979000000001E-3</v>
      </c>
      <c r="AT9" s="49">
        <f>IF($A9="","",INDEX(Data!$2:$9996,ROW(AT9)-4,MATCH(AT$5,Data!$2:$2,0)))</f>
        <v>5.1419913499999997E-2</v>
      </c>
      <c r="AU9" s="53"/>
      <c r="AV9" s="49">
        <f>IF($A9="","",INDEX(Data!$2:$9996,ROW(AV9)-4,MATCH(AV$5,Data!$2:$2,0)))</f>
        <v>2.32777778E-2</v>
      </c>
      <c r="AW9" s="49">
        <f>IF($A9="","",INDEX(Data!$2:$9996,ROW(AW9)-4,MATCH(AW$5,Data!$2:$2,0)))</f>
        <v>0</v>
      </c>
      <c r="AX9" s="49">
        <f>IF($A9="","",INDEX(Data!$2:$9996,ROW(AX9)-4,MATCH(AX$5,Data!$2:$2,0)))</f>
        <v>1.1015238381000001</v>
      </c>
      <c r="AY9" s="49">
        <f>IF($A9="","",INDEX(Data!$2:$9996,ROW(AY9)-4,MATCH(AY$5,Data!$2:$2,0)))</f>
        <v>4.2174117900000002E-2</v>
      </c>
      <c r="AZ9" s="76">
        <f>IF($A9="","",INDEX(Data!$2:$9996,ROW(AZ9)-4,MATCH(AZ$5,Data!$2:$2,0)))</f>
        <v>0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25</v>
      </c>
      <c r="C10" s="41">
        <f>IF($A10="","",INDEX(Data!$2:$9996,ROW(C10)-4,MATCH(C$5,Data!$2:$2,0)))</f>
        <v>7.5149039799999998E-2</v>
      </c>
      <c r="D10" s="41">
        <f>IF($A10="","",INDEX(Data!$2:$9996,ROW(D10)-4,MATCH(D$5,Data!$2:$2,0)))</f>
        <v>4.1003372099999998E-2</v>
      </c>
      <c r="E10" s="41">
        <f>IF($A10="","",INDEX(Data!$2:$9996,ROW(E10)-4,MATCH(E$5,Data!$2:$2,0)))</f>
        <v>5.8564448900000003E-2</v>
      </c>
      <c r="F10" s="53"/>
      <c r="G10" s="61">
        <f>IF($A10="","",INDEX(Data!$2:$9996,ROW(G10)-4,MATCH(G$5,Data!$2:$2,0)))</f>
        <v>68.816999999999993</v>
      </c>
      <c r="H10" s="52">
        <f t="shared" si="5"/>
        <v>0.58608370978150637</v>
      </c>
      <c r="I10" s="61">
        <f>IF($A10="","",INDEX(Data!$2:$9996,ROW(I10)-4,MATCH(I$5,Data!$2:$2,0)))</f>
        <v>41.088000000000001</v>
      </c>
      <c r="J10" s="52">
        <f t="shared" si="0"/>
        <v>0.69497958005032801</v>
      </c>
      <c r="K10" s="61">
        <f>IF($A10="","",INDEX(Data!$2:$9996,ROW(K10)-4,MATCH(K$5,Data!$2:$2,0)))</f>
        <v>36.261000000000003</v>
      </c>
      <c r="L10" s="52">
        <f t="shared" si="1"/>
        <v>-5.232208661108631E-2</v>
      </c>
      <c r="M10" s="52">
        <f>IF($A10="","",INDEX(Data!$2:$9996,ROW(M10)-4,MATCH(M$5,Data!$2:$2,0)))</f>
        <v>2.3007770800000001E-2</v>
      </c>
      <c r="N10" s="52">
        <f t="shared" si="2"/>
        <v>1.3197263624972456E-2</v>
      </c>
      <c r="O10" s="53"/>
      <c r="P10" s="61">
        <f>IF($A10="","",INDEX(Data!$2:$9996,ROW(P10)-4,MATCH(P$5,Data!$2:$2,0)))</f>
        <v>876.39200000000005</v>
      </c>
      <c r="Q10" s="52">
        <f>IF($A10="","",INDEX(Data!$2:$9996,ROW(Q10)-4,MATCH(Q$5,Data!$2:$2,0)))</f>
        <v>0.46571734679999999</v>
      </c>
      <c r="R10" s="52">
        <f>IF($A10="","",INDEX(Data!$2:$9996,ROW(R10)-4,MATCH(R$5,Data!$2:$2,0)))</f>
        <v>0.33840401209999998</v>
      </c>
      <c r="S10" s="52">
        <f>IF($A10="","",INDEX(Data!$2:$9996,ROW(S10)-4,MATCH(S$5,Data!$2:$2,0)))</f>
        <v>0.13690385490000001</v>
      </c>
      <c r="T10" s="52">
        <f t="shared" si="3"/>
        <v>-3.826052164345178E-3</v>
      </c>
      <c r="U10" s="52">
        <f>IF($A10="","",INDEX(Data!$2:$9996,ROW(U10)-4,MATCH(U$5,Data!$2:$2,0)))</f>
        <v>2.5774575099999999E-2</v>
      </c>
      <c r="V10" s="41">
        <f>IF($A10="","",INDEX(Data!$2:$9996,ROW(V10)-4,MATCH(V$5,Data!$2:$2,0)))</f>
        <v>3.1496965500000002E-2</v>
      </c>
      <c r="W10" s="53"/>
      <c r="X10" s="54">
        <f>IF($A10="","",INDEX(Data!$2:$9996,ROW(X10)-4,MATCH(X$5,Data!$2:$2,0)))</f>
        <v>63.179340001</v>
      </c>
      <c r="Y10" s="54">
        <f>IF($A10="","",INDEX(Data!$2:$9996,ROW(Y10)-4,MATCH(Y$5,Data!$2:$2,0)))</f>
        <v>47.677952753</v>
      </c>
      <c r="Z10" s="54">
        <f>IF($A10="","",INDEX(Data!$2:$9996,ROW(Z10)-4,MATCH(Z$5,Data!$2:$2,0)))</f>
        <v>38.606528986000001</v>
      </c>
      <c r="AA10" s="54">
        <f>IF($A10="","",INDEX(Data!$2:$9996,ROW(AA10)-4,MATCH(AA$5,Data!$2:$2,0)))</f>
        <v>23.105141739</v>
      </c>
      <c r="AB10" s="53"/>
      <c r="AC10" s="52">
        <f>IF($A10="","",INDEX(Data!$2:$9996,ROW(AC10)-4,MATCH(AC$5,Data!$2:$2,0)))</f>
        <v>0.13690385490000001</v>
      </c>
      <c r="AD10" s="52">
        <f>IF($A10="","",INDEX(Data!$2:$9996,ROW(AD10)-4,MATCH(AD$5,Data!$2:$2,0)))</f>
        <v>9.8919920300000005E-2</v>
      </c>
      <c r="AE10" s="52">
        <f>IF($A10="","",INDEX(Data!$2:$9996,ROW(AE10)-4,MATCH(AE$5,Data!$2:$2,0)))</f>
        <v>0.1306245281</v>
      </c>
      <c r="AF10" s="52">
        <f>IF($A10="","",INDEX(Data!$2:$9996,ROW(AF10)-4,MATCH(AF$5,Data!$2:$2,0)))</f>
        <v>0.1057713123</v>
      </c>
      <c r="AG10" s="52">
        <f>IF($A10="","",INDEX(Data!$2:$9996,ROW(AG10)-4,MATCH(AG$5,Data!$2:$2,0)))</f>
        <v>-6.3301758E-2</v>
      </c>
      <c r="AH10" s="52">
        <f>IF($A10="","",INDEX(Data!$2:$9996,ROW(AH10)-4,MATCH(AH$5,Data!$2:$2,0)))</f>
        <v>3.12538495E-2</v>
      </c>
      <c r="AI10" s="52">
        <f>IF($A10="","",INDEX(Data!$2:$9996,ROW(AI10)-4,MATCH(AI$5,Data!$2:$2,0)))</f>
        <v>-8.2099183000000006E-2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3.7983934599999998E-2</v>
      </c>
      <c r="AL10" s="52">
        <f>IF($A10="","",INDEX(Data!$2:$9996,ROW(AL10)-4,MATCH(AL$5,Data!$2:$2,0)))</f>
        <v>2.5774575099999999E-2</v>
      </c>
      <c r="AM10" s="52">
        <f>IF($A10="","",INDEX(Data!$2:$9996,ROW(AM10)-4,MATCH(AM$5,Data!$2:$2,0)))</f>
        <v>3.1496965500000002E-2</v>
      </c>
      <c r="AN10" s="52">
        <f>IF($A10="","",INDEX(Data!$2:$9996,ROW(AN10)-4,MATCH(AN$5,Data!$2:$2,0)))</f>
        <v>-1.9287605999999999E-2</v>
      </c>
      <c r="AO10" s="53"/>
      <c r="AP10" s="52">
        <f>IF($A10="","",INDEX(Data!$2:$9996,ROW(AP10)-4,MATCH(AP$5,Data!$2:$2,0)))</f>
        <v>4.8776304399999998E-2</v>
      </c>
      <c r="AQ10" s="52">
        <f>IF($A10="","",INDEX(Data!$2:$9996,ROW(AQ10)-4,MATCH(AQ$5,Data!$2:$2,0)))</f>
        <v>7.5149039799999998E-2</v>
      </c>
      <c r="AR10" s="52">
        <f>IF($A10="","",INDEX(Data!$2:$9996,ROW(AR10)-4,MATCH(AR$5,Data!$2:$2,0)))</f>
        <v>4.1003372099999998E-2</v>
      </c>
      <c r="AS10" s="52">
        <f>IF($A10="","",INDEX(Data!$2:$9996,ROW(AS10)-4,MATCH(AS$5,Data!$2:$2,0)))</f>
        <v>1.5153479999999999E-4</v>
      </c>
      <c r="AT10" s="52">
        <f>IF($A10="","",INDEX(Data!$2:$9996,ROW(AT10)-4,MATCH(AT$5,Data!$2:$2,0)))</f>
        <v>4.4703256900000002E-2</v>
      </c>
      <c r="AU10" s="53"/>
      <c r="AV10" s="52">
        <f>IF($A10="","",INDEX(Data!$2:$9996,ROW(AV10)-4,MATCH(AV$5,Data!$2:$2,0)))</f>
        <v>2.0849274500000001E-2</v>
      </c>
      <c r="AW10" s="52">
        <f>IF($A10="","",INDEX(Data!$2:$9996,ROW(AW10)-4,MATCH(AW$5,Data!$2:$2,0)))</f>
        <v>0</v>
      </c>
      <c r="AX10" s="52">
        <f>IF($A10="","",INDEX(Data!$2:$9996,ROW(AX10)-4,MATCH(AX$5,Data!$2:$2,0)))</f>
        <v>1.1091819081000001</v>
      </c>
      <c r="AY10" s="52">
        <f>IF($A10="","",INDEX(Data!$2:$9996,ROW(AY10)-4,MATCH(AY$5,Data!$2:$2,0)))</f>
        <v>4.1003372099999998E-2</v>
      </c>
      <c r="AZ10" s="75">
        <f>IF($A10="","",INDEX(Data!$2:$9996,ROW(AZ10)-4,MATCH(AZ$5,Data!$2:$2,0)))</f>
        <v>0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25</v>
      </c>
      <c r="C11" s="43">
        <f>IF($A11="","",INDEX(Data!$2:$9996,ROW(C11)-4,MATCH(C$5,Data!$2:$2,0)))</f>
        <v>8.0517439400000002E-2</v>
      </c>
      <c r="D11" s="43">
        <f>IF($A11="","",INDEX(Data!$2:$9996,ROW(D11)-4,MATCH(D$5,Data!$2:$2,0)))</f>
        <v>4.0200590699999997E-2</v>
      </c>
      <c r="E11" s="43">
        <f>IF($A11="","",INDEX(Data!$2:$9996,ROW(E11)-4,MATCH(E$5,Data!$2:$2,0)))</f>
        <v>6.0423951400000002E-2</v>
      </c>
      <c r="F11" s="53"/>
      <c r="G11" s="62">
        <f>IF($A11="","",INDEX(Data!$2:$9996,ROW(G11)-4,MATCH(G$5,Data!$2:$2,0)))</f>
        <v>68.286000000000001</v>
      </c>
      <c r="H11" s="49">
        <f t="shared" si="5"/>
        <v>-7.7161166572212066E-3</v>
      </c>
      <c r="I11" s="62">
        <f>IF($A11="","",INDEX(Data!$2:$9996,ROW(I11)-4,MATCH(I$5,Data!$2:$2,0)))</f>
        <v>46.563000000000002</v>
      </c>
      <c r="J11" s="49">
        <f t="shared" si="0"/>
        <v>0.13325058411214957</v>
      </c>
      <c r="K11" s="62">
        <f>IF($A11="","",INDEX(Data!$2:$9996,ROW(K11)-4,MATCH(K$5,Data!$2:$2,0)))</f>
        <v>30.995000000000001</v>
      </c>
      <c r="L11" s="49">
        <f t="shared" si="1"/>
        <v>-0.14522489727255181</v>
      </c>
      <c r="M11" s="49">
        <f>IF($A11="","",INDEX(Data!$2:$9996,ROW(M11)-4,MATCH(M$5,Data!$2:$2,0)))</f>
        <v>2.6582180699999999E-2</v>
      </c>
      <c r="N11" s="49">
        <f t="shared" si="2"/>
        <v>0.1553566371584334</v>
      </c>
      <c r="O11" s="53"/>
      <c r="P11" s="62">
        <f>IF($A11="","",INDEX(Data!$2:$9996,ROW(P11)-4,MATCH(P$5,Data!$2:$2,0)))</f>
        <v>868.05</v>
      </c>
      <c r="Q11" s="49">
        <f>IF($A11="","",INDEX(Data!$2:$9996,ROW(Q11)-4,MATCH(Q$5,Data!$2:$2,0)))</f>
        <v>0.43317045129999998</v>
      </c>
      <c r="R11" s="49">
        <f>IF($A11="","",INDEX(Data!$2:$9996,ROW(R11)-4,MATCH(R$5,Data!$2:$2,0)))</f>
        <v>0.3189153683</v>
      </c>
      <c r="S11" s="49">
        <f>IF($A11="","",INDEX(Data!$2:$9996,ROW(S11)-4,MATCH(S$5,Data!$2:$2,0)))</f>
        <v>0.12603075859999999</v>
      </c>
      <c r="T11" s="49">
        <f t="shared" si="3"/>
        <v>-9.5185715980977657E-3</v>
      </c>
      <c r="U11" s="49">
        <f>IF($A11="","",INDEX(Data!$2:$9996,ROW(U11)-4,MATCH(U$5,Data!$2:$2,0)))</f>
        <v>2.5126459899999998E-2</v>
      </c>
      <c r="V11" s="43">
        <f>IF($A11="","",INDEX(Data!$2:$9996,ROW(V11)-4,MATCH(V$5,Data!$2:$2,0)))</f>
        <v>3.1955666000000001E-2</v>
      </c>
      <c r="W11" s="53"/>
      <c r="X11" s="55">
        <f>IF($A11="","",INDEX(Data!$2:$9996,ROW(X11)-4,MATCH(X$5,Data!$2:$2,0)))</f>
        <v>60.256888734999997</v>
      </c>
      <c r="Y11" s="56">
        <f>IF($A11="","",INDEX(Data!$2:$9996,ROW(Y11)-4,MATCH(Y$5,Data!$2:$2,0)))</f>
        <v>45.323480975999999</v>
      </c>
      <c r="Z11" s="56">
        <f>IF($A11="","",INDEX(Data!$2:$9996,ROW(Z11)-4,MATCH(Z$5,Data!$2:$2,0)))</f>
        <v>36.918854205999999</v>
      </c>
      <c r="AA11" s="56">
        <f>IF($A11="","",INDEX(Data!$2:$9996,ROW(AA11)-4,MATCH(AA$5,Data!$2:$2,0)))</f>
        <v>21.985446447000001</v>
      </c>
      <c r="AB11" s="53"/>
      <c r="AC11" s="49">
        <f>IF($A11="","",INDEX(Data!$2:$9996,ROW(AC11)-4,MATCH(AC$5,Data!$2:$2,0)))</f>
        <v>0.12603075859999999</v>
      </c>
      <c r="AD11" s="49">
        <f>IF($A11="","",INDEX(Data!$2:$9996,ROW(AD11)-4,MATCH(AD$5,Data!$2:$2,0)))</f>
        <v>0.1041709827</v>
      </c>
      <c r="AE11" s="49">
        <f>IF($A11="","",INDEX(Data!$2:$9996,ROW(AE11)-4,MATCH(AE$5,Data!$2:$2,0)))</f>
        <v>0.12417392050000001</v>
      </c>
      <c r="AF11" s="49">
        <f>IF($A11="","",INDEX(Data!$2:$9996,ROW(AF11)-4,MATCH(AF$5,Data!$2:$2,0)))</f>
        <v>0.1011475458</v>
      </c>
      <c r="AG11" s="49">
        <f>IF($A11="","",INDEX(Data!$2:$9996,ROW(AG11)-4,MATCH(AG$5,Data!$2:$2,0)))</f>
        <v>-6.0234099999999999E-2</v>
      </c>
      <c r="AH11" s="49">
        <f>IF($A11="","",INDEX(Data!$2:$9996,ROW(AH11)-4,MATCH(AH$5,Data!$2:$2,0)))</f>
        <v>3.4112227600000003E-2</v>
      </c>
      <c r="AI11" s="49">
        <f>IF($A11="","",INDEX(Data!$2:$9996,ROW(AI11)-4,MATCH(AI$5,Data!$2:$2,0)))</f>
        <v>-8.7293359000000001E-2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2.18597759E-2</v>
      </c>
      <c r="AL11" s="49">
        <f>IF($A11="","",INDEX(Data!$2:$9996,ROW(AL11)-4,MATCH(AL$5,Data!$2:$2,0)))</f>
        <v>2.5126459899999998E-2</v>
      </c>
      <c r="AM11" s="49">
        <f>IF($A11="","",INDEX(Data!$2:$9996,ROW(AM11)-4,MATCH(AM$5,Data!$2:$2,0)))</f>
        <v>3.1955666000000001E-2</v>
      </c>
      <c r="AN11" s="49">
        <f>IF($A11="","",INDEX(Data!$2:$9996,ROW(AN11)-4,MATCH(AN$5,Data!$2:$2,0)))</f>
        <v>-3.5222349999999999E-2</v>
      </c>
      <c r="AO11" s="53"/>
      <c r="AP11" s="49">
        <f>IF($A11="","",INDEX(Data!$2:$9996,ROW(AP11)-4,MATCH(AP$5,Data!$2:$2,0)))</f>
        <v>7.3437977799999998E-2</v>
      </c>
      <c r="AQ11" s="49">
        <f>IF($A11="","",INDEX(Data!$2:$9996,ROW(AQ11)-4,MATCH(AQ$5,Data!$2:$2,0)))</f>
        <v>8.0517439400000002E-2</v>
      </c>
      <c r="AR11" s="49">
        <f>IF($A11="","",INDEX(Data!$2:$9996,ROW(AR11)-4,MATCH(AR$5,Data!$2:$2,0)))</f>
        <v>4.0200590699999997E-2</v>
      </c>
      <c r="AS11" s="49">
        <f>IF($A11="","",INDEX(Data!$2:$9996,ROW(AS11)-4,MATCH(AS$5,Data!$2:$2,0)))</f>
        <v>2.5249088E-3</v>
      </c>
      <c r="AT11" s="49">
        <f>IF($A11="","",INDEX(Data!$2:$9996,ROW(AT11)-4,MATCH(AT$5,Data!$2:$2,0)))</f>
        <v>4.9571753699999999E-2</v>
      </c>
      <c r="AU11" s="53"/>
      <c r="AV11" s="49">
        <f>IF($A11="","",INDEX(Data!$2:$9996,ROW(AV11)-4,MATCH(AV$5,Data!$2:$2,0)))</f>
        <v>1.68874512E-2</v>
      </c>
      <c r="AW11" s="49">
        <f>IF($A11="","",INDEX(Data!$2:$9996,ROW(AW11)-4,MATCH(AW$5,Data!$2:$2,0)))</f>
        <v>0</v>
      </c>
      <c r="AX11" s="49">
        <f>IF($A11="","",INDEX(Data!$2:$9996,ROW(AX11)-4,MATCH(AX$5,Data!$2:$2,0)))</f>
        <v>1.1405234461</v>
      </c>
      <c r="AY11" s="49">
        <f>IF($A11="","",INDEX(Data!$2:$9996,ROW(AY11)-4,MATCH(AY$5,Data!$2:$2,0)))</f>
        <v>4.0200590699999997E-2</v>
      </c>
      <c r="AZ11" s="76">
        <f>IF($A11="","",INDEX(Data!$2:$9996,ROW(AZ11)-4,MATCH(AZ$5,Data!$2:$2,0)))</f>
        <v>0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25</v>
      </c>
      <c r="C12" s="41">
        <f>IF($A12="","",INDEX(Data!$2:$9996,ROW(C12)-4,MATCH(C$5,Data!$2:$2,0)))</f>
        <v>8.3047258499999999E-2</v>
      </c>
      <c r="D12" s="41">
        <f>IF($A12="","",INDEX(Data!$2:$9996,ROW(D12)-4,MATCH(D$5,Data!$2:$2,0)))</f>
        <v>3.89630558E-2</v>
      </c>
      <c r="E12" s="41">
        <f>IF($A12="","",INDEX(Data!$2:$9996,ROW(E12)-4,MATCH(E$5,Data!$2:$2,0)))</f>
        <v>6.0968348300000003E-2</v>
      </c>
      <c r="F12" s="53"/>
      <c r="G12" s="61">
        <f>IF($A12="","",INDEX(Data!$2:$9996,ROW(G12)-4,MATCH(G$5,Data!$2:$2,0)))</f>
        <v>74.974000000000004</v>
      </c>
      <c r="H12" s="52">
        <f t="shared" si="5"/>
        <v>9.7941012799109661E-2</v>
      </c>
      <c r="I12" s="61">
        <f>IF($A12="","",INDEX(Data!$2:$9996,ROW(I12)-4,MATCH(I$5,Data!$2:$2,0)))</f>
        <v>24.1</v>
      </c>
      <c r="J12" s="52">
        <f t="shared" si="0"/>
        <v>-0.48242166527070851</v>
      </c>
      <c r="K12" s="61">
        <f>IF($A12="","",INDEX(Data!$2:$9996,ROW(K12)-4,MATCH(K$5,Data!$2:$2,0)))</f>
        <v>37.200000000000003</v>
      </c>
      <c r="L12" s="52">
        <f t="shared" si="1"/>
        <v>0.20019357960961451</v>
      </c>
      <c r="M12" s="52">
        <f>IF($A12="","",INDEX(Data!$2:$9996,ROW(M12)-4,MATCH(M$5,Data!$2:$2,0)))</f>
        <v>3.1542354699999997E-2</v>
      </c>
      <c r="N12" s="52">
        <f t="shared" si="2"/>
        <v>0.18659770829110336</v>
      </c>
      <c r="O12" s="53"/>
      <c r="P12" s="61">
        <f>IF($A12="","",INDEX(Data!$2:$9996,ROW(P12)-4,MATCH(P$5,Data!$2:$2,0)))</f>
        <v>891.70799999999997</v>
      </c>
      <c r="Q12" s="52">
        <f>IF($A12="","",INDEX(Data!$2:$9996,ROW(Q12)-4,MATCH(Q$5,Data!$2:$2,0)))</f>
        <v>0.4425160507</v>
      </c>
      <c r="R12" s="52">
        <f>IF($A12="","",INDEX(Data!$2:$9996,ROW(R12)-4,MATCH(R$5,Data!$2:$2,0)))</f>
        <v>0.29886972350000002</v>
      </c>
      <c r="S12" s="52">
        <f>IF($A12="","",INDEX(Data!$2:$9996,ROW(S12)-4,MATCH(S$5,Data!$2:$2,0)))</f>
        <v>0.1264277275</v>
      </c>
      <c r="T12" s="52">
        <f t="shared" si="3"/>
        <v>2.7254190426818752E-2</v>
      </c>
      <c r="U12" s="52">
        <f>IF($A12="","",INDEX(Data!$2:$9996,ROW(U12)-4,MATCH(U$5,Data!$2:$2,0)))</f>
        <v>3.0114040200000001E-2</v>
      </c>
      <c r="V12" s="41">
        <f>IF($A12="","",INDEX(Data!$2:$9996,ROW(V12)-4,MATCH(V$5,Data!$2:$2,0)))</f>
        <v>3.1960231899999997E-2</v>
      </c>
      <c r="W12" s="53"/>
      <c r="X12" s="54">
        <f>IF($A12="","",INDEX(Data!$2:$9996,ROW(X12)-4,MATCH(X$5,Data!$2:$2,0)))</f>
        <v>65.316000836000001</v>
      </c>
      <c r="Y12" s="54">
        <f>IF($A12="","",INDEX(Data!$2:$9996,ROW(Y12)-4,MATCH(Y$5,Data!$2:$2,0)))</f>
        <v>47.770434299000001</v>
      </c>
      <c r="Z12" s="54">
        <f>IF($A12="","",INDEX(Data!$2:$9996,ROW(Z12)-4,MATCH(Z$5,Data!$2:$2,0)))</f>
        <v>42.009790912</v>
      </c>
      <c r="AA12" s="54">
        <f>IF($A12="","",INDEX(Data!$2:$9996,ROW(AA12)-4,MATCH(AA$5,Data!$2:$2,0)))</f>
        <v>24.464224374</v>
      </c>
      <c r="AB12" s="53"/>
      <c r="AC12" s="52">
        <f>IF($A12="","",INDEX(Data!$2:$9996,ROW(AC12)-4,MATCH(AC$5,Data!$2:$2,0)))</f>
        <v>0.1264277275</v>
      </c>
      <c r="AD12" s="52">
        <f>IF($A12="","",INDEX(Data!$2:$9996,ROW(AD12)-4,MATCH(AD$5,Data!$2:$2,0)))</f>
        <v>0.1079699402</v>
      </c>
      <c r="AE12" s="52">
        <f>IF($A12="","",INDEX(Data!$2:$9996,ROW(AE12)-4,MATCH(AE$5,Data!$2:$2,0)))</f>
        <v>0.13087790220000001</v>
      </c>
      <c r="AF12" s="52">
        <f>IF($A12="","",INDEX(Data!$2:$9996,ROW(AF12)-4,MATCH(AF$5,Data!$2:$2,0)))</f>
        <v>0.1150953176</v>
      </c>
      <c r="AG12" s="52">
        <f>IF($A12="","",INDEX(Data!$2:$9996,ROW(AG12)-4,MATCH(AG$5,Data!$2:$2,0)))</f>
        <v>-6.7025271999999997E-2</v>
      </c>
      <c r="AH12" s="52">
        <f>IF($A12="","",INDEX(Data!$2:$9996,ROW(AH12)-4,MATCH(AH$5,Data!$2:$2,0)))</f>
        <v>3.4057957299999997E-2</v>
      </c>
      <c r="AI12" s="52">
        <f>IF($A12="","",INDEX(Data!$2:$9996,ROW(AI12)-4,MATCH(AI$5,Data!$2:$2,0)))</f>
        <v>-9.0632213000000003E-2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1.84577873E-2</v>
      </c>
      <c r="AL12" s="52">
        <f>IF($A12="","",INDEX(Data!$2:$9996,ROW(AL12)-4,MATCH(AL$5,Data!$2:$2,0)))</f>
        <v>3.0114040200000001E-2</v>
      </c>
      <c r="AM12" s="52">
        <f>IF($A12="","",INDEX(Data!$2:$9996,ROW(AM12)-4,MATCH(AM$5,Data!$2:$2,0)))</f>
        <v>3.1960231899999997E-2</v>
      </c>
      <c r="AN12" s="52">
        <f>IF($A12="","",INDEX(Data!$2:$9996,ROW(AN12)-4,MATCH(AN$5,Data!$2:$2,0)))</f>
        <v>-4.3616485000000003E-2</v>
      </c>
      <c r="AO12" s="53"/>
      <c r="AP12" s="52">
        <f>IF($A12="","",INDEX(Data!$2:$9996,ROW(AP12)-4,MATCH(AP$5,Data!$2:$2,0)))</f>
        <v>7.1469050500000006E-2</v>
      </c>
      <c r="AQ12" s="52">
        <f>IF($A12="","",INDEX(Data!$2:$9996,ROW(AQ12)-4,MATCH(AQ$5,Data!$2:$2,0)))</f>
        <v>8.3047258499999999E-2</v>
      </c>
      <c r="AR12" s="52">
        <f>IF($A12="","",INDEX(Data!$2:$9996,ROW(AR12)-4,MATCH(AR$5,Data!$2:$2,0)))</f>
        <v>3.89630558E-2</v>
      </c>
      <c r="AS12" s="52">
        <f>IF($A12="","",INDEX(Data!$2:$9996,ROW(AS12)-4,MATCH(AS$5,Data!$2:$2,0)))</f>
        <v>1.8808212E-3</v>
      </c>
      <c r="AT12" s="52">
        <f>IF($A12="","",INDEX(Data!$2:$9996,ROW(AT12)-4,MATCH(AT$5,Data!$2:$2,0)))</f>
        <v>5.0095656699999998E-2</v>
      </c>
      <c r="AU12" s="53"/>
      <c r="AV12" s="52">
        <f>IF($A12="","",INDEX(Data!$2:$9996,ROW(AV12)-4,MATCH(AV$5,Data!$2:$2,0)))</f>
        <v>1.2790061300000001E-2</v>
      </c>
      <c r="AW12" s="52">
        <f>IF($A12="","",INDEX(Data!$2:$9996,ROW(AW12)-4,MATCH(AW$5,Data!$2:$2,0)))</f>
        <v>0</v>
      </c>
      <c r="AX12" s="52">
        <f>IF($A12="","",INDEX(Data!$2:$9996,ROW(AX12)-4,MATCH(AX$5,Data!$2:$2,0)))</f>
        <v>1.0956446042000001</v>
      </c>
      <c r="AY12" s="52">
        <f>IF($A12="","",INDEX(Data!$2:$9996,ROW(AY12)-4,MATCH(AY$5,Data!$2:$2,0)))</f>
        <v>3.89630558E-2</v>
      </c>
      <c r="AZ12" s="75">
        <f>IF($A12="","",INDEX(Data!$2:$9996,ROW(AZ12)-4,MATCH(AZ$5,Data!$2:$2,0)))</f>
        <v>0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24</v>
      </c>
      <c r="C13" s="43">
        <f>IF($A13="","",INDEX(Data!$2:$9996,ROW(C13)-4,MATCH(C$5,Data!$2:$2,0)))</f>
        <v>9.1387752899999994E-2</v>
      </c>
      <c r="D13" s="43">
        <f>IF($A13="","",INDEX(Data!$2:$9996,ROW(D13)-4,MATCH(D$5,Data!$2:$2,0)))</f>
        <v>4.5600456499999997E-2</v>
      </c>
      <c r="E13" s="43">
        <f>IF($A13="","",INDEX(Data!$2:$9996,ROW(E13)-4,MATCH(E$5,Data!$2:$2,0)))</f>
        <v>7.4902794800000005E-2</v>
      </c>
      <c r="F13" s="53"/>
      <c r="G13" s="62">
        <f>IF($A13="","",INDEX(Data!$2:$9996,ROW(G13)-4,MATCH(G$5,Data!$2:$2,0)))</f>
        <v>84.941000000000003</v>
      </c>
      <c r="H13" s="49">
        <f t="shared" si="5"/>
        <v>0.13293941899858616</v>
      </c>
      <c r="I13" s="62">
        <f>IF($A13="","",INDEX(Data!$2:$9996,ROW(I13)-4,MATCH(I$5,Data!$2:$2,0)))</f>
        <v>71.908000000000001</v>
      </c>
      <c r="J13" s="49">
        <f t="shared" si="0"/>
        <v>1.9837344398340249</v>
      </c>
      <c r="K13" s="62">
        <f>IF($A13="","",INDEX(Data!$2:$9996,ROW(K13)-4,MATCH(K$5,Data!$2:$2,0)))</f>
        <v>64.1845</v>
      </c>
      <c r="L13" s="49">
        <f t="shared" si="1"/>
        <v>0.7253897849462364</v>
      </c>
      <c r="M13" s="49">
        <f>IF($A13="","",INDEX(Data!$2:$9996,ROW(M13)-4,MATCH(M$5,Data!$2:$2,0)))</f>
        <v>4.6626246099999998E-2</v>
      </c>
      <c r="N13" s="49">
        <f t="shared" si="2"/>
        <v>0.47821069617228046</v>
      </c>
      <c r="O13" s="53"/>
      <c r="P13" s="62">
        <f>IF($A13="","",INDEX(Data!$2:$9996,ROW(P13)-4,MATCH(P$5,Data!$2:$2,0)))</f>
        <v>989.91849999999999</v>
      </c>
      <c r="Q13" s="49">
        <f>IF($A13="","",INDEX(Data!$2:$9996,ROW(Q13)-4,MATCH(Q$5,Data!$2:$2,0)))</f>
        <v>0.42566163579999999</v>
      </c>
      <c r="R13" s="49">
        <f>IF($A13="","",INDEX(Data!$2:$9996,ROW(R13)-4,MATCH(R$5,Data!$2:$2,0)))</f>
        <v>0.30394795260000002</v>
      </c>
      <c r="S13" s="49">
        <f>IF($A13="","",INDEX(Data!$2:$9996,ROW(S13)-4,MATCH(S$5,Data!$2:$2,0)))</f>
        <v>0.1322534098</v>
      </c>
      <c r="T13" s="49">
        <f t="shared" si="3"/>
        <v>0.11013751138264996</v>
      </c>
      <c r="U13" s="49">
        <f>IF($A13="","",INDEX(Data!$2:$9996,ROW(U13)-4,MATCH(U$5,Data!$2:$2,0)))</f>
        <v>2.8352292300000002E-2</v>
      </c>
      <c r="V13" s="43">
        <f>IF($A13="","",INDEX(Data!$2:$9996,ROW(V13)-4,MATCH(V$5,Data!$2:$2,0)))</f>
        <v>2.74402745E-2</v>
      </c>
      <c r="W13" s="53"/>
      <c r="X13" s="55">
        <f>IF($A13="","",INDEX(Data!$2:$9996,ROW(X13)-4,MATCH(X$5,Data!$2:$2,0)))</f>
        <v>61.084978327000002</v>
      </c>
      <c r="Y13" s="56">
        <f>IF($A13="","",INDEX(Data!$2:$9996,ROW(Y13)-4,MATCH(Y$5,Data!$2:$2,0)))</f>
        <v>43.452208798000001</v>
      </c>
      <c r="Z13" s="56">
        <f>IF($A13="","",INDEX(Data!$2:$9996,ROW(Z13)-4,MATCH(Z$5,Data!$2:$2,0)))</f>
        <v>39.191720789000001</v>
      </c>
      <c r="AA13" s="56">
        <f>IF($A13="","",INDEX(Data!$2:$9996,ROW(AA13)-4,MATCH(AA$5,Data!$2:$2,0)))</f>
        <v>21.558951260000001</v>
      </c>
      <c r="AB13" s="53"/>
      <c r="AC13" s="49">
        <f>IF($A13="","",INDEX(Data!$2:$9996,ROW(AC13)-4,MATCH(AC$5,Data!$2:$2,0)))</f>
        <v>0.1322534098</v>
      </c>
      <c r="AD13" s="49">
        <f>IF($A13="","",INDEX(Data!$2:$9996,ROW(AD13)-4,MATCH(AD$5,Data!$2:$2,0)))</f>
        <v>9.6280369399999996E-2</v>
      </c>
      <c r="AE13" s="49">
        <f>IF($A13="","",INDEX(Data!$2:$9996,ROW(AE13)-4,MATCH(AE$5,Data!$2:$2,0)))</f>
        <v>0.1190471474</v>
      </c>
      <c r="AF13" s="49">
        <f>IF($A13="","",INDEX(Data!$2:$9996,ROW(AF13)-4,MATCH(AF$5,Data!$2:$2,0)))</f>
        <v>0.1073745775</v>
      </c>
      <c r="AG13" s="49">
        <f>IF($A13="","",INDEX(Data!$2:$9996,ROW(AG13)-4,MATCH(AG$5,Data!$2:$2,0)))</f>
        <v>-5.9065619999999999E-2</v>
      </c>
      <c r="AH13" s="49">
        <f>IF($A13="","",INDEX(Data!$2:$9996,ROW(AH13)-4,MATCH(AH$5,Data!$2:$2,0)))</f>
        <v>3.80291081E-2</v>
      </c>
      <c r="AI13" s="49">
        <f>IF($A13="","",INDEX(Data!$2:$9996,ROW(AI13)-4,MATCH(AI$5,Data!$2:$2,0)))</f>
        <v>-9.3968653999999999E-2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3.5973040499999998E-2</v>
      </c>
      <c r="AL13" s="49">
        <f>IF($A13="","",INDEX(Data!$2:$9996,ROW(AL13)-4,MATCH(AL$5,Data!$2:$2,0)))</f>
        <v>2.8352292300000002E-2</v>
      </c>
      <c r="AM13" s="49">
        <f>IF($A13="","",INDEX(Data!$2:$9996,ROW(AM13)-4,MATCH(AM$5,Data!$2:$2,0)))</f>
        <v>2.74402745E-2</v>
      </c>
      <c r="AN13" s="49">
        <f>IF($A13="","",INDEX(Data!$2:$9996,ROW(AN13)-4,MATCH(AN$5,Data!$2:$2,0)))</f>
        <v>-1.9819526000000001E-2</v>
      </c>
      <c r="AO13" s="53"/>
      <c r="AP13" s="49">
        <f>IF($A13="","",INDEX(Data!$2:$9996,ROW(AP13)-4,MATCH(AP$5,Data!$2:$2,0)))</f>
        <v>6.4590070499999999E-2</v>
      </c>
      <c r="AQ13" s="49">
        <f>IF($A13="","",INDEX(Data!$2:$9996,ROW(AQ13)-4,MATCH(AQ$5,Data!$2:$2,0)))</f>
        <v>9.1387752899999994E-2</v>
      </c>
      <c r="AR13" s="49">
        <f>IF($A13="","",INDEX(Data!$2:$9996,ROW(AR13)-4,MATCH(AR$5,Data!$2:$2,0)))</f>
        <v>4.5600456499999997E-2</v>
      </c>
      <c r="AS13" s="49">
        <f>IF($A13="","",INDEX(Data!$2:$9996,ROW(AS13)-4,MATCH(AS$5,Data!$2:$2,0)))</f>
        <v>5.3049860999999999E-3</v>
      </c>
      <c r="AT13" s="49">
        <f>IF($A13="","",INDEX(Data!$2:$9996,ROW(AT13)-4,MATCH(AT$5,Data!$2:$2,0)))</f>
        <v>5.08496752E-2</v>
      </c>
      <c r="AU13" s="53"/>
      <c r="AV13" s="49">
        <f>IF($A13="","",INDEX(Data!$2:$9996,ROW(AV13)-4,MATCH(AV$5,Data!$2:$2,0)))</f>
        <v>1.3547256299999999E-2</v>
      </c>
      <c r="AW13" s="49">
        <f>IF($A13="","",INDEX(Data!$2:$9996,ROW(AW13)-4,MATCH(AW$5,Data!$2:$2,0)))</f>
        <v>0</v>
      </c>
      <c r="AX13" s="49">
        <f>IF($A13="","",INDEX(Data!$2:$9996,ROW(AX13)-4,MATCH(AX$5,Data!$2:$2,0)))</f>
        <v>1.1050033108999999</v>
      </c>
      <c r="AY13" s="49">
        <f>IF($A13="","",INDEX(Data!$2:$9996,ROW(AY13)-4,MATCH(AY$5,Data!$2:$2,0)))</f>
        <v>4.5600456499999997E-2</v>
      </c>
      <c r="AZ13" s="76">
        <f>IF($A13="","",INDEX(Data!$2:$9996,ROW(AZ13)-4,MATCH(AZ$5,Data!$2:$2,0)))</f>
        <v>0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25</v>
      </c>
      <c r="C14" s="41">
        <f>IF($A14="","",INDEX(Data!$2:$9996,ROW(C14)-4,MATCH(C$5,Data!$2:$2,0)))</f>
        <v>0.1039038638</v>
      </c>
      <c r="D14" s="41">
        <f>IF($A14="","",INDEX(Data!$2:$9996,ROW(D14)-4,MATCH(D$5,Data!$2:$2,0)))</f>
        <v>5.4408063100000001E-2</v>
      </c>
      <c r="E14" s="41">
        <f>IF($A14="","",INDEX(Data!$2:$9996,ROW(E14)-4,MATCH(E$5,Data!$2:$2,0)))</f>
        <v>8.1234362000000004E-2</v>
      </c>
      <c r="F14" s="53"/>
      <c r="G14" s="61">
        <f>IF($A14="","",INDEX(Data!$2:$9996,ROW(G14)-4,MATCH(G$5,Data!$2:$2,0)))</f>
        <v>83.442999999999998</v>
      </c>
      <c r="H14" s="52">
        <f t="shared" si="5"/>
        <v>-1.7635770711435052E-2</v>
      </c>
      <c r="I14" s="61">
        <f>IF($A14="","",INDEX(Data!$2:$9996,ROW(I14)-4,MATCH(I$5,Data!$2:$2,0)))</f>
        <v>70.152000000000001</v>
      </c>
      <c r="J14" s="52">
        <f t="shared" si="0"/>
        <v>-2.4420092340212498E-2</v>
      </c>
      <c r="K14" s="61">
        <f>IF($A14="","",INDEX(Data!$2:$9996,ROW(K14)-4,MATCH(K$5,Data!$2:$2,0)))</f>
        <v>53.851999999999997</v>
      </c>
      <c r="L14" s="52">
        <f t="shared" si="1"/>
        <v>-0.16098123378697354</v>
      </c>
      <c r="M14" s="52">
        <f>IF($A14="","",INDEX(Data!$2:$9996,ROW(M14)-4,MATCH(M$5,Data!$2:$2,0)))</f>
        <v>4.7547547500000002E-2</v>
      </c>
      <c r="N14" s="52">
        <f t="shared" si="2"/>
        <v>1.975928746277528E-2</v>
      </c>
      <c r="O14" s="53"/>
      <c r="P14" s="61">
        <f>IF($A14="","",INDEX(Data!$2:$9996,ROW(P14)-4,MATCH(P$5,Data!$2:$2,0)))</f>
        <v>989.72900000000004</v>
      </c>
      <c r="Q14" s="52">
        <f>IF($A14="","",INDEX(Data!$2:$9996,ROW(Q14)-4,MATCH(Q$5,Data!$2:$2,0)))</f>
        <v>0.43893179310000002</v>
      </c>
      <c r="R14" s="52">
        <f>IF($A14="","",INDEX(Data!$2:$9996,ROW(R14)-4,MATCH(R$5,Data!$2:$2,0)))</f>
        <v>0.2987000105</v>
      </c>
      <c r="S14" s="52">
        <f>IF($A14="","",INDEX(Data!$2:$9996,ROW(S14)-4,MATCH(S$5,Data!$2:$2,0)))</f>
        <v>0.1514023145</v>
      </c>
      <c r="T14" s="52">
        <f t="shared" si="3"/>
        <v>-1.9142990054226959E-4</v>
      </c>
      <c r="U14" s="52">
        <f>IF($A14="","",INDEX(Data!$2:$9996,ROW(U14)-4,MATCH(U$5,Data!$2:$2,0)))</f>
        <v>2.9786505099999999E-2</v>
      </c>
      <c r="V14" s="41">
        <f>IF($A14="","",INDEX(Data!$2:$9996,ROW(V14)-4,MATCH(V$5,Data!$2:$2,0)))</f>
        <v>2.7727622E-2</v>
      </c>
      <c r="W14" s="53"/>
      <c r="X14" s="54">
        <f>IF($A14="","",INDEX(Data!$2:$9996,ROW(X14)-4,MATCH(X$5,Data!$2:$2,0)))</f>
        <v>65.008529822</v>
      </c>
      <c r="Y14" s="54">
        <f>IF($A14="","",INDEX(Data!$2:$9996,ROW(Y14)-4,MATCH(Y$5,Data!$2:$2,0)))</f>
        <v>49.050829993000001</v>
      </c>
      <c r="Z14" s="54">
        <f>IF($A14="","",INDEX(Data!$2:$9996,ROW(Z14)-4,MATCH(Z$5,Data!$2:$2,0)))</f>
        <v>38.042286326999999</v>
      </c>
      <c r="AA14" s="54">
        <f>IF($A14="","",INDEX(Data!$2:$9996,ROW(AA14)-4,MATCH(AA$5,Data!$2:$2,0)))</f>
        <v>22.084586498</v>
      </c>
      <c r="AB14" s="53"/>
      <c r="AC14" s="52">
        <f>IF($A14="","",INDEX(Data!$2:$9996,ROW(AC14)-4,MATCH(AC$5,Data!$2:$2,0)))</f>
        <v>0.1514023145</v>
      </c>
      <c r="AD14" s="52">
        <f>IF($A14="","",INDEX(Data!$2:$9996,ROW(AD14)-4,MATCH(AD$5,Data!$2:$2,0)))</f>
        <v>9.2810675600000003E-2</v>
      </c>
      <c r="AE14" s="52">
        <f>IF($A14="","",INDEX(Data!$2:$9996,ROW(AE14)-4,MATCH(AE$5,Data!$2:$2,0)))</f>
        <v>0.1343858356</v>
      </c>
      <c r="AF14" s="52">
        <f>IF($A14="","",INDEX(Data!$2:$9996,ROW(AF14)-4,MATCH(AF$5,Data!$2:$2,0)))</f>
        <v>0.104225442</v>
      </c>
      <c r="AG14" s="52">
        <f>IF($A14="","",INDEX(Data!$2:$9996,ROW(AG14)-4,MATCH(AG$5,Data!$2:$2,0)))</f>
        <v>-6.0505716000000001E-2</v>
      </c>
      <c r="AH14" s="52">
        <f>IF($A14="","",INDEX(Data!$2:$9996,ROW(AH14)-4,MATCH(AH$5,Data!$2:$2,0)))</f>
        <v>3.2411836100000001E-2</v>
      </c>
      <c r="AI14" s="52">
        <f>IF($A14="","",INDEX(Data!$2:$9996,ROW(AI14)-4,MATCH(AI$5,Data!$2:$2,0)))</f>
        <v>-0.100749186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5.85916389E-2</v>
      </c>
      <c r="AL14" s="52">
        <f>IF($A14="","",INDEX(Data!$2:$9996,ROW(AL14)-4,MATCH(AL$5,Data!$2:$2,0)))</f>
        <v>2.9786505099999999E-2</v>
      </c>
      <c r="AM14" s="52">
        <f>IF($A14="","",INDEX(Data!$2:$9996,ROW(AM14)-4,MATCH(AM$5,Data!$2:$2,0)))</f>
        <v>2.7727622E-2</v>
      </c>
      <c r="AN14" s="52">
        <f>IF($A14="","",INDEX(Data!$2:$9996,ROW(AN14)-4,MATCH(AN$5,Data!$2:$2,0)))</f>
        <v>1.0775118E-3</v>
      </c>
      <c r="AO14" s="53"/>
      <c r="AP14" s="52">
        <f>IF($A14="","",INDEX(Data!$2:$9996,ROW(AP14)-4,MATCH(AP$5,Data!$2:$2,0)))</f>
        <v>7.13675171E-2</v>
      </c>
      <c r="AQ14" s="52">
        <f>IF($A14="","",INDEX(Data!$2:$9996,ROW(AQ14)-4,MATCH(AQ$5,Data!$2:$2,0)))</f>
        <v>0.1039038638</v>
      </c>
      <c r="AR14" s="52">
        <f>IF($A14="","",INDEX(Data!$2:$9996,ROW(AR14)-4,MATCH(AR$5,Data!$2:$2,0)))</f>
        <v>5.4408063100000001E-2</v>
      </c>
      <c r="AS14" s="52">
        <f>IF($A14="","",INDEX(Data!$2:$9996,ROW(AS14)-4,MATCH(AS$5,Data!$2:$2,0)))</f>
        <v>5.1973369999999998E-3</v>
      </c>
      <c r="AT14" s="52">
        <f>IF($A14="","",INDEX(Data!$2:$9996,ROW(AT14)-4,MATCH(AT$5,Data!$2:$2,0)))</f>
        <v>5.6757836200000002E-2</v>
      </c>
      <c r="AU14" s="53"/>
      <c r="AV14" s="52">
        <f>IF($A14="","",INDEX(Data!$2:$9996,ROW(AV14)-4,MATCH(AV$5,Data!$2:$2,0)))</f>
        <v>1.22815237E-2</v>
      </c>
      <c r="AW14" s="52">
        <f>IF($A14="","",INDEX(Data!$2:$9996,ROW(AW14)-4,MATCH(AW$5,Data!$2:$2,0)))</f>
        <v>0</v>
      </c>
      <c r="AX14" s="52">
        <f>IF($A14="","",INDEX(Data!$2:$9996,ROW(AX14)-4,MATCH(AX$5,Data!$2:$2,0)))</f>
        <v>1.1745381357</v>
      </c>
      <c r="AY14" s="52">
        <f>IF($A14="","",INDEX(Data!$2:$9996,ROW(AY14)-4,MATCH(AY$5,Data!$2:$2,0)))</f>
        <v>5.4408063100000001E-2</v>
      </c>
      <c r="AZ14" s="75">
        <f>IF($A14="","",INDEX(Data!$2:$9996,ROW(AZ14)-4,MATCH(AZ$5,Data!$2:$2,0)))</f>
        <v>0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26</v>
      </c>
      <c r="C15" s="43">
        <f>IF($A15="","",INDEX(Data!$2:$9996,ROW(C15)-4,MATCH(C$5,Data!$2:$2,0)))</f>
        <v>0.1118730471</v>
      </c>
      <c r="D15" s="43">
        <f>IF($A15="","",INDEX(Data!$2:$9996,ROW(D15)-4,MATCH(D$5,Data!$2:$2,0)))</f>
        <v>5.8060110400000003E-2</v>
      </c>
      <c r="E15" s="43">
        <f>IF($A15="","",INDEX(Data!$2:$9996,ROW(E15)-4,MATCH(E$5,Data!$2:$2,0)))</f>
        <v>9.1668569800000002E-2</v>
      </c>
      <c r="F15" s="53"/>
      <c r="G15" s="62">
        <f>IF($A15="","",INDEX(Data!$2:$9996,ROW(G15)-4,MATCH(G$5,Data!$2:$2,0)))</f>
        <v>81.501000000000005</v>
      </c>
      <c r="H15" s="49">
        <f t="shared" si="5"/>
        <v>-2.3273372242129275E-2</v>
      </c>
      <c r="I15" s="62">
        <f>IF($A15="","",INDEX(Data!$2:$9996,ROW(I15)-4,MATCH(I$5,Data!$2:$2,0)))</f>
        <v>58.298999999999999</v>
      </c>
      <c r="J15" s="49">
        <f t="shared" si="0"/>
        <v>-0.16896168320218954</v>
      </c>
      <c r="K15" s="62">
        <f>IF($A15="","",INDEX(Data!$2:$9996,ROW(K15)-4,MATCH(K$5,Data!$2:$2,0)))</f>
        <v>63.692500000000003</v>
      </c>
      <c r="L15" s="49">
        <f t="shared" si="1"/>
        <v>0.18273230334992213</v>
      </c>
      <c r="M15" s="49">
        <f>IF($A15="","",INDEX(Data!$2:$9996,ROW(M15)-4,MATCH(M$5,Data!$2:$2,0)))</f>
        <v>6.3096220600000003E-2</v>
      </c>
      <c r="N15" s="49">
        <f t="shared" si="2"/>
        <v>0.3270131461564868</v>
      </c>
      <c r="O15" s="53"/>
      <c r="P15" s="62">
        <f>IF($A15="","",INDEX(Data!$2:$9996,ROW(P15)-4,MATCH(P$5,Data!$2:$2,0)))</f>
        <v>968.15200000000004</v>
      </c>
      <c r="Q15" s="49">
        <f>IF($A15="","",INDEX(Data!$2:$9996,ROW(Q15)-4,MATCH(Q$5,Data!$2:$2,0)))</f>
        <v>0.4418057742</v>
      </c>
      <c r="R15" s="49">
        <f>IF($A15="","",INDEX(Data!$2:$9996,ROW(R15)-4,MATCH(R$5,Data!$2:$2,0)))</f>
        <v>0.29277602130000002</v>
      </c>
      <c r="S15" s="49">
        <f>IF($A15="","",INDEX(Data!$2:$9996,ROW(S15)-4,MATCH(S$5,Data!$2:$2,0)))</f>
        <v>0.1539354792</v>
      </c>
      <c r="T15" s="49">
        <f t="shared" si="3"/>
        <v>-2.1800917220774572E-2</v>
      </c>
      <c r="U15" s="49">
        <f>IF($A15="","",INDEX(Data!$2:$9996,ROW(U15)-4,MATCH(U$5,Data!$2:$2,0)))</f>
        <v>3.31833822E-2</v>
      </c>
      <c r="V15" s="43">
        <f>IF($A15="","",INDEX(Data!$2:$9996,ROW(V15)-4,MATCH(V$5,Data!$2:$2,0)))</f>
        <v>2.6544934100000001E-2</v>
      </c>
      <c r="W15" s="53"/>
      <c r="X15" s="55">
        <f>IF($A15="","",INDEX(Data!$2:$9996,ROW(X15)-4,MATCH(X$5,Data!$2:$2,0)))</f>
        <v>61.434865561000002</v>
      </c>
      <c r="Y15" s="56">
        <f>IF($A15="","",INDEX(Data!$2:$9996,ROW(Y15)-4,MATCH(Y$5,Data!$2:$2,0)))</f>
        <v>48.503114797999999</v>
      </c>
      <c r="Z15" s="56">
        <f>IF($A15="","",INDEX(Data!$2:$9996,ROW(Z15)-4,MATCH(Z$5,Data!$2:$2,0)))</f>
        <v>37.783101502000001</v>
      </c>
      <c r="AA15" s="56">
        <f>IF($A15="","",INDEX(Data!$2:$9996,ROW(AA15)-4,MATCH(AA$5,Data!$2:$2,0)))</f>
        <v>24.851350739000001</v>
      </c>
      <c r="AB15" s="53"/>
      <c r="AC15" s="49">
        <f>IF($A15="","",INDEX(Data!$2:$9996,ROW(AC15)-4,MATCH(AC$5,Data!$2:$2,0)))</f>
        <v>0.1539354792</v>
      </c>
      <c r="AD15" s="49">
        <f>IF($A15="","",INDEX(Data!$2:$9996,ROW(AD15)-4,MATCH(AD$5,Data!$2:$2,0)))</f>
        <v>9.1750710200000002E-2</v>
      </c>
      <c r="AE15" s="49">
        <f>IF($A15="","",INDEX(Data!$2:$9996,ROW(AE15)-4,MATCH(AE$5,Data!$2:$2,0)))</f>
        <v>0.13288524600000001</v>
      </c>
      <c r="AF15" s="49">
        <f>IF($A15="","",INDEX(Data!$2:$9996,ROW(AF15)-4,MATCH(AF$5,Data!$2:$2,0)))</f>
        <v>0.1035153466</v>
      </c>
      <c r="AG15" s="49">
        <f>IF($A15="","",INDEX(Data!$2:$9996,ROW(AG15)-4,MATCH(AG$5,Data!$2:$2,0)))</f>
        <v>-6.8085891999999995E-2</v>
      </c>
      <c r="AH15" s="49">
        <f>IF($A15="","",INDEX(Data!$2:$9996,ROW(AH15)-4,MATCH(AH$5,Data!$2:$2,0)))</f>
        <v>3.33216052E-2</v>
      </c>
      <c r="AI15" s="49">
        <f>IF($A15="","",INDEX(Data!$2:$9996,ROW(AI15)-4,MATCH(AI$5,Data!$2:$2,0)))</f>
        <v>-9.6488820000000003E-2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6.2184769100000002E-2</v>
      </c>
      <c r="AL15" s="49">
        <f>IF($A15="","",INDEX(Data!$2:$9996,ROW(AL15)-4,MATCH(AL$5,Data!$2:$2,0)))</f>
        <v>3.31833822E-2</v>
      </c>
      <c r="AM15" s="49">
        <f>IF($A15="","",INDEX(Data!$2:$9996,ROW(AM15)-4,MATCH(AM$5,Data!$2:$2,0)))</f>
        <v>2.6544934100000001E-2</v>
      </c>
      <c r="AN15" s="49">
        <f>IF($A15="","",INDEX(Data!$2:$9996,ROW(AN15)-4,MATCH(AN$5,Data!$2:$2,0)))</f>
        <v>2.4564527999999999E-3</v>
      </c>
      <c r="AO15" s="53"/>
      <c r="AP15" s="49">
        <f>IF($A15="","",INDEX(Data!$2:$9996,ROW(AP15)-4,MATCH(AP$5,Data!$2:$2,0)))</f>
        <v>6.8017376000000004E-2</v>
      </c>
      <c r="AQ15" s="49">
        <f>IF($A15="","",INDEX(Data!$2:$9996,ROW(AQ15)-4,MATCH(AQ$5,Data!$2:$2,0)))</f>
        <v>0.1118730471</v>
      </c>
      <c r="AR15" s="49">
        <f>IF($A15="","",INDEX(Data!$2:$9996,ROW(AR15)-4,MATCH(AR$5,Data!$2:$2,0)))</f>
        <v>5.8060110400000003E-2</v>
      </c>
      <c r="AS15" s="49">
        <f>IF($A15="","",INDEX(Data!$2:$9996,ROW(AS15)-4,MATCH(AS$5,Data!$2:$2,0)))</f>
        <v>5.6076590000000001E-3</v>
      </c>
      <c r="AT15" s="49">
        <f>IF($A15="","",INDEX(Data!$2:$9996,ROW(AT15)-4,MATCH(AT$5,Data!$2:$2,0)))</f>
        <v>6.7395748000000005E-2</v>
      </c>
      <c r="AU15" s="53"/>
      <c r="AV15" s="49">
        <f>IF($A15="","",INDEX(Data!$2:$9996,ROW(AV15)-4,MATCH(AV$5,Data!$2:$2,0)))</f>
        <v>1.37350014E-2</v>
      </c>
      <c r="AW15" s="49">
        <f>IF($A15="","",INDEX(Data!$2:$9996,ROW(AW15)-4,MATCH(AW$5,Data!$2:$2,0)))</f>
        <v>0</v>
      </c>
      <c r="AX15" s="49">
        <f>IF($A15="","",INDEX(Data!$2:$9996,ROW(AX15)-4,MATCH(AX$5,Data!$2:$2,0)))</f>
        <v>1.1227366825</v>
      </c>
      <c r="AY15" s="49">
        <f>IF($A15="","",INDEX(Data!$2:$9996,ROW(AY15)-4,MATCH(AY$5,Data!$2:$2,0)))</f>
        <v>5.8060110400000003E-2</v>
      </c>
      <c r="AZ15" s="76">
        <f>IF($A15="","",INDEX(Data!$2:$9996,ROW(AZ15)-4,MATCH(AZ$5,Data!$2:$2,0)))</f>
        <v>0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25</v>
      </c>
      <c r="C16" s="41">
        <f>IF($A16="","",INDEX(Data!$2:$9996,ROW(C16)-4,MATCH(C$5,Data!$2:$2,0)))</f>
        <v>0.1193986954</v>
      </c>
      <c r="D16" s="41">
        <f>IF($A16="","",INDEX(Data!$2:$9996,ROW(D16)-4,MATCH(D$5,Data!$2:$2,0)))</f>
        <v>6.3904558900000005E-2</v>
      </c>
      <c r="E16" s="41">
        <f>IF($A16="","",INDEX(Data!$2:$9996,ROW(E16)-4,MATCH(E$5,Data!$2:$2,0)))</f>
        <v>9.4038187600000003E-2</v>
      </c>
      <c r="F16" s="53"/>
      <c r="G16" s="61">
        <f>IF($A16="","",INDEX(Data!$2:$9996,ROW(G16)-4,MATCH(G$5,Data!$2:$2,0)))</f>
        <v>66.825999999999993</v>
      </c>
      <c r="H16" s="52">
        <f t="shared" si="5"/>
        <v>-0.18005914037864579</v>
      </c>
      <c r="I16" s="61">
        <f>IF($A16="","",INDEX(Data!$2:$9996,ROW(I16)-4,MATCH(I$5,Data!$2:$2,0)))</f>
        <v>51.185000000000002</v>
      </c>
      <c r="J16" s="52">
        <f t="shared" si="0"/>
        <v>-0.12202610679428459</v>
      </c>
      <c r="K16" s="61">
        <f>IF($A16="","",INDEX(Data!$2:$9996,ROW(K16)-4,MATCH(K$5,Data!$2:$2,0)))</f>
        <v>56.165999999999997</v>
      </c>
      <c r="L16" s="52">
        <f t="shared" si="1"/>
        <v>-0.11816932919888536</v>
      </c>
      <c r="M16" s="52">
        <f>IF($A16="","",INDEX(Data!$2:$9996,ROW(M16)-4,MATCH(M$5,Data!$2:$2,0)))</f>
        <v>5.6597295999999998E-2</v>
      </c>
      <c r="N16" s="52">
        <f t="shared" si="2"/>
        <v>-0.10300021995295236</v>
      </c>
      <c r="O16" s="53"/>
      <c r="P16" s="61">
        <f>IF($A16="","",INDEX(Data!$2:$9996,ROW(P16)-4,MATCH(P$5,Data!$2:$2,0)))</f>
        <v>946.42700000000002</v>
      </c>
      <c r="Q16" s="52">
        <f>IF($A16="","",INDEX(Data!$2:$9996,ROW(Q16)-4,MATCH(Q$5,Data!$2:$2,0)))</f>
        <v>0.44945140519999999</v>
      </c>
      <c r="R16" s="52">
        <f>IF($A16="","",INDEX(Data!$2:$9996,ROW(R16)-4,MATCH(R$5,Data!$2:$2,0)))</f>
        <v>0.28987779460000002</v>
      </c>
      <c r="S16" s="52">
        <f>IF($A16="","",INDEX(Data!$2:$9996,ROW(S16)-4,MATCH(S$5,Data!$2:$2,0)))</f>
        <v>0.15456792990000001</v>
      </c>
      <c r="T16" s="52">
        <f t="shared" si="3"/>
        <v>-2.2439658235483707E-2</v>
      </c>
      <c r="U16" s="52">
        <f>IF($A16="","",INDEX(Data!$2:$9996,ROW(U16)-4,MATCH(U$5,Data!$2:$2,0)))</f>
        <v>3.7530628400000002E-2</v>
      </c>
      <c r="V16" s="41">
        <f>IF($A16="","",INDEX(Data!$2:$9996,ROW(V16)-4,MATCH(V$5,Data!$2:$2,0)))</f>
        <v>2.5360507800000001E-2</v>
      </c>
      <c r="W16" s="53"/>
      <c r="X16" s="54">
        <f>IF($A16="","",INDEX(Data!$2:$9996,ROW(X16)-4,MATCH(X$5,Data!$2:$2,0)))</f>
        <v>62.084075058000003</v>
      </c>
      <c r="Y16" s="54">
        <f>IF($A16="","",INDEX(Data!$2:$9996,ROW(Y16)-4,MATCH(Y$5,Data!$2:$2,0)))</f>
        <v>50.130145202999998</v>
      </c>
      <c r="Z16" s="54">
        <f>IF($A16="","",INDEX(Data!$2:$9996,ROW(Z16)-4,MATCH(Z$5,Data!$2:$2,0)))</f>
        <v>37.632498028999997</v>
      </c>
      <c r="AA16" s="54">
        <f>IF($A16="","",INDEX(Data!$2:$9996,ROW(AA16)-4,MATCH(AA$5,Data!$2:$2,0)))</f>
        <v>25.678568173999999</v>
      </c>
      <c r="AB16" s="53"/>
      <c r="AC16" s="52">
        <f>IF($A16="","",INDEX(Data!$2:$9996,ROW(AC16)-4,MATCH(AC$5,Data!$2:$2,0)))</f>
        <v>0.15456792990000001</v>
      </c>
      <c r="AD16" s="52">
        <f>IF($A16="","",INDEX(Data!$2:$9996,ROW(AD16)-4,MATCH(AD$5,Data!$2:$2,0)))</f>
        <v>0.13276231359999999</v>
      </c>
      <c r="AE16" s="52">
        <f>IF($A16="","",INDEX(Data!$2:$9996,ROW(AE16)-4,MATCH(AE$5,Data!$2:$2,0)))</f>
        <v>0.1373428636</v>
      </c>
      <c r="AF16" s="52">
        <f>IF($A16="","",INDEX(Data!$2:$9996,ROW(AF16)-4,MATCH(AF$5,Data!$2:$2,0)))</f>
        <v>0.1031027343</v>
      </c>
      <c r="AG16" s="52">
        <f>IF($A16="","",INDEX(Data!$2:$9996,ROW(AG16)-4,MATCH(AG$5,Data!$2:$2,0)))</f>
        <v>-7.0352241999999995E-2</v>
      </c>
      <c r="AH16" s="52">
        <f>IF($A16="","",INDEX(Data!$2:$9996,ROW(AH16)-4,MATCH(AH$5,Data!$2:$2,0)))</f>
        <v>3.6223036200000003E-2</v>
      </c>
      <c r="AI16" s="52">
        <f>IF($A16="","",INDEX(Data!$2:$9996,ROW(AI16)-4,MATCH(AI$5,Data!$2:$2,0)))</f>
        <v>-0.10116884700000001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2.18056163E-2</v>
      </c>
      <c r="AL16" s="52">
        <f>IF($A16="","",INDEX(Data!$2:$9996,ROW(AL16)-4,MATCH(AL$5,Data!$2:$2,0)))</f>
        <v>3.7530628400000002E-2</v>
      </c>
      <c r="AM16" s="52">
        <f>IF($A16="","",INDEX(Data!$2:$9996,ROW(AM16)-4,MATCH(AM$5,Data!$2:$2,0)))</f>
        <v>2.5360507800000001E-2</v>
      </c>
      <c r="AN16" s="52">
        <f>IF($A16="","",INDEX(Data!$2:$9996,ROW(AN16)-4,MATCH(AN$5,Data!$2:$2,0)))</f>
        <v>-4.108552E-2</v>
      </c>
      <c r="AO16" s="53"/>
      <c r="AP16" s="52">
        <f>IF($A16="","",INDEX(Data!$2:$9996,ROW(AP16)-4,MATCH(AP$5,Data!$2:$2,0)))</f>
        <v>5.93579381E-2</v>
      </c>
      <c r="AQ16" s="52">
        <f>IF($A16="","",INDEX(Data!$2:$9996,ROW(AQ16)-4,MATCH(AQ$5,Data!$2:$2,0)))</f>
        <v>0.1193986954</v>
      </c>
      <c r="AR16" s="52">
        <f>IF($A16="","",INDEX(Data!$2:$9996,ROW(AR16)-4,MATCH(AR$5,Data!$2:$2,0)))</f>
        <v>6.3904558900000005E-2</v>
      </c>
      <c r="AS16" s="52">
        <f>IF($A16="","",INDEX(Data!$2:$9996,ROW(AS16)-4,MATCH(AS$5,Data!$2:$2,0)))</f>
        <v>7.7579553999999997E-3</v>
      </c>
      <c r="AT16" s="52">
        <f>IF($A16="","",INDEX(Data!$2:$9996,ROW(AT16)-4,MATCH(AT$5,Data!$2:$2,0)))</f>
        <v>7.8103912400000003E-2</v>
      </c>
      <c r="AU16" s="53"/>
      <c r="AV16" s="52">
        <f>IF($A16="","",INDEX(Data!$2:$9996,ROW(AV16)-4,MATCH(AV$5,Data!$2:$2,0)))</f>
        <v>1.1858645900000001E-2</v>
      </c>
      <c r="AW16" s="52">
        <f>IF($A16="","",INDEX(Data!$2:$9996,ROW(AW16)-4,MATCH(AW$5,Data!$2:$2,0)))</f>
        <v>0</v>
      </c>
      <c r="AX16" s="52">
        <f>IF($A16="","",INDEX(Data!$2:$9996,ROW(AX16)-4,MATCH(AX$5,Data!$2:$2,0)))</f>
        <v>1.0740820617</v>
      </c>
      <c r="AY16" s="52">
        <f>IF($A16="","",INDEX(Data!$2:$9996,ROW(AY16)-4,MATCH(AY$5,Data!$2:$2,0)))</f>
        <v>6.3904558900000005E-2</v>
      </c>
      <c r="AZ16" s="75">
        <f>IF($A16="","",INDEX(Data!$2:$9996,ROW(AZ16)-4,MATCH(AZ$5,Data!$2:$2,0)))</f>
        <v>0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24</v>
      </c>
      <c r="C17" s="43">
        <f>IF($A17="","",INDEX(Data!$2:$9996,ROW(C17)-4,MATCH(C$5,Data!$2:$2,0)))</f>
        <v>0.1417477727</v>
      </c>
      <c r="D17" s="43">
        <f>IF($A17="","",INDEX(Data!$2:$9996,ROW(D17)-4,MATCH(D$5,Data!$2:$2,0)))</f>
        <v>7.8430045500000004E-2</v>
      </c>
      <c r="E17" s="43">
        <f>IF($A17="","",INDEX(Data!$2:$9996,ROW(E17)-4,MATCH(E$5,Data!$2:$2,0)))</f>
        <v>0.1050170505</v>
      </c>
      <c r="F17" s="53"/>
      <c r="G17" s="62">
        <f>IF($A17="","",INDEX(Data!$2:$9996,ROW(G17)-4,MATCH(G$5,Data!$2:$2,0)))</f>
        <v>72.392499999999998</v>
      </c>
      <c r="H17" s="49">
        <f t="shared" si="5"/>
        <v>8.3298416783886595E-2</v>
      </c>
      <c r="I17" s="62">
        <f>IF($A17="","",INDEX(Data!$2:$9996,ROW(I17)-4,MATCH(I$5,Data!$2:$2,0)))</f>
        <v>56.7545</v>
      </c>
      <c r="J17" s="49">
        <f t="shared" si="0"/>
        <v>0.10881117514896937</v>
      </c>
      <c r="K17" s="62">
        <f>IF($A17="","",INDEX(Data!$2:$9996,ROW(K17)-4,MATCH(K$5,Data!$2:$2,0)))</f>
        <v>81.051000000000002</v>
      </c>
      <c r="L17" s="49">
        <f t="shared" si="1"/>
        <v>0.44306163871381277</v>
      </c>
      <c r="M17" s="49">
        <f>IF($A17="","",INDEX(Data!$2:$9996,ROW(M17)-4,MATCH(M$5,Data!$2:$2,0)))</f>
        <v>7.4757312800000003E-2</v>
      </c>
      <c r="N17" s="49">
        <f t="shared" si="2"/>
        <v>0.32086368225082706</v>
      </c>
      <c r="O17" s="53"/>
      <c r="P17" s="62">
        <f>IF($A17="","",INDEX(Data!$2:$9996,ROW(P17)-4,MATCH(P$5,Data!$2:$2,0)))</f>
        <v>858.05399999999997</v>
      </c>
      <c r="Q17" s="49">
        <f>IF($A17="","",INDEX(Data!$2:$9996,ROW(Q17)-4,MATCH(Q$5,Data!$2:$2,0)))</f>
        <v>0.49987875850000002</v>
      </c>
      <c r="R17" s="49">
        <f>IF($A17="","",INDEX(Data!$2:$9996,ROW(R17)-4,MATCH(R$5,Data!$2:$2,0)))</f>
        <v>0.29041971080000001</v>
      </c>
      <c r="S17" s="49">
        <f>IF($A17="","",INDEX(Data!$2:$9996,ROW(S17)-4,MATCH(S$5,Data!$2:$2,0)))</f>
        <v>0.1812748213</v>
      </c>
      <c r="T17" s="49">
        <f t="shared" si="3"/>
        <v>-9.3375400321419444E-2</v>
      </c>
      <c r="U17" s="49">
        <f>IF($A17="","",INDEX(Data!$2:$9996,ROW(U17)-4,MATCH(U$5,Data!$2:$2,0)))</f>
        <v>4.1629547900000001E-2</v>
      </c>
      <c r="V17" s="43">
        <f>IF($A17="","",INDEX(Data!$2:$9996,ROW(V17)-4,MATCH(V$5,Data!$2:$2,0)))</f>
        <v>2.27839224E-2</v>
      </c>
      <c r="W17" s="53"/>
      <c r="X17" s="55">
        <f>IF($A17="","",INDEX(Data!$2:$9996,ROW(X17)-4,MATCH(X$5,Data!$2:$2,0)))</f>
        <v>63.819223796000003</v>
      </c>
      <c r="Y17" s="56">
        <f>IF($A17="","",INDEX(Data!$2:$9996,ROW(Y17)-4,MATCH(Y$5,Data!$2:$2,0)))</f>
        <v>48.729747502999999</v>
      </c>
      <c r="Z17" s="56">
        <f>IF($A17="","",INDEX(Data!$2:$9996,ROW(Z17)-4,MATCH(Z$5,Data!$2:$2,0)))</f>
        <v>37.955891626000003</v>
      </c>
      <c r="AA17" s="56">
        <f>IF($A17="","",INDEX(Data!$2:$9996,ROW(AA17)-4,MATCH(AA$5,Data!$2:$2,0)))</f>
        <v>22.866415333999999</v>
      </c>
      <c r="AB17" s="53"/>
      <c r="AC17" s="49">
        <f>IF($A17="","",INDEX(Data!$2:$9996,ROW(AC17)-4,MATCH(AC$5,Data!$2:$2,0)))</f>
        <v>0.1812748213</v>
      </c>
      <c r="AD17" s="49">
        <f>IF($A17="","",INDEX(Data!$2:$9996,ROW(AD17)-4,MATCH(AD$5,Data!$2:$2,0)))</f>
        <v>8.2260398999999998E-2</v>
      </c>
      <c r="AE17" s="49">
        <f>IF($A17="","",INDEX(Data!$2:$9996,ROW(AE17)-4,MATCH(AE$5,Data!$2:$2,0)))</f>
        <v>0.1335061575</v>
      </c>
      <c r="AF17" s="49">
        <f>IF($A17="","",INDEX(Data!$2:$9996,ROW(AF17)-4,MATCH(AF$5,Data!$2:$2,0)))</f>
        <v>0.1039887442</v>
      </c>
      <c r="AG17" s="49">
        <f>IF($A17="","",INDEX(Data!$2:$9996,ROW(AG17)-4,MATCH(AG$5,Data!$2:$2,0)))</f>
        <v>-6.2647712999999994E-2</v>
      </c>
      <c r="AH17" s="49">
        <f>IF($A17="","",INDEX(Data!$2:$9996,ROW(AH17)-4,MATCH(AH$5,Data!$2:$2,0)))</f>
        <v>3.48449937E-2</v>
      </c>
      <c r="AI17" s="49">
        <f>IF($A17="","",INDEX(Data!$2:$9996,ROW(AI17)-4,MATCH(AI$5,Data!$2:$2,0)))</f>
        <v>-9.9887693E-2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9.9014422300000002E-2</v>
      </c>
      <c r="AL17" s="49">
        <f>IF($A17="","",INDEX(Data!$2:$9996,ROW(AL17)-4,MATCH(AL$5,Data!$2:$2,0)))</f>
        <v>4.1629547900000001E-2</v>
      </c>
      <c r="AM17" s="49">
        <f>IF($A17="","",INDEX(Data!$2:$9996,ROW(AM17)-4,MATCH(AM$5,Data!$2:$2,0)))</f>
        <v>2.27839224E-2</v>
      </c>
      <c r="AN17" s="49">
        <f>IF($A17="","",INDEX(Data!$2:$9996,ROW(AN17)-4,MATCH(AN$5,Data!$2:$2,0)))</f>
        <v>3.4600951999999997E-2</v>
      </c>
      <c r="AO17" s="53"/>
      <c r="AP17" s="49">
        <f>IF($A17="","",INDEX(Data!$2:$9996,ROW(AP17)-4,MATCH(AP$5,Data!$2:$2,0)))</f>
        <v>5.9410552899999997E-2</v>
      </c>
      <c r="AQ17" s="49">
        <f>IF($A17="","",INDEX(Data!$2:$9996,ROW(AQ17)-4,MATCH(AQ$5,Data!$2:$2,0)))</f>
        <v>0.1417477727</v>
      </c>
      <c r="AR17" s="49">
        <f>IF($A17="","",INDEX(Data!$2:$9996,ROW(AR17)-4,MATCH(AR$5,Data!$2:$2,0)))</f>
        <v>7.8430045500000004E-2</v>
      </c>
      <c r="AS17" s="49">
        <f>IF($A17="","",INDEX(Data!$2:$9996,ROW(AS17)-4,MATCH(AS$5,Data!$2:$2,0)))</f>
        <v>3.2263248999999999E-3</v>
      </c>
      <c r="AT17" s="49">
        <f>IF($A17="","",INDEX(Data!$2:$9996,ROW(AT17)-4,MATCH(AT$5,Data!$2:$2,0)))</f>
        <v>8.5026104500000005E-2</v>
      </c>
      <c r="AU17" s="53"/>
      <c r="AV17" s="49">
        <f>IF($A17="","",INDEX(Data!$2:$9996,ROW(AV17)-4,MATCH(AV$5,Data!$2:$2,0)))</f>
        <v>1.1672846400000001E-2</v>
      </c>
      <c r="AW17" s="49">
        <f>IF($A17="","",INDEX(Data!$2:$9996,ROW(AW17)-4,MATCH(AW$5,Data!$2:$2,0)))</f>
        <v>0</v>
      </c>
      <c r="AX17" s="49">
        <f>IF($A17="","",INDEX(Data!$2:$9996,ROW(AX17)-4,MATCH(AX$5,Data!$2:$2,0)))</f>
        <v>1.0874227649999999</v>
      </c>
      <c r="AY17" s="49">
        <f>IF($A17="","",INDEX(Data!$2:$9996,ROW(AY17)-4,MATCH(AY$5,Data!$2:$2,0)))</f>
        <v>7.8430045500000004E-2</v>
      </c>
      <c r="AZ17" s="76">
        <f>IF($A17="","",INDEX(Data!$2:$9996,ROW(AZ17)-4,MATCH(AZ$5,Data!$2:$2,0)))</f>
        <v>0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24</v>
      </c>
      <c r="C18" s="41">
        <f>IF($A18="","",INDEX(Data!$2:$9996,ROW(C18)-4,MATCH(C$5,Data!$2:$2,0)))</f>
        <v>0.14817854820000001</v>
      </c>
      <c r="D18" s="41">
        <f>IF($A18="","",INDEX(Data!$2:$9996,ROW(D18)-4,MATCH(D$5,Data!$2:$2,0)))</f>
        <v>7.0480990100000002E-2</v>
      </c>
      <c r="E18" s="41">
        <f>IF($A18="","",INDEX(Data!$2:$9996,ROW(E18)-4,MATCH(E$5,Data!$2:$2,0)))</f>
        <v>0.1119299758</v>
      </c>
      <c r="F18" s="53"/>
      <c r="G18" s="61">
        <f>IF($A18="","",INDEX(Data!$2:$9996,ROW(G18)-4,MATCH(G$5,Data!$2:$2,0)))</f>
        <v>70.554500000000004</v>
      </c>
      <c r="H18" s="52">
        <f t="shared" si="5"/>
        <v>-2.5389370445833392E-2</v>
      </c>
      <c r="I18" s="61">
        <f>IF($A18="","",INDEX(Data!$2:$9996,ROW(I18)-4,MATCH(I$5,Data!$2:$2,0)))</f>
        <v>52.624000000000002</v>
      </c>
      <c r="J18" s="52">
        <f t="shared" si="0"/>
        <v>-7.2778369997092709E-2</v>
      </c>
      <c r="K18" s="61">
        <f>IF($A18="","",INDEX(Data!$2:$9996,ROW(K18)-4,MATCH(K$5,Data!$2:$2,0)))</f>
        <v>60.408499999999997</v>
      </c>
      <c r="L18" s="52">
        <f t="shared" si="1"/>
        <v>-0.2546853215876424</v>
      </c>
      <c r="M18" s="52">
        <f>IF($A18="","",INDEX(Data!$2:$9996,ROW(M18)-4,MATCH(M$5,Data!$2:$2,0)))</f>
        <v>7.0581460999999998E-2</v>
      </c>
      <c r="N18" s="52">
        <f t="shared" si="2"/>
        <v>-5.5858773457678444E-2</v>
      </c>
      <c r="O18" s="53"/>
      <c r="P18" s="61">
        <f>IF($A18="","",INDEX(Data!$2:$9996,ROW(P18)-4,MATCH(P$5,Data!$2:$2,0)))</f>
        <v>859.90449999999998</v>
      </c>
      <c r="Q18" s="52">
        <f>IF($A18="","",INDEX(Data!$2:$9996,ROW(Q18)-4,MATCH(Q$5,Data!$2:$2,0)))</f>
        <v>0.49049807169999998</v>
      </c>
      <c r="R18" s="52">
        <f>IF($A18="","",INDEX(Data!$2:$9996,ROW(R18)-4,MATCH(R$5,Data!$2:$2,0)))</f>
        <v>0.30044657200000002</v>
      </c>
      <c r="S18" s="52">
        <f>IF($A18="","",INDEX(Data!$2:$9996,ROW(S18)-4,MATCH(S$5,Data!$2:$2,0)))</f>
        <v>0.20414564509999999</v>
      </c>
      <c r="T18" s="52">
        <f t="shared" si="3"/>
        <v>2.1566241751684754E-3</v>
      </c>
      <c r="U18" s="52">
        <f>IF($A18="","",INDEX(Data!$2:$9996,ROW(U18)-4,MATCH(U$5,Data!$2:$2,0)))</f>
        <v>3.7982426299999997E-2</v>
      </c>
      <c r="V18" s="41">
        <f>IF($A18="","",INDEX(Data!$2:$9996,ROW(V18)-4,MATCH(V$5,Data!$2:$2,0)))</f>
        <v>2.3863319899999999E-2</v>
      </c>
      <c r="W18" s="53"/>
      <c r="X18" s="54">
        <f>IF($A18="","",INDEX(Data!$2:$9996,ROW(X18)-4,MATCH(X$5,Data!$2:$2,0)))</f>
        <v>66.890669361999997</v>
      </c>
      <c r="Y18" s="54">
        <f>IF($A18="","",INDEX(Data!$2:$9996,ROW(Y18)-4,MATCH(Y$5,Data!$2:$2,0)))</f>
        <v>50.799111805999999</v>
      </c>
      <c r="Z18" s="54">
        <f>IF($A18="","",INDEX(Data!$2:$9996,ROW(Z18)-4,MATCH(Z$5,Data!$2:$2,0)))</f>
        <v>39.46871135</v>
      </c>
      <c r="AA18" s="54">
        <f>IF($A18="","",INDEX(Data!$2:$9996,ROW(AA18)-4,MATCH(AA$5,Data!$2:$2,0)))</f>
        <v>23.377153794000002</v>
      </c>
      <c r="AB18" s="53"/>
      <c r="AC18" s="52">
        <f>IF($A18="","",INDEX(Data!$2:$9996,ROW(AC18)-4,MATCH(AC$5,Data!$2:$2,0)))</f>
        <v>0.20414564509999999</v>
      </c>
      <c r="AD18" s="52">
        <f>IF($A18="","",INDEX(Data!$2:$9996,ROW(AD18)-4,MATCH(AD$5,Data!$2:$2,0)))</f>
        <v>9.8775306300000004E-2</v>
      </c>
      <c r="AE18" s="52">
        <f>IF($A18="","",INDEX(Data!$2:$9996,ROW(AE18)-4,MATCH(AE$5,Data!$2:$2,0)))</f>
        <v>0.1391756488</v>
      </c>
      <c r="AF18" s="52">
        <f>IF($A18="","",INDEX(Data!$2:$9996,ROW(AF18)-4,MATCH(AF$5,Data!$2:$2,0)))</f>
        <v>0.1081334558</v>
      </c>
      <c r="AG18" s="52">
        <f>IF($A18="","",INDEX(Data!$2:$9996,ROW(AG18)-4,MATCH(AG$5,Data!$2:$2,0)))</f>
        <v>-6.4046996999999994E-2</v>
      </c>
      <c r="AH18" s="52">
        <f>IF($A18="","",INDEX(Data!$2:$9996,ROW(AH18)-4,MATCH(AH$5,Data!$2:$2,0)))</f>
        <v>3.8870907400000002E-2</v>
      </c>
      <c r="AI18" s="52">
        <f>IF($A18="","",INDEX(Data!$2:$9996,ROW(AI18)-4,MATCH(AI$5,Data!$2:$2,0)))</f>
        <v>-0.11623069599999999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0.1053703388</v>
      </c>
      <c r="AL18" s="52">
        <f>IF($A18="","",INDEX(Data!$2:$9996,ROW(AL18)-4,MATCH(AL$5,Data!$2:$2,0)))</f>
        <v>3.7982426299999997E-2</v>
      </c>
      <c r="AM18" s="52">
        <f>IF($A18="","",INDEX(Data!$2:$9996,ROW(AM18)-4,MATCH(AM$5,Data!$2:$2,0)))</f>
        <v>2.3863319899999999E-2</v>
      </c>
      <c r="AN18" s="52">
        <f>IF($A18="","",INDEX(Data!$2:$9996,ROW(AN18)-4,MATCH(AN$5,Data!$2:$2,0)))</f>
        <v>4.3524592600000002E-2</v>
      </c>
      <c r="AO18" s="53"/>
      <c r="AP18" s="52">
        <f>IF($A18="","",INDEX(Data!$2:$9996,ROW(AP18)-4,MATCH(AP$5,Data!$2:$2,0)))</f>
        <v>6.6985928599999994E-2</v>
      </c>
      <c r="AQ18" s="52">
        <f>IF($A18="","",INDEX(Data!$2:$9996,ROW(AQ18)-4,MATCH(AQ$5,Data!$2:$2,0)))</f>
        <v>0.14817854820000001</v>
      </c>
      <c r="AR18" s="52">
        <f>IF($A18="","",INDEX(Data!$2:$9996,ROW(AR18)-4,MATCH(AR$5,Data!$2:$2,0)))</f>
        <v>7.0480990100000002E-2</v>
      </c>
      <c r="AS18" s="52">
        <f>IF($A18="","",INDEX(Data!$2:$9996,ROW(AS18)-4,MATCH(AS$5,Data!$2:$2,0)))</f>
        <v>1.4981599000000001E-3</v>
      </c>
      <c r="AT18" s="52">
        <f>IF($A18="","",INDEX(Data!$2:$9996,ROW(AT18)-4,MATCH(AT$5,Data!$2:$2,0)))</f>
        <v>7.1114057499999994E-2</v>
      </c>
      <c r="AU18" s="53"/>
      <c r="AV18" s="52">
        <f>IF($A18="","",INDEX(Data!$2:$9996,ROW(AV18)-4,MATCH(AV$5,Data!$2:$2,0)))</f>
        <v>1.4248163899999999E-2</v>
      </c>
      <c r="AW18" s="52">
        <f>IF($A18="","",INDEX(Data!$2:$9996,ROW(AW18)-4,MATCH(AW$5,Data!$2:$2,0)))</f>
        <v>0</v>
      </c>
      <c r="AX18" s="52">
        <f>IF($A18="","",INDEX(Data!$2:$9996,ROW(AX18)-4,MATCH(AX$5,Data!$2:$2,0)))</f>
        <v>1.0646767345000001</v>
      </c>
      <c r="AY18" s="52">
        <f>IF($A18="","",INDEX(Data!$2:$9996,ROW(AY18)-4,MATCH(AY$5,Data!$2:$2,0)))</f>
        <v>7.0480990100000002E-2</v>
      </c>
      <c r="AZ18" s="75">
        <f>IF($A18="","",INDEX(Data!$2:$9996,ROW(AZ18)-4,MATCH(AZ$5,Data!$2:$2,0)))</f>
        <v>0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24</v>
      </c>
      <c r="C19" s="43">
        <f>IF($A19="","",INDEX(Data!$2:$9996,ROW(C19)-4,MATCH(C$5,Data!$2:$2,0)))</f>
        <v>0.10993933039999999</v>
      </c>
      <c r="D19" s="43">
        <f>IF($A19="","",INDEX(Data!$2:$9996,ROW(D19)-4,MATCH(D$5,Data!$2:$2,0)))</f>
        <v>7.3506289799999999E-2</v>
      </c>
      <c r="E19" s="43">
        <f>IF($A19="","",INDEX(Data!$2:$9996,ROW(E19)-4,MATCH(E$5,Data!$2:$2,0)))</f>
        <v>8.5591796499999998E-2</v>
      </c>
      <c r="F19" s="53"/>
      <c r="G19" s="62">
        <f>IF($A19="","",INDEX(Data!$2:$9996,ROW(G19)-4,MATCH(G$5,Data!$2:$2,0)))</f>
        <v>52.088000000000001</v>
      </c>
      <c r="H19" s="49">
        <f t="shared" si="5"/>
        <v>-0.26173383696291525</v>
      </c>
      <c r="I19" s="62">
        <f>IF($A19="","",INDEX(Data!$2:$9996,ROW(I19)-4,MATCH(I$5,Data!$2:$2,0)))</f>
        <v>38.679000000000002</v>
      </c>
      <c r="J19" s="49">
        <f t="shared" si="0"/>
        <v>-0.26499315901489812</v>
      </c>
      <c r="K19" s="62">
        <f>IF($A19="","",INDEX(Data!$2:$9996,ROW(K19)-4,MATCH(K$5,Data!$2:$2,0)))</f>
        <v>49.11</v>
      </c>
      <c r="L19" s="49">
        <f t="shared" si="1"/>
        <v>-0.18703493713633013</v>
      </c>
      <c r="M19" s="49">
        <f>IF($A19="","",INDEX(Data!$2:$9996,ROW(M19)-4,MATCH(M$5,Data!$2:$2,0)))</f>
        <v>5.5374884300000003E-2</v>
      </c>
      <c r="N19" s="49">
        <f t="shared" si="2"/>
        <v>-0.2154471795362807</v>
      </c>
      <c r="O19" s="53"/>
      <c r="P19" s="62">
        <f>IF($A19="","",INDEX(Data!$2:$9996,ROW(P19)-4,MATCH(P$5,Data!$2:$2,0)))</f>
        <v>893.93299999999999</v>
      </c>
      <c r="Q19" s="49">
        <f>IF($A19="","",INDEX(Data!$2:$9996,ROW(Q19)-4,MATCH(Q$5,Data!$2:$2,0)))</f>
        <v>0.50458494210000004</v>
      </c>
      <c r="R19" s="49">
        <f>IF($A19="","",INDEX(Data!$2:$9996,ROW(R19)-4,MATCH(R$5,Data!$2:$2,0)))</f>
        <v>0.3046245776</v>
      </c>
      <c r="S19" s="49">
        <f>IF($A19="","",INDEX(Data!$2:$9996,ROW(S19)-4,MATCH(S$5,Data!$2:$2,0)))</f>
        <v>0.17481285469999999</v>
      </c>
      <c r="T19" s="49">
        <f t="shared" si="3"/>
        <v>3.9572417634748988E-2</v>
      </c>
      <c r="U19" s="49">
        <f>IF($A19="","",INDEX(Data!$2:$9996,ROW(U19)-4,MATCH(U$5,Data!$2:$2,0)))</f>
        <v>3.4061414999999998E-2</v>
      </c>
      <c r="V19" s="43">
        <f>IF($A19="","",INDEX(Data!$2:$9996,ROW(V19)-4,MATCH(V$5,Data!$2:$2,0)))</f>
        <v>2.41669461E-2</v>
      </c>
      <c r="W19" s="53"/>
      <c r="X19" s="55">
        <f>IF($A19="","",INDEX(Data!$2:$9996,ROW(X19)-4,MATCH(X$5,Data!$2:$2,0)))</f>
        <v>64.695988447000005</v>
      </c>
      <c r="Y19" s="56">
        <f>IF($A19="","",INDEX(Data!$2:$9996,ROW(Y19)-4,MATCH(Y$5,Data!$2:$2,0)))</f>
        <v>48.385601874000002</v>
      </c>
      <c r="Z19" s="56">
        <f>IF($A19="","",INDEX(Data!$2:$9996,ROW(Z19)-4,MATCH(Z$5,Data!$2:$2,0)))</f>
        <v>40.456870227000003</v>
      </c>
      <c r="AA19" s="56">
        <f>IF($A19="","",INDEX(Data!$2:$9996,ROW(AA19)-4,MATCH(AA$5,Data!$2:$2,0)))</f>
        <v>24.146483654000001</v>
      </c>
      <c r="AB19" s="53"/>
      <c r="AC19" s="49">
        <f>IF($A19="","",INDEX(Data!$2:$9996,ROW(AC19)-4,MATCH(AC$5,Data!$2:$2,0)))</f>
        <v>0.17481285469999999</v>
      </c>
      <c r="AD19" s="49">
        <f>IF($A19="","",INDEX(Data!$2:$9996,ROW(AD19)-4,MATCH(AD$5,Data!$2:$2,0)))</f>
        <v>9.8052507499999997E-2</v>
      </c>
      <c r="AE19" s="49">
        <f>IF($A19="","",INDEX(Data!$2:$9996,ROW(AE19)-4,MATCH(AE$5,Data!$2:$2,0)))</f>
        <v>0.13256329280000001</v>
      </c>
      <c r="AF19" s="49">
        <f>IF($A19="","",INDEX(Data!$2:$9996,ROW(AF19)-4,MATCH(AF$5,Data!$2:$2,0)))</f>
        <v>0.1108407403</v>
      </c>
      <c r="AG19" s="49">
        <f>IF($A19="","",INDEX(Data!$2:$9996,ROW(AG19)-4,MATCH(AG$5,Data!$2:$2,0)))</f>
        <v>-6.6154749999999998E-2</v>
      </c>
      <c r="AH19" s="49">
        <f>IF($A19="","",INDEX(Data!$2:$9996,ROW(AH19)-4,MATCH(AH$5,Data!$2:$2,0)))</f>
        <v>4.0259073100000001E-2</v>
      </c>
      <c r="AI19" s="49">
        <f>IF($A19="","",INDEX(Data!$2:$9996,ROW(AI19)-4,MATCH(AI$5,Data!$2:$2,0)))</f>
        <v>-0.10749906200000001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7.6760347199999995E-2</v>
      </c>
      <c r="AL19" s="49">
        <f>IF($A19="","",INDEX(Data!$2:$9996,ROW(AL19)-4,MATCH(AL$5,Data!$2:$2,0)))</f>
        <v>3.4061414999999998E-2</v>
      </c>
      <c r="AM19" s="49">
        <f>IF($A19="","",INDEX(Data!$2:$9996,ROW(AM19)-4,MATCH(AM$5,Data!$2:$2,0)))</f>
        <v>2.41669461E-2</v>
      </c>
      <c r="AN19" s="49">
        <f>IF($A19="","",INDEX(Data!$2:$9996,ROW(AN19)-4,MATCH(AN$5,Data!$2:$2,0)))</f>
        <v>1.8531986100000002E-2</v>
      </c>
      <c r="AO19" s="53"/>
      <c r="AP19" s="49">
        <f>IF($A19="","",INDEX(Data!$2:$9996,ROW(AP19)-4,MATCH(AP$5,Data!$2:$2,0)))</f>
        <v>4.1253335500000002E-2</v>
      </c>
      <c r="AQ19" s="49">
        <f>IF($A19="","",INDEX(Data!$2:$9996,ROW(AQ19)-4,MATCH(AQ$5,Data!$2:$2,0)))</f>
        <v>0.10993933039999999</v>
      </c>
      <c r="AR19" s="49">
        <f>IF($A19="","",INDEX(Data!$2:$9996,ROW(AR19)-4,MATCH(AR$5,Data!$2:$2,0)))</f>
        <v>7.3506289799999999E-2</v>
      </c>
      <c r="AS19" s="49">
        <f>IF($A19="","",INDEX(Data!$2:$9996,ROW(AS19)-4,MATCH(AS$5,Data!$2:$2,0)))</f>
        <v>2.3342301000000001E-3</v>
      </c>
      <c r="AT19" s="49">
        <f>IF($A19="","",INDEX(Data!$2:$9996,ROW(AT19)-4,MATCH(AT$5,Data!$2:$2,0)))</f>
        <v>7.5696649899999996E-2</v>
      </c>
      <c r="AU19" s="53"/>
      <c r="AV19" s="49">
        <f>IF($A19="","",INDEX(Data!$2:$9996,ROW(AV19)-4,MATCH(AV$5,Data!$2:$2,0)))</f>
        <v>2.9251970799999999E-2</v>
      </c>
      <c r="AW19" s="49">
        <f>IF($A19="","",INDEX(Data!$2:$9996,ROW(AW19)-4,MATCH(AW$5,Data!$2:$2,0)))</f>
        <v>0</v>
      </c>
      <c r="AX19" s="49">
        <f>IF($A19="","",INDEX(Data!$2:$9996,ROW(AX19)-4,MATCH(AX$5,Data!$2:$2,0)))</f>
        <v>1.0606528459</v>
      </c>
      <c r="AY19" s="49">
        <f>IF($A19="","",INDEX(Data!$2:$9996,ROW(AY19)-4,MATCH(AY$5,Data!$2:$2,0)))</f>
        <v>7.3506289799999999E-2</v>
      </c>
      <c r="AZ19" s="76">
        <f>IF($A19="","",INDEX(Data!$2:$9996,ROW(AZ19)-4,MATCH(AZ$5,Data!$2:$2,0)))</f>
        <v>0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24</v>
      </c>
      <c r="C20" s="41">
        <f>IF($A20="","",INDEX(Data!$2:$9996,ROW(C20)-4,MATCH(C$5,Data!$2:$2,0)))</f>
        <v>0.10651485770000001</v>
      </c>
      <c r="D20" s="41">
        <f>IF($A20="","",INDEX(Data!$2:$9996,ROW(D20)-4,MATCH(D$5,Data!$2:$2,0)))</f>
        <v>7.5235329700000006E-2</v>
      </c>
      <c r="E20" s="41">
        <f>IF($A20="","",INDEX(Data!$2:$9996,ROW(E20)-4,MATCH(E$5,Data!$2:$2,0)))</f>
        <v>8.9177364100000003E-2</v>
      </c>
      <c r="F20" s="53"/>
      <c r="G20" s="61">
        <f>IF($A20="","",INDEX(Data!$2:$9996,ROW(G20)-4,MATCH(G$5,Data!$2:$2,0)))</f>
        <v>77.622500000000002</v>
      </c>
      <c r="H20" s="52">
        <f t="shared" si="5"/>
        <v>0.49021847642451238</v>
      </c>
      <c r="I20" s="61">
        <f>IF($A20="","",INDEX(Data!$2:$9996,ROW(I20)-4,MATCH(I$5,Data!$2:$2,0)))</f>
        <v>54.7425</v>
      </c>
      <c r="J20" s="52">
        <f t="shared" si="0"/>
        <v>0.41530287753044282</v>
      </c>
      <c r="K20" s="61">
        <f>IF($A20="","",INDEX(Data!$2:$9996,ROW(K20)-4,MATCH(K$5,Data!$2:$2,0)))</f>
        <v>74.197999999999993</v>
      </c>
      <c r="L20" s="52">
        <f t="shared" si="1"/>
        <v>0.51085318672368141</v>
      </c>
      <c r="M20" s="52">
        <f>IF($A20="","",INDEX(Data!$2:$9996,ROW(M20)-4,MATCH(M$5,Data!$2:$2,0)))</f>
        <v>6.8318897200000006E-2</v>
      </c>
      <c r="N20" s="52">
        <f t="shared" si="2"/>
        <v>0.23375241435944638</v>
      </c>
      <c r="O20" s="53"/>
      <c r="P20" s="61">
        <f>IF($A20="","",INDEX(Data!$2:$9996,ROW(P20)-4,MATCH(P$5,Data!$2:$2,0)))</f>
        <v>941.42949999999996</v>
      </c>
      <c r="Q20" s="52">
        <f>IF($A20="","",INDEX(Data!$2:$9996,ROW(Q20)-4,MATCH(Q$5,Data!$2:$2,0)))</f>
        <v>0.50274356099999995</v>
      </c>
      <c r="R20" s="52">
        <f>IF($A20="","",INDEX(Data!$2:$9996,ROW(R20)-4,MATCH(R$5,Data!$2:$2,0)))</f>
        <v>0.30680192080000002</v>
      </c>
      <c r="S20" s="52">
        <f>IF($A20="","",INDEX(Data!$2:$9996,ROW(S20)-4,MATCH(S$5,Data!$2:$2,0)))</f>
        <v>0.16940525479999999</v>
      </c>
      <c r="T20" s="52">
        <f t="shared" si="3"/>
        <v>5.313205799539783E-2</v>
      </c>
      <c r="U20" s="52">
        <f>IF($A20="","",INDEX(Data!$2:$9996,ROW(U20)-4,MATCH(U$5,Data!$2:$2,0)))</f>
        <v>3.3393669500000001E-2</v>
      </c>
      <c r="V20" s="41">
        <f>IF($A20="","",INDEX(Data!$2:$9996,ROW(V20)-4,MATCH(V$5,Data!$2:$2,0)))</f>
        <v>2.5336991100000001E-2</v>
      </c>
      <c r="W20" s="53"/>
      <c r="X20" s="54">
        <f>IF($A20="","",INDEX(Data!$2:$9996,ROW(X20)-4,MATCH(X$5,Data!$2:$2,0)))</f>
        <v>64.391645318000002</v>
      </c>
      <c r="Y20" s="54">
        <f>IF($A20="","",INDEX(Data!$2:$9996,ROW(Y20)-4,MATCH(Y$5,Data!$2:$2,0)))</f>
        <v>50.101205553</v>
      </c>
      <c r="Z20" s="54">
        <f>IF($A20="","",INDEX(Data!$2:$9996,ROW(Z20)-4,MATCH(Z$5,Data!$2:$2,0)))</f>
        <v>39.706321598999999</v>
      </c>
      <c r="AA20" s="54">
        <f>IF($A20="","",INDEX(Data!$2:$9996,ROW(AA20)-4,MATCH(AA$5,Data!$2:$2,0)))</f>
        <v>25.415881834</v>
      </c>
      <c r="AB20" s="53"/>
      <c r="AC20" s="52">
        <f>IF($A20="","",INDEX(Data!$2:$9996,ROW(AC20)-4,MATCH(AC$5,Data!$2:$2,0)))</f>
        <v>0.16940525479999999</v>
      </c>
      <c r="AD20" s="52">
        <f>IF($A20="","",INDEX(Data!$2:$9996,ROW(AD20)-4,MATCH(AD$5,Data!$2:$2,0)))</f>
        <v>0.10169634919999999</v>
      </c>
      <c r="AE20" s="52">
        <f>IF($A20="","",INDEX(Data!$2:$9996,ROW(AE20)-4,MATCH(AE$5,Data!$2:$2,0)))</f>
        <v>0.13726357689999999</v>
      </c>
      <c r="AF20" s="52">
        <f>IF($A20="","",INDEX(Data!$2:$9996,ROW(AF20)-4,MATCH(AF$5,Data!$2:$2,0)))</f>
        <v>0.1087844427</v>
      </c>
      <c r="AG20" s="52">
        <f>IF($A20="","",INDEX(Data!$2:$9996,ROW(AG20)-4,MATCH(AG$5,Data!$2:$2,0)))</f>
        <v>-6.9632553E-2</v>
      </c>
      <c r="AH20" s="52">
        <f>IF($A20="","",INDEX(Data!$2:$9996,ROW(AH20)-4,MATCH(AH$5,Data!$2:$2,0)))</f>
        <v>3.5130328600000003E-2</v>
      </c>
      <c r="AI20" s="52">
        <f>IF($A20="","",INDEX(Data!$2:$9996,ROW(AI20)-4,MATCH(AI$5,Data!$2:$2,0)))</f>
        <v>-0.113273288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6.7708905599999994E-2</v>
      </c>
      <c r="AL20" s="52">
        <f>IF($A20="","",INDEX(Data!$2:$9996,ROW(AL20)-4,MATCH(AL$5,Data!$2:$2,0)))</f>
        <v>3.3393669500000001E-2</v>
      </c>
      <c r="AM20" s="52">
        <f>IF($A20="","",INDEX(Data!$2:$9996,ROW(AM20)-4,MATCH(AM$5,Data!$2:$2,0)))</f>
        <v>2.5336991100000001E-2</v>
      </c>
      <c r="AN20" s="52">
        <f>IF($A20="","",INDEX(Data!$2:$9996,ROW(AN20)-4,MATCH(AN$5,Data!$2:$2,0)))</f>
        <v>8.9782448999999997E-3</v>
      </c>
      <c r="AO20" s="53"/>
      <c r="AP20" s="52">
        <f>IF($A20="","",INDEX(Data!$2:$9996,ROW(AP20)-4,MATCH(AP$5,Data!$2:$2,0)))</f>
        <v>4.9324953999999997E-2</v>
      </c>
      <c r="AQ20" s="52">
        <f>IF($A20="","",INDEX(Data!$2:$9996,ROW(AQ20)-4,MATCH(AQ$5,Data!$2:$2,0)))</f>
        <v>0.10651485770000001</v>
      </c>
      <c r="AR20" s="52">
        <f>IF($A20="","",INDEX(Data!$2:$9996,ROW(AR20)-4,MATCH(AR$5,Data!$2:$2,0)))</f>
        <v>7.5235329700000006E-2</v>
      </c>
      <c r="AS20" s="52">
        <f>IF($A20="","",INDEX(Data!$2:$9996,ROW(AS20)-4,MATCH(AS$5,Data!$2:$2,0)))</f>
        <v>2.9648813E-3</v>
      </c>
      <c r="AT20" s="52">
        <f>IF($A20="","",INDEX(Data!$2:$9996,ROW(AT20)-4,MATCH(AT$5,Data!$2:$2,0)))</f>
        <v>6.78732628E-2</v>
      </c>
      <c r="AU20" s="53"/>
      <c r="AV20" s="52">
        <f>IF($A20="","",INDEX(Data!$2:$9996,ROW(AV20)-4,MATCH(AV$5,Data!$2:$2,0)))</f>
        <v>3.00455071E-2</v>
      </c>
      <c r="AW20" s="52">
        <f>IF($A20="","",INDEX(Data!$2:$9996,ROW(AW20)-4,MATCH(AW$5,Data!$2:$2,0)))</f>
        <v>0</v>
      </c>
      <c r="AX20" s="52">
        <f>IF($A20="","",INDEX(Data!$2:$9996,ROW(AX20)-4,MATCH(AX$5,Data!$2:$2,0)))</f>
        <v>1.0317640359</v>
      </c>
      <c r="AY20" s="52">
        <f>IF($A20="","",INDEX(Data!$2:$9996,ROW(AY20)-4,MATCH(AY$5,Data!$2:$2,0)))</f>
        <v>7.5235329700000006E-2</v>
      </c>
      <c r="AZ20" s="75">
        <f>IF($A20="","",INDEX(Data!$2:$9996,ROW(AZ20)-4,MATCH(AZ$5,Data!$2:$2,0)))</f>
        <v>0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23</v>
      </c>
      <c r="C21" s="43">
        <f>IF($A21="","",INDEX(Data!$2:$9996,ROW(C21)-4,MATCH(C$5,Data!$2:$2,0)))</f>
        <v>0.109626001</v>
      </c>
      <c r="D21" s="43">
        <f>IF($A21="","",INDEX(Data!$2:$9996,ROW(D21)-4,MATCH(D$5,Data!$2:$2,0)))</f>
        <v>7.4557220499999993E-2</v>
      </c>
      <c r="E21" s="43">
        <f>IF($A21="","",INDEX(Data!$2:$9996,ROW(E21)-4,MATCH(E$5,Data!$2:$2,0)))</f>
        <v>8.5373469300000004E-2</v>
      </c>
      <c r="F21" s="53"/>
      <c r="G21" s="62">
        <f>IF($A21="","",INDEX(Data!$2:$9996,ROW(G21)-4,MATCH(G$5,Data!$2:$2,0)))</f>
        <v>100.23099999999999</v>
      </c>
      <c r="H21" s="49">
        <f t="shared" si="5"/>
        <v>0.29126219846049783</v>
      </c>
      <c r="I21" s="62">
        <f>IF($A21="","",INDEX(Data!$2:$9996,ROW(I21)-4,MATCH(I$5,Data!$2:$2,0)))</f>
        <v>74.203000000000003</v>
      </c>
      <c r="J21" s="49">
        <f t="shared" si="0"/>
        <v>0.35549161985660144</v>
      </c>
      <c r="K21" s="62">
        <f>IF($A21="","",INDEX(Data!$2:$9996,ROW(K21)-4,MATCH(K$5,Data!$2:$2,0)))</f>
        <v>75.634</v>
      </c>
      <c r="L21" s="49">
        <f t="shared" si="1"/>
        <v>1.9353621391412265E-2</v>
      </c>
      <c r="M21" s="49">
        <f>IF($A21="","",INDEX(Data!$2:$9996,ROW(M21)-4,MATCH(M$5,Data!$2:$2,0)))</f>
        <v>9.69629137E-2</v>
      </c>
      <c r="N21" s="49">
        <f t="shared" si="2"/>
        <v>0.41926930430604187</v>
      </c>
      <c r="O21" s="53"/>
      <c r="P21" s="62">
        <f>IF($A21="","",INDEX(Data!$2:$9996,ROW(P21)-4,MATCH(P$5,Data!$2:$2,0)))</f>
        <v>1056.874</v>
      </c>
      <c r="Q21" s="49">
        <f>IF($A21="","",INDEX(Data!$2:$9996,ROW(Q21)-4,MATCH(Q$5,Data!$2:$2,0)))</f>
        <v>0.50371519860000002</v>
      </c>
      <c r="R21" s="49">
        <f>IF($A21="","",INDEX(Data!$2:$9996,ROW(R21)-4,MATCH(R$5,Data!$2:$2,0)))</f>
        <v>0.3225989158</v>
      </c>
      <c r="S21" s="49">
        <f>IF($A21="","",INDEX(Data!$2:$9996,ROW(S21)-4,MATCH(S$5,Data!$2:$2,0)))</f>
        <v>0.14147683119999999</v>
      </c>
      <c r="T21" s="49">
        <f t="shared" si="3"/>
        <v>0.1226268137975282</v>
      </c>
      <c r="U21" s="49">
        <f>IF($A21="","",INDEX(Data!$2:$9996,ROW(U21)-4,MATCH(U$5,Data!$2:$2,0)))</f>
        <v>3.4513734900000002E-2</v>
      </c>
      <c r="V21" s="43">
        <f>IF($A21="","",INDEX(Data!$2:$9996,ROW(V21)-4,MATCH(V$5,Data!$2:$2,0)))</f>
        <v>2.88317279E-2</v>
      </c>
      <c r="W21" s="53"/>
      <c r="X21" s="55">
        <f>IF($A21="","",INDEX(Data!$2:$9996,ROW(X21)-4,MATCH(X$5,Data!$2:$2,0)))</f>
        <v>66.917731912999997</v>
      </c>
      <c r="Y21" s="56">
        <f>IF($A21="","",INDEX(Data!$2:$9996,ROW(Y21)-4,MATCH(Y$5,Data!$2:$2,0)))</f>
        <v>50.876674532999999</v>
      </c>
      <c r="Z21" s="56">
        <f>IF($A21="","",INDEX(Data!$2:$9996,ROW(Z21)-4,MATCH(Z$5,Data!$2:$2,0)))</f>
        <v>38.685890929000003</v>
      </c>
      <c r="AA21" s="56">
        <f>IF($A21="","",INDEX(Data!$2:$9996,ROW(AA21)-4,MATCH(AA$5,Data!$2:$2,0)))</f>
        <v>22.644833550000001</v>
      </c>
      <c r="AB21" s="53"/>
      <c r="AC21" s="49">
        <f>IF($A21="","",INDEX(Data!$2:$9996,ROW(AC21)-4,MATCH(AC$5,Data!$2:$2,0)))</f>
        <v>0.14147683119999999</v>
      </c>
      <c r="AD21" s="49">
        <f>IF($A21="","",INDEX(Data!$2:$9996,ROW(AD21)-4,MATCH(AD$5,Data!$2:$2,0)))</f>
        <v>7.7851642299999996E-2</v>
      </c>
      <c r="AE21" s="49">
        <f>IF($A21="","",INDEX(Data!$2:$9996,ROW(AE21)-4,MATCH(AE$5,Data!$2:$2,0)))</f>
        <v>0.13938814939999999</v>
      </c>
      <c r="AF21" s="49">
        <f>IF($A21="","",INDEX(Data!$2:$9996,ROW(AF21)-4,MATCH(AF$5,Data!$2:$2,0)))</f>
        <v>0.10598874229999999</v>
      </c>
      <c r="AG21" s="49">
        <f>IF($A21="","",INDEX(Data!$2:$9996,ROW(AG21)-4,MATCH(AG$5,Data!$2:$2,0)))</f>
        <v>-6.2040640000000001E-2</v>
      </c>
      <c r="AH21" s="49">
        <f>IF($A21="","",INDEX(Data!$2:$9996,ROW(AH21)-4,MATCH(AH$5,Data!$2:$2,0)))</f>
        <v>3.3318818899999998E-2</v>
      </c>
      <c r="AI21" s="49">
        <f>IF($A21="","",INDEX(Data!$2:$9996,ROW(AI21)-4,MATCH(AI$5,Data!$2:$2,0)))</f>
        <v>-0.108477697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6.3625188799999996E-2</v>
      </c>
      <c r="AL21" s="49">
        <f>IF($A21="","",INDEX(Data!$2:$9996,ROW(AL21)-4,MATCH(AL$5,Data!$2:$2,0)))</f>
        <v>3.4513734900000002E-2</v>
      </c>
      <c r="AM21" s="49">
        <f>IF($A21="","",INDEX(Data!$2:$9996,ROW(AM21)-4,MATCH(AM$5,Data!$2:$2,0)))</f>
        <v>2.88317279E-2</v>
      </c>
      <c r="AN21" s="49">
        <f>IF($A21="","",INDEX(Data!$2:$9996,ROW(AN21)-4,MATCH(AN$5,Data!$2:$2,0)))</f>
        <v>2.79726E-4</v>
      </c>
      <c r="AO21" s="53"/>
      <c r="AP21" s="49">
        <f>IF($A21="","",INDEX(Data!$2:$9996,ROW(AP21)-4,MATCH(AP$5,Data!$2:$2,0)))</f>
        <v>4.4926491800000003E-2</v>
      </c>
      <c r="AQ21" s="49">
        <f>IF($A21="","",INDEX(Data!$2:$9996,ROW(AQ21)-4,MATCH(AQ$5,Data!$2:$2,0)))</f>
        <v>0.109626001</v>
      </c>
      <c r="AR21" s="49">
        <f>IF($A21="","",INDEX(Data!$2:$9996,ROW(AR21)-4,MATCH(AR$5,Data!$2:$2,0)))</f>
        <v>7.4557220499999993E-2</v>
      </c>
      <c r="AS21" s="49">
        <f>IF($A21="","",INDEX(Data!$2:$9996,ROW(AS21)-4,MATCH(AS$5,Data!$2:$2,0)))</f>
        <v>3.7822196000000001E-3</v>
      </c>
      <c r="AT21" s="49">
        <f>IF($A21="","",INDEX(Data!$2:$9996,ROW(AT21)-4,MATCH(AT$5,Data!$2:$2,0)))</f>
        <v>6.4988247499999999E-2</v>
      </c>
      <c r="AU21" s="53"/>
      <c r="AV21" s="49">
        <f>IF($A21="","",INDEX(Data!$2:$9996,ROW(AV21)-4,MATCH(AV$5,Data!$2:$2,0)))</f>
        <v>3.84822597E-2</v>
      </c>
      <c r="AW21" s="49">
        <f>IF($A21="","",INDEX(Data!$2:$9996,ROW(AW21)-4,MATCH(AW$5,Data!$2:$2,0)))</f>
        <v>0</v>
      </c>
      <c r="AX21" s="49">
        <f>IF($A21="","",INDEX(Data!$2:$9996,ROW(AX21)-4,MATCH(AX$5,Data!$2:$2,0)))</f>
        <v>1.0637544928</v>
      </c>
      <c r="AY21" s="49">
        <f>IF($A21="","",INDEX(Data!$2:$9996,ROW(AY21)-4,MATCH(AY$5,Data!$2:$2,0)))</f>
        <v>7.4557220499999993E-2</v>
      </c>
      <c r="AZ21" s="76">
        <f>IF($A21="","",INDEX(Data!$2:$9996,ROW(AZ21)-4,MATCH(AZ$5,Data!$2:$2,0)))</f>
        <v>0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21</v>
      </c>
      <c r="C22" s="41">
        <f>IF($A22="","",INDEX(Data!$2:$9996,ROW(C22)-4,MATCH(C$5,Data!$2:$2,0)))</f>
        <v>0.11971623770000001</v>
      </c>
      <c r="D22" s="41">
        <f>IF($A22="","",INDEX(Data!$2:$9996,ROW(D22)-4,MATCH(D$5,Data!$2:$2,0)))</f>
        <v>7.6386217500000006E-2</v>
      </c>
      <c r="E22" s="41">
        <f>IF($A22="","",INDEX(Data!$2:$9996,ROW(E22)-4,MATCH(E$5,Data!$2:$2,0)))</f>
        <v>8.4890452599999999E-2</v>
      </c>
      <c r="F22" s="53"/>
      <c r="G22" s="61">
        <f>IF($A22="","",INDEX(Data!$2:$9996,ROW(G22)-4,MATCH(G$5,Data!$2:$2,0)))</f>
        <v>119.116</v>
      </c>
      <c r="H22" s="52">
        <f t="shared" si="5"/>
        <v>0.18841476190001102</v>
      </c>
      <c r="I22" s="61">
        <f>IF($A22="","",INDEX(Data!$2:$9996,ROW(I22)-4,MATCH(I$5,Data!$2:$2,0)))</f>
        <v>91.734999999999999</v>
      </c>
      <c r="J22" s="52">
        <f t="shared" si="0"/>
        <v>0.2362707707235556</v>
      </c>
      <c r="K22" s="61">
        <f>IF($A22="","",INDEX(Data!$2:$9996,ROW(K22)-4,MATCH(K$5,Data!$2:$2,0)))</f>
        <v>66.665999999999997</v>
      </c>
      <c r="L22" s="52">
        <f t="shared" si="1"/>
        <v>-0.11857101303646513</v>
      </c>
      <c r="M22" s="52">
        <f>IF($A22="","",INDEX(Data!$2:$9996,ROW(M22)-4,MATCH(M$5,Data!$2:$2,0)))</f>
        <v>6.7780580100000001E-2</v>
      </c>
      <c r="N22" s="52">
        <f t="shared" si="2"/>
        <v>-0.30096386841560019</v>
      </c>
      <c r="O22" s="53"/>
      <c r="P22" s="61">
        <f>IF($A22="","",INDEX(Data!$2:$9996,ROW(P22)-4,MATCH(P$5,Data!$2:$2,0)))</f>
        <v>1104.567</v>
      </c>
      <c r="Q22" s="52">
        <f>IF($A22="","",INDEX(Data!$2:$9996,ROW(Q22)-4,MATCH(Q$5,Data!$2:$2,0)))</f>
        <v>0.52742594890000005</v>
      </c>
      <c r="R22" s="52">
        <f>IF($A22="","",INDEX(Data!$2:$9996,ROW(R22)-4,MATCH(R$5,Data!$2:$2,0)))</f>
        <v>0.33428932690000002</v>
      </c>
      <c r="S22" s="52">
        <f>IF($A22="","",INDEX(Data!$2:$9996,ROW(S22)-4,MATCH(S$5,Data!$2:$2,0)))</f>
        <v>0.1426889737</v>
      </c>
      <c r="T22" s="52">
        <f t="shared" si="3"/>
        <v>4.5126476760711291E-2</v>
      </c>
      <c r="U22" s="52">
        <f>IF($A22="","",INDEX(Data!$2:$9996,ROW(U22)-4,MATCH(U$5,Data!$2:$2,0)))</f>
        <v>3.7990939299999998E-2</v>
      </c>
      <c r="V22" s="41">
        <f>IF($A22="","",INDEX(Data!$2:$9996,ROW(V22)-4,MATCH(V$5,Data!$2:$2,0)))</f>
        <v>2.9332761200000002E-2</v>
      </c>
      <c r="W22" s="53"/>
      <c r="X22" s="54">
        <f>IF($A22="","",INDEX(Data!$2:$9996,ROW(X22)-4,MATCH(X$5,Data!$2:$2,0)))</f>
        <v>63.588312487000003</v>
      </c>
      <c r="Y22" s="54">
        <f>IF($A22="","",INDEX(Data!$2:$9996,ROW(Y22)-4,MATCH(Y$5,Data!$2:$2,0)))</f>
        <v>48.723917972999999</v>
      </c>
      <c r="Z22" s="54">
        <f>IF($A22="","",INDEX(Data!$2:$9996,ROW(Z22)-4,MATCH(Z$5,Data!$2:$2,0)))</f>
        <v>37.401009524000003</v>
      </c>
      <c r="AA22" s="54">
        <f>IF($A22="","",INDEX(Data!$2:$9996,ROW(AA22)-4,MATCH(AA$5,Data!$2:$2,0)))</f>
        <v>22.536615010999999</v>
      </c>
      <c r="AB22" s="53"/>
      <c r="AC22" s="52">
        <f>IF($A22="","",INDEX(Data!$2:$9996,ROW(AC22)-4,MATCH(AC$5,Data!$2:$2,0)))</f>
        <v>0.1426889737</v>
      </c>
      <c r="AD22" s="52">
        <f>IF($A22="","",INDEX(Data!$2:$9996,ROW(AD22)-4,MATCH(AD$5,Data!$2:$2,0)))</f>
        <v>8.1493240100000003E-2</v>
      </c>
      <c r="AE22" s="52">
        <f>IF($A22="","",INDEX(Data!$2:$9996,ROW(AE22)-4,MATCH(AE$5,Data!$2:$2,0)))</f>
        <v>0.1334901862</v>
      </c>
      <c r="AF22" s="52">
        <f>IF($A22="","",INDEX(Data!$2:$9996,ROW(AF22)-4,MATCH(AF$5,Data!$2:$2,0)))</f>
        <v>0.1024685192</v>
      </c>
      <c r="AG22" s="52">
        <f>IF($A22="","",INDEX(Data!$2:$9996,ROW(AG22)-4,MATCH(AG$5,Data!$2:$2,0)))</f>
        <v>-6.1744150999999997E-2</v>
      </c>
      <c r="AH22" s="52">
        <f>IF($A22="","",INDEX(Data!$2:$9996,ROW(AH22)-4,MATCH(AH$5,Data!$2:$2,0)))</f>
        <v>3.8534620399999997E-2</v>
      </c>
      <c r="AI22" s="52">
        <f>IF($A22="","",INDEX(Data!$2:$9996,ROW(AI22)-4,MATCH(AI$5,Data!$2:$2,0)))</f>
        <v>-0.11872672200000001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6.1195733600000003E-2</v>
      </c>
      <c r="AL22" s="52">
        <f>IF($A22="","",INDEX(Data!$2:$9996,ROW(AL22)-4,MATCH(AL$5,Data!$2:$2,0)))</f>
        <v>3.7990939299999998E-2</v>
      </c>
      <c r="AM22" s="52">
        <f>IF($A22="","",INDEX(Data!$2:$9996,ROW(AM22)-4,MATCH(AM$5,Data!$2:$2,0)))</f>
        <v>2.9332761200000002E-2</v>
      </c>
      <c r="AN22" s="52">
        <f>IF($A22="","",INDEX(Data!$2:$9996,ROW(AN22)-4,MATCH(AN$5,Data!$2:$2,0)))</f>
        <v>-6.1279669999999998E-3</v>
      </c>
      <c r="AO22" s="53"/>
      <c r="AP22" s="52">
        <f>IF($A22="","",INDEX(Data!$2:$9996,ROW(AP22)-4,MATCH(AP$5,Data!$2:$2,0)))</f>
        <v>5.4607382699999998E-2</v>
      </c>
      <c r="AQ22" s="52">
        <f>IF($A22="","",INDEX(Data!$2:$9996,ROW(AQ22)-4,MATCH(AQ$5,Data!$2:$2,0)))</f>
        <v>0.11971623770000001</v>
      </c>
      <c r="AR22" s="52">
        <f>IF($A22="","",INDEX(Data!$2:$9996,ROW(AR22)-4,MATCH(AR$5,Data!$2:$2,0)))</f>
        <v>7.6386217500000006E-2</v>
      </c>
      <c r="AS22" s="52">
        <f>IF($A22="","",INDEX(Data!$2:$9996,ROW(AS22)-4,MATCH(AS$5,Data!$2:$2,0)))</f>
        <v>3.5720363999999999E-3</v>
      </c>
      <c r="AT22" s="52">
        <f>IF($A22="","",INDEX(Data!$2:$9996,ROW(AT22)-4,MATCH(AT$5,Data!$2:$2,0)))</f>
        <v>5.1713404800000001E-2</v>
      </c>
      <c r="AU22" s="53"/>
      <c r="AV22" s="52">
        <f>IF($A22="","",INDEX(Data!$2:$9996,ROW(AV22)-4,MATCH(AV$5,Data!$2:$2,0)))</f>
        <v>3.8002584200000002E-2</v>
      </c>
      <c r="AW22" s="52">
        <f>IF($A22="","",INDEX(Data!$2:$9996,ROW(AW22)-4,MATCH(AW$5,Data!$2:$2,0)))</f>
        <v>0</v>
      </c>
      <c r="AX22" s="52">
        <f>IF($A22="","",INDEX(Data!$2:$9996,ROW(AX22)-4,MATCH(AX$5,Data!$2:$2,0)))</f>
        <v>1.0704554766000001</v>
      </c>
      <c r="AY22" s="52">
        <f>IF($A22="","",INDEX(Data!$2:$9996,ROW(AY22)-4,MATCH(AY$5,Data!$2:$2,0)))</f>
        <v>7.6386217500000006E-2</v>
      </c>
      <c r="AZ22" s="75">
        <f>IF($A22="","",INDEX(Data!$2:$9996,ROW(AZ22)-4,MATCH(AZ$5,Data!$2:$2,0)))</f>
        <v>0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21</v>
      </c>
      <c r="C23" s="43">
        <f>IF($A23="","",INDEX(Data!$2:$9996,ROW(C23)-4,MATCH(C$5,Data!$2:$2,0)))</f>
        <v>0.12684715420000001</v>
      </c>
      <c r="D23" s="43">
        <f>IF($A23="","",INDEX(Data!$2:$9996,ROW(D23)-4,MATCH(D$5,Data!$2:$2,0)))</f>
        <v>7.1372285800000004E-2</v>
      </c>
      <c r="E23" s="43">
        <f>IF($A23="","",INDEX(Data!$2:$9996,ROW(E23)-4,MATCH(E$5,Data!$2:$2,0)))</f>
        <v>9.2206202400000006E-2</v>
      </c>
      <c r="F23" s="53"/>
      <c r="G23" s="62">
        <f>IF($A23="","",INDEX(Data!$2:$9996,ROW(G23)-4,MATCH(G$5,Data!$2:$2,0)))</f>
        <v>123.533</v>
      </c>
      <c r="H23" s="49">
        <f t="shared" si="5"/>
        <v>3.708150038617819E-2</v>
      </c>
      <c r="I23" s="62">
        <f>IF($A23="","",INDEX(Data!$2:$9996,ROW(I23)-4,MATCH(I$5,Data!$2:$2,0)))</f>
        <v>98.409000000000006</v>
      </c>
      <c r="J23" s="49">
        <f t="shared" si="0"/>
        <v>7.2753038643920062E-2</v>
      </c>
      <c r="K23" s="62">
        <f>IF($A23="","",INDEX(Data!$2:$9996,ROW(K23)-4,MATCH(K$5,Data!$2:$2,0)))</f>
        <v>72.856999999999999</v>
      </c>
      <c r="L23" s="49">
        <f t="shared" si="1"/>
        <v>9.286592865928664E-2</v>
      </c>
      <c r="M23" s="49">
        <f>IF($A23="","",INDEX(Data!$2:$9996,ROW(M23)-4,MATCH(M$5,Data!$2:$2,0)))</f>
        <v>6.6357547700000005E-2</v>
      </c>
      <c r="N23" s="49">
        <f t="shared" si="2"/>
        <v>-2.0994691958973011E-2</v>
      </c>
      <c r="O23" s="53"/>
      <c r="P23" s="62">
        <f>IF($A23="","",INDEX(Data!$2:$9996,ROW(P23)-4,MATCH(P$5,Data!$2:$2,0)))</f>
        <v>1189.0889999999999</v>
      </c>
      <c r="Q23" s="49">
        <f>IF($A23="","",INDEX(Data!$2:$9996,ROW(Q23)-4,MATCH(Q$5,Data!$2:$2,0)))</f>
        <v>0.52954645060000005</v>
      </c>
      <c r="R23" s="49">
        <f>IF($A23="","",INDEX(Data!$2:$9996,ROW(R23)-4,MATCH(R$5,Data!$2:$2,0)))</f>
        <v>0.33708289650000001</v>
      </c>
      <c r="S23" s="49">
        <f>IF($A23="","",INDEX(Data!$2:$9996,ROW(S23)-4,MATCH(S$5,Data!$2:$2,0)))</f>
        <v>0.14800910610000001</v>
      </c>
      <c r="T23" s="49">
        <f t="shared" si="3"/>
        <v>7.6520482686880859E-2</v>
      </c>
      <c r="U23" s="49">
        <f>IF($A23="","",INDEX(Data!$2:$9996,ROW(U23)-4,MATCH(U$5,Data!$2:$2,0)))</f>
        <v>3.5663731400000002E-2</v>
      </c>
      <c r="V23" s="43">
        <f>IF($A23="","",INDEX(Data!$2:$9996,ROW(V23)-4,MATCH(V$5,Data!$2:$2,0)))</f>
        <v>2.66927034E-2</v>
      </c>
      <c r="W23" s="53"/>
      <c r="X23" s="55">
        <f>IF($A23="","",INDEX(Data!$2:$9996,ROW(X23)-4,MATCH(X$5,Data!$2:$2,0)))</f>
        <v>64.942468735000006</v>
      </c>
      <c r="Y23" s="56">
        <f>IF($A23="","",INDEX(Data!$2:$9996,ROW(Y23)-4,MATCH(Y$5,Data!$2:$2,0)))</f>
        <v>48.850365463999999</v>
      </c>
      <c r="Z23" s="56">
        <f>IF($A23="","",INDEX(Data!$2:$9996,ROW(Z23)-4,MATCH(Z$5,Data!$2:$2,0)))</f>
        <v>40.295870739999998</v>
      </c>
      <c r="AA23" s="56">
        <f>IF($A23="","",INDEX(Data!$2:$9996,ROW(AA23)-4,MATCH(AA$5,Data!$2:$2,0)))</f>
        <v>24.203767469999999</v>
      </c>
      <c r="AB23" s="53"/>
      <c r="AC23" s="49">
        <f>IF($A23="","",INDEX(Data!$2:$9996,ROW(AC23)-4,MATCH(AC$5,Data!$2:$2,0)))</f>
        <v>0.14800910610000001</v>
      </c>
      <c r="AD23" s="49">
        <f>IF($A23="","",INDEX(Data!$2:$9996,ROW(AD23)-4,MATCH(AD$5,Data!$2:$2,0)))</f>
        <v>8.1907586199999993E-2</v>
      </c>
      <c r="AE23" s="49">
        <f>IF($A23="","",INDEX(Data!$2:$9996,ROW(AE23)-4,MATCH(AE$5,Data!$2:$2,0)))</f>
        <v>0.13383661769999999</v>
      </c>
      <c r="AF23" s="49">
        <f>IF($A23="","",INDEX(Data!$2:$9996,ROW(AF23)-4,MATCH(AF$5,Data!$2:$2,0)))</f>
        <v>0.1103996459</v>
      </c>
      <c r="AG23" s="49">
        <f>IF($A23="","",INDEX(Data!$2:$9996,ROW(AG23)-4,MATCH(AG$5,Data!$2:$2,0)))</f>
        <v>-6.6311692000000005E-2</v>
      </c>
      <c r="AH23" s="49">
        <f>IF($A23="","",INDEX(Data!$2:$9996,ROW(AH23)-4,MATCH(AH$5,Data!$2:$2,0)))</f>
        <v>3.8016866199999999E-2</v>
      </c>
      <c r="AI23" s="49">
        <f>IF($A23="","",INDEX(Data!$2:$9996,ROW(AI23)-4,MATCH(AI$5,Data!$2:$2,0)))</f>
        <v>-0.126917537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6.6101519900000003E-2</v>
      </c>
      <c r="AL23" s="49">
        <f>IF($A23="","",INDEX(Data!$2:$9996,ROW(AL23)-4,MATCH(AL$5,Data!$2:$2,0)))</f>
        <v>3.5663731400000002E-2</v>
      </c>
      <c r="AM23" s="49">
        <f>IF($A23="","",INDEX(Data!$2:$9996,ROW(AM23)-4,MATCH(AM$5,Data!$2:$2,0)))</f>
        <v>2.66927034E-2</v>
      </c>
      <c r="AN23" s="49">
        <f>IF($A23="","",INDEX(Data!$2:$9996,ROW(AN23)-4,MATCH(AN$5,Data!$2:$2,0)))</f>
        <v>3.7450852000000001E-3</v>
      </c>
      <c r="AO23" s="53"/>
      <c r="AP23" s="49">
        <f>IF($A23="","",INDEX(Data!$2:$9996,ROW(AP23)-4,MATCH(AP$5,Data!$2:$2,0)))</f>
        <v>5.6042951299999998E-2</v>
      </c>
      <c r="AQ23" s="49">
        <f>IF($A23="","",INDEX(Data!$2:$9996,ROW(AQ23)-4,MATCH(AQ$5,Data!$2:$2,0)))</f>
        <v>0.12684715420000001</v>
      </c>
      <c r="AR23" s="49">
        <f>IF($A23="","",INDEX(Data!$2:$9996,ROW(AR23)-4,MATCH(AR$5,Data!$2:$2,0)))</f>
        <v>7.1372285800000004E-2</v>
      </c>
      <c r="AS23" s="49">
        <f>IF($A23="","",INDEX(Data!$2:$9996,ROW(AS23)-4,MATCH(AS$5,Data!$2:$2,0)))</f>
        <v>1.4676311000000001E-3</v>
      </c>
      <c r="AT23" s="49">
        <f>IF($A23="","",INDEX(Data!$2:$9996,ROW(AT23)-4,MATCH(AT$5,Data!$2:$2,0)))</f>
        <v>6.0815174999999999E-2</v>
      </c>
      <c r="AU23" s="53"/>
      <c r="AV23" s="49">
        <f>IF($A23="","",INDEX(Data!$2:$9996,ROW(AV23)-4,MATCH(AV$5,Data!$2:$2,0)))</f>
        <v>2.0602551899999998E-2</v>
      </c>
      <c r="AW23" s="49">
        <f>IF($A23="","",INDEX(Data!$2:$9996,ROW(AW23)-4,MATCH(AW$5,Data!$2:$2,0)))</f>
        <v>0</v>
      </c>
      <c r="AX23" s="49">
        <f>IF($A23="","",INDEX(Data!$2:$9996,ROW(AX23)-4,MATCH(AX$5,Data!$2:$2,0)))</f>
        <v>1.0445964795</v>
      </c>
      <c r="AY23" s="49">
        <f>IF($A23="","",INDEX(Data!$2:$9996,ROW(AY23)-4,MATCH(AY$5,Data!$2:$2,0)))</f>
        <v>7.1372285800000004E-2</v>
      </c>
      <c r="AZ23" s="76">
        <f>IF($A23="","",INDEX(Data!$2:$9996,ROW(AZ23)-4,MATCH(AZ$5,Data!$2:$2,0)))</f>
        <v>0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21</v>
      </c>
      <c r="C24" s="41">
        <f>IF($A24="","",INDEX(Data!$2:$9996,ROW(C24)-4,MATCH(C$5,Data!$2:$2,0)))</f>
        <v>0.12541107509999999</v>
      </c>
      <c r="D24" s="41">
        <f>IF($A24="","",INDEX(Data!$2:$9996,ROW(D24)-4,MATCH(D$5,Data!$2:$2,0)))</f>
        <v>7.1188898599999995E-2</v>
      </c>
      <c r="E24" s="41">
        <f>IF($A24="","",INDEX(Data!$2:$9996,ROW(E24)-4,MATCH(E$5,Data!$2:$2,0)))</f>
        <v>8.8344941999999996E-2</v>
      </c>
      <c r="F24" s="53"/>
      <c r="G24" s="61">
        <f>IF($A24="","",INDEX(Data!$2:$9996,ROW(G24)-4,MATCH(G$5,Data!$2:$2,0)))</f>
        <v>104.52200000000001</v>
      </c>
      <c r="H24" s="52">
        <f t="shared" si="5"/>
        <v>-0.15389410117134689</v>
      </c>
      <c r="I24" s="61">
        <f>IF($A24="","",INDEX(Data!$2:$9996,ROW(I24)-4,MATCH(I$5,Data!$2:$2,0)))</f>
        <v>77.63</v>
      </c>
      <c r="J24" s="52">
        <f t="shared" si="0"/>
        <v>-0.21114938674308253</v>
      </c>
      <c r="K24" s="61">
        <f>IF($A24="","",INDEX(Data!$2:$9996,ROW(K24)-4,MATCH(K$5,Data!$2:$2,0)))</f>
        <v>84.158000000000001</v>
      </c>
      <c r="L24" s="52">
        <f t="shared" si="1"/>
        <v>0.15511206884719383</v>
      </c>
      <c r="M24" s="52">
        <f>IF($A24="","",INDEX(Data!$2:$9996,ROW(M24)-4,MATCH(M$5,Data!$2:$2,0)))</f>
        <v>8.9180262199999999E-2</v>
      </c>
      <c r="N24" s="52">
        <f t="shared" si="2"/>
        <v>0.34393547216634096</v>
      </c>
      <c r="O24" s="53"/>
      <c r="P24" s="61">
        <f>IF($A24="","",INDEX(Data!$2:$9996,ROW(P24)-4,MATCH(P$5,Data!$2:$2,0)))</f>
        <v>1287.4000000000001</v>
      </c>
      <c r="Q24" s="52">
        <f>IF($A24="","",INDEX(Data!$2:$9996,ROW(Q24)-4,MATCH(Q$5,Data!$2:$2,0)))</f>
        <v>0.52653763190000002</v>
      </c>
      <c r="R24" s="52">
        <f>IF($A24="","",INDEX(Data!$2:$9996,ROW(R24)-4,MATCH(R$5,Data!$2:$2,0)))</f>
        <v>0.33956633019999999</v>
      </c>
      <c r="S24" s="52">
        <f>IF($A24="","",INDEX(Data!$2:$9996,ROW(S24)-4,MATCH(S$5,Data!$2:$2,0)))</f>
        <v>0.146940662</v>
      </c>
      <c r="T24" s="52">
        <f t="shared" si="3"/>
        <v>8.2677579222413256E-2</v>
      </c>
      <c r="U24" s="52">
        <f>IF($A24="","",INDEX(Data!$2:$9996,ROW(U24)-4,MATCH(U$5,Data!$2:$2,0)))</f>
        <v>3.46157385E-2</v>
      </c>
      <c r="V24" s="41">
        <f>IF($A24="","",INDEX(Data!$2:$9996,ROW(V24)-4,MATCH(V$5,Data!$2:$2,0)))</f>
        <v>2.9466003300000002E-2</v>
      </c>
      <c r="W24" s="53"/>
      <c r="X24" s="54">
        <f>IF($A24="","",INDEX(Data!$2:$9996,ROW(X24)-4,MATCH(X$5,Data!$2:$2,0)))</f>
        <v>70.014834405000002</v>
      </c>
      <c r="Y24" s="54">
        <f>IF($A24="","",INDEX(Data!$2:$9996,ROW(Y24)-4,MATCH(Y$5,Data!$2:$2,0)))</f>
        <v>52.096328845999999</v>
      </c>
      <c r="Z24" s="54">
        <f>IF($A24="","",INDEX(Data!$2:$9996,ROW(Z24)-4,MATCH(Z$5,Data!$2:$2,0)))</f>
        <v>41.29791488</v>
      </c>
      <c r="AA24" s="54">
        <f>IF($A24="","",INDEX(Data!$2:$9996,ROW(AA24)-4,MATCH(AA$5,Data!$2:$2,0)))</f>
        <v>23.379409321000001</v>
      </c>
      <c r="AB24" s="53"/>
      <c r="AC24" s="52">
        <f>IF($A24="","",INDEX(Data!$2:$9996,ROW(AC24)-4,MATCH(AC$5,Data!$2:$2,0)))</f>
        <v>0.146940662</v>
      </c>
      <c r="AD24" s="52">
        <f>IF($A24="","",INDEX(Data!$2:$9996,ROW(AD24)-4,MATCH(AD$5,Data!$2:$2,0)))</f>
        <v>9.8413270100000005E-2</v>
      </c>
      <c r="AE24" s="52">
        <f>IF($A24="","",INDEX(Data!$2:$9996,ROW(AE24)-4,MATCH(AE$5,Data!$2:$2,0)))</f>
        <v>0.14272966810000001</v>
      </c>
      <c r="AF24" s="52">
        <f>IF($A24="","",INDEX(Data!$2:$9996,ROW(AF24)-4,MATCH(AF$5,Data!$2:$2,0)))</f>
        <v>0.11314497229999999</v>
      </c>
      <c r="AG24" s="52">
        <f>IF($A24="","",INDEX(Data!$2:$9996,ROW(AG24)-4,MATCH(AG$5,Data!$2:$2,0)))</f>
        <v>-6.4053176000000003E-2</v>
      </c>
      <c r="AH24" s="52">
        <f>IF($A24="","",INDEX(Data!$2:$9996,ROW(AH24)-4,MATCH(AH$5,Data!$2:$2,0)))</f>
        <v>4.0623548900000001E-2</v>
      </c>
      <c r="AI24" s="52">
        <f>IF($A24="","",INDEX(Data!$2:$9996,ROW(AI24)-4,MATCH(AI$5,Data!$2:$2,0)))</f>
        <v>-0.121236287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4.8527391900000001E-2</v>
      </c>
      <c r="AL24" s="52">
        <f>IF($A24="","",INDEX(Data!$2:$9996,ROW(AL24)-4,MATCH(AL$5,Data!$2:$2,0)))</f>
        <v>3.46157385E-2</v>
      </c>
      <c r="AM24" s="52">
        <f>IF($A24="","",INDEX(Data!$2:$9996,ROW(AM24)-4,MATCH(AM$5,Data!$2:$2,0)))</f>
        <v>2.9466003300000002E-2</v>
      </c>
      <c r="AN24" s="52">
        <f>IF($A24="","",INDEX(Data!$2:$9996,ROW(AN24)-4,MATCH(AN$5,Data!$2:$2,0)))</f>
        <v>-1.555435E-2</v>
      </c>
      <c r="AO24" s="53"/>
      <c r="AP24" s="52">
        <f>IF($A24="","",INDEX(Data!$2:$9996,ROW(AP24)-4,MATCH(AP$5,Data!$2:$2,0)))</f>
        <v>5.68774077E-2</v>
      </c>
      <c r="AQ24" s="52">
        <f>IF($A24="","",INDEX(Data!$2:$9996,ROW(AQ24)-4,MATCH(AQ$5,Data!$2:$2,0)))</f>
        <v>0.12541107509999999</v>
      </c>
      <c r="AR24" s="52">
        <f>IF($A24="","",INDEX(Data!$2:$9996,ROW(AR24)-4,MATCH(AR$5,Data!$2:$2,0)))</f>
        <v>7.1188898599999995E-2</v>
      </c>
      <c r="AS24" s="52">
        <f>IF($A24="","",INDEX(Data!$2:$9996,ROW(AS24)-4,MATCH(AS$5,Data!$2:$2,0)))</f>
        <v>1.4998062000000001E-3</v>
      </c>
      <c r="AT24" s="52">
        <f>IF($A24="","",INDEX(Data!$2:$9996,ROW(AT24)-4,MATCH(AT$5,Data!$2:$2,0)))</f>
        <v>7.1366688999999997E-2</v>
      </c>
      <c r="AU24" s="53"/>
      <c r="AV24" s="52">
        <f>IF($A24="","",INDEX(Data!$2:$9996,ROW(AV24)-4,MATCH(AV$5,Data!$2:$2,0)))</f>
        <v>2.83516963E-2</v>
      </c>
      <c r="AW24" s="52">
        <f>IF($A24="","",INDEX(Data!$2:$9996,ROW(AW24)-4,MATCH(AW$5,Data!$2:$2,0)))</f>
        <v>0</v>
      </c>
      <c r="AX24" s="52">
        <f>IF($A24="","",INDEX(Data!$2:$9996,ROW(AX24)-4,MATCH(AX$5,Data!$2:$2,0)))</f>
        <v>1.0240397000999999</v>
      </c>
      <c r="AY24" s="52">
        <f>IF($A24="","",INDEX(Data!$2:$9996,ROW(AY24)-4,MATCH(AY$5,Data!$2:$2,0)))</f>
        <v>7.1188898599999995E-2</v>
      </c>
      <c r="AZ24" s="75">
        <f>IF($A24="","",INDEX(Data!$2:$9996,ROW(AZ24)-4,MATCH(AZ$5,Data!$2:$2,0)))</f>
        <v>0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21</v>
      </c>
      <c r="C25" s="43">
        <f>IF($A25="","",INDEX(Data!$2:$9996,ROW(C25)-4,MATCH(C$5,Data!$2:$2,0)))</f>
        <v>0.11455674840000001</v>
      </c>
      <c r="D25" s="43">
        <f>IF($A25="","",INDEX(Data!$2:$9996,ROW(D25)-4,MATCH(D$5,Data!$2:$2,0)))</f>
        <v>6.7225224299999997E-2</v>
      </c>
      <c r="E25" s="43">
        <f>IF($A25="","",INDEX(Data!$2:$9996,ROW(E25)-4,MATCH(E$5,Data!$2:$2,0)))</f>
        <v>8.3800875999999996E-2</v>
      </c>
      <c r="F25" s="53"/>
      <c r="G25" s="62">
        <f>IF($A25="","",INDEX(Data!$2:$9996,ROW(G25)-4,MATCH(G$5,Data!$2:$2,0)))</f>
        <v>72.811000000000007</v>
      </c>
      <c r="H25" s="49">
        <f t="shared" si="5"/>
        <v>-0.30339067373375939</v>
      </c>
      <c r="I25" s="62">
        <f>IF($A25="","",INDEX(Data!$2:$9996,ROW(I25)-4,MATCH(I$5,Data!$2:$2,0)))</f>
        <v>58.857999999999997</v>
      </c>
      <c r="J25" s="49">
        <f t="shared" si="0"/>
        <v>-0.24181373180471466</v>
      </c>
      <c r="K25" s="62">
        <f>IF($A25="","",INDEX(Data!$2:$9996,ROW(K25)-4,MATCH(K$5,Data!$2:$2,0)))</f>
        <v>120.8</v>
      </c>
      <c r="L25" s="49">
        <f t="shared" si="1"/>
        <v>0.43539532783573748</v>
      </c>
      <c r="M25" s="49">
        <f>IF($A25="","",INDEX(Data!$2:$9996,ROW(M25)-4,MATCH(M$5,Data!$2:$2,0)))</f>
        <v>9.9544342199999997E-2</v>
      </c>
      <c r="N25" s="49">
        <f t="shared" si="2"/>
        <v>0.11621495322313594</v>
      </c>
      <c r="O25" s="53"/>
      <c r="P25" s="62">
        <f>IF($A25="","",INDEX(Data!$2:$9996,ROW(P25)-4,MATCH(P$5,Data!$2:$2,0)))</f>
        <v>1297.2</v>
      </c>
      <c r="Q25" s="49">
        <f>IF($A25="","",INDEX(Data!$2:$9996,ROW(Q25)-4,MATCH(Q$5,Data!$2:$2,0)))</f>
        <v>0.53399111190000004</v>
      </c>
      <c r="R25" s="49">
        <f>IF($A25="","",INDEX(Data!$2:$9996,ROW(R25)-4,MATCH(R$5,Data!$2:$2,0)))</f>
        <v>0.34245384629999998</v>
      </c>
      <c r="S25" s="49">
        <f>IF($A25="","",INDEX(Data!$2:$9996,ROW(S25)-4,MATCH(S$5,Data!$2:$2,0)))</f>
        <v>0.15448658649999999</v>
      </c>
      <c r="T25" s="49">
        <f t="shared" si="3"/>
        <v>7.6122417275127805E-3</v>
      </c>
      <c r="U25" s="49">
        <f>IF($A25="","",INDEX(Data!$2:$9996,ROW(U25)-4,MATCH(U$5,Data!$2:$2,0)))</f>
        <v>3.2082051600000001E-2</v>
      </c>
      <c r="V25" s="43">
        <f>IF($A25="","",INDEX(Data!$2:$9996,ROW(V25)-4,MATCH(V$5,Data!$2:$2,0)))</f>
        <v>3.0755872399999998E-2</v>
      </c>
      <c r="W25" s="53"/>
      <c r="X25" s="55">
        <f>IF($A25="","",INDEX(Data!$2:$9996,ROW(X25)-4,MATCH(X$5,Data!$2:$2,0)))</f>
        <v>65.966770976999996</v>
      </c>
      <c r="Y25" s="56">
        <f>IF($A25="","",INDEX(Data!$2:$9996,ROW(Y25)-4,MATCH(Y$5,Data!$2:$2,0)))</f>
        <v>49.325043757000003</v>
      </c>
      <c r="Z25" s="56">
        <f>IF($A25="","",INDEX(Data!$2:$9996,ROW(Z25)-4,MATCH(Z$5,Data!$2:$2,0)))</f>
        <v>40.434291131999998</v>
      </c>
      <c r="AA25" s="56">
        <f>IF($A25="","",INDEX(Data!$2:$9996,ROW(AA25)-4,MATCH(AA$5,Data!$2:$2,0)))</f>
        <v>23.792563911999999</v>
      </c>
      <c r="AB25" s="53"/>
      <c r="AC25" s="49">
        <f>IF($A25="","",INDEX(Data!$2:$9996,ROW(AC25)-4,MATCH(AC$5,Data!$2:$2,0)))</f>
        <v>0.15448658649999999</v>
      </c>
      <c r="AD25" s="49">
        <f>IF($A25="","",INDEX(Data!$2:$9996,ROW(AD25)-4,MATCH(AD$5,Data!$2:$2,0)))</f>
        <v>9.4078958200000007E-2</v>
      </c>
      <c r="AE25" s="49">
        <f>IF($A25="","",INDEX(Data!$2:$9996,ROW(AE25)-4,MATCH(AE$5,Data!$2:$2,0)))</f>
        <v>0.1351371062</v>
      </c>
      <c r="AF25" s="49">
        <f>IF($A25="","",INDEX(Data!$2:$9996,ROW(AF25)-4,MATCH(AF$5,Data!$2:$2,0)))</f>
        <v>0.11077887979999999</v>
      </c>
      <c r="AG25" s="49">
        <f>IF($A25="","",INDEX(Data!$2:$9996,ROW(AG25)-4,MATCH(AG$5,Data!$2:$2,0)))</f>
        <v>-6.5185107000000006E-2</v>
      </c>
      <c r="AH25" s="49">
        <f>IF($A25="","",INDEX(Data!$2:$9996,ROW(AH25)-4,MATCH(AH$5,Data!$2:$2,0)))</f>
        <v>3.9409417500000002E-2</v>
      </c>
      <c r="AI25" s="49">
        <f>IF($A25="","",INDEX(Data!$2:$9996,ROW(AI25)-4,MATCH(AI$5,Data!$2:$2,0)))</f>
        <v>-0.106707787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6.0407628300000002E-2</v>
      </c>
      <c r="AL25" s="49">
        <f>IF($A25="","",INDEX(Data!$2:$9996,ROW(AL25)-4,MATCH(AL$5,Data!$2:$2,0)))</f>
        <v>3.2082051600000001E-2</v>
      </c>
      <c r="AM25" s="49">
        <f>IF($A25="","",INDEX(Data!$2:$9996,ROW(AM25)-4,MATCH(AM$5,Data!$2:$2,0)))</f>
        <v>3.0755872399999998E-2</v>
      </c>
      <c r="AN25" s="49">
        <f>IF($A25="","",INDEX(Data!$2:$9996,ROW(AN25)-4,MATCH(AN$5,Data!$2:$2,0)))</f>
        <v>-2.4302960000000002E-3</v>
      </c>
      <c r="AO25" s="53"/>
      <c r="AP25" s="49">
        <f>IF($A25="","",INDEX(Data!$2:$9996,ROW(AP25)-4,MATCH(AP$5,Data!$2:$2,0)))</f>
        <v>4.0362049099999998E-2</v>
      </c>
      <c r="AQ25" s="49">
        <f>IF($A25="","",INDEX(Data!$2:$9996,ROW(AQ25)-4,MATCH(AQ$5,Data!$2:$2,0)))</f>
        <v>0.11455674840000001</v>
      </c>
      <c r="AR25" s="49">
        <f>IF($A25="","",INDEX(Data!$2:$9996,ROW(AR25)-4,MATCH(AR$5,Data!$2:$2,0)))</f>
        <v>6.7225224299999997E-2</v>
      </c>
      <c r="AS25" s="49">
        <f>IF($A25="","",INDEX(Data!$2:$9996,ROW(AS25)-4,MATCH(AS$5,Data!$2:$2,0)))</f>
        <v>2.6927165000000001E-3</v>
      </c>
      <c r="AT25" s="49">
        <f>IF($A25="","",INDEX(Data!$2:$9996,ROW(AT25)-4,MATCH(AT$5,Data!$2:$2,0)))</f>
        <v>6.9277619900000004E-2</v>
      </c>
      <c r="AU25" s="53"/>
      <c r="AV25" s="49">
        <f>IF($A25="","",INDEX(Data!$2:$9996,ROW(AV25)-4,MATCH(AV$5,Data!$2:$2,0)))</f>
        <v>6.0411462499999999E-2</v>
      </c>
      <c r="AW25" s="49">
        <f>IF($A25="","",INDEX(Data!$2:$9996,ROW(AW25)-4,MATCH(AW$5,Data!$2:$2,0)))</f>
        <v>0</v>
      </c>
      <c r="AX25" s="49">
        <f>IF($A25="","",INDEX(Data!$2:$9996,ROW(AX25)-4,MATCH(AX$5,Data!$2:$2,0)))</f>
        <v>1.0496699559</v>
      </c>
      <c r="AY25" s="49">
        <f>IF($A25="","",INDEX(Data!$2:$9996,ROW(AY25)-4,MATCH(AY$5,Data!$2:$2,0)))</f>
        <v>6.7225224299999997E-2</v>
      </c>
      <c r="AZ25" s="76">
        <f>IF($A25="","",INDEX(Data!$2:$9996,ROW(AZ25)-4,MATCH(AZ$5,Data!$2:$2,0)))</f>
        <v>0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22</v>
      </c>
      <c r="C26" s="41">
        <f>IF($A26="","",INDEX(Data!$2:$9996,ROW(C26)-4,MATCH(C$5,Data!$2:$2,0)))</f>
        <v>0.1173496222</v>
      </c>
      <c r="D26" s="41">
        <f>IF($A26="","",INDEX(Data!$2:$9996,ROW(D26)-4,MATCH(D$5,Data!$2:$2,0)))</f>
        <v>6.4466605699999999E-2</v>
      </c>
      <c r="E26" s="41">
        <f>IF($A26="","",INDEX(Data!$2:$9996,ROW(E26)-4,MATCH(E$5,Data!$2:$2,0)))</f>
        <v>9.2911079499999993E-2</v>
      </c>
      <c r="F26" s="53"/>
      <c r="G26" s="61">
        <f>IF($A26="","",INDEX(Data!$2:$9996,ROW(G26)-4,MATCH(G$5,Data!$2:$2,0)))</f>
        <v>65.552000000000007</v>
      </c>
      <c r="H26" s="52">
        <f t="shared" si="5"/>
        <v>-9.969647443380808E-2</v>
      </c>
      <c r="I26" s="61">
        <f>IF($A26="","",INDEX(Data!$2:$9996,ROW(I26)-4,MATCH(I$5,Data!$2:$2,0)))</f>
        <v>57.540999999999997</v>
      </c>
      <c r="J26" s="52">
        <f t="shared" si="0"/>
        <v>-2.2375887729790347E-2</v>
      </c>
      <c r="K26" s="61">
        <f>IF($A26="","",INDEX(Data!$2:$9996,ROW(K26)-4,MATCH(K$5,Data!$2:$2,0)))</f>
        <v>89.186999999999998</v>
      </c>
      <c r="L26" s="52">
        <f t="shared" si="1"/>
        <v>-0.26169701986754967</v>
      </c>
      <c r="M26" s="52">
        <f>IF($A26="","",INDEX(Data!$2:$9996,ROW(M26)-4,MATCH(M$5,Data!$2:$2,0)))</f>
        <v>0.1081440117</v>
      </c>
      <c r="N26" s="52">
        <f t="shared" si="2"/>
        <v>8.6390339319556073E-2</v>
      </c>
      <c r="O26" s="53"/>
      <c r="P26" s="61">
        <f>IF($A26="","",INDEX(Data!$2:$9996,ROW(P26)-4,MATCH(P$5,Data!$2:$2,0)))</f>
        <v>1226.4635000000001</v>
      </c>
      <c r="Q26" s="52">
        <f>IF($A26="","",INDEX(Data!$2:$9996,ROW(Q26)-4,MATCH(Q$5,Data!$2:$2,0)))</f>
        <v>0.52698859760000005</v>
      </c>
      <c r="R26" s="52">
        <f>IF($A26="","",INDEX(Data!$2:$9996,ROW(R26)-4,MATCH(R$5,Data!$2:$2,0)))</f>
        <v>0.33962431599999998</v>
      </c>
      <c r="S26" s="52">
        <f>IF($A26="","",INDEX(Data!$2:$9996,ROW(S26)-4,MATCH(S$5,Data!$2:$2,0)))</f>
        <v>0.14916548930000001</v>
      </c>
      <c r="T26" s="52">
        <f t="shared" si="3"/>
        <v>-5.4530141843971612E-2</v>
      </c>
      <c r="U26" s="52">
        <f>IF($A26="","",INDEX(Data!$2:$9996,ROW(U26)-4,MATCH(U$5,Data!$2:$2,0)))</f>
        <v>3.0651186600000001E-2</v>
      </c>
      <c r="V26" s="41">
        <f>IF($A26="","",INDEX(Data!$2:$9996,ROW(V26)-4,MATCH(V$5,Data!$2:$2,0)))</f>
        <v>3.0360091700000001E-2</v>
      </c>
      <c r="W26" s="53"/>
      <c r="X26" s="54">
        <f>IF($A26="","",INDEX(Data!$2:$9996,ROW(X26)-4,MATCH(X$5,Data!$2:$2,0)))</f>
        <v>63.946204823000002</v>
      </c>
      <c r="Y26" s="54">
        <f>IF($A26="","",INDEX(Data!$2:$9996,ROW(Y26)-4,MATCH(Y$5,Data!$2:$2,0)))</f>
        <v>45.980810226999999</v>
      </c>
      <c r="Z26" s="54">
        <f>IF($A26="","",INDEX(Data!$2:$9996,ROW(Z26)-4,MATCH(Z$5,Data!$2:$2,0)))</f>
        <v>40.262993776999998</v>
      </c>
      <c r="AA26" s="54">
        <f>IF($A26="","",INDEX(Data!$2:$9996,ROW(AA26)-4,MATCH(AA$5,Data!$2:$2,0)))</f>
        <v>22.297599180999999</v>
      </c>
      <c r="AB26" s="53"/>
      <c r="AC26" s="52">
        <f>IF($A26="","",INDEX(Data!$2:$9996,ROW(AC26)-4,MATCH(AC$5,Data!$2:$2,0)))</f>
        <v>0.14916548930000001</v>
      </c>
      <c r="AD26" s="52">
        <f>IF($A26="","",INDEX(Data!$2:$9996,ROW(AD26)-4,MATCH(AD$5,Data!$2:$2,0)))</f>
        <v>0.11133156</v>
      </c>
      <c r="AE26" s="52">
        <f>IF($A26="","",INDEX(Data!$2:$9996,ROW(AE26)-4,MATCH(AE$5,Data!$2:$2,0)))</f>
        <v>0.1259748225</v>
      </c>
      <c r="AF26" s="52">
        <f>IF($A26="","",INDEX(Data!$2:$9996,ROW(AF26)-4,MATCH(AF$5,Data!$2:$2,0)))</f>
        <v>0.11030957199999999</v>
      </c>
      <c r="AG26" s="52">
        <f>IF($A26="","",INDEX(Data!$2:$9996,ROW(AG26)-4,MATCH(AG$5,Data!$2:$2,0)))</f>
        <v>-6.1089312999999999E-2</v>
      </c>
      <c r="AH26" s="52">
        <f>IF($A26="","",INDEX(Data!$2:$9996,ROW(AH26)-4,MATCH(AH$5,Data!$2:$2,0)))</f>
        <v>4.2054650999999998E-2</v>
      </c>
      <c r="AI26" s="52">
        <f>IF($A26="","",INDEX(Data!$2:$9996,ROW(AI26)-4,MATCH(AI$5,Data!$2:$2,0)))</f>
        <v>-0.102256442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3.7833929299999999E-2</v>
      </c>
      <c r="AL26" s="52">
        <f>IF($A26="","",INDEX(Data!$2:$9996,ROW(AL26)-4,MATCH(AL$5,Data!$2:$2,0)))</f>
        <v>3.0651186600000001E-2</v>
      </c>
      <c r="AM26" s="52">
        <f>IF($A26="","",INDEX(Data!$2:$9996,ROW(AM26)-4,MATCH(AM$5,Data!$2:$2,0)))</f>
        <v>3.0360091700000001E-2</v>
      </c>
      <c r="AN26" s="52">
        <f>IF($A26="","",INDEX(Data!$2:$9996,ROW(AN26)-4,MATCH(AN$5,Data!$2:$2,0)))</f>
        <v>-2.3177349E-2</v>
      </c>
      <c r="AO26" s="53"/>
      <c r="AP26" s="52">
        <f>IF($A26="","",INDEX(Data!$2:$9996,ROW(AP26)-4,MATCH(AP$5,Data!$2:$2,0)))</f>
        <v>4.1183930299999998E-2</v>
      </c>
      <c r="AQ26" s="52">
        <f>IF($A26="","",INDEX(Data!$2:$9996,ROW(AQ26)-4,MATCH(AQ$5,Data!$2:$2,0)))</f>
        <v>0.1173496222</v>
      </c>
      <c r="AR26" s="52">
        <f>IF($A26="","",INDEX(Data!$2:$9996,ROW(AR26)-4,MATCH(AR$5,Data!$2:$2,0)))</f>
        <v>6.4466605699999999E-2</v>
      </c>
      <c r="AS26" s="52">
        <f>IF($A26="","",INDEX(Data!$2:$9996,ROW(AS26)-4,MATCH(AS$5,Data!$2:$2,0)))</f>
        <v>1.4131017E-3</v>
      </c>
      <c r="AT26" s="52">
        <f>IF($A26="","",INDEX(Data!$2:$9996,ROW(AT26)-4,MATCH(AT$5,Data!$2:$2,0)))</f>
        <v>7.2647452400000007E-2</v>
      </c>
      <c r="AU26" s="53"/>
      <c r="AV26" s="52">
        <f>IF($A26="","",INDEX(Data!$2:$9996,ROW(AV26)-4,MATCH(AV$5,Data!$2:$2,0)))</f>
        <v>5.2435927700000003E-2</v>
      </c>
      <c r="AW26" s="52">
        <f>IF($A26="","",INDEX(Data!$2:$9996,ROW(AW26)-4,MATCH(AW$5,Data!$2:$2,0)))</f>
        <v>0</v>
      </c>
      <c r="AX26" s="52">
        <f>IF($A26="","",INDEX(Data!$2:$9996,ROW(AX26)-4,MATCH(AX$5,Data!$2:$2,0)))</f>
        <v>1.0807076525999999</v>
      </c>
      <c r="AY26" s="52">
        <f>IF($A26="","",INDEX(Data!$2:$9996,ROW(AY26)-4,MATCH(AY$5,Data!$2:$2,0)))</f>
        <v>6.4466605699999999E-2</v>
      </c>
      <c r="AZ26" s="75">
        <f>IF($A26="","",INDEX(Data!$2:$9996,ROW(AZ26)-4,MATCH(AZ$5,Data!$2:$2,0)))</f>
        <v>0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23</v>
      </c>
      <c r="C27" s="43">
        <f>IF($A27="","",INDEX(Data!$2:$9996,ROW(C27)-4,MATCH(C$5,Data!$2:$2,0)))</f>
        <v>0.1112739755</v>
      </c>
      <c r="D27" s="43">
        <f>IF($A27="","",INDEX(Data!$2:$9996,ROW(D27)-4,MATCH(D$5,Data!$2:$2,0)))</f>
        <v>6.9649614400000004E-2</v>
      </c>
      <c r="E27" s="43">
        <f>IF($A27="","",INDEX(Data!$2:$9996,ROW(E27)-4,MATCH(E$5,Data!$2:$2,0)))</f>
        <v>8.1156863100000004E-2</v>
      </c>
      <c r="F27" s="53"/>
      <c r="G27" s="62">
        <f>IF($A27="","",INDEX(Data!$2:$9996,ROW(G27)-4,MATCH(G$5,Data!$2:$2,0)))</f>
        <v>87.402000000000001</v>
      </c>
      <c r="H27" s="49">
        <f t="shared" si="5"/>
        <v>0.33332316329021222</v>
      </c>
      <c r="I27" s="62">
        <f>IF($A27="","",INDEX(Data!$2:$9996,ROW(I27)-4,MATCH(I$5,Data!$2:$2,0)))</f>
        <v>77.561999999999998</v>
      </c>
      <c r="J27" s="49">
        <f t="shared" si="0"/>
        <v>0.34794320571418647</v>
      </c>
      <c r="K27" s="62">
        <f>IF($A27="","",INDEX(Data!$2:$9996,ROW(K27)-4,MATCH(K$5,Data!$2:$2,0)))</f>
        <v>68.962000000000003</v>
      </c>
      <c r="L27" s="49">
        <f t="shared" si="1"/>
        <v>-0.22677071770549515</v>
      </c>
      <c r="M27" s="49">
        <f>IF($A27="","",INDEX(Data!$2:$9996,ROW(M27)-4,MATCH(M$5,Data!$2:$2,0)))</f>
        <v>8.8105095499999994E-2</v>
      </c>
      <c r="N27" s="49">
        <f t="shared" si="2"/>
        <v>-0.18529843571541935</v>
      </c>
      <c r="O27" s="53"/>
      <c r="P27" s="62">
        <f>IF($A27="","",INDEX(Data!$2:$9996,ROW(P27)-4,MATCH(P$5,Data!$2:$2,0)))</f>
        <v>1291.9000000000001</v>
      </c>
      <c r="Q27" s="49">
        <f>IF($A27="","",INDEX(Data!$2:$9996,ROW(Q27)-4,MATCH(Q$5,Data!$2:$2,0)))</f>
        <v>0.50328864689999997</v>
      </c>
      <c r="R27" s="49">
        <f>IF($A27="","",INDEX(Data!$2:$9996,ROW(R27)-4,MATCH(R$5,Data!$2:$2,0)))</f>
        <v>0.33585794390000001</v>
      </c>
      <c r="S27" s="49">
        <f>IF($A27="","",INDEX(Data!$2:$9996,ROW(S27)-4,MATCH(S$5,Data!$2:$2,0)))</f>
        <v>0.14702456250000001</v>
      </c>
      <c r="T27" s="49">
        <f t="shared" si="3"/>
        <v>5.3353809550793822E-2</v>
      </c>
      <c r="U27" s="49">
        <f>IF($A27="","",INDEX(Data!$2:$9996,ROW(U27)-4,MATCH(U$5,Data!$2:$2,0)))</f>
        <v>3.3150802799999997E-2</v>
      </c>
      <c r="V27" s="43">
        <f>IF($A27="","",INDEX(Data!$2:$9996,ROW(V27)-4,MATCH(V$5,Data!$2:$2,0)))</f>
        <v>2.5648710000000002E-2</v>
      </c>
      <c r="W27" s="53"/>
      <c r="X27" s="55">
        <f>IF($A27="","",INDEX(Data!$2:$9996,ROW(X27)-4,MATCH(X$5,Data!$2:$2,0)))</f>
        <v>62.621330798000002</v>
      </c>
      <c r="Y27" s="56">
        <f>IF($A27="","",INDEX(Data!$2:$9996,ROW(Y27)-4,MATCH(Y$5,Data!$2:$2,0)))</f>
        <v>46.520963195999997</v>
      </c>
      <c r="Z27" s="56">
        <f>IF($A27="","",INDEX(Data!$2:$9996,ROW(Z27)-4,MATCH(Z$5,Data!$2:$2,0)))</f>
        <v>40.557638357999998</v>
      </c>
      <c r="AA27" s="56">
        <f>IF($A27="","",INDEX(Data!$2:$9996,ROW(AA27)-4,MATCH(AA$5,Data!$2:$2,0)))</f>
        <v>24.457270757</v>
      </c>
      <c r="AB27" s="53"/>
      <c r="AC27" s="49">
        <f>IF($A27="","",INDEX(Data!$2:$9996,ROW(AC27)-4,MATCH(AC$5,Data!$2:$2,0)))</f>
        <v>0.14702456250000001</v>
      </c>
      <c r="AD27" s="49">
        <f>IF($A27="","",INDEX(Data!$2:$9996,ROW(AD27)-4,MATCH(AD$5,Data!$2:$2,0)))</f>
        <v>0.1044710905</v>
      </c>
      <c r="AE27" s="49">
        <f>IF($A27="","",INDEX(Data!$2:$9996,ROW(AE27)-4,MATCH(AE$5,Data!$2:$2,0)))</f>
        <v>0.12745469370000001</v>
      </c>
      <c r="AF27" s="49">
        <f>IF($A27="","",INDEX(Data!$2:$9996,ROW(AF27)-4,MATCH(AF$5,Data!$2:$2,0)))</f>
        <v>0.1111168174</v>
      </c>
      <c r="AG27" s="49">
        <f>IF($A27="","",INDEX(Data!$2:$9996,ROW(AG27)-4,MATCH(AG$5,Data!$2:$2,0)))</f>
        <v>-6.7006221000000005E-2</v>
      </c>
      <c r="AH27" s="49">
        <f>IF($A27="","",INDEX(Data!$2:$9996,ROW(AH27)-4,MATCH(AH$5,Data!$2:$2,0)))</f>
        <v>3.9197734599999999E-2</v>
      </c>
      <c r="AI27" s="49">
        <f>IF($A27="","",INDEX(Data!$2:$9996,ROW(AI27)-4,MATCH(AI$5,Data!$2:$2,0)))</f>
        <v>-9.6528889000000007E-2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4.2553472000000002E-2</v>
      </c>
      <c r="AL27" s="49">
        <f>IF($A27="","",INDEX(Data!$2:$9996,ROW(AL27)-4,MATCH(AL$5,Data!$2:$2,0)))</f>
        <v>3.3150802799999997E-2</v>
      </c>
      <c r="AM27" s="49">
        <f>IF($A27="","",INDEX(Data!$2:$9996,ROW(AM27)-4,MATCH(AM$5,Data!$2:$2,0)))</f>
        <v>2.5648710000000002E-2</v>
      </c>
      <c r="AN27" s="49">
        <f>IF($A27="","",INDEX(Data!$2:$9996,ROW(AN27)-4,MATCH(AN$5,Data!$2:$2,0)))</f>
        <v>-1.6246040999999999E-2</v>
      </c>
      <c r="AO27" s="53"/>
      <c r="AP27" s="49">
        <f>IF($A27="","",INDEX(Data!$2:$9996,ROW(AP27)-4,MATCH(AP$5,Data!$2:$2,0)))</f>
        <v>3.6988110999999997E-2</v>
      </c>
      <c r="AQ27" s="49">
        <f>IF($A27="","",INDEX(Data!$2:$9996,ROW(AQ27)-4,MATCH(AQ$5,Data!$2:$2,0)))</f>
        <v>0.1112739755</v>
      </c>
      <c r="AR27" s="49">
        <f>IF($A27="","",INDEX(Data!$2:$9996,ROW(AR27)-4,MATCH(AR$5,Data!$2:$2,0)))</f>
        <v>6.9649614400000004E-2</v>
      </c>
      <c r="AS27" s="49">
        <f>IF($A27="","",INDEX(Data!$2:$9996,ROW(AS27)-4,MATCH(AS$5,Data!$2:$2,0)))</f>
        <v>1.6011172000000001E-3</v>
      </c>
      <c r="AT27" s="49">
        <f>IF($A27="","",INDEX(Data!$2:$9996,ROW(AT27)-4,MATCH(AT$5,Data!$2:$2,0)))</f>
        <v>6.9424967500000004E-2</v>
      </c>
      <c r="AU27" s="53"/>
      <c r="AV27" s="49">
        <f>IF($A27="","",INDEX(Data!$2:$9996,ROW(AV27)-4,MATCH(AV$5,Data!$2:$2,0)))</f>
        <v>5.86569745E-2</v>
      </c>
      <c r="AW27" s="49">
        <f>IF($A27="","",INDEX(Data!$2:$9996,ROW(AW27)-4,MATCH(AW$5,Data!$2:$2,0)))</f>
        <v>0</v>
      </c>
      <c r="AX27" s="49">
        <f>IF($A27="","",INDEX(Data!$2:$9996,ROW(AX27)-4,MATCH(AX$5,Data!$2:$2,0)))</f>
        <v>1.2131600774</v>
      </c>
      <c r="AY27" s="49">
        <f>IF($A27="","",INDEX(Data!$2:$9996,ROW(AY27)-4,MATCH(AY$5,Data!$2:$2,0)))</f>
        <v>6.9649614400000004E-2</v>
      </c>
      <c r="AZ27" s="76">
        <f>IF($A27="","",INDEX(Data!$2:$9996,ROW(AZ27)-4,MATCH(AZ$5,Data!$2:$2,0)))</f>
        <v>0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22</v>
      </c>
      <c r="C28" s="41">
        <f>IF($A28="","",INDEX(Data!$2:$9996,ROW(C28)-4,MATCH(C$5,Data!$2:$2,0)))</f>
        <v>9.9479169300000003E-2</v>
      </c>
      <c r="D28" s="41">
        <f>IF($A28="","",INDEX(Data!$2:$9996,ROW(D28)-4,MATCH(D$5,Data!$2:$2,0)))</f>
        <v>6.8203392400000007E-2</v>
      </c>
      <c r="E28" s="41">
        <f>IF($A28="","",INDEX(Data!$2:$9996,ROW(E28)-4,MATCH(E$5,Data!$2:$2,0)))</f>
        <v>7.1183180900000004E-2</v>
      </c>
      <c r="F28" s="53"/>
      <c r="G28" s="61">
        <f>IF($A28="","",INDEX(Data!$2:$9996,ROW(G28)-4,MATCH(G$5,Data!$2:$2,0)))</f>
        <v>102.753</v>
      </c>
      <c r="H28" s="52">
        <f t="shared" si="5"/>
        <v>0.17563671311869292</v>
      </c>
      <c r="I28" s="61">
        <f>IF($A28="","",INDEX(Data!$2:$9996,ROW(I28)-4,MATCH(I$5,Data!$2:$2,0)))</f>
        <v>78.546999999999997</v>
      </c>
      <c r="J28" s="52">
        <f t="shared" si="0"/>
        <v>1.2699517805110742E-2</v>
      </c>
      <c r="K28" s="61">
        <f>IF($A28="","",INDEX(Data!$2:$9996,ROW(K28)-4,MATCH(K$5,Data!$2:$2,0)))</f>
        <v>80.734499999999997</v>
      </c>
      <c r="L28" s="52">
        <f t="shared" si="1"/>
        <v>0.17070995620776649</v>
      </c>
      <c r="M28" s="52">
        <f>IF($A28="","",INDEX(Data!$2:$9996,ROW(M28)-4,MATCH(M$5,Data!$2:$2,0)))</f>
        <v>9.4662283599999994E-2</v>
      </c>
      <c r="N28" s="52">
        <f t="shared" si="2"/>
        <v>7.4424618267396353E-2</v>
      </c>
      <c r="O28" s="53"/>
      <c r="P28" s="61">
        <f>IF($A28="","",INDEX(Data!$2:$9996,ROW(P28)-4,MATCH(P$5,Data!$2:$2,0)))</f>
        <v>1234.6605</v>
      </c>
      <c r="Q28" s="52">
        <f>IF($A28="","",INDEX(Data!$2:$9996,ROW(Q28)-4,MATCH(Q$5,Data!$2:$2,0)))</f>
        <v>0.49757088589999998</v>
      </c>
      <c r="R28" s="52">
        <f>IF($A28="","",INDEX(Data!$2:$9996,ROW(R28)-4,MATCH(R$5,Data!$2:$2,0)))</f>
        <v>0.32941709759999999</v>
      </c>
      <c r="S28" s="52">
        <f>IF($A28="","",INDEX(Data!$2:$9996,ROW(S28)-4,MATCH(S$5,Data!$2:$2,0)))</f>
        <v>0.1435485011</v>
      </c>
      <c r="T28" s="52">
        <f t="shared" si="3"/>
        <v>-4.4306447867482106E-2</v>
      </c>
      <c r="U28" s="52">
        <f>IF($A28="","",INDEX(Data!$2:$9996,ROW(U28)-4,MATCH(U$5,Data!$2:$2,0)))</f>
        <v>3.1255583599999998E-2</v>
      </c>
      <c r="V28" s="41">
        <f>IF($A28="","",INDEX(Data!$2:$9996,ROW(V28)-4,MATCH(V$5,Data!$2:$2,0)))</f>
        <v>2.5786233400000001E-2</v>
      </c>
      <c r="W28" s="53"/>
      <c r="X28" s="54">
        <f>IF($A28="","",INDEX(Data!$2:$9996,ROW(X28)-4,MATCH(X$5,Data!$2:$2,0)))</f>
        <v>61.893845644999999</v>
      </c>
      <c r="Y28" s="54">
        <f>IF($A28="","",INDEX(Data!$2:$9996,ROW(Y28)-4,MATCH(Y$5,Data!$2:$2,0)))</f>
        <v>45.831676307000002</v>
      </c>
      <c r="Z28" s="54">
        <f>IF($A28="","",INDEX(Data!$2:$9996,ROW(Z28)-4,MATCH(Z$5,Data!$2:$2,0)))</f>
        <v>37.967738140999998</v>
      </c>
      <c r="AA28" s="54">
        <f>IF($A28="","",INDEX(Data!$2:$9996,ROW(AA28)-4,MATCH(AA$5,Data!$2:$2,0)))</f>
        <v>21.905568804000001</v>
      </c>
      <c r="AB28" s="53"/>
      <c r="AC28" s="52">
        <f>IF($A28="","",INDEX(Data!$2:$9996,ROW(AC28)-4,MATCH(AC$5,Data!$2:$2,0)))</f>
        <v>0.1435485011</v>
      </c>
      <c r="AD28" s="52">
        <f>IF($A28="","",INDEX(Data!$2:$9996,ROW(AD28)-4,MATCH(AD$5,Data!$2:$2,0)))</f>
        <v>9.9955280899999999E-2</v>
      </c>
      <c r="AE28" s="52">
        <f>IF($A28="","",INDEX(Data!$2:$9996,ROW(AE28)-4,MATCH(AE$5,Data!$2:$2,0)))</f>
        <v>0.12556623650000001</v>
      </c>
      <c r="AF28" s="52">
        <f>IF($A28="","",INDEX(Data!$2:$9996,ROW(AF28)-4,MATCH(AF$5,Data!$2:$2,0)))</f>
        <v>0.1040212004</v>
      </c>
      <c r="AG28" s="52">
        <f>IF($A28="","",INDEX(Data!$2:$9996,ROW(AG28)-4,MATCH(AG$5,Data!$2:$2,0)))</f>
        <v>-6.0015257000000002E-2</v>
      </c>
      <c r="AH28" s="52">
        <f>IF($A28="","",INDEX(Data!$2:$9996,ROW(AH28)-4,MATCH(AH$5,Data!$2:$2,0)))</f>
        <v>3.7114016800000003E-2</v>
      </c>
      <c r="AI28" s="52">
        <f>IF($A28="","",INDEX(Data!$2:$9996,ROW(AI28)-4,MATCH(AI$5,Data!$2:$2,0)))</f>
        <v>-0.10379875199999999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4.3593220199999998E-2</v>
      </c>
      <c r="AL28" s="52">
        <f>IF($A28="","",INDEX(Data!$2:$9996,ROW(AL28)-4,MATCH(AL$5,Data!$2:$2,0)))</f>
        <v>3.1255583599999998E-2</v>
      </c>
      <c r="AM28" s="52">
        <f>IF($A28="","",INDEX(Data!$2:$9996,ROW(AM28)-4,MATCH(AM$5,Data!$2:$2,0)))</f>
        <v>2.5786233400000001E-2</v>
      </c>
      <c r="AN28" s="52">
        <f>IF($A28="","",INDEX(Data!$2:$9996,ROW(AN28)-4,MATCH(AN$5,Data!$2:$2,0)))</f>
        <v>-1.3448597E-2</v>
      </c>
      <c r="AO28" s="53"/>
      <c r="AP28" s="52">
        <f>IF($A28="","",INDEX(Data!$2:$9996,ROW(AP28)-4,MATCH(AP$5,Data!$2:$2,0)))</f>
        <v>3.3687504299999997E-2</v>
      </c>
      <c r="AQ28" s="52">
        <f>IF($A28="","",INDEX(Data!$2:$9996,ROW(AQ28)-4,MATCH(AQ$5,Data!$2:$2,0)))</f>
        <v>9.9479169300000003E-2</v>
      </c>
      <c r="AR28" s="52">
        <f>IF($A28="","",INDEX(Data!$2:$9996,ROW(AR28)-4,MATCH(AR$5,Data!$2:$2,0)))</f>
        <v>6.8203392400000007E-2</v>
      </c>
      <c r="AS28" s="52">
        <f>IF($A28="","",INDEX(Data!$2:$9996,ROW(AS28)-4,MATCH(AS$5,Data!$2:$2,0)))</f>
        <v>1.576947E-3</v>
      </c>
      <c r="AT28" s="52">
        <f>IF($A28="","",INDEX(Data!$2:$9996,ROW(AT28)-4,MATCH(AT$5,Data!$2:$2,0)))</f>
        <v>6.3008207699999999E-2</v>
      </c>
      <c r="AU28" s="53"/>
      <c r="AV28" s="52">
        <f>IF($A28="","",INDEX(Data!$2:$9996,ROW(AV28)-4,MATCH(AV$5,Data!$2:$2,0)))</f>
        <v>5.0896509700000002E-2</v>
      </c>
      <c r="AW28" s="52">
        <f>IF($A28="","",INDEX(Data!$2:$9996,ROW(AW28)-4,MATCH(AW$5,Data!$2:$2,0)))</f>
        <v>0</v>
      </c>
      <c r="AX28" s="52">
        <f>IF($A28="","",INDEX(Data!$2:$9996,ROW(AX28)-4,MATCH(AX$5,Data!$2:$2,0)))</f>
        <v>1.1958159112</v>
      </c>
      <c r="AY28" s="52">
        <f>IF($A28="","",INDEX(Data!$2:$9996,ROW(AY28)-4,MATCH(AY$5,Data!$2:$2,0)))</f>
        <v>6.8203392400000007E-2</v>
      </c>
      <c r="AZ28" s="75">
        <f>IF($A28="","",INDEX(Data!$2:$9996,ROW(AZ28)-4,MATCH(AZ$5,Data!$2:$2,0)))</f>
        <v>0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24</v>
      </c>
      <c r="C29" s="43">
        <f>IF($A29="","",INDEX(Data!$2:$9996,ROW(C29)-4,MATCH(C$5,Data!$2:$2,0)))</f>
        <v>9.7034465099999995E-2</v>
      </c>
      <c r="D29" s="43">
        <f>IF($A29="","",INDEX(Data!$2:$9996,ROW(D29)-4,MATCH(D$5,Data!$2:$2,0)))</f>
        <v>6.1869017499999998E-2</v>
      </c>
      <c r="E29" s="43">
        <f>IF($A29="","",INDEX(Data!$2:$9996,ROW(E29)-4,MATCH(E$5,Data!$2:$2,0)))</f>
        <v>7.0917307700000001E-2</v>
      </c>
      <c r="F29" s="53"/>
      <c r="G29" s="62">
        <f>IF($A29="","",INDEX(Data!$2:$9996,ROW(G29)-4,MATCH(G$5,Data!$2:$2,0)))</f>
        <v>63.517499999999998</v>
      </c>
      <c r="H29" s="49">
        <f t="shared" si="5"/>
        <v>-0.3818428659017255</v>
      </c>
      <c r="I29" s="62">
        <f>IF($A29="","",INDEX(Data!$2:$9996,ROW(I29)-4,MATCH(I$5,Data!$2:$2,0)))</f>
        <v>51.72</v>
      </c>
      <c r="J29" s="49">
        <f t="shared" si="0"/>
        <v>-0.34154073357352921</v>
      </c>
      <c r="K29" s="62">
        <f>IF($A29="","",INDEX(Data!$2:$9996,ROW(K29)-4,MATCH(K$5,Data!$2:$2,0)))</f>
        <v>74.602999999999994</v>
      </c>
      <c r="L29" s="49">
        <f t="shared" si="1"/>
        <v>-7.5946466504406451E-2</v>
      </c>
      <c r="M29" s="49">
        <f>IF($A29="","",INDEX(Data!$2:$9996,ROW(M29)-4,MATCH(M$5,Data!$2:$2,0)))</f>
        <v>0.1252867661</v>
      </c>
      <c r="N29" s="49">
        <f t="shared" si="2"/>
        <v>0.32351303323090347</v>
      </c>
      <c r="O29" s="53"/>
      <c r="P29" s="62">
        <f>IF($A29="","",INDEX(Data!$2:$9996,ROW(P29)-4,MATCH(P$5,Data!$2:$2,0)))</f>
        <v>1069.816</v>
      </c>
      <c r="Q29" s="49">
        <f>IF($A29="","",INDEX(Data!$2:$9996,ROW(Q29)-4,MATCH(Q$5,Data!$2:$2,0)))</f>
        <v>0.49213820689999999</v>
      </c>
      <c r="R29" s="49">
        <f>IF($A29="","",INDEX(Data!$2:$9996,ROW(R29)-4,MATCH(R$5,Data!$2:$2,0)))</f>
        <v>0.32388265579999997</v>
      </c>
      <c r="S29" s="49">
        <f>IF($A29="","",INDEX(Data!$2:$9996,ROW(S29)-4,MATCH(S$5,Data!$2:$2,0)))</f>
        <v>0.14669173669999999</v>
      </c>
      <c r="T29" s="49">
        <f t="shared" si="3"/>
        <v>-0.13351403078012128</v>
      </c>
      <c r="U29" s="49">
        <f>IF($A29="","",INDEX(Data!$2:$9996,ROW(U29)-4,MATCH(U$5,Data!$2:$2,0)))</f>
        <v>3.1538998300000003E-2</v>
      </c>
      <c r="V29" s="43">
        <f>IF($A29="","",INDEX(Data!$2:$9996,ROW(V29)-4,MATCH(V$5,Data!$2:$2,0)))</f>
        <v>2.3748463399999999E-2</v>
      </c>
      <c r="W29" s="53"/>
      <c r="X29" s="55">
        <f>IF($A29="","",INDEX(Data!$2:$9996,ROW(X29)-4,MATCH(X$5,Data!$2:$2,0)))</f>
        <v>64.702387883</v>
      </c>
      <c r="Y29" s="56">
        <f>IF($A29="","",INDEX(Data!$2:$9996,ROW(Y29)-4,MATCH(Y$5,Data!$2:$2,0)))</f>
        <v>49.853954219999999</v>
      </c>
      <c r="Z29" s="56">
        <f>IF($A29="","",INDEX(Data!$2:$9996,ROW(Z29)-4,MATCH(Z$5,Data!$2:$2,0)))</f>
        <v>37.203851268000001</v>
      </c>
      <c r="AA29" s="56">
        <f>IF($A29="","",INDEX(Data!$2:$9996,ROW(AA29)-4,MATCH(AA$5,Data!$2:$2,0)))</f>
        <v>22.355417605</v>
      </c>
      <c r="AB29" s="53"/>
      <c r="AC29" s="49">
        <f>IF($A29="","",INDEX(Data!$2:$9996,ROW(AC29)-4,MATCH(AC$5,Data!$2:$2,0)))</f>
        <v>0.14669173669999999</v>
      </c>
      <c r="AD29" s="49">
        <f>IF($A29="","",INDEX(Data!$2:$9996,ROW(AD29)-4,MATCH(AD$5,Data!$2:$2,0)))</f>
        <v>9.5524852600000001E-2</v>
      </c>
      <c r="AE29" s="49">
        <f>IF($A29="","",INDEX(Data!$2:$9996,ROW(AE29)-4,MATCH(AE$5,Data!$2:$2,0)))</f>
        <v>0.1365861759</v>
      </c>
      <c r="AF29" s="49">
        <f>IF($A29="","",INDEX(Data!$2:$9996,ROW(AF29)-4,MATCH(AF$5,Data!$2:$2,0)))</f>
        <v>0.1019283596</v>
      </c>
      <c r="AG29" s="49">
        <f>IF($A29="","",INDEX(Data!$2:$9996,ROW(AG29)-4,MATCH(AG$5,Data!$2:$2,0)))</f>
        <v>-6.1247718999999999E-2</v>
      </c>
      <c r="AH29" s="49">
        <f>IF($A29="","",INDEX(Data!$2:$9996,ROW(AH29)-4,MATCH(AH$5,Data!$2:$2,0)))</f>
        <v>3.2888020300000001E-2</v>
      </c>
      <c r="AI29" s="49">
        <f>IF($A29="","",INDEX(Data!$2:$9996,ROW(AI29)-4,MATCH(AI$5,Data!$2:$2,0)))</f>
        <v>-0.10182179199999999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5.1166884099999997E-2</v>
      </c>
      <c r="AL29" s="49">
        <f>IF($A29="","",INDEX(Data!$2:$9996,ROW(AL29)-4,MATCH(AL$5,Data!$2:$2,0)))</f>
        <v>3.1538998300000003E-2</v>
      </c>
      <c r="AM29" s="49">
        <f>IF($A29="","",INDEX(Data!$2:$9996,ROW(AM29)-4,MATCH(AM$5,Data!$2:$2,0)))</f>
        <v>2.3748463399999999E-2</v>
      </c>
      <c r="AN29" s="49">
        <f>IF($A29="","",INDEX(Data!$2:$9996,ROW(AN29)-4,MATCH(AN$5,Data!$2:$2,0)))</f>
        <v>-4.1205779999999997E-3</v>
      </c>
      <c r="AO29" s="53"/>
      <c r="AP29" s="49">
        <f>IF($A29="","",INDEX(Data!$2:$9996,ROW(AP29)-4,MATCH(AP$5,Data!$2:$2,0)))</f>
        <v>3.53483853E-2</v>
      </c>
      <c r="AQ29" s="49">
        <f>IF($A29="","",INDEX(Data!$2:$9996,ROW(AQ29)-4,MATCH(AQ$5,Data!$2:$2,0)))</f>
        <v>9.7034465099999995E-2</v>
      </c>
      <c r="AR29" s="49">
        <f>IF($A29="","",INDEX(Data!$2:$9996,ROW(AR29)-4,MATCH(AR$5,Data!$2:$2,0)))</f>
        <v>6.1869017499999998E-2</v>
      </c>
      <c r="AS29" s="49">
        <f>IF($A29="","",INDEX(Data!$2:$9996,ROW(AS29)-4,MATCH(AS$5,Data!$2:$2,0)))</f>
        <v>2.4765748999999999E-3</v>
      </c>
      <c r="AT29" s="49">
        <f>IF($A29="","",INDEX(Data!$2:$9996,ROW(AT29)-4,MATCH(AT$5,Data!$2:$2,0)))</f>
        <v>6.7936477800000006E-2</v>
      </c>
      <c r="AU29" s="53"/>
      <c r="AV29" s="49">
        <f>IF($A29="","",INDEX(Data!$2:$9996,ROW(AV29)-4,MATCH(AV$5,Data!$2:$2,0)))</f>
        <v>3.9193201400000002E-2</v>
      </c>
      <c r="AW29" s="49">
        <f>IF($A29="","",INDEX(Data!$2:$9996,ROW(AW29)-4,MATCH(AW$5,Data!$2:$2,0)))</f>
        <v>0</v>
      </c>
      <c r="AX29" s="49">
        <f>IF($A29="","",INDEX(Data!$2:$9996,ROW(AX29)-4,MATCH(AX$5,Data!$2:$2,0)))</f>
        <v>1.2701616806</v>
      </c>
      <c r="AY29" s="49">
        <f>IF($A29="","",INDEX(Data!$2:$9996,ROW(AY29)-4,MATCH(AY$5,Data!$2:$2,0)))</f>
        <v>6.1869017499999998E-2</v>
      </c>
      <c r="AZ29" s="76">
        <f>IF($A29="","",INDEX(Data!$2:$9996,ROW(AZ29)-4,MATCH(AZ$5,Data!$2:$2,0)))</f>
        <v>0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22</v>
      </c>
      <c r="C30" s="41">
        <f>IF($A30="","",INDEX(Data!$2:$9996,ROW(C30)-4,MATCH(C$5,Data!$2:$2,0)))</f>
        <v>9.6295490400000003E-2</v>
      </c>
      <c r="D30" s="41">
        <f>IF($A30="","",INDEX(Data!$2:$9996,ROW(D30)-4,MATCH(D$5,Data!$2:$2,0)))</f>
        <v>7.1507347400000004E-2</v>
      </c>
      <c r="E30" s="41">
        <f>IF($A30="","",INDEX(Data!$2:$9996,ROW(E30)-4,MATCH(E$5,Data!$2:$2,0)))</f>
        <v>7.3887458700000005E-2</v>
      </c>
      <c r="F30" s="53"/>
      <c r="G30" s="61">
        <f>IF($A30="","",INDEX(Data!$2:$9996,ROW(G30)-4,MATCH(G$5,Data!$2:$2,0)))</f>
        <v>80.209500000000006</v>
      </c>
      <c r="H30" s="52">
        <f t="shared" si="5"/>
        <v>0.26279371826661957</v>
      </c>
      <c r="I30" s="61">
        <f>IF($A30="","",INDEX(Data!$2:$9996,ROW(I30)-4,MATCH(I$5,Data!$2:$2,0)))</f>
        <v>54.5015</v>
      </c>
      <c r="J30" s="52">
        <f t="shared" si="0"/>
        <v>5.3779969064191829E-2</v>
      </c>
      <c r="K30" s="61">
        <f>IF($A30="","",INDEX(Data!$2:$9996,ROW(K30)-4,MATCH(K$5,Data!$2:$2,0)))</f>
        <v>91.281499999999994</v>
      </c>
      <c r="L30" s="52">
        <f t="shared" si="1"/>
        <v>0.22356339557390453</v>
      </c>
      <c r="M30" s="52">
        <f>IF($A30="","",INDEX(Data!$2:$9996,ROW(M30)-4,MATCH(M$5,Data!$2:$2,0)))</f>
        <v>6.8077844999999998E-2</v>
      </c>
      <c r="N30" s="52">
        <f t="shared" si="2"/>
        <v>-0.4566238149553451</v>
      </c>
      <c r="O30" s="53"/>
      <c r="P30" s="61">
        <f>IF($A30="","",INDEX(Data!$2:$9996,ROW(P30)-4,MATCH(P$5,Data!$2:$2,0)))</f>
        <v>1257.1295</v>
      </c>
      <c r="Q30" s="52">
        <f>IF($A30="","",INDEX(Data!$2:$9996,ROW(Q30)-4,MATCH(Q$5,Data!$2:$2,0)))</f>
        <v>0.47369086030000002</v>
      </c>
      <c r="R30" s="52">
        <f>IF($A30="","",INDEX(Data!$2:$9996,ROW(R30)-4,MATCH(R$5,Data!$2:$2,0)))</f>
        <v>0.30882643630000001</v>
      </c>
      <c r="S30" s="52">
        <f>IF($A30="","",INDEX(Data!$2:$9996,ROW(S30)-4,MATCH(S$5,Data!$2:$2,0)))</f>
        <v>0.14629289149999999</v>
      </c>
      <c r="T30" s="52">
        <f t="shared" si="3"/>
        <v>0.17508945463518957</v>
      </c>
      <c r="U30" s="52">
        <f>IF($A30="","",INDEX(Data!$2:$9996,ROW(U30)-4,MATCH(U$5,Data!$2:$2,0)))</f>
        <v>2.9641631299999999E-2</v>
      </c>
      <c r="V30" s="41">
        <f>IF($A30="","",INDEX(Data!$2:$9996,ROW(V30)-4,MATCH(V$5,Data!$2:$2,0)))</f>
        <v>2.7466682199999998E-2</v>
      </c>
      <c r="W30" s="53"/>
      <c r="X30" s="54">
        <f>IF($A30="","",INDEX(Data!$2:$9996,ROW(X30)-4,MATCH(X$5,Data!$2:$2,0)))</f>
        <v>61.738260809000003</v>
      </c>
      <c r="Y30" s="54">
        <f>IF($A30="","",INDEX(Data!$2:$9996,ROW(Y30)-4,MATCH(Y$5,Data!$2:$2,0)))</f>
        <v>46.004221995000002</v>
      </c>
      <c r="Z30" s="54">
        <f>IF($A30="","",INDEX(Data!$2:$9996,ROW(Z30)-4,MATCH(Z$5,Data!$2:$2,0)))</f>
        <v>37.981574498999997</v>
      </c>
      <c r="AA30" s="54">
        <f>IF($A30="","",INDEX(Data!$2:$9996,ROW(AA30)-4,MATCH(AA$5,Data!$2:$2,0)))</f>
        <v>22.247535683999999</v>
      </c>
      <c r="AB30" s="53"/>
      <c r="AC30" s="52">
        <f>IF($A30="","",INDEX(Data!$2:$9996,ROW(AC30)-4,MATCH(AC$5,Data!$2:$2,0)))</f>
        <v>0.14629289149999999</v>
      </c>
      <c r="AD30" s="52">
        <f>IF($A30="","",INDEX(Data!$2:$9996,ROW(AD30)-4,MATCH(AD$5,Data!$2:$2,0)))</f>
        <v>0.117093602</v>
      </c>
      <c r="AE30" s="52">
        <f>IF($A30="","",INDEX(Data!$2:$9996,ROW(AE30)-4,MATCH(AE$5,Data!$2:$2,0)))</f>
        <v>0.12603896440000001</v>
      </c>
      <c r="AF30" s="52">
        <f>IF($A30="","",INDEX(Data!$2:$9996,ROW(AF30)-4,MATCH(AF$5,Data!$2:$2,0)))</f>
        <v>0.1040591082</v>
      </c>
      <c r="AG30" s="52">
        <f>IF($A30="","",INDEX(Data!$2:$9996,ROW(AG30)-4,MATCH(AG$5,Data!$2:$2,0)))</f>
        <v>-6.0952153000000002E-2</v>
      </c>
      <c r="AH30" s="52">
        <f>IF($A30="","",INDEX(Data!$2:$9996,ROW(AH30)-4,MATCH(AH$5,Data!$2:$2,0)))</f>
        <v>3.35784264E-2</v>
      </c>
      <c r="AI30" s="52">
        <f>IF($A30="","",INDEX(Data!$2:$9996,ROW(AI30)-4,MATCH(AI$5,Data!$2:$2,0)))</f>
        <v>-0.10565053000000001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2.91992895E-2</v>
      </c>
      <c r="AL30" s="52">
        <f>IF($A30="","",INDEX(Data!$2:$9996,ROW(AL30)-4,MATCH(AL$5,Data!$2:$2,0)))</f>
        <v>2.9641631299999999E-2</v>
      </c>
      <c r="AM30" s="52">
        <f>IF($A30="","",INDEX(Data!$2:$9996,ROW(AM30)-4,MATCH(AM$5,Data!$2:$2,0)))</f>
        <v>2.7466682199999998E-2</v>
      </c>
      <c r="AN30" s="52">
        <f>IF($A30="","",INDEX(Data!$2:$9996,ROW(AN30)-4,MATCH(AN$5,Data!$2:$2,0)))</f>
        <v>-2.7909024000000001E-2</v>
      </c>
      <c r="AO30" s="53"/>
      <c r="AP30" s="52">
        <f>IF($A30="","",INDEX(Data!$2:$9996,ROW(AP30)-4,MATCH(AP$5,Data!$2:$2,0)))</f>
        <v>3.2809219399999999E-2</v>
      </c>
      <c r="AQ30" s="52">
        <f>IF($A30="","",INDEX(Data!$2:$9996,ROW(AQ30)-4,MATCH(AQ$5,Data!$2:$2,0)))</f>
        <v>9.6295490400000003E-2</v>
      </c>
      <c r="AR30" s="52">
        <f>IF($A30="","",INDEX(Data!$2:$9996,ROW(AR30)-4,MATCH(AR$5,Data!$2:$2,0)))</f>
        <v>7.1507347400000004E-2</v>
      </c>
      <c r="AS30" s="52">
        <f>IF($A30="","",INDEX(Data!$2:$9996,ROW(AS30)-4,MATCH(AS$5,Data!$2:$2,0)))</f>
        <v>3.4618581E-3</v>
      </c>
      <c r="AT30" s="52">
        <f>IF($A30="","",INDEX(Data!$2:$9996,ROW(AT30)-4,MATCH(AT$5,Data!$2:$2,0)))</f>
        <v>7.3445382599999998E-2</v>
      </c>
      <c r="AU30" s="53"/>
      <c r="AV30" s="52">
        <f>IF($A30="","",INDEX(Data!$2:$9996,ROW(AV30)-4,MATCH(AV$5,Data!$2:$2,0)))</f>
        <v>3.8198362999999999E-2</v>
      </c>
      <c r="AW30" s="52">
        <f>IF($A30="","",INDEX(Data!$2:$9996,ROW(AW30)-4,MATCH(AW$5,Data!$2:$2,0)))</f>
        <v>0</v>
      </c>
      <c r="AX30" s="52">
        <f>IF($A30="","",INDEX(Data!$2:$9996,ROW(AX30)-4,MATCH(AX$5,Data!$2:$2,0)))</f>
        <v>1.2571784308</v>
      </c>
      <c r="AY30" s="52">
        <f>IF($A30="","",INDEX(Data!$2:$9996,ROW(AY30)-4,MATCH(AY$5,Data!$2:$2,0)))</f>
        <v>7.1507347400000004E-2</v>
      </c>
      <c r="AZ30" s="75">
        <f>IF($A30="","",INDEX(Data!$2:$9996,ROW(AZ30)-4,MATCH(AZ$5,Data!$2:$2,0)))</f>
        <v>0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24</v>
      </c>
      <c r="C31" s="43">
        <f>IF($A31="","",INDEX(Data!$2:$9996,ROW(C31)-4,MATCH(C$5,Data!$2:$2,0)))</f>
        <v>9.9758590100000002E-2</v>
      </c>
      <c r="D31" s="43">
        <f>IF($A31="","",INDEX(Data!$2:$9996,ROW(D31)-4,MATCH(D$5,Data!$2:$2,0)))</f>
        <v>6.8937572599999997E-2</v>
      </c>
      <c r="E31" s="43">
        <f>IF($A31="","",INDEX(Data!$2:$9996,ROW(E31)-4,MATCH(E$5,Data!$2:$2,0)))</f>
        <v>6.7486664700000004E-2</v>
      </c>
      <c r="F31" s="53"/>
      <c r="G31" s="62">
        <f>IF($A31="","",INDEX(Data!$2:$9996,ROW(G31)-4,MATCH(G$5,Data!$2:$2,0)))</f>
        <v>64.580500000000001</v>
      </c>
      <c r="H31" s="49">
        <f t="shared" si="5"/>
        <v>-0.19485223072079996</v>
      </c>
      <c r="I31" s="62">
        <f>IF($A31="","",INDEX(Data!$2:$9996,ROW(I31)-4,MATCH(I$5,Data!$2:$2,0)))</f>
        <v>40.486499999999999</v>
      </c>
      <c r="J31" s="49">
        <f t="shared" si="0"/>
        <v>-0.25714888581048229</v>
      </c>
      <c r="K31" s="62">
        <f>IF($A31="","",INDEX(Data!$2:$9996,ROW(K31)-4,MATCH(K$5,Data!$2:$2,0)))</f>
        <v>62.207999999999998</v>
      </c>
      <c r="L31" s="49">
        <f t="shared" si="1"/>
        <v>-0.31850374939062132</v>
      </c>
      <c r="M31" s="49">
        <f>IF($A31="","",INDEX(Data!$2:$9996,ROW(M31)-4,MATCH(M$5,Data!$2:$2,0)))</f>
        <v>5.95513711E-2</v>
      </c>
      <c r="N31" s="49">
        <f t="shared" si="2"/>
        <v>-0.12524594308177642</v>
      </c>
      <c r="O31" s="53"/>
      <c r="P31" s="62">
        <f>IF($A31="","",INDEX(Data!$2:$9996,ROW(P31)-4,MATCH(P$5,Data!$2:$2,0)))</f>
        <v>1042.9815000000001</v>
      </c>
      <c r="Q31" s="49">
        <f>IF($A31="","",INDEX(Data!$2:$9996,ROW(Q31)-4,MATCH(Q$5,Data!$2:$2,0)))</f>
        <v>0.4835171425</v>
      </c>
      <c r="R31" s="49">
        <f>IF($A31="","",INDEX(Data!$2:$9996,ROW(R31)-4,MATCH(R$5,Data!$2:$2,0)))</f>
        <v>0.31865026480000003</v>
      </c>
      <c r="S31" s="49">
        <f>IF($A31="","",INDEX(Data!$2:$9996,ROW(S31)-4,MATCH(S$5,Data!$2:$2,0)))</f>
        <v>0.1437242574</v>
      </c>
      <c r="T31" s="49">
        <f t="shared" si="3"/>
        <v>-0.17034680993485549</v>
      </c>
      <c r="U31" s="49">
        <f>IF($A31="","",INDEX(Data!$2:$9996,ROW(U31)-4,MATCH(U$5,Data!$2:$2,0)))</f>
        <v>3.3125702999999999E-2</v>
      </c>
      <c r="V31" s="43">
        <f>IF($A31="","",INDEX(Data!$2:$9996,ROW(V31)-4,MATCH(V$5,Data!$2:$2,0)))</f>
        <v>2.8075036899999999E-2</v>
      </c>
      <c r="W31" s="53"/>
      <c r="X31" s="55">
        <f>IF($A31="","",INDEX(Data!$2:$9996,ROW(X31)-4,MATCH(X$5,Data!$2:$2,0)))</f>
        <v>63.455582542000002</v>
      </c>
      <c r="Y31" s="56">
        <f>IF($A31="","",INDEX(Data!$2:$9996,ROW(Y31)-4,MATCH(Y$5,Data!$2:$2,0)))</f>
        <v>46.445123754000001</v>
      </c>
      <c r="Z31" s="56">
        <f>IF($A31="","",INDEX(Data!$2:$9996,ROW(Z31)-4,MATCH(Z$5,Data!$2:$2,0)))</f>
        <v>40.756681583999999</v>
      </c>
      <c r="AA31" s="56">
        <f>IF($A31="","",INDEX(Data!$2:$9996,ROW(AA31)-4,MATCH(AA$5,Data!$2:$2,0)))</f>
        <v>23.746222795000001</v>
      </c>
      <c r="AB31" s="53"/>
      <c r="AC31" s="49">
        <f>IF($A31="","",INDEX(Data!$2:$9996,ROW(AC31)-4,MATCH(AC$5,Data!$2:$2,0)))</f>
        <v>0.1437242574</v>
      </c>
      <c r="AD31" s="49">
        <f>IF($A31="","",INDEX(Data!$2:$9996,ROW(AD31)-4,MATCH(AD$5,Data!$2:$2,0)))</f>
        <v>0.12518581840000001</v>
      </c>
      <c r="AE31" s="49">
        <f>IF($A31="","",INDEX(Data!$2:$9996,ROW(AE31)-4,MATCH(AE$5,Data!$2:$2,0)))</f>
        <v>0.12724691439999999</v>
      </c>
      <c r="AF31" s="49">
        <f>IF($A31="","",INDEX(Data!$2:$9996,ROW(AF31)-4,MATCH(AF$5,Data!$2:$2,0)))</f>
        <v>0.1116621413</v>
      </c>
      <c r="AG31" s="49">
        <f>IF($A31="","",INDEX(Data!$2:$9996,ROW(AG31)-4,MATCH(AG$5,Data!$2:$2,0)))</f>
        <v>-6.5058144999999998E-2</v>
      </c>
      <c r="AH31" s="49">
        <f>IF($A31="","",INDEX(Data!$2:$9996,ROW(AH31)-4,MATCH(AH$5,Data!$2:$2,0)))</f>
        <v>3.3807414899999999E-2</v>
      </c>
      <c r="AI31" s="49">
        <f>IF($A31="","",INDEX(Data!$2:$9996,ROW(AI31)-4,MATCH(AI$5,Data!$2:$2,0)))</f>
        <v>-0.10532449300000001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1.8538439E-2</v>
      </c>
      <c r="AL31" s="49">
        <f>IF($A31="","",INDEX(Data!$2:$9996,ROW(AL31)-4,MATCH(AL$5,Data!$2:$2,0)))</f>
        <v>3.3125702999999999E-2</v>
      </c>
      <c r="AM31" s="49">
        <f>IF($A31="","",INDEX(Data!$2:$9996,ROW(AM31)-4,MATCH(AM$5,Data!$2:$2,0)))</f>
        <v>2.8075036899999999E-2</v>
      </c>
      <c r="AN31" s="49">
        <f>IF($A31="","",INDEX(Data!$2:$9996,ROW(AN31)-4,MATCH(AN$5,Data!$2:$2,0)))</f>
        <v>-4.2662301E-2</v>
      </c>
      <c r="AO31" s="53"/>
      <c r="AP31" s="49">
        <f>IF($A31="","",INDEX(Data!$2:$9996,ROW(AP31)-4,MATCH(AP$5,Data!$2:$2,0)))</f>
        <v>2.6569949299999999E-2</v>
      </c>
      <c r="AQ31" s="49">
        <f>IF($A31="","",INDEX(Data!$2:$9996,ROW(AQ31)-4,MATCH(AQ$5,Data!$2:$2,0)))</f>
        <v>9.9758590100000002E-2</v>
      </c>
      <c r="AR31" s="49">
        <f>IF($A31="","",INDEX(Data!$2:$9996,ROW(AR31)-4,MATCH(AR$5,Data!$2:$2,0)))</f>
        <v>6.8937572599999997E-2</v>
      </c>
      <c r="AS31" s="49">
        <f>IF($A31="","",INDEX(Data!$2:$9996,ROW(AS31)-4,MATCH(AS$5,Data!$2:$2,0)))</f>
        <v>5.9968041999999997E-3</v>
      </c>
      <c r="AT31" s="49">
        <f>IF($A31="","",INDEX(Data!$2:$9996,ROW(AT31)-4,MATCH(AT$5,Data!$2:$2,0)))</f>
        <v>7.2929097400000004E-2</v>
      </c>
      <c r="AU31" s="53"/>
      <c r="AV31" s="49">
        <f>IF($A31="","",INDEX(Data!$2:$9996,ROW(AV31)-4,MATCH(AV$5,Data!$2:$2,0)))</f>
        <v>3.9816904399999999E-2</v>
      </c>
      <c r="AW31" s="49">
        <f>IF($A31="","",INDEX(Data!$2:$9996,ROW(AW31)-4,MATCH(AW$5,Data!$2:$2,0)))</f>
        <v>0</v>
      </c>
      <c r="AX31" s="49">
        <f>IF($A31="","",INDEX(Data!$2:$9996,ROW(AX31)-4,MATCH(AX$5,Data!$2:$2,0)))</f>
        <v>1.2702196008</v>
      </c>
      <c r="AY31" s="49">
        <f>IF($A31="","",INDEX(Data!$2:$9996,ROW(AY31)-4,MATCH(AY$5,Data!$2:$2,0)))</f>
        <v>6.8937572599999997E-2</v>
      </c>
      <c r="AZ31" s="76">
        <f>IF($A31="","",INDEX(Data!$2:$9996,ROW(AZ31)-4,MATCH(AZ$5,Data!$2:$2,0)))</f>
        <v>0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24</v>
      </c>
      <c r="C32" s="41">
        <f>IF($A32="","",INDEX(Data!$2:$9996,ROW(C32)-4,MATCH(C$5,Data!$2:$2,0)))</f>
        <v>9.6970300499999995E-2</v>
      </c>
      <c r="D32" s="41">
        <f>IF($A32="","",INDEX(Data!$2:$9996,ROW(D32)-4,MATCH(D$5,Data!$2:$2,0)))</f>
        <v>6.3366971999999994E-2</v>
      </c>
      <c r="E32" s="41">
        <f>IF($A32="","",INDEX(Data!$2:$9996,ROW(E32)-4,MATCH(E$5,Data!$2:$2,0)))</f>
        <v>6.04805806E-2</v>
      </c>
      <c r="F32" s="53"/>
      <c r="G32" s="61">
        <f>IF($A32="","",INDEX(Data!$2:$9996,ROW(G32)-4,MATCH(G$5,Data!$2:$2,0)))</f>
        <v>64.981999999999999</v>
      </c>
      <c r="H32" s="52">
        <f t="shared" si="5"/>
        <v>6.2170469414141831E-3</v>
      </c>
      <c r="I32" s="61">
        <f>IF($A32="","",INDEX(Data!$2:$9996,ROW(I32)-4,MATCH(I$5,Data!$2:$2,0)))</f>
        <v>45.727499999999999</v>
      </c>
      <c r="J32" s="52">
        <f t="shared" si="0"/>
        <v>0.12945055759327181</v>
      </c>
      <c r="K32" s="61">
        <f>IF($A32="","",INDEX(Data!$2:$9996,ROW(K32)-4,MATCH(K$5,Data!$2:$2,0)))</f>
        <v>59.850999999999999</v>
      </c>
      <c r="L32" s="52">
        <f t="shared" si="1"/>
        <v>-3.7889017489711921E-2</v>
      </c>
      <c r="M32" s="52">
        <f>IF($A32="","",INDEX(Data!$2:$9996,ROW(M32)-4,MATCH(M$5,Data!$2:$2,0)))</f>
        <v>5.8985533100000001E-2</v>
      </c>
      <c r="N32" s="52">
        <f t="shared" si="2"/>
        <v>-9.501678795099968E-3</v>
      </c>
      <c r="O32" s="53"/>
      <c r="P32" s="61">
        <f>IF($A32="","",INDEX(Data!$2:$9996,ROW(P32)-4,MATCH(P$5,Data!$2:$2,0)))</f>
        <v>1049.4735000000001</v>
      </c>
      <c r="Q32" s="52">
        <f>IF($A32="","",INDEX(Data!$2:$9996,ROW(Q32)-4,MATCH(Q$5,Data!$2:$2,0)))</f>
        <v>0.47249736530000003</v>
      </c>
      <c r="R32" s="52">
        <f>IF($A32="","",INDEX(Data!$2:$9996,ROW(R32)-4,MATCH(R$5,Data!$2:$2,0)))</f>
        <v>0.32840302370000002</v>
      </c>
      <c r="S32" s="52">
        <f>IF($A32="","",INDEX(Data!$2:$9996,ROW(S32)-4,MATCH(S$5,Data!$2:$2,0)))</f>
        <v>0.1389678869</v>
      </c>
      <c r="T32" s="52">
        <f t="shared" si="3"/>
        <v>6.224463233528074E-3</v>
      </c>
      <c r="U32" s="52">
        <f>IF($A32="","",INDEX(Data!$2:$9996,ROW(U32)-4,MATCH(U$5,Data!$2:$2,0)))</f>
        <v>2.9908179100000001E-2</v>
      </c>
      <c r="V32" s="41">
        <f>IF($A32="","",INDEX(Data!$2:$9996,ROW(V32)-4,MATCH(V$5,Data!$2:$2,0)))</f>
        <v>3.0991655600000001E-2</v>
      </c>
      <c r="W32" s="53"/>
      <c r="X32" s="54">
        <f>IF($A32="","",INDEX(Data!$2:$9996,ROW(X32)-4,MATCH(X$5,Data!$2:$2,0)))</f>
        <v>65.164820953000003</v>
      </c>
      <c r="Y32" s="54">
        <f>IF($A32="","",INDEX(Data!$2:$9996,ROW(Y32)-4,MATCH(Y$5,Data!$2:$2,0)))</f>
        <v>47.646937078000001</v>
      </c>
      <c r="Z32" s="54">
        <f>IF($A32="","",INDEX(Data!$2:$9996,ROW(Z32)-4,MATCH(Z$5,Data!$2:$2,0)))</f>
        <v>41.835017591000003</v>
      </c>
      <c r="AA32" s="54">
        <f>IF($A32="","",INDEX(Data!$2:$9996,ROW(AA32)-4,MATCH(AA$5,Data!$2:$2,0)))</f>
        <v>24.317133716000001</v>
      </c>
      <c r="AB32" s="53"/>
      <c r="AC32" s="52">
        <f>IF($A32="","",INDEX(Data!$2:$9996,ROW(AC32)-4,MATCH(AC$5,Data!$2:$2,0)))</f>
        <v>0.1389678869</v>
      </c>
      <c r="AD32" s="52">
        <f>IF($A32="","",INDEX(Data!$2:$9996,ROW(AD32)-4,MATCH(AD$5,Data!$2:$2,0)))</f>
        <v>0.12630274620000001</v>
      </c>
      <c r="AE32" s="52">
        <f>IF($A32="","",INDEX(Data!$2:$9996,ROW(AE32)-4,MATCH(AE$5,Data!$2:$2,0)))</f>
        <v>0.1305395536</v>
      </c>
      <c r="AF32" s="52">
        <f>IF($A32="","",INDEX(Data!$2:$9996,ROW(AF32)-4,MATCH(AF$5,Data!$2:$2,0)))</f>
        <v>0.1146164866</v>
      </c>
      <c r="AG32" s="52">
        <f>IF($A32="","",INDEX(Data!$2:$9996,ROW(AG32)-4,MATCH(AG$5,Data!$2:$2,0)))</f>
        <v>-6.6622284000000004E-2</v>
      </c>
      <c r="AH32" s="52">
        <f>IF($A32="","",INDEX(Data!$2:$9996,ROW(AH32)-4,MATCH(AH$5,Data!$2:$2,0)))</f>
        <v>3.4754911899999998E-2</v>
      </c>
      <c r="AI32" s="52">
        <f>IF($A32="","",INDEX(Data!$2:$9996,ROW(AI32)-4,MATCH(AI$5,Data!$2:$2,0)))</f>
        <v>-0.106254605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1.2665140700000001E-2</v>
      </c>
      <c r="AL32" s="52">
        <f>IF($A32="","",INDEX(Data!$2:$9996,ROW(AL32)-4,MATCH(AL$5,Data!$2:$2,0)))</f>
        <v>2.9908179100000001E-2</v>
      </c>
      <c r="AM32" s="52">
        <f>IF($A32="","",INDEX(Data!$2:$9996,ROW(AM32)-4,MATCH(AM$5,Data!$2:$2,0)))</f>
        <v>3.0991655600000001E-2</v>
      </c>
      <c r="AN32" s="52">
        <f>IF($A32="","",INDEX(Data!$2:$9996,ROW(AN32)-4,MATCH(AN$5,Data!$2:$2,0)))</f>
        <v>-4.8234694000000002E-2</v>
      </c>
      <c r="AO32" s="53"/>
      <c r="AP32" s="52">
        <f>IF($A32="","",INDEX(Data!$2:$9996,ROW(AP32)-4,MATCH(AP$5,Data!$2:$2,0)))</f>
        <v>3.7227466299999998E-2</v>
      </c>
      <c r="AQ32" s="52">
        <f>IF($A32="","",INDEX(Data!$2:$9996,ROW(AQ32)-4,MATCH(AQ$5,Data!$2:$2,0)))</f>
        <v>9.6970300499999995E-2</v>
      </c>
      <c r="AR32" s="52">
        <f>IF($A32="","",INDEX(Data!$2:$9996,ROW(AR32)-4,MATCH(AR$5,Data!$2:$2,0)))</f>
        <v>6.3366971999999994E-2</v>
      </c>
      <c r="AS32" s="52">
        <f>IF($A32="","",INDEX(Data!$2:$9996,ROW(AS32)-4,MATCH(AS$5,Data!$2:$2,0)))</f>
        <v>-3.20398E-4</v>
      </c>
      <c r="AT32" s="52">
        <f>IF($A32="","",INDEX(Data!$2:$9996,ROW(AT32)-4,MATCH(AT$5,Data!$2:$2,0)))</f>
        <v>7.1191731100000002E-2</v>
      </c>
      <c r="AU32" s="53"/>
      <c r="AV32" s="52">
        <f>IF($A32="","",INDEX(Data!$2:$9996,ROW(AV32)-4,MATCH(AV$5,Data!$2:$2,0)))</f>
        <v>4.1352527200000003E-2</v>
      </c>
      <c r="AW32" s="52">
        <f>IF($A32="","",INDEX(Data!$2:$9996,ROW(AW32)-4,MATCH(AW$5,Data!$2:$2,0)))</f>
        <v>0</v>
      </c>
      <c r="AX32" s="52">
        <f>IF($A32="","",INDEX(Data!$2:$9996,ROW(AX32)-4,MATCH(AX$5,Data!$2:$2,0)))</f>
        <v>1.1693171042999999</v>
      </c>
      <c r="AY32" s="52">
        <f>IF($A32="","",INDEX(Data!$2:$9996,ROW(AY32)-4,MATCH(AY$5,Data!$2:$2,0)))</f>
        <v>6.3366971999999994E-2</v>
      </c>
      <c r="AZ32" s="75">
        <f>IF($A32="","",INDEX(Data!$2:$9996,ROW(AZ32)-4,MATCH(AZ$5,Data!$2:$2,0)))</f>
        <v>0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25</v>
      </c>
      <c r="C33" s="43">
        <f>IF($A33="","",INDEX(Data!$2:$9996,ROW(C33)-4,MATCH(C$5,Data!$2:$2,0)))</f>
        <v>9.7329961500000006E-2</v>
      </c>
      <c r="D33" s="43">
        <f>IF($A33="","",INDEX(Data!$2:$9996,ROW(D33)-4,MATCH(D$5,Data!$2:$2,0)))</f>
        <v>7.1403497299999993E-2</v>
      </c>
      <c r="E33" s="43">
        <f>IF($A33="","",INDEX(Data!$2:$9996,ROW(E33)-4,MATCH(E$5,Data!$2:$2,0)))</f>
        <v>6.5714062700000006E-2</v>
      </c>
      <c r="F33" s="53"/>
      <c r="G33" s="62">
        <f>IF($A33="","",INDEX(Data!$2:$9996,ROW(G33)-4,MATCH(G$5,Data!$2:$2,0)))</f>
        <v>54.421999999999997</v>
      </c>
      <c r="H33" s="49">
        <f t="shared" si="5"/>
        <v>-0.16250654027269093</v>
      </c>
      <c r="I33" s="62">
        <f>IF($A33="","",INDEX(Data!$2:$9996,ROW(I33)-4,MATCH(I$5,Data!$2:$2,0)))</f>
        <v>40.115000000000002</v>
      </c>
      <c r="J33" s="49">
        <f t="shared" si="0"/>
        <v>-0.12273795855885403</v>
      </c>
      <c r="K33" s="62">
        <f>IF($A33="","",INDEX(Data!$2:$9996,ROW(K33)-4,MATCH(K$5,Data!$2:$2,0)))</f>
        <v>87.784000000000006</v>
      </c>
      <c r="L33" s="49">
        <f t="shared" si="1"/>
        <v>0.46670899400177118</v>
      </c>
      <c r="M33" s="49">
        <f>IF($A33="","",INDEX(Data!$2:$9996,ROW(M33)-4,MATCH(M$5,Data!$2:$2,0)))</f>
        <v>7.4834922999999998E-2</v>
      </c>
      <c r="N33" s="49">
        <f t="shared" si="2"/>
        <v>0.26869961271910581</v>
      </c>
      <c r="O33" s="53"/>
      <c r="P33" s="62">
        <f>IF($A33="","",INDEX(Data!$2:$9996,ROW(P33)-4,MATCH(P$5,Data!$2:$2,0)))</f>
        <v>1046.8579999999999</v>
      </c>
      <c r="Q33" s="49">
        <f>IF($A33="","",INDEX(Data!$2:$9996,ROW(Q33)-4,MATCH(Q$5,Data!$2:$2,0)))</f>
        <v>0.5549577457</v>
      </c>
      <c r="R33" s="49">
        <f>IF($A33="","",INDEX(Data!$2:$9996,ROW(R33)-4,MATCH(R$5,Data!$2:$2,0)))</f>
        <v>0.32969992110000002</v>
      </c>
      <c r="S33" s="49">
        <f>IF($A33="","",INDEX(Data!$2:$9996,ROW(S33)-4,MATCH(S$5,Data!$2:$2,0)))</f>
        <v>0.15153629069999999</v>
      </c>
      <c r="T33" s="49">
        <f t="shared" si="3"/>
        <v>-2.4922020422622495E-3</v>
      </c>
      <c r="U33" s="49">
        <f>IF($A33="","",INDEX(Data!$2:$9996,ROW(U33)-4,MATCH(U$5,Data!$2:$2,0)))</f>
        <v>3.7305916799999998E-2</v>
      </c>
      <c r="V33" s="43">
        <f>IF($A33="","",INDEX(Data!$2:$9996,ROW(V33)-4,MATCH(V$5,Data!$2:$2,0)))</f>
        <v>3.1988266199999997E-2</v>
      </c>
      <c r="W33" s="53"/>
      <c r="X33" s="55">
        <f>IF($A33="","",INDEX(Data!$2:$9996,ROW(X33)-4,MATCH(X$5,Data!$2:$2,0)))</f>
        <v>64.926565494000002</v>
      </c>
      <c r="Y33" s="56">
        <f>IF($A33="","",INDEX(Data!$2:$9996,ROW(Y33)-4,MATCH(Y$5,Data!$2:$2,0)))</f>
        <v>49.697137462999997</v>
      </c>
      <c r="Z33" s="56">
        <f>IF($A33="","",INDEX(Data!$2:$9996,ROW(Z33)-4,MATCH(Z$5,Data!$2:$2,0)))</f>
        <v>37.495806661000003</v>
      </c>
      <c r="AA33" s="56">
        <f>IF($A33="","",INDEX(Data!$2:$9996,ROW(AA33)-4,MATCH(AA$5,Data!$2:$2,0)))</f>
        <v>22.266378630999998</v>
      </c>
      <c r="AB33" s="53"/>
      <c r="AC33" s="49">
        <f>IF($A33="","",INDEX(Data!$2:$9996,ROW(AC33)-4,MATCH(AC$5,Data!$2:$2,0)))</f>
        <v>0.15153629069999999</v>
      </c>
      <c r="AD33" s="49">
        <f>IF($A33="","",INDEX(Data!$2:$9996,ROW(AD33)-4,MATCH(AD$5,Data!$2:$2,0)))</f>
        <v>0.10760410199999999</v>
      </c>
      <c r="AE33" s="49">
        <f>IF($A33="","",INDEX(Data!$2:$9996,ROW(AE33)-4,MATCH(AE$5,Data!$2:$2,0)))</f>
        <v>0.13615654099999999</v>
      </c>
      <c r="AF33" s="49">
        <f>IF($A33="","",INDEX(Data!$2:$9996,ROW(AF33)-4,MATCH(AF$5,Data!$2:$2,0)))</f>
        <v>0.10272823740000001</v>
      </c>
      <c r="AG33" s="49">
        <f>IF($A33="","",INDEX(Data!$2:$9996,ROW(AG33)-4,MATCH(AG$5,Data!$2:$2,0)))</f>
        <v>-6.1003777000000002E-2</v>
      </c>
      <c r="AH33" s="49">
        <f>IF($A33="","",INDEX(Data!$2:$9996,ROW(AH33)-4,MATCH(AH$5,Data!$2:$2,0)))</f>
        <v>3.3849041400000002E-2</v>
      </c>
      <c r="AI33" s="49">
        <f>IF($A33="","",INDEX(Data!$2:$9996,ROW(AI33)-4,MATCH(AI$5,Data!$2:$2,0)))</f>
        <v>-0.109857122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4.3932188699999999E-2</v>
      </c>
      <c r="AL33" s="49">
        <f>IF($A33="","",INDEX(Data!$2:$9996,ROW(AL33)-4,MATCH(AL$5,Data!$2:$2,0)))</f>
        <v>3.7305916799999998E-2</v>
      </c>
      <c r="AM33" s="49">
        <f>IF($A33="","",INDEX(Data!$2:$9996,ROW(AM33)-4,MATCH(AM$5,Data!$2:$2,0)))</f>
        <v>3.1988266199999997E-2</v>
      </c>
      <c r="AN33" s="49">
        <f>IF($A33="","",INDEX(Data!$2:$9996,ROW(AN33)-4,MATCH(AN$5,Data!$2:$2,0)))</f>
        <v>-2.5361993999999999E-2</v>
      </c>
      <c r="AO33" s="53"/>
      <c r="AP33" s="49">
        <f>IF($A33="","",INDEX(Data!$2:$9996,ROW(AP33)-4,MATCH(AP$5,Data!$2:$2,0)))</f>
        <v>3.7562431700000003E-2</v>
      </c>
      <c r="AQ33" s="49">
        <f>IF($A33="","",INDEX(Data!$2:$9996,ROW(AQ33)-4,MATCH(AQ$5,Data!$2:$2,0)))</f>
        <v>9.7329961500000006E-2</v>
      </c>
      <c r="AR33" s="49">
        <f>IF($A33="","",INDEX(Data!$2:$9996,ROW(AR33)-4,MATCH(AR$5,Data!$2:$2,0)))</f>
        <v>7.1403497299999993E-2</v>
      </c>
      <c r="AS33" s="49">
        <f>IF($A33="","",INDEX(Data!$2:$9996,ROW(AS33)-4,MATCH(AS$5,Data!$2:$2,0)))</f>
        <v>4.175308E-4</v>
      </c>
      <c r="AT33" s="49">
        <f>IF($A33="","",INDEX(Data!$2:$9996,ROW(AT33)-4,MATCH(AT$5,Data!$2:$2,0)))</f>
        <v>7.0238742600000001E-2</v>
      </c>
      <c r="AU33" s="53"/>
      <c r="AV33" s="49">
        <f>IF($A33="","",INDEX(Data!$2:$9996,ROW(AV33)-4,MATCH(AV$5,Data!$2:$2,0)))</f>
        <v>3.7803394099999998E-2</v>
      </c>
      <c r="AW33" s="49">
        <f>IF($A33="","",INDEX(Data!$2:$9996,ROW(AW33)-4,MATCH(AW$5,Data!$2:$2,0)))</f>
        <v>0.60425101209999998</v>
      </c>
      <c r="AX33" s="49">
        <f>IF($A33="","",INDEX(Data!$2:$9996,ROW(AX33)-4,MATCH(AX$5,Data!$2:$2,0)))</f>
        <v>1.0981557902000001</v>
      </c>
      <c r="AY33" s="49">
        <f>IF($A33="","",INDEX(Data!$2:$9996,ROW(AY33)-4,MATCH(AY$5,Data!$2:$2,0)))</f>
        <v>7.1403497299999993E-2</v>
      </c>
      <c r="AZ33" s="76">
        <f>IF($A33="","",INDEX(Data!$2:$9996,ROW(AZ33)-4,MATCH(AZ$5,Data!$2:$2,0)))</f>
        <v>6.6272773278999999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27</v>
      </c>
      <c r="C34" s="41">
        <f>IF($A34="","",INDEX(Data!$2:$9996,ROW(C34)-4,MATCH(C$5,Data!$2:$2,0)))</f>
        <v>9.2056355600000001E-2</v>
      </c>
      <c r="D34" s="41">
        <f>IF($A34="","",INDEX(Data!$2:$9996,ROW(D34)-4,MATCH(D$5,Data!$2:$2,0)))</f>
        <v>7.5146877099999995E-2</v>
      </c>
      <c r="E34" s="41">
        <f>IF($A34="","",INDEX(Data!$2:$9996,ROW(E34)-4,MATCH(E$5,Data!$2:$2,0)))</f>
        <v>6.4497418500000001E-2</v>
      </c>
      <c r="F34" s="53"/>
      <c r="G34" s="61">
        <f>IF($A34="","",INDEX(Data!$2:$9996,ROW(G34)-4,MATCH(G$5,Data!$2:$2,0)))</f>
        <v>38.289000000000001</v>
      </c>
      <c r="H34" s="52">
        <f t="shared" si="5"/>
        <v>-0.2964426151188857</v>
      </c>
      <c r="I34" s="61">
        <f>IF($A34="","",INDEX(Data!$2:$9996,ROW(I34)-4,MATCH(I$5,Data!$2:$2,0)))</f>
        <v>31.199000000000002</v>
      </c>
      <c r="J34" s="52">
        <f t="shared" si="0"/>
        <v>-0.22226099962607504</v>
      </c>
      <c r="K34" s="61">
        <f>IF($A34="","",INDEX(Data!$2:$9996,ROW(K34)-4,MATCH(K$5,Data!$2:$2,0)))</f>
        <v>79.271000000000001</v>
      </c>
      <c r="L34" s="52">
        <f t="shared" si="1"/>
        <v>-9.6976670008202009E-2</v>
      </c>
      <c r="M34" s="52">
        <f>IF($A34="","",INDEX(Data!$2:$9996,ROW(M34)-4,MATCH(M$5,Data!$2:$2,0)))</f>
        <v>5.4757681699999998E-2</v>
      </c>
      <c r="N34" s="52">
        <f t="shared" si="2"/>
        <v>-0.26828705763484251</v>
      </c>
      <c r="O34" s="53"/>
      <c r="P34" s="61">
        <f>IF($A34="","",INDEX(Data!$2:$9996,ROW(P34)-4,MATCH(P$5,Data!$2:$2,0)))</f>
        <v>640.98599999999999</v>
      </c>
      <c r="Q34" s="52">
        <f>IF($A34="","",INDEX(Data!$2:$9996,ROW(Q34)-4,MATCH(Q$5,Data!$2:$2,0)))</f>
        <v>0.5573248408</v>
      </c>
      <c r="R34" s="52">
        <f>IF($A34="","",INDEX(Data!$2:$9996,ROW(R34)-4,MATCH(R$5,Data!$2:$2,0)))</f>
        <v>0.33235172349999997</v>
      </c>
      <c r="S34" s="52">
        <f>IF($A34="","",INDEX(Data!$2:$9996,ROW(S34)-4,MATCH(S$5,Data!$2:$2,0)))</f>
        <v>0.1411108043</v>
      </c>
      <c r="T34" s="52">
        <f t="shared" si="3"/>
        <v>-0.38770492273068552</v>
      </c>
      <c r="U34" s="52">
        <f>IF($A34="","",INDEX(Data!$2:$9996,ROW(U34)-4,MATCH(U$5,Data!$2:$2,0)))</f>
        <v>3.6276674600000003E-2</v>
      </c>
      <c r="V34" s="41">
        <f>IF($A34="","",INDEX(Data!$2:$9996,ROW(V34)-4,MATCH(V$5,Data!$2:$2,0)))</f>
        <v>2.7679641200000001E-2</v>
      </c>
      <c r="W34" s="53"/>
      <c r="X34" s="54">
        <f>IF($A34="","",INDEX(Data!$2:$9996,ROW(X34)-4,MATCH(X$5,Data!$2:$2,0)))</f>
        <v>66.988065261000003</v>
      </c>
      <c r="Y34" s="54">
        <f>IF($A34="","",INDEX(Data!$2:$9996,ROW(Y34)-4,MATCH(Y$5,Data!$2:$2,0)))</f>
        <v>48.356687897999997</v>
      </c>
      <c r="Z34" s="54">
        <f>IF($A34="","",INDEX(Data!$2:$9996,ROW(Z34)-4,MATCH(Z$5,Data!$2:$2,0)))</f>
        <v>42.777955433999999</v>
      </c>
      <c r="AA34" s="54">
        <f>IF($A34="","",INDEX(Data!$2:$9996,ROW(AA34)-4,MATCH(AA$5,Data!$2:$2,0)))</f>
        <v>24.146578071</v>
      </c>
      <c r="AB34" s="53"/>
      <c r="AC34" s="52">
        <f>IF($A34="","",INDEX(Data!$2:$9996,ROW(AC34)-4,MATCH(AC$5,Data!$2:$2,0)))</f>
        <v>0.1411108043</v>
      </c>
      <c r="AD34" s="52">
        <f>IF($A34="","",INDEX(Data!$2:$9996,ROW(AD34)-4,MATCH(AD$5,Data!$2:$2,0)))</f>
        <v>0.1321901251</v>
      </c>
      <c r="AE34" s="52">
        <f>IF($A34="","",INDEX(Data!$2:$9996,ROW(AE34)-4,MATCH(AE$5,Data!$2:$2,0)))</f>
        <v>0.13248407640000001</v>
      </c>
      <c r="AF34" s="52">
        <f>IF($A34="","",INDEX(Data!$2:$9996,ROW(AF34)-4,MATCH(AF$5,Data!$2:$2,0)))</f>
        <v>0.1171998779</v>
      </c>
      <c r="AG34" s="52">
        <f>IF($A34="","",INDEX(Data!$2:$9996,ROW(AG34)-4,MATCH(AG$5,Data!$2:$2,0)))</f>
        <v>-6.6155008000000001E-2</v>
      </c>
      <c r="AH34" s="52">
        <f>IF($A34="","",INDEX(Data!$2:$9996,ROW(AH34)-4,MATCH(AH$5,Data!$2:$2,0)))</f>
        <v>3.1469005699999997E-2</v>
      </c>
      <c r="AI34" s="52">
        <f>IF($A34="","",INDEX(Data!$2:$9996,ROW(AI34)-4,MATCH(AI$5,Data!$2:$2,0)))</f>
        <v>-9.5396100999999997E-2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8.9206791000000004E-3</v>
      </c>
      <c r="AL34" s="52">
        <f>IF($A34="","",INDEX(Data!$2:$9996,ROW(AL34)-4,MATCH(AL$5,Data!$2:$2,0)))</f>
        <v>3.6276674600000003E-2</v>
      </c>
      <c r="AM34" s="52">
        <f>IF($A34="","",INDEX(Data!$2:$9996,ROW(AM34)-4,MATCH(AM$5,Data!$2:$2,0)))</f>
        <v>2.7679641200000001E-2</v>
      </c>
      <c r="AN34" s="52">
        <f>IF($A34="","",INDEX(Data!$2:$9996,ROW(AN34)-4,MATCH(AN$5,Data!$2:$2,0)))</f>
        <v>-5.5035636999999998E-2</v>
      </c>
      <c r="AO34" s="53"/>
      <c r="AP34" s="52">
        <f>IF($A34="","",INDEX(Data!$2:$9996,ROW(AP34)-4,MATCH(AP$5,Data!$2:$2,0)))</f>
        <v>3.2694646000000001E-2</v>
      </c>
      <c r="AQ34" s="52">
        <f>IF($A34="","",INDEX(Data!$2:$9996,ROW(AQ34)-4,MATCH(AQ$5,Data!$2:$2,0)))</f>
        <v>9.2056355600000001E-2</v>
      </c>
      <c r="AR34" s="52">
        <f>IF($A34="","",INDEX(Data!$2:$9996,ROW(AR34)-4,MATCH(AR$5,Data!$2:$2,0)))</f>
        <v>7.5146877099999995E-2</v>
      </c>
      <c r="AS34" s="52">
        <f>IF($A34="","",INDEX(Data!$2:$9996,ROW(AS34)-4,MATCH(AS$5,Data!$2:$2,0)))</f>
        <v>1.1440597E-3</v>
      </c>
      <c r="AT34" s="52">
        <f>IF($A34="","",INDEX(Data!$2:$9996,ROW(AT34)-4,MATCH(AT$5,Data!$2:$2,0)))</f>
        <v>7.0507342200000003E-2</v>
      </c>
      <c r="AU34" s="53"/>
      <c r="AV34" s="52">
        <f>IF($A34="","",INDEX(Data!$2:$9996,ROW(AV34)-4,MATCH(AV$5,Data!$2:$2,0)))</f>
        <v>2.9496498999999999E-2</v>
      </c>
      <c r="AW34" s="52">
        <f>IF($A34="","",INDEX(Data!$2:$9996,ROW(AW34)-4,MATCH(AW$5,Data!$2:$2,0)))</f>
        <v>0</v>
      </c>
      <c r="AX34" s="52">
        <f>IF($A34="","",INDEX(Data!$2:$9996,ROW(AX34)-4,MATCH(AX$5,Data!$2:$2,0)))</f>
        <v>1.0921780987</v>
      </c>
      <c r="AY34" s="52">
        <f>IF($A34="","",INDEX(Data!$2:$9996,ROW(AY34)-4,MATCH(AY$5,Data!$2:$2,0)))</f>
        <v>7.5146877099999995E-2</v>
      </c>
      <c r="AZ34" s="75">
        <f>IF($A34="","",INDEX(Data!$2:$9996,ROW(AZ34)-4,MATCH(AZ$5,Data!$2:$2,0)))</f>
        <v>0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28</v>
      </c>
      <c r="C35" s="43">
        <f>IF($A35="","",INDEX(Data!$2:$9996,ROW(C35)-4,MATCH(C$5,Data!$2:$2,0)))</f>
        <v>9.9413770700000001E-2</v>
      </c>
      <c r="D35" s="43">
        <f>IF($A35="","",INDEX(Data!$2:$9996,ROW(D35)-4,MATCH(D$5,Data!$2:$2,0)))</f>
        <v>7.1208890400000002E-2</v>
      </c>
      <c r="E35" s="43">
        <f>IF($A35="","",INDEX(Data!$2:$9996,ROW(E35)-4,MATCH(E$5,Data!$2:$2,0)))</f>
        <v>6.9664092600000005E-2</v>
      </c>
      <c r="F35" s="53"/>
      <c r="G35" s="62">
        <f>IF($A35="","",INDEX(Data!$2:$9996,ROW(G35)-4,MATCH(G$5,Data!$2:$2,0)))</f>
        <v>49.139499999999998</v>
      </c>
      <c r="H35" s="49">
        <f t="shared" si="5"/>
        <v>0.28338426179842763</v>
      </c>
      <c r="I35" s="62">
        <f>IF($A35="","",INDEX(Data!$2:$9996,ROW(I35)-4,MATCH(I$5,Data!$2:$2,0)))</f>
        <v>38.5595</v>
      </c>
      <c r="J35" s="49">
        <f t="shared" si="0"/>
        <v>0.23592102310971499</v>
      </c>
      <c r="K35" s="62">
        <f>IF($A35="","",INDEX(Data!$2:$9996,ROW(K35)-4,MATCH(K$5,Data!$2:$2,0)))</f>
        <v>89.645499999999998</v>
      </c>
      <c r="L35" s="49">
        <f t="shared" si="1"/>
        <v>0.13087383784738427</v>
      </c>
      <c r="M35" s="49">
        <f>IF($A35="","",INDEX(Data!$2:$9996,ROW(M35)-4,MATCH(M$5,Data!$2:$2,0)))</f>
        <v>6.1708012899999998E-2</v>
      </c>
      <c r="N35" s="49">
        <f t="shared" si="2"/>
        <v>0.1269288798250931</v>
      </c>
      <c r="O35" s="53"/>
      <c r="P35" s="62">
        <f>IF($A35="","",INDEX(Data!$2:$9996,ROW(P35)-4,MATCH(P$5,Data!$2:$2,0)))</f>
        <v>572.27350000000001</v>
      </c>
      <c r="Q35" s="49">
        <f>IF($A35="","",INDEX(Data!$2:$9996,ROW(Q35)-4,MATCH(Q$5,Data!$2:$2,0)))</f>
        <v>0.54294746780000003</v>
      </c>
      <c r="R35" s="49">
        <f>IF($A35="","",INDEX(Data!$2:$9996,ROW(R35)-4,MATCH(R$5,Data!$2:$2,0)))</f>
        <v>0.3443143951</v>
      </c>
      <c r="S35" s="49">
        <f>IF($A35="","",INDEX(Data!$2:$9996,ROW(S35)-4,MATCH(S$5,Data!$2:$2,0)))</f>
        <v>0.1343579245</v>
      </c>
      <c r="T35" s="49">
        <f t="shared" si="3"/>
        <v>-0.1071981291323055</v>
      </c>
      <c r="U35" s="49">
        <f>IF($A35="","",INDEX(Data!$2:$9996,ROW(U35)-4,MATCH(U$5,Data!$2:$2,0)))</f>
        <v>3.4320222499999997E-2</v>
      </c>
      <c r="V35" s="43">
        <f>IF($A35="","",INDEX(Data!$2:$9996,ROW(V35)-4,MATCH(V$5,Data!$2:$2,0)))</f>
        <v>2.63413012E-2</v>
      </c>
      <c r="W35" s="53"/>
      <c r="X35" s="55">
        <f>IF($A35="","",INDEX(Data!$2:$9996,ROW(X35)-4,MATCH(X$5,Data!$2:$2,0)))</f>
        <v>63.340474688999997</v>
      </c>
      <c r="Y35" s="56">
        <f>IF($A35="","",INDEX(Data!$2:$9996,ROW(Y35)-4,MATCH(Y$5,Data!$2:$2,0)))</f>
        <v>45.866066261999997</v>
      </c>
      <c r="Z35" s="56">
        <f>IF($A35="","",INDEX(Data!$2:$9996,ROW(Z35)-4,MATCH(Z$5,Data!$2:$2,0)))</f>
        <v>42.649438940000003</v>
      </c>
      <c r="AA35" s="56">
        <f>IF($A35="","",INDEX(Data!$2:$9996,ROW(AA35)-4,MATCH(AA$5,Data!$2:$2,0)))</f>
        <v>25.175030513999999</v>
      </c>
      <c r="AB35" s="53"/>
      <c r="AC35" s="49">
        <f>IF($A35="","",INDEX(Data!$2:$9996,ROW(AC35)-4,MATCH(AC$5,Data!$2:$2,0)))</f>
        <v>0.1343579245</v>
      </c>
      <c r="AD35" s="49">
        <f>IF($A35="","",INDEX(Data!$2:$9996,ROW(AD35)-4,MATCH(AD$5,Data!$2:$2,0)))</f>
        <v>0.111183737</v>
      </c>
      <c r="AE35" s="49">
        <f>IF($A35="","",INDEX(Data!$2:$9996,ROW(AE35)-4,MATCH(AE$5,Data!$2:$2,0)))</f>
        <v>0.12566045549999999</v>
      </c>
      <c r="AF35" s="49">
        <f>IF($A35="","",INDEX(Data!$2:$9996,ROW(AF35)-4,MATCH(AF$5,Data!$2:$2,0)))</f>
        <v>0.1168477779</v>
      </c>
      <c r="AG35" s="49">
        <f>IF($A35="","",INDEX(Data!$2:$9996,ROW(AG35)-4,MATCH(AG$5,Data!$2:$2,0)))</f>
        <v>-6.8972686000000005E-2</v>
      </c>
      <c r="AH35" s="49">
        <f>IF($A35="","",INDEX(Data!$2:$9996,ROW(AH35)-4,MATCH(AH$5,Data!$2:$2,0)))</f>
        <v>3.6039483099999998E-2</v>
      </c>
      <c r="AI35" s="49">
        <f>IF($A35="","",INDEX(Data!$2:$9996,ROW(AI35)-4,MATCH(AI$5,Data!$2:$2,0)))</f>
        <v>-9.9277529000000003E-2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2.3174187499999999E-2</v>
      </c>
      <c r="AL35" s="49">
        <f>IF($A35="","",INDEX(Data!$2:$9996,ROW(AL35)-4,MATCH(AL$5,Data!$2:$2,0)))</f>
        <v>3.4320222499999997E-2</v>
      </c>
      <c r="AM35" s="49">
        <f>IF($A35="","",INDEX(Data!$2:$9996,ROW(AM35)-4,MATCH(AM$5,Data!$2:$2,0)))</f>
        <v>2.63413012E-2</v>
      </c>
      <c r="AN35" s="49">
        <f>IF($A35="","",INDEX(Data!$2:$9996,ROW(AN35)-4,MATCH(AN$5,Data!$2:$2,0)))</f>
        <v>-3.7487336000000003E-2</v>
      </c>
      <c r="AO35" s="53"/>
      <c r="AP35" s="49">
        <f>IF($A35="","",INDEX(Data!$2:$9996,ROW(AP35)-4,MATCH(AP$5,Data!$2:$2,0)))</f>
        <v>3.6681115399999999E-2</v>
      </c>
      <c r="AQ35" s="49">
        <f>IF($A35="","",INDEX(Data!$2:$9996,ROW(AQ35)-4,MATCH(AQ$5,Data!$2:$2,0)))</f>
        <v>9.9413770700000001E-2</v>
      </c>
      <c r="AR35" s="49">
        <f>IF($A35="","",INDEX(Data!$2:$9996,ROW(AR35)-4,MATCH(AR$5,Data!$2:$2,0)))</f>
        <v>7.1208890400000002E-2</v>
      </c>
      <c r="AS35" s="49">
        <f>IF($A35="","",INDEX(Data!$2:$9996,ROW(AS35)-4,MATCH(AS$5,Data!$2:$2,0)))</f>
        <v>3.945846E-4</v>
      </c>
      <c r="AT35" s="49">
        <f>IF($A35="","",INDEX(Data!$2:$9996,ROW(AT35)-4,MATCH(AT$5,Data!$2:$2,0)))</f>
        <v>6.3993852000000004E-2</v>
      </c>
      <c r="AU35" s="53"/>
      <c r="AV35" s="49">
        <f>IF($A35="","",INDEX(Data!$2:$9996,ROW(AV35)-4,MATCH(AV$5,Data!$2:$2,0)))</f>
        <v>1.8348479500000001E-2</v>
      </c>
      <c r="AW35" s="49">
        <f>IF($A35="","",INDEX(Data!$2:$9996,ROW(AW35)-4,MATCH(AW$5,Data!$2:$2,0)))</f>
        <v>0</v>
      </c>
      <c r="AX35" s="49">
        <f>IF($A35="","",INDEX(Data!$2:$9996,ROW(AX35)-4,MATCH(AX$5,Data!$2:$2,0)))</f>
        <v>1.0514931072</v>
      </c>
      <c r="AY35" s="49">
        <f>IF($A35="","",INDEX(Data!$2:$9996,ROW(AY35)-4,MATCH(AY$5,Data!$2:$2,0)))</f>
        <v>7.1208890400000002E-2</v>
      </c>
      <c r="AZ35" s="76">
        <f>IF($A35="","",INDEX(Data!$2:$9996,ROW(AZ35)-4,MATCH(AZ$5,Data!$2:$2,0)))</f>
        <v>0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27</v>
      </c>
      <c r="C36" s="41">
        <f>IF($A36="","",INDEX(Data!$2:$9996,ROW(C36)-4,MATCH(C$5,Data!$2:$2,0)))</f>
        <v>0.1099756246</v>
      </c>
      <c r="D36" s="41">
        <f>IF($A36="","",INDEX(Data!$2:$9996,ROW(D36)-4,MATCH(D$5,Data!$2:$2,0)))</f>
        <v>7.4403200599999997E-2</v>
      </c>
      <c r="E36" s="41">
        <f>IF($A36="","",INDEX(Data!$2:$9996,ROW(E36)-4,MATCH(E$5,Data!$2:$2,0)))</f>
        <v>8.1206392299999999E-2</v>
      </c>
      <c r="F36" s="53"/>
      <c r="G36" s="61">
        <f>IF($A36="","",INDEX(Data!$2:$9996,ROW(G36)-4,MATCH(G$5,Data!$2:$2,0)))</f>
        <v>40.939</v>
      </c>
      <c r="H36" s="52">
        <f t="shared" si="5"/>
        <v>-0.16688203990679593</v>
      </c>
      <c r="I36" s="61">
        <f>IF($A36="","",INDEX(Data!$2:$9996,ROW(I36)-4,MATCH(I$5,Data!$2:$2,0)))</f>
        <v>34.454000000000001</v>
      </c>
      <c r="J36" s="52">
        <f t="shared" si="0"/>
        <v>-0.10647181628392482</v>
      </c>
      <c r="K36" s="61">
        <f>IF($A36="","",INDEX(Data!$2:$9996,ROW(K36)-4,MATCH(K$5,Data!$2:$2,0)))</f>
        <v>69.852999999999994</v>
      </c>
      <c r="L36" s="52">
        <f t="shared" si="1"/>
        <v>-0.22078631944715579</v>
      </c>
      <c r="M36" s="52">
        <f>IF($A36="","",INDEX(Data!$2:$9996,ROW(M36)-4,MATCH(M$5,Data!$2:$2,0)))</f>
        <v>6.4485740099999994E-2</v>
      </c>
      <c r="N36" s="52">
        <f t="shared" si="2"/>
        <v>4.5014043873060711E-2</v>
      </c>
      <c r="O36" s="53"/>
      <c r="P36" s="61">
        <f>IF($A36="","",INDEX(Data!$2:$9996,ROW(P36)-4,MATCH(P$5,Data!$2:$2,0)))</f>
        <v>476.87</v>
      </c>
      <c r="Q36" s="52">
        <f>IF($A36="","",INDEX(Data!$2:$9996,ROW(Q36)-4,MATCH(Q$5,Data!$2:$2,0)))</f>
        <v>0.5399292389</v>
      </c>
      <c r="R36" s="52">
        <f>IF($A36="","",INDEX(Data!$2:$9996,ROW(R36)-4,MATCH(R$5,Data!$2:$2,0)))</f>
        <v>0.35226131700000002</v>
      </c>
      <c r="S36" s="52">
        <f>IF($A36="","",INDEX(Data!$2:$9996,ROW(S36)-4,MATCH(S$5,Data!$2:$2,0)))</f>
        <v>0.13809197440000001</v>
      </c>
      <c r="T36" s="52">
        <f t="shared" si="3"/>
        <v>-0.16670962398223926</v>
      </c>
      <c r="U36" s="52">
        <f>IF($A36="","",INDEX(Data!$2:$9996,ROW(U36)-4,MATCH(U$5,Data!$2:$2,0)))</f>
        <v>3.3952558700000003E-2</v>
      </c>
      <c r="V36" s="41">
        <f>IF($A36="","",INDEX(Data!$2:$9996,ROW(V36)-4,MATCH(V$5,Data!$2:$2,0)))</f>
        <v>2.33616767E-2</v>
      </c>
      <c r="W36" s="53"/>
      <c r="X36" s="54">
        <f>IF($A36="","",INDEX(Data!$2:$9996,ROW(X36)-4,MATCH(X$5,Data!$2:$2,0)))</f>
        <v>64.198168593000005</v>
      </c>
      <c r="Y36" s="54">
        <f>IF($A36="","",INDEX(Data!$2:$9996,ROW(Y36)-4,MATCH(Y$5,Data!$2:$2,0)))</f>
        <v>45.986382929000001</v>
      </c>
      <c r="Z36" s="54">
        <f>IF($A36="","",INDEX(Data!$2:$9996,ROW(Z36)-4,MATCH(Z$5,Data!$2:$2,0)))</f>
        <v>45.18141395</v>
      </c>
      <c r="AA36" s="54">
        <f>IF($A36="","",INDEX(Data!$2:$9996,ROW(AA36)-4,MATCH(AA$5,Data!$2:$2,0)))</f>
        <v>26.969628285999999</v>
      </c>
      <c r="AB36" s="53"/>
      <c r="AC36" s="52">
        <f>IF($A36="","",INDEX(Data!$2:$9996,ROW(AC36)-4,MATCH(AC$5,Data!$2:$2,0)))</f>
        <v>0.13809197440000001</v>
      </c>
      <c r="AD36" s="52">
        <f>IF($A36="","",INDEX(Data!$2:$9996,ROW(AD36)-4,MATCH(AD$5,Data!$2:$2,0)))</f>
        <v>0.1010098175</v>
      </c>
      <c r="AE36" s="52">
        <f>IF($A36="","",INDEX(Data!$2:$9996,ROW(AE36)-4,MATCH(AE$5,Data!$2:$2,0)))</f>
        <v>0.12599009019999999</v>
      </c>
      <c r="AF36" s="52">
        <f>IF($A36="","",INDEX(Data!$2:$9996,ROW(AF36)-4,MATCH(AF$5,Data!$2:$2,0)))</f>
        <v>0.1237846958</v>
      </c>
      <c r="AG36" s="52">
        <f>IF($A36="","",INDEX(Data!$2:$9996,ROW(AG36)-4,MATCH(AG$5,Data!$2:$2,0)))</f>
        <v>-7.3889392999999998E-2</v>
      </c>
      <c r="AH36" s="52">
        <f>IF($A36="","",INDEX(Data!$2:$9996,ROW(AH36)-4,MATCH(AH$5,Data!$2:$2,0)))</f>
        <v>3.9907186099999999E-2</v>
      </c>
      <c r="AI36" s="52">
        <f>IF($A36="","",INDEX(Data!$2:$9996,ROW(AI36)-4,MATCH(AI$5,Data!$2:$2,0)))</f>
        <v>-0.106633776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3.7082156900000003E-2</v>
      </c>
      <c r="AL36" s="52">
        <f>IF($A36="","",INDEX(Data!$2:$9996,ROW(AL36)-4,MATCH(AL$5,Data!$2:$2,0)))</f>
        <v>3.3952558700000003E-2</v>
      </c>
      <c r="AM36" s="52">
        <f>IF($A36="","",INDEX(Data!$2:$9996,ROW(AM36)-4,MATCH(AM$5,Data!$2:$2,0)))</f>
        <v>2.33616767E-2</v>
      </c>
      <c r="AN36" s="52">
        <f>IF($A36="","",INDEX(Data!$2:$9996,ROW(AN36)-4,MATCH(AN$5,Data!$2:$2,0)))</f>
        <v>-2.0232078000000001E-2</v>
      </c>
      <c r="AO36" s="53"/>
      <c r="AP36" s="52">
        <f>IF($A36="","",INDEX(Data!$2:$9996,ROW(AP36)-4,MATCH(AP$5,Data!$2:$2,0)))</f>
        <v>2.3804531699999999E-2</v>
      </c>
      <c r="AQ36" s="52">
        <f>IF($A36="","",INDEX(Data!$2:$9996,ROW(AQ36)-4,MATCH(AQ$5,Data!$2:$2,0)))</f>
        <v>0.1099756246</v>
      </c>
      <c r="AR36" s="52">
        <f>IF($A36="","",INDEX(Data!$2:$9996,ROW(AR36)-4,MATCH(AR$5,Data!$2:$2,0)))</f>
        <v>7.4403200599999997E-2</v>
      </c>
      <c r="AS36" s="52">
        <f>IF($A36="","",INDEX(Data!$2:$9996,ROW(AS36)-4,MATCH(AS$5,Data!$2:$2,0)))</f>
        <v>-3.4045800000000003E-4</v>
      </c>
      <c r="AT36" s="52">
        <f>IF($A36="","",INDEX(Data!$2:$9996,ROW(AT36)-4,MATCH(AT$5,Data!$2:$2,0)))</f>
        <v>6.7890496300000006E-2</v>
      </c>
      <c r="AU36" s="53"/>
      <c r="AV36" s="52">
        <f>IF($A36="","",INDEX(Data!$2:$9996,ROW(AV36)-4,MATCH(AV$5,Data!$2:$2,0)))</f>
        <v>1.5749903400000001E-2</v>
      </c>
      <c r="AW36" s="52">
        <f>IF($A36="","",INDEX(Data!$2:$9996,ROW(AW36)-4,MATCH(AW$5,Data!$2:$2,0)))</f>
        <v>0</v>
      </c>
      <c r="AX36" s="52">
        <f>IF($A36="","",INDEX(Data!$2:$9996,ROW(AX36)-4,MATCH(AX$5,Data!$2:$2,0)))</f>
        <v>1.0869746386000001</v>
      </c>
      <c r="AY36" s="52">
        <f>IF($A36="","",INDEX(Data!$2:$9996,ROW(AY36)-4,MATCH(AY$5,Data!$2:$2,0)))</f>
        <v>7.4403200599999997E-2</v>
      </c>
      <c r="AZ36" s="75">
        <f>IF($A36="","",INDEX(Data!$2:$9996,ROW(AZ36)-4,MATCH(AZ$5,Data!$2:$2,0)))</f>
        <v>0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26</v>
      </c>
      <c r="C37" s="43">
        <f>IF($A37="","",INDEX(Data!$2:$9996,ROW(C37)-4,MATCH(C$5,Data!$2:$2,0)))</f>
        <v>0.11562696159999999</v>
      </c>
      <c r="D37" s="43">
        <f>IF($A37="","",INDEX(Data!$2:$9996,ROW(D37)-4,MATCH(D$5,Data!$2:$2,0)))</f>
        <v>7.8870759100000007E-2</v>
      </c>
      <c r="E37" s="43">
        <f>IF($A37="","",INDEX(Data!$2:$9996,ROW(E37)-4,MATCH(E$5,Data!$2:$2,0)))</f>
        <v>8.4669139199999993E-2</v>
      </c>
      <c r="F37" s="53"/>
      <c r="G37" s="62">
        <f>IF($A37="","",INDEX(Data!$2:$9996,ROW(G37)-4,MATCH(G$5,Data!$2:$2,0)))</f>
        <v>42.179000000000002</v>
      </c>
      <c r="H37" s="49">
        <f t="shared" si="5"/>
        <v>3.0288966511150785E-2</v>
      </c>
      <c r="I37" s="62">
        <f>IF($A37="","",INDEX(Data!$2:$9996,ROW(I37)-4,MATCH(I$5,Data!$2:$2,0)))</f>
        <v>36.176499999999997</v>
      </c>
      <c r="J37" s="49">
        <f t="shared" si="0"/>
        <v>4.9994195158762307E-2</v>
      </c>
      <c r="K37" s="62">
        <f>IF($A37="","",INDEX(Data!$2:$9996,ROW(K37)-4,MATCH(K$5,Data!$2:$2,0)))</f>
        <v>87.456999999999994</v>
      </c>
      <c r="L37" s="49">
        <f t="shared" si="1"/>
        <v>0.25201494567162469</v>
      </c>
      <c r="M37" s="49">
        <f>IF($A37="","",INDEX(Data!$2:$9996,ROW(M37)-4,MATCH(M$5,Data!$2:$2,0)))</f>
        <v>7.8328637199999995E-2</v>
      </c>
      <c r="N37" s="49">
        <f t="shared" si="2"/>
        <v>0.21466601885212763</v>
      </c>
      <c r="O37" s="53"/>
      <c r="P37" s="62">
        <f>IF($A37="","",INDEX(Data!$2:$9996,ROW(P37)-4,MATCH(P$5,Data!$2:$2,0)))</f>
        <v>833.56449999999995</v>
      </c>
      <c r="Q37" s="49">
        <f>IF($A37="","",INDEX(Data!$2:$9996,ROW(Q37)-4,MATCH(Q$5,Data!$2:$2,0)))</f>
        <v>0.54950712810000002</v>
      </c>
      <c r="R37" s="49">
        <f>IF($A37="","",INDEX(Data!$2:$9996,ROW(R37)-4,MATCH(R$5,Data!$2:$2,0)))</f>
        <v>0.35578669270000002</v>
      </c>
      <c r="S37" s="49">
        <f>IF($A37="","",INDEX(Data!$2:$9996,ROW(S37)-4,MATCH(S$5,Data!$2:$2,0)))</f>
        <v>0.15813168659999999</v>
      </c>
      <c r="T37" s="49">
        <f t="shared" si="3"/>
        <v>0.74799106674775084</v>
      </c>
      <c r="U37" s="49">
        <f>IF($A37="","",INDEX(Data!$2:$9996,ROW(U37)-4,MATCH(U$5,Data!$2:$2,0)))</f>
        <v>4.2992308799999997E-2</v>
      </c>
      <c r="V37" s="43">
        <f>IF($A37="","",INDEX(Data!$2:$9996,ROW(V37)-4,MATCH(V$5,Data!$2:$2,0)))</f>
        <v>2.5906796400000001E-2</v>
      </c>
      <c r="W37" s="53"/>
      <c r="X37" s="55">
        <f>IF($A37="","",INDEX(Data!$2:$9996,ROW(X37)-4,MATCH(X$5,Data!$2:$2,0)))</f>
        <v>59.508400252000001</v>
      </c>
      <c r="Y37" s="56">
        <f>IF($A37="","",INDEX(Data!$2:$9996,ROW(Y37)-4,MATCH(Y$5,Data!$2:$2,0)))</f>
        <v>43.568034302999997</v>
      </c>
      <c r="Z37" s="56">
        <f>IF($A37="","",INDEX(Data!$2:$9996,ROW(Z37)-4,MATCH(Z$5,Data!$2:$2,0)))</f>
        <v>40.43118905</v>
      </c>
      <c r="AA37" s="56">
        <f>IF($A37="","",INDEX(Data!$2:$9996,ROW(AA37)-4,MATCH(AA$5,Data!$2:$2,0)))</f>
        <v>24.4908231</v>
      </c>
      <c r="AB37" s="53"/>
      <c r="AC37" s="49">
        <f>IF($A37="","",INDEX(Data!$2:$9996,ROW(AC37)-4,MATCH(AC$5,Data!$2:$2,0)))</f>
        <v>0.15813168659999999</v>
      </c>
      <c r="AD37" s="49">
        <f>IF($A37="","",INDEX(Data!$2:$9996,ROW(AD37)-4,MATCH(AD$5,Data!$2:$2,0)))</f>
        <v>0.1272243056</v>
      </c>
      <c r="AE37" s="49">
        <f>IF($A37="","",INDEX(Data!$2:$9996,ROW(AE37)-4,MATCH(AE$5,Data!$2:$2,0)))</f>
        <v>0.1193644775</v>
      </c>
      <c r="AF37" s="49">
        <f>IF($A37="","",INDEX(Data!$2:$9996,ROW(AF37)-4,MATCH(AF$5,Data!$2:$2,0)))</f>
        <v>0.110770381</v>
      </c>
      <c r="AG37" s="49">
        <f>IF($A37="","",INDEX(Data!$2:$9996,ROW(AG37)-4,MATCH(AG$5,Data!$2:$2,0)))</f>
        <v>-6.7098144999999998E-2</v>
      </c>
      <c r="AH37" s="49">
        <f>IF($A37="","",INDEX(Data!$2:$9996,ROW(AH37)-4,MATCH(AH$5,Data!$2:$2,0)))</f>
        <v>3.5679094199999997E-2</v>
      </c>
      <c r="AI37" s="49">
        <f>IF($A37="","",INDEX(Data!$2:$9996,ROW(AI37)-4,MATCH(AI$5,Data!$2:$2,0)))</f>
        <v>-0.10036447699999999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3.0907381000000001E-2</v>
      </c>
      <c r="AL37" s="49">
        <f>IF($A37="","",INDEX(Data!$2:$9996,ROW(AL37)-4,MATCH(AL$5,Data!$2:$2,0)))</f>
        <v>4.2992308799999997E-2</v>
      </c>
      <c r="AM37" s="49">
        <f>IF($A37="","",INDEX(Data!$2:$9996,ROW(AM37)-4,MATCH(AM$5,Data!$2:$2,0)))</f>
        <v>2.5906796400000001E-2</v>
      </c>
      <c r="AN37" s="49">
        <f>IF($A37="","",INDEX(Data!$2:$9996,ROW(AN37)-4,MATCH(AN$5,Data!$2:$2,0)))</f>
        <v>-3.7991723999999998E-2</v>
      </c>
      <c r="AO37" s="53"/>
      <c r="AP37" s="49">
        <f>IF($A37="","",INDEX(Data!$2:$9996,ROW(AP37)-4,MATCH(AP$5,Data!$2:$2,0)))</f>
        <v>3.01362898E-2</v>
      </c>
      <c r="AQ37" s="49">
        <f>IF($A37="","",INDEX(Data!$2:$9996,ROW(AQ37)-4,MATCH(AQ$5,Data!$2:$2,0)))</f>
        <v>0.11562696159999999</v>
      </c>
      <c r="AR37" s="49">
        <f>IF($A37="","",INDEX(Data!$2:$9996,ROW(AR37)-4,MATCH(AR$5,Data!$2:$2,0)))</f>
        <v>7.8870759100000007E-2</v>
      </c>
      <c r="AS37" s="49">
        <f>IF($A37="","",INDEX(Data!$2:$9996,ROW(AS37)-4,MATCH(AS$5,Data!$2:$2,0)))</f>
        <v>-8.27789E-4</v>
      </c>
      <c r="AT37" s="49">
        <f>IF($A37="","",INDEX(Data!$2:$9996,ROW(AT37)-4,MATCH(AT$5,Data!$2:$2,0)))</f>
        <v>7.7963153499999993E-2</v>
      </c>
      <c r="AU37" s="53"/>
      <c r="AV37" s="49">
        <f>IF($A37="","",INDEX(Data!$2:$9996,ROW(AV37)-4,MATCH(AV$5,Data!$2:$2,0)))</f>
        <v>1.45291321E-2</v>
      </c>
      <c r="AW37" s="49">
        <f>IF($A37="","",INDEX(Data!$2:$9996,ROW(AW37)-4,MATCH(AW$5,Data!$2:$2,0)))</f>
        <v>0</v>
      </c>
      <c r="AX37" s="49">
        <f>IF($A37="","",INDEX(Data!$2:$9996,ROW(AX37)-4,MATCH(AX$5,Data!$2:$2,0)))</f>
        <v>1.1513187906</v>
      </c>
      <c r="AY37" s="49">
        <f>IF($A37="","",INDEX(Data!$2:$9996,ROW(AY37)-4,MATCH(AY$5,Data!$2:$2,0)))</f>
        <v>7.8870759100000007E-2</v>
      </c>
      <c r="AZ37" s="76">
        <f>IF($A37="","",INDEX(Data!$2:$9996,ROW(AZ37)-4,MATCH(AZ$5,Data!$2:$2,0)))</f>
        <v>0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26</v>
      </c>
      <c r="C38" s="41">
        <f>IF($A38="","",INDEX(Data!$2:$9996,ROW(C38)-4,MATCH(C$5,Data!$2:$2,0)))</f>
        <v>0.11336904289999999</v>
      </c>
      <c r="D38" s="41">
        <f>IF($A38="","",INDEX(Data!$2:$9996,ROW(D38)-4,MATCH(D$5,Data!$2:$2,0)))</f>
        <v>7.9525416799999998E-2</v>
      </c>
      <c r="E38" s="41">
        <f>IF($A38="","",INDEX(Data!$2:$9996,ROW(E38)-4,MATCH(E$5,Data!$2:$2,0)))</f>
        <v>7.5745800000000002E-2</v>
      </c>
      <c r="F38" s="53"/>
      <c r="G38" s="61">
        <f>IF($A38="","",INDEX(Data!$2:$9996,ROW(G38)-4,MATCH(G$5,Data!$2:$2,0)))</f>
        <v>52.898499999999999</v>
      </c>
      <c r="H38" s="52">
        <f t="shared" si="5"/>
        <v>0.2541430569714786</v>
      </c>
      <c r="I38" s="61">
        <f>IF($A38="","",INDEX(Data!$2:$9996,ROW(I38)-4,MATCH(I$5,Data!$2:$2,0)))</f>
        <v>38.969499999999996</v>
      </c>
      <c r="J38" s="52">
        <f t="shared" si="0"/>
        <v>7.7204815280637967E-2</v>
      </c>
      <c r="K38" s="61">
        <f>IF($A38="","",INDEX(Data!$2:$9996,ROW(K38)-4,MATCH(K$5,Data!$2:$2,0)))</f>
        <v>90.450500000000005</v>
      </c>
      <c r="L38" s="52">
        <f t="shared" si="1"/>
        <v>3.4228249311090156E-2</v>
      </c>
      <c r="M38" s="52">
        <f>IF($A38="","",INDEX(Data!$2:$9996,ROW(M38)-4,MATCH(M$5,Data!$2:$2,0)))</f>
        <v>7.2326540800000005E-2</v>
      </c>
      <c r="N38" s="52">
        <f t="shared" si="2"/>
        <v>-7.6627101077662949E-2</v>
      </c>
      <c r="O38" s="53"/>
      <c r="P38" s="61">
        <f>IF($A38="","",INDEX(Data!$2:$9996,ROW(P38)-4,MATCH(P$5,Data!$2:$2,0)))</f>
        <v>841.60249999999996</v>
      </c>
      <c r="Q38" s="52">
        <f>IF($A38="","",INDEX(Data!$2:$9996,ROW(Q38)-4,MATCH(Q$5,Data!$2:$2,0)))</f>
        <v>0.54305762300000004</v>
      </c>
      <c r="R38" s="52">
        <f>IF($A38="","",INDEX(Data!$2:$9996,ROW(R38)-4,MATCH(R$5,Data!$2:$2,0)))</f>
        <v>0.3502894251</v>
      </c>
      <c r="S38" s="52">
        <f>IF($A38="","",INDEX(Data!$2:$9996,ROW(S38)-4,MATCH(S$5,Data!$2:$2,0)))</f>
        <v>0.16435151210000001</v>
      </c>
      <c r="T38" s="52">
        <f t="shared" si="3"/>
        <v>9.6429250525904252E-3</v>
      </c>
      <c r="U38" s="52">
        <f>IF($A38="","",INDEX(Data!$2:$9996,ROW(U38)-4,MATCH(U$5,Data!$2:$2,0)))</f>
        <v>4.5538184299999999E-2</v>
      </c>
      <c r="V38" s="41">
        <f>IF($A38="","",INDEX(Data!$2:$9996,ROW(V38)-4,MATCH(V$5,Data!$2:$2,0)))</f>
        <v>2.4767586500000001E-2</v>
      </c>
      <c r="W38" s="53"/>
      <c r="X38" s="54">
        <f>IF($A38="","",INDEX(Data!$2:$9996,ROW(X38)-4,MATCH(X$5,Data!$2:$2,0)))</f>
        <v>64.242368060000004</v>
      </c>
      <c r="Y38" s="54">
        <f>IF($A38="","",INDEX(Data!$2:$9996,ROW(Y38)-4,MATCH(Y$5,Data!$2:$2,0)))</f>
        <v>46.727717343999998</v>
      </c>
      <c r="Z38" s="54">
        <f>IF($A38="","",INDEX(Data!$2:$9996,ROW(Z38)-4,MATCH(Z$5,Data!$2:$2,0)))</f>
        <v>43.163535783</v>
      </c>
      <c r="AA38" s="54">
        <f>IF($A38="","",INDEX(Data!$2:$9996,ROW(AA38)-4,MATCH(AA$5,Data!$2:$2,0)))</f>
        <v>25.648885066999998</v>
      </c>
      <c r="AB38" s="53"/>
      <c r="AC38" s="52">
        <f>IF($A38="","",INDEX(Data!$2:$9996,ROW(AC38)-4,MATCH(AC$5,Data!$2:$2,0)))</f>
        <v>0.16435151210000001</v>
      </c>
      <c r="AD38" s="52">
        <f>IF($A38="","",INDEX(Data!$2:$9996,ROW(AD38)-4,MATCH(AD$5,Data!$2:$2,0)))</f>
        <v>0.1373527641</v>
      </c>
      <c r="AE38" s="52">
        <f>IF($A38="","",INDEX(Data!$2:$9996,ROW(AE38)-4,MATCH(AE$5,Data!$2:$2,0)))</f>
        <v>0.12802114340000001</v>
      </c>
      <c r="AF38" s="52">
        <f>IF($A38="","",INDEX(Data!$2:$9996,ROW(AF38)-4,MATCH(AF$5,Data!$2:$2,0)))</f>
        <v>0.11825626240000001</v>
      </c>
      <c r="AG38" s="52">
        <f>IF($A38="","",INDEX(Data!$2:$9996,ROW(AG38)-4,MATCH(AG$5,Data!$2:$2,0)))</f>
        <v>-7.0270918000000002E-2</v>
      </c>
      <c r="AH38" s="52">
        <f>IF($A38="","",INDEX(Data!$2:$9996,ROW(AH38)-4,MATCH(AH$5,Data!$2:$2,0)))</f>
        <v>3.3449322900000002E-2</v>
      </c>
      <c r="AI38" s="52">
        <f>IF($A38="","",INDEX(Data!$2:$9996,ROW(AI38)-4,MATCH(AI$5,Data!$2:$2,0)))</f>
        <v>-8.7697087000000007E-2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2.6998747999999999E-2</v>
      </c>
      <c r="AL38" s="52">
        <f>IF($A38="","",INDEX(Data!$2:$9996,ROW(AL38)-4,MATCH(AL$5,Data!$2:$2,0)))</f>
        <v>4.5538184299999999E-2</v>
      </c>
      <c r="AM38" s="52">
        <f>IF($A38="","",INDEX(Data!$2:$9996,ROW(AM38)-4,MATCH(AM$5,Data!$2:$2,0)))</f>
        <v>2.4767586500000001E-2</v>
      </c>
      <c r="AN38" s="52">
        <f>IF($A38="","",INDEX(Data!$2:$9996,ROW(AN38)-4,MATCH(AN$5,Data!$2:$2,0)))</f>
        <v>-4.3307023E-2</v>
      </c>
      <c r="AO38" s="53"/>
      <c r="AP38" s="52">
        <f>IF($A38="","",INDEX(Data!$2:$9996,ROW(AP38)-4,MATCH(AP$5,Data!$2:$2,0)))</f>
        <v>2.9227316999999999E-2</v>
      </c>
      <c r="AQ38" s="52">
        <f>IF($A38="","",INDEX(Data!$2:$9996,ROW(AQ38)-4,MATCH(AQ$5,Data!$2:$2,0)))</f>
        <v>0.11336904289999999</v>
      </c>
      <c r="AR38" s="52">
        <f>IF($A38="","",INDEX(Data!$2:$9996,ROW(AR38)-4,MATCH(AR$5,Data!$2:$2,0)))</f>
        <v>7.9525416799999998E-2</v>
      </c>
      <c r="AS38" s="52">
        <f>IF($A38="","",INDEX(Data!$2:$9996,ROW(AS38)-4,MATCH(AS$5,Data!$2:$2,0)))</f>
        <v>-8.7017400000000003E-4</v>
      </c>
      <c r="AT38" s="52">
        <f>IF($A38="","",INDEX(Data!$2:$9996,ROW(AT38)-4,MATCH(AT$5,Data!$2:$2,0)))</f>
        <v>7.6013437099999998E-2</v>
      </c>
      <c r="AU38" s="53"/>
      <c r="AV38" s="52">
        <f>IF($A38="","",INDEX(Data!$2:$9996,ROW(AV38)-4,MATCH(AV$5,Data!$2:$2,0)))</f>
        <v>1.4800747E-2</v>
      </c>
      <c r="AW38" s="52">
        <f>IF($A38="","",INDEX(Data!$2:$9996,ROW(AW38)-4,MATCH(AW$5,Data!$2:$2,0)))</f>
        <v>0</v>
      </c>
      <c r="AX38" s="52">
        <f>IF($A38="","",INDEX(Data!$2:$9996,ROW(AX38)-4,MATCH(AX$5,Data!$2:$2,0)))</f>
        <v>1.186266555</v>
      </c>
      <c r="AY38" s="52">
        <f>IF($A38="","",INDEX(Data!$2:$9996,ROW(AY38)-4,MATCH(AY$5,Data!$2:$2,0)))</f>
        <v>7.9525416799999998E-2</v>
      </c>
      <c r="AZ38" s="75">
        <f>IF($A38="","",INDEX(Data!$2:$9996,ROW(AZ38)-4,MATCH(AZ$5,Data!$2:$2,0)))</f>
        <v>0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27</v>
      </c>
      <c r="C39" s="43">
        <f>IF($A39="","",INDEX(Data!$2:$9996,ROW(C39)-4,MATCH(C$5,Data!$2:$2,0)))</f>
        <v>0.112639081</v>
      </c>
      <c r="D39" s="43">
        <f>IF($A39="","",INDEX(Data!$2:$9996,ROW(D39)-4,MATCH(D$5,Data!$2:$2,0)))</f>
        <v>7.8492718000000003E-2</v>
      </c>
      <c r="E39" s="43">
        <f>IF($A39="","",INDEX(Data!$2:$9996,ROW(E39)-4,MATCH(E$5,Data!$2:$2,0)))</f>
        <v>7.2963928999999997E-2</v>
      </c>
      <c r="F39" s="53"/>
      <c r="G39" s="62">
        <f>IF($A39="","",INDEX(Data!$2:$9996,ROW(G39)-4,MATCH(G$5,Data!$2:$2,0)))</f>
        <v>59.7</v>
      </c>
      <c r="H39" s="49">
        <f t="shared" si="5"/>
        <v>0.12857642466232511</v>
      </c>
      <c r="I39" s="62">
        <f>IF($A39="","",INDEX(Data!$2:$9996,ROW(I39)-4,MATCH(I$5,Data!$2:$2,0)))</f>
        <v>37.112000000000002</v>
      </c>
      <c r="J39" s="49">
        <f t="shared" si="0"/>
        <v>-4.7665481979496653E-2</v>
      </c>
      <c r="K39" s="62">
        <f>IF($A39="","",INDEX(Data!$2:$9996,ROW(K39)-4,MATCH(K$5,Data!$2:$2,0)))</f>
        <v>72.697000000000003</v>
      </c>
      <c r="L39" s="49">
        <f t="shared" si="1"/>
        <v>-0.19627862753660844</v>
      </c>
      <c r="M39" s="49">
        <f>IF($A39="","",INDEX(Data!$2:$9996,ROW(M39)-4,MATCH(M$5,Data!$2:$2,0)))</f>
        <v>5.6596845399999998E-2</v>
      </c>
      <c r="N39" s="49">
        <f t="shared" si="2"/>
        <v>-0.21748164955788962</v>
      </c>
      <c r="O39" s="53"/>
      <c r="P39" s="62">
        <f>IF($A39="","",INDEX(Data!$2:$9996,ROW(P39)-4,MATCH(P$5,Data!$2:$2,0)))</f>
        <v>550.11900000000003</v>
      </c>
      <c r="Q39" s="49">
        <f>IF($A39="","",INDEX(Data!$2:$9996,ROW(Q39)-4,MATCH(Q$5,Data!$2:$2,0)))</f>
        <v>0.550038998</v>
      </c>
      <c r="R39" s="49">
        <f>IF($A39="","",INDEX(Data!$2:$9996,ROW(R39)-4,MATCH(R$5,Data!$2:$2,0)))</f>
        <v>0.3561913229</v>
      </c>
      <c r="S39" s="49">
        <f>IF($A39="","",INDEX(Data!$2:$9996,ROW(S39)-4,MATCH(S$5,Data!$2:$2,0)))</f>
        <v>0.1613457143</v>
      </c>
      <c r="T39" s="49">
        <f t="shared" ref="T39:T70" si="6">IF($A39="","",(P39-P38)/P38)</f>
        <v>-0.34634343410339197</v>
      </c>
      <c r="U39" s="49">
        <f>IF($A39="","",INDEX(Data!$2:$9996,ROW(U39)-4,MATCH(U$5,Data!$2:$2,0)))</f>
        <v>4.3449697799999999E-2</v>
      </c>
      <c r="V39" s="43">
        <f>IF($A39="","",INDEX(Data!$2:$9996,ROW(V39)-4,MATCH(V$5,Data!$2:$2,0)))</f>
        <v>2.50104495E-2</v>
      </c>
      <c r="W39" s="53"/>
      <c r="X39" s="55">
        <f>IF($A39="","",INDEX(Data!$2:$9996,ROW(X39)-4,MATCH(X$5,Data!$2:$2,0)))</f>
        <v>61.000418586999999</v>
      </c>
      <c r="Y39" s="56">
        <f>IF($A39="","",INDEX(Data!$2:$9996,ROW(Y39)-4,MATCH(Y$5,Data!$2:$2,0)))</f>
        <v>46.029990167000001</v>
      </c>
      <c r="Z39" s="56">
        <f>IF($A39="","",INDEX(Data!$2:$9996,ROW(Z39)-4,MATCH(Z$5,Data!$2:$2,0)))</f>
        <v>41.171359168999999</v>
      </c>
      <c r="AA39" s="56">
        <f>IF($A39="","",INDEX(Data!$2:$9996,ROW(AA39)-4,MATCH(AA$5,Data!$2:$2,0)))</f>
        <v>26.200930748000001</v>
      </c>
      <c r="AB39" s="53"/>
      <c r="AC39" s="49">
        <f>IF($A39="","",INDEX(Data!$2:$9996,ROW(AC39)-4,MATCH(AC$5,Data!$2:$2,0)))</f>
        <v>0.1613457143</v>
      </c>
      <c r="AD39" s="49">
        <f>IF($A39="","",INDEX(Data!$2:$9996,ROW(AD39)-4,MATCH(AD$5,Data!$2:$2,0)))</f>
        <v>0.12830330570000001</v>
      </c>
      <c r="AE39" s="49">
        <f>IF($A39="","",INDEX(Data!$2:$9996,ROW(AE39)-4,MATCH(AE$5,Data!$2:$2,0)))</f>
        <v>0.12610956209999999</v>
      </c>
      <c r="AF39" s="49">
        <f>IF($A39="","",INDEX(Data!$2:$9996,ROW(AF39)-4,MATCH(AF$5,Data!$2:$2,0)))</f>
        <v>0.1127982443</v>
      </c>
      <c r="AG39" s="49">
        <f>IF($A39="","",INDEX(Data!$2:$9996,ROW(AG39)-4,MATCH(AG$5,Data!$2:$2,0)))</f>
        <v>-7.1783371999999998E-2</v>
      </c>
      <c r="AH39" s="49">
        <f>IF($A39="","",INDEX(Data!$2:$9996,ROW(AH39)-4,MATCH(AH$5,Data!$2:$2,0)))</f>
        <v>3.4521832500000002E-2</v>
      </c>
      <c r="AI39" s="49">
        <f>IF($A39="","",INDEX(Data!$2:$9996,ROW(AI39)-4,MATCH(AI$5,Data!$2:$2,0)))</f>
        <v>-8.7228213999999998E-2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3.3042408699999998E-2</v>
      </c>
      <c r="AL39" s="49">
        <f>IF($A39="","",INDEX(Data!$2:$9996,ROW(AL39)-4,MATCH(AL$5,Data!$2:$2,0)))</f>
        <v>4.3449697799999999E-2</v>
      </c>
      <c r="AM39" s="49">
        <f>IF($A39="","",INDEX(Data!$2:$9996,ROW(AM39)-4,MATCH(AM$5,Data!$2:$2,0)))</f>
        <v>2.50104495E-2</v>
      </c>
      <c r="AN39" s="49">
        <f>IF($A39="","",INDEX(Data!$2:$9996,ROW(AN39)-4,MATCH(AN$5,Data!$2:$2,0)))</f>
        <v>-3.5417738999999997E-2</v>
      </c>
      <c r="AO39" s="53"/>
      <c r="AP39" s="49">
        <f>IF($A39="","",INDEX(Data!$2:$9996,ROW(AP39)-4,MATCH(AP$5,Data!$2:$2,0)))</f>
        <v>2.3983404400000002E-2</v>
      </c>
      <c r="AQ39" s="49">
        <f>IF($A39="","",INDEX(Data!$2:$9996,ROW(AQ39)-4,MATCH(AQ$5,Data!$2:$2,0)))</f>
        <v>0.112639081</v>
      </c>
      <c r="AR39" s="49">
        <f>IF($A39="","",INDEX(Data!$2:$9996,ROW(AR39)-4,MATCH(AR$5,Data!$2:$2,0)))</f>
        <v>7.8492718000000003E-2</v>
      </c>
      <c r="AS39" s="49">
        <f>IF($A39="","",INDEX(Data!$2:$9996,ROW(AS39)-4,MATCH(AS$5,Data!$2:$2,0)))</f>
        <v>-4.1352E-5</v>
      </c>
      <c r="AT39" s="49">
        <f>IF($A39="","",INDEX(Data!$2:$9996,ROW(AT39)-4,MATCH(AT$5,Data!$2:$2,0)))</f>
        <v>7.4036094299999994E-2</v>
      </c>
      <c r="AU39" s="53"/>
      <c r="AV39" s="49">
        <f>IF($A39="","",INDEX(Data!$2:$9996,ROW(AV39)-4,MATCH(AV$5,Data!$2:$2,0)))</f>
        <v>2.5420765800000002E-2</v>
      </c>
      <c r="AW39" s="49">
        <f>IF($A39="","",INDEX(Data!$2:$9996,ROW(AW39)-4,MATCH(AW$5,Data!$2:$2,0)))</f>
        <v>0</v>
      </c>
      <c r="AX39" s="49">
        <f>IF($A39="","",INDEX(Data!$2:$9996,ROW(AX39)-4,MATCH(AX$5,Data!$2:$2,0)))</f>
        <v>1.1754764951000001</v>
      </c>
      <c r="AY39" s="49">
        <f>IF($A39="","",INDEX(Data!$2:$9996,ROW(AY39)-4,MATCH(AY$5,Data!$2:$2,0)))</f>
        <v>7.8492718000000003E-2</v>
      </c>
      <c r="AZ39" s="76">
        <f>IF($A39="","",INDEX(Data!$2:$9996,ROW(AZ39)-4,MATCH(AZ$5,Data!$2:$2,0)))</f>
        <v>0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28</v>
      </c>
      <c r="C40" s="41">
        <f>IF($A40="","",INDEX(Data!$2:$9996,ROW(C40)-4,MATCH(C$5,Data!$2:$2,0)))</f>
        <v>0.1019218459</v>
      </c>
      <c r="D40" s="41">
        <f>IF($A40="","",INDEX(Data!$2:$9996,ROW(D40)-4,MATCH(D$5,Data!$2:$2,0)))</f>
        <v>7.3798749799999994E-2</v>
      </c>
      <c r="E40" s="41">
        <f>IF($A40="","",INDEX(Data!$2:$9996,ROW(E40)-4,MATCH(E$5,Data!$2:$2,0)))</f>
        <v>5.9379684000000002E-2</v>
      </c>
      <c r="F40" s="53"/>
      <c r="G40" s="61">
        <f>IF($A40="","",INDEX(Data!$2:$9996,ROW(G40)-4,MATCH(G$5,Data!$2:$2,0)))</f>
        <v>55.006</v>
      </c>
      <c r="H40" s="52">
        <f t="shared" si="5"/>
        <v>-7.8626465661641581E-2</v>
      </c>
      <c r="I40" s="61">
        <f>IF($A40="","",INDEX(Data!$2:$9996,ROW(I40)-4,MATCH(I$5,Data!$2:$2,0)))</f>
        <v>28.833500000000001</v>
      </c>
      <c r="J40" s="52">
        <f t="shared" si="0"/>
        <v>-0.22306801034705756</v>
      </c>
      <c r="K40" s="61">
        <f>IF($A40="","",INDEX(Data!$2:$9996,ROW(K40)-4,MATCH(K$5,Data!$2:$2,0)))</f>
        <v>77.429500000000004</v>
      </c>
      <c r="L40" s="52">
        <f t="shared" si="1"/>
        <v>6.5098972447281203E-2</v>
      </c>
      <c r="M40" s="52">
        <f>IF($A40="","",INDEX(Data!$2:$9996,ROW(M40)-4,MATCH(M$5,Data!$2:$2,0)))</f>
        <v>5.7952809799999998E-2</v>
      </c>
      <c r="N40" s="52">
        <f t="shared" si="2"/>
        <v>2.3958303513502886E-2</v>
      </c>
      <c r="O40" s="53"/>
      <c r="P40" s="61">
        <f>IF($A40="","",INDEX(Data!$2:$9996,ROW(P40)-4,MATCH(P$5,Data!$2:$2,0)))</f>
        <v>509.40499999999997</v>
      </c>
      <c r="Q40" s="52">
        <f>IF($A40="","",INDEX(Data!$2:$9996,ROW(Q40)-4,MATCH(Q$5,Data!$2:$2,0)))</f>
        <v>0.55642673340000004</v>
      </c>
      <c r="R40" s="52">
        <f>IF($A40="","",INDEX(Data!$2:$9996,ROW(R40)-4,MATCH(R$5,Data!$2:$2,0)))</f>
        <v>0.3652269977</v>
      </c>
      <c r="S40" s="52">
        <f>IF($A40="","",INDEX(Data!$2:$9996,ROW(S40)-4,MATCH(S$5,Data!$2:$2,0)))</f>
        <v>0.15237876140000001</v>
      </c>
      <c r="T40" s="52">
        <f t="shared" si="6"/>
        <v>-7.4009441593546221E-2</v>
      </c>
      <c r="U40" s="52">
        <f>IF($A40="","",INDEX(Data!$2:$9996,ROW(U40)-4,MATCH(U$5,Data!$2:$2,0)))</f>
        <v>3.9561411999999997E-2</v>
      </c>
      <c r="V40" s="41">
        <f>IF($A40="","",INDEX(Data!$2:$9996,ROW(V40)-4,MATCH(V$5,Data!$2:$2,0)))</f>
        <v>3.3310959600000002E-2</v>
      </c>
      <c r="W40" s="53"/>
      <c r="X40" s="54">
        <f>IF($A40="","",INDEX(Data!$2:$9996,ROW(X40)-4,MATCH(X$5,Data!$2:$2,0)))</f>
        <v>56.669755655000003</v>
      </c>
      <c r="Y40" s="54">
        <f>IF($A40="","",INDEX(Data!$2:$9996,ROW(Y40)-4,MATCH(Y$5,Data!$2:$2,0)))</f>
        <v>41.806778762</v>
      </c>
      <c r="Z40" s="54">
        <f>IF($A40="","",INDEX(Data!$2:$9996,ROW(Z40)-4,MATCH(Z$5,Data!$2:$2,0)))</f>
        <v>40.066975575000001</v>
      </c>
      <c r="AA40" s="54">
        <f>IF($A40="","",INDEX(Data!$2:$9996,ROW(AA40)-4,MATCH(AA$5,Data!$2:$2,0)))</f>
        <v>25.203998682999998</v>
      </c>
      <c r="AB40" s="53"/>
      <c r="AC40" s="52">
        <f>IF($A40="","",INDEX(Data!$2:$9996,ROW(AC40)-4,MATCH(AC$5,Data!$2:$2,0)))</f>
        <v>0.15237876140000001</v>
      </c>
      <c r="AD40" s="52">
        <f>IF($A40="","",INDEX(Data!$2:$9996,ROW(AD40)-4,MATCH(AD$5,Data!$2:$2,0)))</f>
        <v>0.10038068059999999</v>
      </c>
      <c r="AE40" s="52">
        <f>IF($A40="","",INDEX(Data!$2:$9996,ROW(AE40)-4,MATCH(AE$5,Data!$2:$2,0)))</f>
        <v>0.1145391199</v>
      </c>
      <c r="AF40" s="52">
        <f>IF($A40="","",INDEX(Data!$2:$9996,ROW(AF40)-4,MATCH(AF$5,Data!$2:$2,0)))</f>
        <v>0.1097725358</v>
      </c>
      <c r="AG40" s="52">
        <f>IF($A40="","",INDEX(Data!$2:$9996,ROW(AG40)-4,MATCH(AG$5,Data!$2:$2,0)))</f>
        <v>-6.9052051000000003E-2</v>
      </c>
      <c r="AH40" s="52">
        <f>IF($A40="","",INDEX(Data!$2:$9996,ROW(AH40)-4,MATCH(AH$5,Data!$2:$2,0)))</f>
        <v>3.4999395599999997E-2</v>
      </c>
      <c r="AI40" s="52">
        <f>IF($A40="","",INDEX(Data!$2:$9996,ROW(AI40)-4,MATCH(AI$5,Data!$2:$2,0)))</f>
        <v>-9.9450496999999999E-2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5.1998080799999999E-2</v>
      </c>
      <c r="AL40" s="52">
        <f>IF($A40="","",INDEX(Data!$2:$9996,ROW(AL40)-4,MATCH(AL$5,Data!$2:$2,0)))</f>
        <v>3.9561411999999997E-2</v>
      </c>
      <c r="AM40" s="52">
        <f>IF($A40="","",INDEX(Data!$2:$9996,ROW(AM40)-4,MATCH(AM$5,Data!$2:$2,0)))</f>
        <v>3.3310959600000002E-2</v>
      </c>
      <c r="AN40" s="52">
        <f>IF($A40="","",INDEX(Data!$2:$9996,ROW(AN40)-4,MATCH(AN$5,Data!$2:$2,0)))</f>
        <v>-2.0874291E-2</v>
      </c>
      <c r="AO40" s="53"/>
      <c r="AP40" s="52">
        <f>IF($A40="","",INDEX(Data!$2:$9996,ROW(AP40)-4,MATCH(AP$5,Data!$2:$2,0)))</f>
        <v>2.8090489400000002E-2</v>
      </c>
      <c r="AQ40" s="52">
        <f>IF($A40="","",INDEX(Data!$2:$9996,ROW(AQ40)-4,MATCH(AQ$5,Data!$2:$2,0)))</f>
        <v>0.1019218459</v>
      </c>
      <c r="AR40" s="52">
        <f>IF($A40="","",INDEX(Data!$2:$9996,ROW(AR40)-4,MATCH(AR$5,Data!$2:$2,0)))</f>
        <v>7.3798749799999994E-2</v>
      </c>
      <c r="AS40" s="52">
        <f>IF($A40="","",INDEX(Data!$2:$9996,ROW(AS40)-4,MATCH(AS$5,Data!$2:$2,0)))</f>
        <v>1.2744722000000001E-3</v>
      </c>
      <c r="AT40" s="52">
        <f>IF($A40="","",INDEX(Data!$2:$9996,ROW(AT40)-4,MATCH(AT$5,Data!$2:$2,0)))</f>
        <v>7.2676373700000005E-2</v>
      </c>
      <c r="AU40" s="53"/>
      <c r="AV40" s="52">
        <f>IF($A40="","",INDEX(Data!$2:$9996,ROW(AV40)-4,MATCH(AV$5,Data!$2:$2,0)))</f>
        <v>1.48040554E-2</v>
      </c>
      <c r="AW40" s="52">
        <f>IF($A40="","",INDEX(Data!$2:$9996,ROW(AW40)-4,MATCH(AW$5,Data!$2:$2,0)))</f>
        <v>0.1001251422</v>
      </c>
      <c r="AX40" s="52">
        <f>IF($A40="","",INDEX(Data!$2:$9996,ROW(AX40)-4,MATCH(AX$5,Data!$2:$2,0)))</f>
        <v>1.1763774861</v>
      </c>
      <c r="AY40" s="52">
        <f>IF($A40="","",INDEX(Data!$2:$9996,ROW(AY40)-4,MATCH(AY$5,Data!$2:$2,0)))</f>
        <v>7.3798749799999994E-2</v>
      </c>
      <c r="AZ40" s="75">
        <f>IF($A40="","",INDEX(Data!$2:$9996,ROW(AZ40)-4,MATCH(AZ$5,Data!$2:$2,0)))</f>
        <v>2.1789752486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28</v>
      </c>
      <c r="C41" s="43">
        <f>IF($A41="","",INDEX(Data!$2:$9996,ROW(C41)-4,MATCH(C$5,Data!$2:$2,0)))</f>
        <v>9.7611356299999993E-2</v>
      </c>
      <c r="D41" s="43">
        <f>IF($A41="","",INDEX(Data!$2:$9996,ROW(D41)-4,MATCH(D$5,Data!$2:$2,0)))</f>
        <v>6.8832206399999998E-2</v>
      </c>
      <c r="E41" s="43">
        <f>IF($A41="","",INDEX(Data!$2:$9996,ROW(E41)-4,MATCH(E$5,Data!$2:$2,0)))</f>
        <v>4.93614042E-2</v>
      </c>
      <c r="F41" s="53"/>
      <c r="G41" s="62">
        <f>IF($A41="","",INDEX(Data!$2:$9996,ROW(G41)-4,MATCH(G$5,Data!$2:$2,0)))</f>
        <v>38.179000000000002</v>
      </c>
      <c r="H41" s="49">
        <f t="shared" si="5"/>
        <v>-0.30591208231829253</v>
      </c>
      <c r="I41" s="62">
        <f>IF($A41="","",INDEX(Data!$2:$9996,ROW(I41)-4,MATCH(I$5,Data!$2:$2,0)))</f>
        <v>17.782</v>
      </c>
      <c r="J41" s="49">
        <f t="shared" si="0"/>
        <v>-0.38328680181039415</v>
      </c>
      <c r="K41" s="62">
        <f>IF($A41="","",INDEX(Data!$2:$9996,ROW(K41)-4,MATCH(K$5,Data!$2:$2,0)))</f>
        <v>61.718499999999999</v>
      </c>
      <c r="L41" s="49">
        <f t="shared" si="1"/>
        <v>-0.20290716070748235</v>
      </c>
      <c r="M41" s="49">
        <f>IF($A41="","",INDEX(Data!$2:$9996,ROW(M41)-4,MATCH(M$5,Data!$2:$2,0)))</f>
        <v>7.0255061600000002E-2</v>
      </c>
      <c r="N41" s="49">
        <f t="shared" si="2"/>
        <v>0.21228050619902825</v>
      </c>
      <c r="O41" s="53"/>
      <c r="P41" s="62">
        <f>IF($A41="","",INDEX(Data!$2:$9996,ROW(P41)-4,MATCH(P$5,Data!$2:$2,0)))</f>
        <v>505.52199999999999</v>
      </c>
      <c r="Q41" s="49">
        <f>IF($A41="","",INDEX(Data!$2:$9996,ROW(Q41)-4,MATCH(Q$5,Data!$2:$2,0)))</f>
        <v>0.54033150470000002</v>
      </c>
      <c r="R41" s="49">
        <f>IF($A41="","",INDEX(Data!$2:$9996,ROW(R41)-4,MATCH(R$5,Data!$2:$2,0)))</f>
        <v>0.37117144070000002</v>
      </c>
      <c r="S41" s="49">
        <f>IF($A41="","",INDEX(Data!$2:$9996,ROW(S41)-4,MATCH(S$5,Data!$2:$2,0)))</f>
        <v>0.14811594780000001</v>
      </c>
      <c r="T41" s="49">
        <f t="shared" si="6"/>
        <v>-7.6226185451654018E-3</v>
      </c>
      <c r="U41" s="49">
        <f>IF($A41="","",INDEX(Data!$2:$9996,ROW(U41)-4,MATCH(U$5,Data!$2:$2,0)))</f>
        <v>3.4867535300000002E-2</v>
      </c>
      <c r="V41" s="43">
        <f>IF($A41="","",INDEX(Data!$2:$9996,ROW(V41)-4,MATCH(V$5,Data!$2:$2,0)))</f>
        <v>3.6515430699999997E-2</v>
      </c>
      <c r="W41" s="53"/>
      <c r="X41" s="55">
        <f>IF($A41="","",INDEX(Data!$2:$9996,ROW(X41)-4,MATCH(X$5,Data!$2:$2,0)))</f>
        <v>60.965589303999998</v>
      </c>
      <c r="Y41" s="56">
        <f>IF($A41="","",INDEX(Data!$2:$9996,ROW(Y41)-4,MATCH(Y$5,Data!$2:$2,0)))</f>
        <v>44.987069280999997</v>
      </c>
      <c r="Z41" s="56">
        <f>IF($A41="","",INDEX(Data!$2:$9996,ROW(Z41)-4,MATCH(Z$5,Data!$2:$2,0)))</f>
        <v>38.078307457000001</v>
      </c>
      <c r="AA41" s="56">
        <f>IF($A41="","",INDEX(Data!$2:$9996,ROW(AA41)-4,MATCH(AA$5,Data!$2:$2,0)))</f>
        <v>22.099787432999999</v>
      </c>
      <c r="AB41" s="53"/>
      <c r="AC41" s="49">
        <f>IF($A41="","",INDEX(Data!$2:$9996,ROW(AC41)-4,MATCH(AC$5,Data!$2:$2,0)))</f>
        <v>0.14811594780000001</v>
      </c>
      <c r="AD41" s="49">
        <f>IF($A41="","",INDEX(Data!$2:$9996,ROW(AD41)-4,MATCH(AD$5,Data!$2:$2,0)))</f>
        <v>9.6346672600000002E-2</v>
      </c>
      <c r="AE41" s="49">
        <f>IF($A41="","",INDEX(Data!$2:$9996,ROW(AE41)-4,MATCH(AE$5,Data!$2:$2,0)))</f>
        <v>0.1232522446</v>
      </c>
      <c r="AF41" s="49">
        <f>IF($A41="","",INDEX(Data!$2:$9996,ROW(AF41)-4,MATCH(AF$5,Data!$2:$2,0)))</f>
        <v>0.10432413</v>
      </c>
      <c r="AG41" s="49">
        <f>IF($A41="","",INDEX(Data!$2:$9996,ROW(AG41)-4,MATCH(AG$5,Data!$2:$2,0)))</f>
        <v>-6.0547363E-2</v>
      </c>
      <c r="AH41" s="49">
        <f>IF($A41="","",INDEX(Data!$2:$9996,ROW(AH41)-4,MATCH(AH$5,Data!$2:$2,0)))</f>
        <v>3.6273186200000002E-2</v>
      </c>
      <c r="AI41" s="49">
        <f>IF($A41="","",INDEX(Data!$2:$9996,ROW(AI41)-4,MATCH(AI$5,Data!$2:$2,0)))</f>
        <v>-9.4621201000000002E-2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5.1769275199999999E-2</v>
      </c>
      <c r="AL41" s="49">
        <f>IF($A41="","",INDEX(Data!$2:$9996,ROW(AL41)-4,MATCH(AL$5,Data!$2:$2,0)))</f>
        <v>3.4867535300000002E-2</v>
      </c>
      <c r="AM41" s="49">
        <f>IF($A41="","",INDEX(Data!$2:$9996,ROW(AM41)-4,MATCH(AM$5,Data!$2:$2,0)))</f>
        <v>3.6515430699999997E-2</v>
      </c>
      <c r="AN41" s="49">
        <f>IF($A41="","",INDEX(Data!$2:$9996,ROW(AN41)-4,MATCH(AN$5,Data!$2:$2,0)))</f>
        <v>-1.9613690999999999E-2</v>
      </c>
      <c r="AO41" s="53"/>
      <c r="AP41" s="49">
        <f>IF($A41="","",INDEX(Data!$2:$9996,ROW(AP41)-4,MATCH(AP$5,Data!$2:$2,0)))</f>
        <v>2.36430116E-2</v>
      </c>
      <c r="AQ41" s="49">
        <f>IF($A41="","",INDEX(Data!$2:$9996,ROW(AQ41)-4,MATCH(AQ$5,Data!$2:$2,0)))</f>
        <v>9.7611356299999993E-2</v>
      </c>
      <c r="AR41" s="49">
        <f>IF($A41="","",INDEX(Data!$2:$9996,ROW(AR41)-4,MATCH(AR$5,Data!$2:$2,0)))</f>
        <v>6.8832206399999998E-2</v>
      </c>
      <c r="AS41" s="49">
        <f>IF($A41="","",INDEX(Data!$2:$9996,ROW(AS41)-4,MATCH(AS$5,Data!$2:$2,0)))</f>
        <v>3.5841975000000001E-3</v>
      </c>
      <c r="AT41" s="49">
        <f>IF($A41="","",INDEX(Data!$2:$9996,ROW(AT41)-4,MATCH(AT$5,Data!$2:$2,0)))</f>
        <v>6.8118303899999996E-2</v>
      </c>
      <c r="AU41" s="53"/>
      <c r="AV41" s="49">
        <f>IF($A41="","",INDEX(Data!$2:$9996,ROW(AV41)-4,MATCH(AV$5,Data!$2:$2,0)))</f>
        <v>1.88857407E-2</v>
      </c>
      <c r="AW41" s="49">
        <f>IF($A41="","",INDEX(Data!$2:$9996,ROW(AW41)-4,MATCH(AW$5,Data!$2:$2,0)))</f>
        <v>0.1828914613</v>
      </c>
      <c r="AX41" s="49">
        <f>IF($A41="","",INDEX(Data!$2:$9996,ROW(AX41)-4,MATCH(AX$5,Data!$2:$2,0)))</f>
        <v>1.1940450263</v>
      </c>
      <c r="AY41" s="49">
        <f>IF($A41="","",INDEX(Data!$2:$9996,ROW(AY41)-4,MATCH(AY$5,Data!$2:$2,0)))</f>
        <v>6.8832206399999998E-2</v>
      </c>
      <c r="AZ41" s="76">
        <f>IF($A41="","",INDEX(Data!$2:$9996,ROW(AZ41)-4,MATCH(AZ$5,Data!$2:$2,0)))</f>
        <v>1.9086576439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29</v>
      </c>
      <c r="C42" s="45">
        <f>IF($A42="","",INDEX(Data!$2:$9996,ROW(C42)-4,MATCH(C$5,Data!$2:$2,0)))</f>
        <v>8.5839441599999997E-2</v>
      </c>
      <c r="D42" s="46">
        <f>IF($A42="","",INDEX(Data!$2:$9996,ROW(D42)-4,MATCH(D$5,Data!$2:$2,0)))</f>
        <v>6.4406675600000005E-2</v>
      </c>
      <c r="E42" s="46">
        <f>IF($A42="","",INDEX(Data!$2:$9996,ROW(E42)-4,MATCH(E$5,Data!$2:$2,0)))</f>
        <v>5.2436801499999998E-2</v>
      </c>
      <c r="F42" s="53"/>
      <c r="G42" s="61">
        <f>IF($A42="","",INDEX(Data!$2:$9996,ROW(G42)-4,MATCH(G$5,Data!$2:$2,0)))</f>
        <v>35.622</v>
      </c>
      <c r="H42" s="52">
        <f t="shared" si="5"/>
        <v>-6.6973990937426384E-2</v>
      </c>
      <c r="I42" s="61">
        <f>IF($A42="","",INDEX(Data!$2:$9996,ROW(I42)-4,MATCH(I$5,Data!$2:$2,0)))</f>
        <v>12.736000000000001</v>
      </c>
      <c r="J42" s="52">
        <f t="shared" si="0"/>
        <v>-0.28377010460015745</v>
      </c>
      <c r="K42" s="61">
        <f>IF($A42="","",INDEX(Data!$2:$9996,ROW(K42)-4,MATCH(K$5,Data!$2:$2,0)))</f>
        <v>61.307000000000002</v>
      </c>
      <c r="L42" s="52">
        <f t="shared" si="1"/>
        <v>-6.6673687792152539E-3</v>
      </c>
      <c r="M42" s="52">
        <f>IF($A42="","",INDEX(Data!$2:$9996,ROW(M42)-4,MATCH(M$5,Data!$2:$2,0)))</f>
        <v>8.1895154499999998E-2</v>
      </c>
      <c r="N42" s="52">
        <f t="shared" si="2"/>
        <v>0.16568333490721751</v>
      </c>
      <c r="O42" s="53"/>
      <c r="P42" s="61">
        <f>IF($A42="","",INDEX(Data!$2:$9996,ROW(P42)-4,MATCH(P$5,Data!$2:$2,0)))</f>
        <v>450.19799999999998</v>
      </c>
      <c r="Q42" s="52">
        <f>IF($A42="","",INDEX(Data!$2:$9996,ROW(Q42)-4,MATCH(Q$5,Data!$2:$2,0)))</f>
        <v>0.53554311590000003</v>
      </c>
      <c r="R42" s="52">
        <f>IF($A42="","",INDEX(Data!$2:$9996,ROW(R42)-4,MATCH(R$5,Data!$2:$2,0)))</f>
        <v>0.36168405930000003</v>
      </c>
      <c r="S42" s="52">
        <f>IF($A42="","",INDEX(Data!$2:$9996,ROW(S42)-4,MATCH(S$5,Data!$2:$2,0)))</f>
        <v>0.14638567969999999</v>
      </c>
      <c r="T42" s="52">
        <f t="shared" si="6"/>
        <v>-0.1094393517987348</v>
      </c>
      <c r="U42" s="52">
        <f>IF($A42="","",INDEX(Data!$2:$9996,ROW(U42)-4,MATCH(U$5,Data!$2:$2,0)))</f>
        <v>3.0841618899999999E-2</v>
      </c>
      <c r="V42" s="46">
        <f>IF($A42="","",INDEX(Data!$2:$9996,ROW(V42)-4,MATCH(V$5,Data!$2:$2,0)))</f>
        <v>3.5709810799999998E-2</v>
      </c>
      <c r="W42" s="53"/>
      <c r="X42" s="54">
        <f>IF($A42="","",INDEX(Data!$2:$9996,ROW(X42)-4,MATCH(X$5,Data!$2:$2,0)))</f>
        <v>57.646901036000003</v>
      </c>
      <c r="Y42" s="54">
        <f>IF($A42="","",INDEX(Data!$2:$9996,ROW(Y42)-4,MATCH(Y$5,Data!$2:$2,0)))</f>
        <v>43.698147747</v>
      </c>
      <c r="Z42" s="54">
        <f>IF($A42="","",INDEX(Data!$2:$9996,ROW(Z42)-4,MATCH(Z$5,Data!$2:$2,0)))</f>
        <v>36.850741665000001</v>
      </c>
      <c r="AA42" s="54">
        <f>IF($A42="","",INDEX(Data!$2:$9996,ROW(AA42)-4,MATCH(AA$5,Data!$2:$2,0)))</f>
        <v>22.901988375999998</v>
      </c>
      <c r="AB42" s="53"/>
      <c r="AC42" s="52">
        <f>IF($A42="","",INDEX(Data!$2:$9996,ROW(AC42)-4,MATCH(AC$5,Data!$2:$2,0)))</f>
        <v>0.14638567969999999</v>
      </c>
      <c r="AD42" s="52">
        <f>IF($A42="","",INDEX(Data!$2:$9996,ROW(AD42)-4,MATCH(AD$5,Data!$2:$2,0)))</f>
        <v>7.77808834E-2</v>
      </c>
      <c r="AE42" s="52">
        <f>IF($A42="","",INDEX(Data!$2:$9996,ROW(AE42)-4,MATCH(AE$5,Data!$2:$2,0)))</f>
        <v>0.11972095269999999</v>
      </c>
      <c r="AF42" s="52">
        <f>IF($A42="","",INDEX(Data!$2:$9996,ROW(AF42)-4,MATCH(AF$5,Data!$2:$2,0)))</f>
        <v>0.1009609361</v>
      </c>
      <c r="AG42" s="52">
        <f>IF($A42="","",INDEX(Data!$2:$9996,ROW(AG42)-4,MATCH(AG$5,Data!$2:$2,0)))</f>
        <v>-6.2745174000000001E-2</v>
      </c>
      <c r="AH42" s="52">
        <f>IF($A42="","",INDEX(Data!$2:$9996,ROW(AH42)-4,MATCH(AH$5,Data!$2:$2,0)))</f>
        <v>3.4794160999999997E-2</v>
      </c>
      <c r="AI42" s="52">
        <f>IF($A42="","",INDEX(Data!$2:$9996,ROW(AI42)-4,MATCH(AI$5,Data!$2:$2,0)))</f>
        <v>-9.1086128000000002E-2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6.8604796300000007E-2</v>
      </c>
      <c r="AL42" s="52">
        <f>IF($A42="","",INDEX(Data!$2:$9996,ROW(AL42)-4,MATCH(AL$5,Data!$2:$2,0)))</f>
        <v>3.0841618899999999E-2</v>
      </c>
      <c r="AM42" s="52">
        <f>IF($A42="","",INDEX(Data!$2:$9996,ROW(AM42)-4,MATCH(AM$5,Data!$2:$2,0)))</f>
        <v>3.5709810799999998E-2</v>
      </c>
      <c r="AN42" s="52">
        <f>IF($A42="","",INDEX(Data!$2:$9996,ROW(AN42)-4,MATCH(AN$5,Data!$2:$2,0)))</f>
        <v>2.0533665999999998E-3</v>
      </c>
      <c r="AO42" s="53"/>
      <c r="AP42" s="52">
        <f>IF($A42="","",INDEX(Data!$2:$9996,ROW(AP42)-4,MATCH(AP$5,Data!$2:$2,0)))</f>
        <v>2.3823066399999999E-2</v>
      </c>
      <c r="AQ42" s="52">
        <f>IF($A42="","",INDEX(Data!$2:$9996,ROW(AQ42)-4,MATCH(AQ$5,Data!$2:$2,0)))</f>
        <v>8.5839441599999997E-2</v>
      </c>
      <c r="AR42" s="52">
        <f>IF($A42="","",INDEX(Data!$2:$9996,ROW(AR42)-4,MATCH(AR$5,Data!$2:$2,0)))</f>
        <v>6.4406675600000005E-2</v>
      </c>
      <c r="AS42" s="52">
        <f>IF($A42="","",INDEX(Data!$2:$9996,ROW(AS42)-4,MATCH(AS$5,Data!$2:$2,0)))</f>
        <v>4.6437288E-3</v>
      </c>
      <c r="AT42" s="52">
        <f>IF($A42="","",INDEX(Data!$2:$9996,ROW(AT42)-4,MATCH(AT$5,Data!$2:$2,0)))</f>
        <v>6.54166209E-2</v>
      </c>
      <c r="AU42" s="53"/>
      <c r="AV42" s="52">
        <f>IF($A42="","",INDEX(Data!$2:$9996,ROW(AV42)-4,MATCH(AV$5,Data!$2:$2,0)))</f>
        <v>1.44164381E-2</v>
      </c>
      <c r="AW42" s="52">
        <f>IF($A42="","",INDEX(Data!$2:$9996,ROW(AW42)-4,MATCH(AW$5,Data!$2:$2,0)))</f>
        <v>0.15455285420000001</v>
      </c>
      <c r="AX42" s="52">
        <f>IF($A42="","",INDEX(Data!$2:$9996,ROW(AX42)-4,MATCH(AX$5,Data!$2:$2,0)))</f>
        <v>1.2194848824</v>
      </c>
      <c r="AY42" s="52">
        <f>IF($A42="","",INDEX(Data!$2:$9996,ROW(AY42)-4,MATCH(AY$5,Data!$2:$2,0)))</f>
        <v>6.4406675600000005E-2</v>
      </c>
      <c r="AZ42" s="75">
        <f>IF($A42="","",INDEX(Data!$2:$9996,ROW(AZ42)-4,MATCH(AZ$5,Data!$2:$2,0)))</f>
        <v>2.1784450842999998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29</v>
      </c>
      <c r="C43" s="48">
        <f>IF($A43="","",INDEX(Data!$2:$9996,ROW(C43)-4,MATCH(C$5,Data!$2:$2,0)))</f>
        <v>9.2290513399999996E-2</v>
      </c>
      <c r="D43" s="49">
        <f>IF($A43="","",INDEX(Data!$2:$9996,ROW(D43)-4,MATCH(D$5,Data!$2:$2,0)))</f>
        <v>5.41714082E-2</v>
      </c>
      <c r="E43" s="49">
        <f>IF($A43="","",INDEX(Data!$2:$9996,ROW(E43)-4,MATCH(E$5,Data!$2:$2,0)))</f>
        <v>4.87645747E-2</v>
      </c>
      <c r="F43" s="53"/>
      <c r="G43" s="62">
        <f>IF($A43="","",INDEX(Data!$2:$9996,ROW(G43)-4,MATCH(G$5,Data!$2:$2,0)))</f>
        <v>36.985999999999997</v>
      </c>
      <c r="H43" s="49">
        <f t="shared" si="5"/>
        <v>3.8290943798775956E-2</v>
      </c>
      <c r="I43" s="62">
        <f>IF($A43="","",INDEX(Data!$2:$9996,ROW(I43)-4,MATCH(I$5,Data!$2:$2,0)))</f>
        <v>20.853000000000002</v>
      </c>
      <c r="J43" s="49">
        <f t="shared" si="0"/>
        <v>0.63732726130653272</v>
      </c>
      <c r="K43" s="62">
        <f>IF($A43="","",INDEX(Data!$2:$9996,ROW(K43)-4,MATCH(K$5,Data!$2:$2,0)))</f>
        <v>77.406999999999996</v>
      </c>
      <c r="L43" s="49">
        <f t="shared" si="1"/>
        <v>0.26261275221426583</v>
      </c>
      <c r="M43" s="49">
        <f>IF($A43="","",INDEX(Data!$2:$9996,ROW(M43)-4,MATCH(M$5,Data!$2:$2,0)))</f>
        <v>8.4500714800000001E-2</v>
      </c>
      <c r="N43" s="49">
        <f t="shared" si="2"/>
        <v>3.1815805414959E-2</v>
      </c>
      <c r="O43" s="53"/>
      <c r="P43" s="62">
        <f>IF($A43="","",INDEX(Data!$2:$9996,ROW(P43)-4,MATCH(P$5,Data!$2:$2,0)))</f>
        <v>455.31200000000001</v>
      </c>
      <c r="Q43" s="49">
        <f>IF($A43="","",INDEX(Data!$2:$9996,ROW(Q43)-4,MATCH(Q$5,Data!$2:$2,0)))</f>
        <v>0.55578590699999997</v>
      </c>
      <c r="R43" s="49">
        <f>IF($A43="","",INDEX(Data!$2:$9996,ROW(R43)-4,MATCH(R$5,Data!$2:$2,0)))</f>
        <v>0.35910916199999998</v>
      </c>
      <c r="S43" s="49">
        <f>IF($A43="","",INDEX(Data!$2:$9996,ROW(S43)-4,MATCH(S$5,Data!$2:$2,0)))</f>
        <v>0.14111535529999999</v>
      </c>
      <c r="T43" s="49">
        <f t="shared" si="6"/>
        <v>1.1359446288077764E-2</v>
      </c>
      <c r="U43" s="49">
        <f>IF($A43="","",INDEX(Data!$2:$9996,ROW(U43)-4,MATCH(U$5,Data!$2:$2,0)))</f>
        <v>2.9456031000000001E-2</v>
      </c>
      <c r="V43" s="49">
        <f>IF($A43="","",INDEX(Data!$2:$9996,ROW(V43)-4,MATCH(V$5,Data!$2:$2,0)))</f>
        <v>3.5231942600000003E-2</v>
      </c>
      <c r="W43" s="53"/>
      <c r="X43" s="57">
        <f>IF($A43="","",INDEX(Data!$2:$9996,ROW(X43)-4,MATCH(X$5,Data!$2:$2,0)))</f>
        <v>57.638550606999999</v>
      </c>
      <c r="Y43" s="58">
        <f>IF($A43="","",INDEX(Data!$2:$9996,ROW(Y43)-4,MATCH(Y$5,Data!$2:$2,0)))</f>
        <v>42.479370967999998</v>
      </c>
      <c r="Z43" s="58">
        <f>IF($A43="","",INDEX(Data!$2:$9996,ROW(Z43)-4,MATCH(Z$5,Data!$2:$2,0)))</f>
        <v>39.074030145999998</v>
      </c>
      <c r="AA43" s="58">
        <f>IF($A43="","",INDEX(Data!$2:$9996,ROW(AA43)-4,MATCH(AA$5,Data!$2:$2,0)))</f>
        <v>23.914850507000001</v>
      </c>
      <c r="AB43" s="53"/>
      <c r="AC43" s="81">
        <f>IF($A43="","",INDEX(Data!$2:$9996,ROW(AC43)-4,MATCH(AC$5,Data!$2:$2,0)))</f>
        <v>0.14111535529999999</v>
      </c>
      <c r="AD43" s="82">
        <f>IF($A43="","",INDEX(Data!$2:$9996,ROW(AD43)-4,MATCH(AD$5,Data!$2:$2,0)))</f>
        <v>8.60291574E-2</v>
      </c>
      <c r="AE43" s="82">
        <f>IF($A43="","",INDEX(Data!$2:$9996,ROW(AE43)-4,MATCH(AE$5,Data!$2:$2,0)))</f>
        <v>0.1163818383</v>
      </c>
      <c r="AF43" s="82">
        <f>IF($A43="","",INDEX(Data!$2:$9996,ROW(AF43)-4,MATCH(AF$5,Data!$2:$2,0)))</f>
        <v>0.1070521374</v>
      </c>
      <c r="AG43" s="82">
        <f>IF($A43="","",INDEX(Data!$2:$9996,ROW(AG43)-4,MATCH(AG$5,Data!$2:$2,0)))</f>
        <v>-6.5520138000000006E-2</v>
      </c>
      <c r="AH43" s="82">
        <f>IF($A43="","",INDEX(Data!$2:$9996,ROW(AH43)-4,MATCH(AH$5,Data!$2:$2,0)))</f>
        <v>3.6860052900000002E-2</v>
      </c>
      <c r="AI43" s="82">
        <f>IF($A43="","",INDEX(Data!$2:$9996,ROW(AI43)-4,MATCH(AI$5,Data!$2:$2,0)))</f>
        <v>-0.10159731499999999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5.5086197900000002E-2</v>
      </c>
      <c r="AL43" s="49">
        <f>IF($A43="","",INDEX(Data!$2:$9996,ROW(AL43)-4,MATCH(AL$5,Data!$2:$2,0)))</f>
        <v>2.9456031000000001E-2</v>
      </c>
      <c r="AM43" s="49">
        <f>IF($A43="","",INDEX(Data!$2:$9996,ROW(AM43)-4,MATCH(AM$5,Data!$2:$2,0)))</f>
        <v>3.5231942600000003E-2</v>
      </c>
      <c r="AN43" s="49">
        <f>IF($A43="","",INDEX(Data!$2:$9996,ROW(AN43)-4,MATCH(AN$5,Data!$2:$2,0)))</f>
        <v>-9.6017759999999994E-3</v>
      </c>
      <c r="AO43" s="53"/>
      <c r="AP43" s="49">
        <f>IF($A43="","",INDEX(Data!$2:$9996,ROW(AP43)-4,MATCH(AP$5,Data!$2:$2,0)))</f>
        <v>3.6880733899999997E-2</v>
      </c>
      <c r="AQ43" s="49">
        <f>IF($A43="","",INDEX(Data!$2:$9996,ROW(AQ43)-4,MATCH(AQ$5,Data!$2:$2,0)))</f>
        <v>9.2290513399999996E-2</v>
      </c>
      <c r="AR43" s="49">
        <f>IF($A43="","",INDEX(Data!$2:$9996,ROW(AR43)-4,MATCH(AR$5,Data!$2:$2,0)))</f>
        <v>5.41714082E-2</v>
      </c>
      <c r="AS43" s="49">
        <f>IF($A43="","",INDEX(Data!$2:$9996,ROW(AS43)-4,MATCH(AS$5,Data!$2:$2,0)))</f>
        <v>6.5685502000000003E-3</v>
      </c>
      <c r="AT43" s="49">
        <f>IF($A43="","",INDEX(Data!$2:$9996,ROW(AT43)-4,MATCH(AT$5,Data!$2:$2,0)))</f>
        <v>6.3255593700000001E-2</v>
      </c>
      <c r="AU43" s="53"/>
      <c r="AV43" s="49">
        <f>IF($A43="","",INDEX(Data!$2:$9996,ROW(AV43)-4,MATCH(AV$5,Data!$2:$2,0)))</f>
        <v>1.5286510600000001E-2</v>
      </c>
      <c r="AW43" s="49">
        <f>IF($A43="","",INDEX(Data!$2:$9996,ROW(AW43)-4,MATCH(AW$5,Data!$2:$2,0)))</f>
        <v>0.1363638033</v>
      </c>
      <c r="AX43" s="49">
        <f>IF($A43="","",INDEX(Data!$2:$9996,ROW(AX43)-4,MATCH(AX$5,Data!$2:$2,0)))</f>
        <v>1.1909965035000001</v>
      </c>
      <c r="AY43" s="49">
        <f>IF($A43="","",INDEX(Data!$2:$9996,ROW(AY43)-4,MATCH(AY$5,Data!$2:$2,0)))</f>
        <v>5.41714082E-2</v>
      </c>
      <c r="AZ43" s="76">
        <f>IF($A43="","",INDEX(Data!$2:$9996,ROW(AZ43)-4,MATCH(AZ$5,Data!$2:$2,0)))</f>
        <v>2.1147723193000001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29</v>
      </c>
      <c r="C44" s="51">
        <f>IF($A44="","",INDEX(Data!$2:$9996,ROW(C44)-4,MATCH(C$5,Data!$2:$2,0)))</f>
        <v>0.1229207588</v>
      </c>
      <c r="D44" s="52">
        <f>IF($A44="","",INDEX(Data!$2:$9996,ROW(D44)-4,MATCH(D$5,Data!$2:$2,0)))</f>
        <v>6.4559592200000002E-2</v>
      </c>
      <c r="E44" s="52">
        <f>IF($A44="","",INDEX(Data!$2:$9996,ROW(E44)-4,MATCH(E$5,Data!$2:$2,0)))</f>
        <v>9.9254436700000004E-2</v>
      </c>
      <c r="F44" s="53"/>
      <c r="G44" s="61">
        <f>IF($A44="","",INDEX(Data!$2:$9996,ROW(G44)-4,MATCH(G$5,Data!$2:$2,0)))</f>
        <v>70.564999999999998</v>
      </c>
      <c r="H44" s="52">
        <f t="shared" si="5"/>
        <v>0.90788406424052348</v>
      </c>
      <c r="I44" s="61">
        <f>IF($A44="","",INDEX(Data!$2:$9996,ROW(I44)-4,MATCH(I$5,Data!$2:$2,0)))</f>
        <v>47.9</v>
      </c>
      <c r="J44" s="52">
        <f t="shared" si="0"/>
        <v>1.2970316021675536</v>
      </c>
      <c r="K44" s="61">
        <f>IF($A44="","",INDEX(Data!$2:$9996,ROW(K44)-4,MATCH(K$5,Data!$2:$2,0)))</f>
        <v>97.8</v>
      </c>
      <c r="L44" s="52">
        <f t="shared" si="1"/>
        <v>0.26345162582195408</v>
      </c>
      <c r="M44" s="52">
        <f>IF($A44="","",INDEX(Data!$2:$9996,ROW(M44)-4,MATCH(M$5,Data!$2:$2,0)))</f>
        <v>0.1104754085</v>
      </c>
      <c r="N44" s="52">
        <f t="shared" si="2"/>
        <v>0.30739022458541376</v>
      </c>
      <c r="O44" s="53"/>
      <c r="P44" s="61">
        <f>IF($A44="","",INDEX(Data!$2:$9996,ROW(P44)-4,MATCH(P$5,Data!$2:$2,0)))</f>
        <v>458.55399999999997</v>
      </c>
      <c r="Q44" s="52">
        <f>IF($A44="","",INDEX(Data!$2:$9996,ROW(Q44)-4,MATCH(Q$5,Data!$2:$2,0)))</f>
        <v>0.56141204590000005</v>
      </c>
      <c r="R44" s="52">
        <f>IF($A44="","",INDEX(Data!$2:$9996,ROW(R44)-4,MATCH(R$5,Data!$2:$2,0)))</f>
        <v>0.36403564249999998</v>
      </c>
      <c r="S44" s="52">
        <f>IF($A44="","",INDEX(Data!$2:$9996,ROW(S44)-4,MATCH(S$5,Data!$2:$2,0)))</f>
        <v>0.15377350410000001</v>
      </c>
      <c r="T44" s="52">
        <f t="shared" si="6"/>
        <v>7.1203921706433429E-3</v>
      </c>
      <c r="U44" s="52">
        <f>IF($A44="","",INDEX(Data!$2:$9996,ROW(U44)-4,MATCH(U$5,Data!$2:$2,0)))</f>
        <v>3.6639990599999998E-2</v>
      </c>
      <c r="V44" s="52">
        <f>IF($A44="","",INDEX(Data!$2:$9996,ROW(V44)-4,MATCH(V$5,Data!$2:$2,0)))</f>
        <v>3.42430944E-2</v>
      </c>
      <c r="W44" s="53"/>
      <c r="X44" s="59">
        <f>IF($A44="","",INDEX(Data!$2:$9996,ROW(X44)-4,MATCH(X$5,Data!$2:$2,0)))</f>
        <v>59.208672737000001</v>
      </c>
      <c r="Y44" s="54">
        <f>IF($A44="","",INDEX(Data!$2:$9996,ROW(Y44)-4,MATCH(Y$5,Data!$2:$2,0)))</f>
        <v>43.574782024999998</v>
      </c>
      <c r="Z44" s="54">
        <f>IF($A44="","",INDEX(Data!$2:$9996,ROW(Z44)-4,MATCH(Z$5,Data!$2:$2,0)))</f>
        <v>36.271967445999998</v>
      </c>
      <c r="AA44" s="54">
        <f>IF($A44="","",INDEX(Data!$2:$9996,ROW(AA44)-4,MATCH(AA$5,Data!$2:$2,0)))</f>
        <v>20.638076733999998</v>
      </c>
      <c r="AB44" s="53"/>
      <c r="AC44" s="51">
        <f>IF($A44="","",INDEX(Data!$2:$9996,ROW(AC44)-4,MATCH(AC$5,Data!$2:$2,0)))</f>
        <v>0.15377350410000001</v>
      </c>
      <c r="AD44" s="52">
        <f>IF($A44="","",INDEX(Data!$2:$9996,ROW(AD44)-4,MATCH(AD$5,Data!$2:$2,0)))</f>
        <v>9.9961533800000002E-2</v>
      </c>
      <c r="AE44" s="52">
        <f>IF($A44="","",INDEX(Data!$2:$9996,ROW(AE44)-4,MATCH(AE$5,Data!$2:$2,0)))</f>
        <v>0.11938296449999999</v>
      </c>
      <c r="AF44" s="52">
        <f>IF($A44="","",INDEX(Data!$2:$9996,ROW(AF44)-4,MATCH(AF$5,Data!$2:$2,0)))</f>
        <v>9.9375253299999994E-2</v>
      </c>
      <c r="AG44" s="52">
        <f>IF($A44="","",INDEX(Data!$2:$9996,ROW(AG44)-4,MATCH(AG$5,Data!$2:$2,0)))</f>
        <v>-5.6542676E-2</v>
      </c>
      <c r="AH44" s="52">
        <f>IF($A44="","",INDEX(Data!$2:$9996,ROW(AH44)-4,MATCH(AH$5,Data!$2:$2,0)))</f>
        <v>3.5958045600000002E-2</v>
      </c>
      <c r="AI44" s="52">
        <f>IF($A44="","",INDEX(Data!$2:$9996,ROW(AI44)-4,MATCH(AI$5,Data!$2:$2,0)))</f>
        <v>-0.10343732899999999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5.3811970299999998E-2</v>
      </c>
      <c r="AL44" s="52">
        <f>IF($A44="","",INDEX(Data!$2:$9996,ROW(AL44)-4,MATCH(AL$5,Data!$2:$2,0)))</f>
        <v>3.6639990599999998E-2</v>
      </c>
      <c r="AM44" s="52">
        <f>IF($A44="","",INDEX(Data!$2:$9996,ROW(AM44)-4,MATCH(AM$5,Data!$2:$2,0)))</f>
        <v>3.42430944E-2</v>
      </c>
      <c r="AN44" s="52">
        <f>IF($A44="","",INDEX(Data!$2:$9996,ROW(AN44)-4,MATCH(AN$5,Data!$2:$2,0)))</f>
        <v>-1.7071115000000001E-2</v>
      </c>
      <c r="AO44" s="53"/>
      <c r="AP44" s="52">
        <f>IF($A44="","",INDEX(Data!$2:$9996,ROW(AP44)-4,MATCH(AP$5,Data!$2:$2,0)))</f>
        <v>5.3175430099999997E-2</v>
      </c>
      <c r="AQ44" s="52">
        <f>IF($A44="","",INDEX(Data!$2:$9996,ROW(AQ44)-4,MATCH(AQ$5,Data!$2:$2,0)))</f>
        <v>0.1229207588</v>
      </c>
      <c r="AR44" s="52">
        <f>IF($A44="","",INDEX(Data!$2:$9996,ROW(AR44)-4,MATCH(AR$5,Data!$2:$2,0)))</f>
        <v>6.4559592200000002E-2</v>
      </c>
      <c r="AS44" s="52">
        <f>IF($A44="","",INDEX(Data!$2:$9996,ROW(AS44)-4,MATCH(AS$5,Data!$2:$2,0)))</f>
        <v>8.2592975999999999E-3</v>
      </c>
      <c r="AT44" s="52">
        <f>IF($A44="","",INDEX(Data!$2:$9996,ROW(AT44)-4,MATCH(AT$5,Data!$2:$2,0)))</f>
        <v>7.8936081500000005E-2</v>
      </c>
      <c r="AU44" s="53"/>
      <c r="AV44" s="52">
        <f>IF($A44="","",INDEX(Data!$2:$9996,ROW(AV44)-4,MATCH(AV$5,Data!$2:$2,0)))</f>
        <v>1.5713638200000001E-2</v>
      </c>
      <c r="AW44" s="52">
        <f>IF($A44="","",INDEX(Data!$2:$9996,ROW(AW44)-4,MATCH(AW$5,Data!$2:$2,0)))</f>
        <v>0.15215661289999999</v>
      </c>
      <c r="AX44" s="52">
        <f>IF($A44="","",INDEX(Data!$2:$9996,ROW(AX44)-4,MATCH(AX$5,Data!$2:$2,0)))</f>
        <v>1.1118929848000001</v>
      </c>
      <c r="AY44" s="52">
        <f>IF($A44="","",INDEX(Data!$2:$9996,ROW(AY44)-4,MATCH(AY$5,Data!$2:$2,0)))</f>
        <v>6.4559592200000002E-2</v>
      </c>
      <c r="AZ44" s="75">
        <f>IF($A44="","",INDEX(Data!$2:$9996,ROW(AZ44)-4,MATCH(AZ$5,Data!$2:$2,0)))</f>
        <v>2.0645560744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29</v>
      </c>
      <c r="C45" s="48">
        <f>IF($A45="","",INDEX(Data!$2:$9996,ROW(C45)-4,MATCH(C$5,Data!$2:$2,0)))</f>
        <v>0.13606676340000001</v>
      </c>
      <c r="D45" s="49">
        <f>IF($A45="","",INDEX(Data!$2:$9996,ROW(D45)-4,MATCH(D$5,Data!$2:$2,0)))</f>
        <v>7.5592646299999997E-2</v>
      </c>
      <c r="E45" s="49">
        <f>IF($A45="","",INDEX(Data!$2:$9996,ROW(E45)-4,MATCH(E$5,Data!$2:$2,0)))</f>
        <v>0.10428156750000001</v>
      </c>
      <c r="F45" s="53"/>
      <c r="G45" s="62">
        <f>IF($A45="","",INDEX(Data!$2:$9996,ROW(G45)-4,MATCH(G$5,Data!$2:$2,0)))</f>
        <v>109.7</v>
      </c>
      <c r="H45" s="49">
        <f t="shared" si="5"/>
        <v>0.55459505420534272</v>
      </c>
      <c r="I45" s="62">
        <f>IF($A45="","",INDEX(Data!$2:$9996,ROW(I45)-4,MATCH(I$5,Data!$2:$2,0)))</f>
        <v>84.847999999999999</v>
      </c>
      <c r="J45" s="49">
        <f t="shared" si="0"/>
        <v>0.77135699373695199</v>
      </c>
      <c r="K45" s="62">
        <f>IF($A45="","",INDEX(Data!$2:$9996,ROW(K45)-4,MATCH(K$5,Data!$2:$2,0)))</f>
        <v>100.467</v>
      </c>
      <c r="L45" s="49">
        <f t="shared" si="1"/>
        <v>2.7269938650306764E-2</v>
      </c>
      <c r="M45" s="49">
        <f>IF($A45="","",INDEX(Data!$2:$9996,ROW(M45)-4,MATCH(M$5,Data!$2:$2,0)))</f>
        <v>0.1187363736</v>
      </c>
      <c r="N45" s="49">
        <f t="shared" si="2"/>
        <v>7.4776506483793664E-2</v>
      </c>
      <c r="O45" s="53"/>
      <c r="P45" s="62">
        <f>IF($A45="","",INDEX(Data!$2:$9996,ROW(P45)-4,MATCH(P$5,Data!$2:$2,0)))</f>
        <v>463.34199999999998</v>
      </c>
      <c r="Q45" s="49">
        <f>IF($A45="","",INDEX(Data!$2:$9996,ROW(Q45)-4,MATCH(Q$5,Data!$2:$2,0)))</f>
        <v>0.55606483799999995</v>
      </c>
      <c r="R45" s="49">
        <f>IF($A45="","",INDEX(Data!$2:$9996,ROW(R45)-4,MATCH(R$5,Data!$2:$2,0)))</f>
        <v>0.35823214819999999</v>
      </c>
      <c r="S45" s="49">
        <f>IF($A45="","",INDEX(Data!$2:$9996,ROW(S45)-4,MATCH(S$5,Data!$2:$2,0)))</f>
        <v>0.15630754450000001</v>
      </c>
      <c r="T45" s="49">
        <f t="shared" si="6"/>
        <v>1.0441518338080163E-2</v>
      </c>
      <c r="U45" s="49">
        <f>IF($A45="","",INDEX(Data!$2:$9996,ROW(U45)-4,MATCH(U$5,Data!$2:$2,0)))</f>
        <v>3.9539495500000001E-2</v>
      </c>
      <c r="V45" s="49">
        <f>IF($A45="","",INDEX(Data!$2:$9996,ROW(V45)-4,MATCH(V$5,Data!$2:$2,0)))</f>
        <v>2.9150148000000001E-2</v>
      </c>
      <c r="W45" s="53"/>
      <c r="X45" s="55">
        <f>IF($A45="","",INDEX(Data!$2:$9996,ROW(X45)-4,MATCH(X$5,Data!$2:$2,0)))</f>
        <v>58.343361817999998</v>
      </c>
      <c r="Y45" s="56">
        <f>IF($A45="","",INDEX(Data!$2:$9996,ROW(Y45)-4,MATCH(Y$5,Data!$2:$2,0)))</f>
        <v>44.711986494000001</v>
      </c>
      <c r="Z45" s="56">
        <f>IF($A45="","",INDEX(Data!$2:$9996,ROW(Z45)-4,MATCH(Z$5,Data!$2:$2,0)))</f>
        <v>36.839956233000002</v>
      </c>
      <c r="AA45" s="56">
        <f>IF($A45="","",INDEX(Data!$2:$9996,ROW(AA45)-4,MATCH(AA$5,Data!$2:$2,0)))</f>
        <v>23.208580908999998</v>
      </c>
      <c r="AB45" s="53"/>
      <c r="AC45" s="49">
        <f>IF($A45="","",INDEX(Data!$2:$9996,ROW(AC45)-4,MATCH(AC$5,Data!$2:$2,0)))</f>
        <v>0.15630754450000001</v>
      </c>
      <c r="AD45" s="49">
        <f>IF($A45="","",INDEX(Data!$2:$9996,ROW(AD45)-4,MATCH(AD$5,Data!$2:$2,0)))</f>
        <v>9.4539777399999997E-2</v>
      </c>
      <c r="AE45" s="49">
        <f>IF($A45="","",INDEX(Data!$2:$9996,ROW(AE45)-4,MATCH(AE$5,Data!$2:$2,0)))</f>
        <v>0.1224985931</v>
      </c>
      <c r="AF45" s="49">
        <f>IF($A45="","",INDEX(Data!$2:$9996,ROW(AF45)-4,MATCH(AF$5,Data!$2:$2,0)))</f>
        <v>0.1009313869</v>
      </c>
      <c r="AG45" s="49">
        <f>IF($A45="","",INDEX(Data!$2:$9996,ROW(AG45)-4,MATCH(AG$5,Data!$2:$2,0)))</f>
        <v>-6.3585153000000005E-2</v>
      </c>
      <c r="AH45" s="49">
        <f>IF($A45="","",INDEX(Data!$2:$9996,ROW(AH45)-4,MATCH(AH$5,Data!$2:$2,0)))</f>
        <v>3.5880167499999997E-2</v>
      </c>
      <c r="AI45" s="49">
        <f>IF($A45="","",INDEX(Data!$2:$9996,ROW(AI45)-4,MATCH(AI$5,Data!$2:$2,0)))</f>
        <v>-9.3869058000000005E-2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6.1767767100000003E-2</v>
      </c>
      <c r="AL45" s="49">
        <f>IF($A45="","",INDEX(Data!$2:$9996,ROW(AL45)-4,MATCH(AL$5,Data!$2:$2,0)))</f>
        <v>3.9539495500000001E-2</v>
      </c>
      <c r="AM45" s="49">
        <f>IF($A45="","",INDEX(Data!$2:$9996,ROW(AM45)-4,MATCH(AM$5,Data!$2:$2,0)))</f>
        <v>2.9150148000000001E-2</v>
      </c>
      <c r="AN45" s="49">
        <f>IF($A45="","",INDEX(Data!$2:$9996,ROW(AN45)-4,MATCH(AN$5,Data!$2:$2,0)))</f>
        <v>-6.9218760000000004E-3</v>
      </c>
      <c r="AO45" s="53"/>
      <c r="AP45" s="49">
        <f>IF($A45="","",INDEX(Data!$2:$9996,ROW(AP45)-4,MATCH(AP$5,Data!$2:$2,0)))</f>
        <v>6.0474117100000002E-2</v>
      </c>
      <c r="AQ45" s="49">
        <f>IF($A45="","",INDEX(Data!$2:$9996,ROW(AQ45)-4,MATCH(AQ$5,Data!$2:$2,0)))</f>
        <v>0.13606676340000001</v>
      </c>
      <c r="AR45" s="49">
        <f>IF($A45="","",INDEX(Data!$2:$9996,ROW(AR45)-4,MATCH(AR$5,Data!$2:$2,0)))</f>
        <v>7.5592646299999997E-2</v>
      </c>
      <c r="AS45" s="49">
        <f>IF($A45="","",INDEX(Data!$2:$9996,ROW(AS45)-4,MATCH(AS$5,Data!$2:$2,0)))</f>
        <v>8.0836868999999995E-3</v>
      </c>
      <c r="AT45" s="49">
        <f>IF($A45="","",INDEX(Data!$2:$9996,ROW(AT45)-4,MATCH(AT$5,Data!$2:$2,0)))</f>
        <v>8.2288075500000002E-2</v>
      </c>
      <c r="AU45" s="53"/>
      <c r="AV45" s="49">
        <f>IF($A45="","",INDEX(Data!$2:$9996,ROW(AV45)-4,MATCH(AV$5,Data!$2:$2,0)))</f>
        <v>1.13172342E-2</v>
      </c>
      <c r="AW45" s="49">
        <f>IF($A45="","",INDEX(Data!$2:$9996,ROW(AW45)-4,MATCH(AW$5,Data!$2:$2,0)))</f>
        <v>0.15520259710000001</v>
      </c>
      <c r="AX45" s="49">
        <f>IF($A45="","",INDEX(Data!$2:$9996,ROW(AX45)-4,MATCH(AX$5,Data!$2:$2,0)))</f>
        <v>1.1958119849</v>
      </c>
      <c r="AY45" s="49">
        <f>IF($A45="","",INDEX(Data!$2:$9996,ROW(AY45)-4,MATCH(AY$5,Data!$2:$2,0)))</f>
        <v>7.5592646299999997E-2</v>
      </c>
      <c r="AZ45" s="76">
        <f>IF($A45="","",INDEX(Data!$2:$9996,ROW(AZ45)-4,MATCH(AZ$5,Data!$2:$2,0)))</f>
        <v>1.9922142635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26</v>
      </c>
      <c r="C46" s="51">
        <f>IF($A46="","",INDEX(Data!$2:$9996,ROW(C46)-4,MATCH(C$5,Data!$2:$2,0)))</f>
        <v>0.12179115879999999</v>
      </c>
      <c r="D46" s="52">
        <f>IF($A46="","",INDEX(Data!$2:$9996,ROW(D46)-4,MATCH(D$5,Data!$2:$2,0)))</f>
        <v>8.09572395E-2</v>
      </c>
      <c r="E46" s="52">
        <f>IF($A46="","",INDEX(Data!$2:$9996,ROW(E46)-4,MATCH(E$5,Data!$2:$2,0)))</f>
        <v>9.6505498199999998E-2</v>
      </c>
      <c r="F46" s="53"/>
      <c r="G46" s="61">
        <f>IF($A46="","",INDEX(Data!$2:$9996,ROW(G46)-4,MATCH(G$5,Data!$2:$2,0)))</f>
        <v>107.52249999999999</v>
      </c>
      <c r="H46" s="52">
        <f t="shared" si="5"/>
        <v>-1.9849589790337366E-2</v>
      </c>
      <c r="I46" s="61">
        <f>IF($A46="","",INDEX(Data!$2:$9996,ROW(I46)-4,MATCH(I$5,Data!$2:$2,0)))</f>
        <v>89.971000000000004</v>
      </c>
      <c r="J46" s="52">
        <f t="shared" si="0"/>
        <v>6.037855930605323E-2</v>
      </c>
      <c r="K46" s="61">
        <f>IF($A46="","",INDEX(Data!$2:$9996,ROW(K46)-4,MATCH(K$5,Data!$2:$2,0)))</f>
        <v>101.1725</v>
      </c>
      <c r="L46" s="52">
        <f t="shared" si="1"/>
        <v>7.0222062965949088E-3</v>
      </c>
      <c r="M46" s="52">
        <f>IF($A46="","",INDEX(Data!$2:$9996,ROW(M46)-4,MATCH(M$5,Data!$2:$2,0)))</f>
        <v>0.1175282582</v>
      </c>
      <c r="N46" s="52">
        <f t="shared" si="2"/>
        <v>-1.0174770909459551E-2</v>
      </c>
      <c r="O46" s="53"/>
      <c r="P46" s="61">
        <f>IF($A46="","",INDEX(Data!$2:$9996,ROW(P46)-4,MATCH(P$5,Data!$2:$2,0)))</f>
        <v>773.41250000000002</v>
      </c>
      <c r="Q46" s="52">
        <f>IF($A46="","",INDEX(Data!$2:$9996,ROW(Q46)-4,MATCH(Q$5,Data!$2:$2,0)))</f>
        <v>0.5565949013</v>
      </c>
      <c r="R46" s="52">
        <f>IF($A46="","",INDEX(Data!$2:$9996,ROW(R46)-4,MATCH(R$5,Data!$2:$2,0)))</f>
        <v>0.35032148320000001</v>
      </c>
      <c r="S46" s="52">
        <f>IF($A46="","",INDEX(Data!$2:$9996,ROW(S46)-4,MATCH(S$5,Data!$2:$2,0)))</f>
        <v>0.1601899222</v>
      </c>
      <c r="T46" s="52">
        <f t="shared" si="6"/>
        <v>0.66920438898265222</v>
      </c>
      <c r="U46" s="52">
        <f>IF($A46="","",INDEX(Data!$2:$9996,ROW(U46)-4,MATCH(U$5,Data!$2:$2,0)))</f>
        <v>4.1508495200000002E-2</v>
      </c>
      <c r="V46" s="52">
        <f>IF($A46="","",INDEX(Data!$2:$9996,ROW(V46)-4,MATCH(V$5,Data!$2:$2,0)))</f>
        <v>2.9164727099999999E-2</v>
      </c>
      <c r="W46" s="53"/>
      <c r="X46" s="59">
        <f>IF($A46="","",INDEX(Data!$2:$9996,ROW(X46)-4,MATCH(X$5,Data!$2:$2,0)))</f>
        <v>53.757417914000001</v>
      </c>
      <c r="Y46" s="54">
        <f>IF($A46="","",INDEX(Data!$2:$9996,ROW(Y46)-4,MATCH(Y$5,Data!$2:$2,0)))</f>
        <v>45.688135492999997</v>
      </c>
      <c r="Z46" s="54">
        <f>IF($A46="","",INDEX(Data!$2:$9996,ROW(Z46)-4,MATCH(Z$5,Data!$2:$2,0)))</f>
        <v>32.410850381000003</v>
      </c>
      <c r="AA46" s="54">
        <f>IF($A46="","",INDEX(Data!$2:$9996,ROW(AA46)-4,MATCH(AA$5,Data!$2:$2,0)))</f>
        <v>24.341567959999999</v>
      </c>
      <c r="AB46" s="53"/>
      <c r="AC46" s="51">
        <f>IF($A46="","",INDEX(Data!$2:$9996,ROW(AC46)-4,MATCH(AC$5,Data!$2:$2,0)))</f>
        <v>0.1601899222</v>
      </c>
      <c r="AD46" s="52">
        <f>IF($A46="","",INDEX(Data!$2:$9996,ROW(AD46)-4,MATCH(AD$5,Data!$2:$2,0)))</f>
        <v>7.4960519200000006E-2</v>
      </c>
      <c r="AE46" s="52">
        <f>IF($A46="","",INDEX(Data!$2:$9996,ROW(AE46)-4,MATCH(AE$5,Data!$2:$2,0)))</f>
        <v>0.12517297399999999</v>
      </c>
      <c r="AF46" s="52">
        <f>IF($A46="","",INDEX(Data!$2:$9996,ROW(AF46)-4,MATCH(AF$5,Data!$2:$2,0)))</f>
        <v>8.8796850400000002E-2</v>
      </c>
      <c r="AG46" s="52">
        <f>IF($A46="","",INDEX(Data!$2:$9996,ROW(AG46)-4,MATCH(AG$5,Data!$2:$2,0)))</f>
        <v>-6.6689227000000004E-2</v>
      </c>
      <c r="AH46" s="52">
        <f>IF($A46="","",INDEX(Data!$2:$9996,ROW(AH46)-4,MATCH(AH$5,Data!$2:$2,0)))</f>
        <v>3.1186081800000001E-2</v>
      </c>
      <c r="AI46" s="52">
        <f>IF($A46="","",INDEX(Data!$2:$9996,ROW(AI46)-4,MATCH(AI$5,Data!$2:$2,0)))</f>
        <v>-9.5542319000000001E-2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8.5229402900000001E-2</v>
      </c>
      <c r="AL46" s="52">
        <f>IF($A46="","",INDEX(Data!$2:$9996,ROW(AL46)-4,MATCH(AL$5,Data!$2:$2,0)))</f>
        <v>4.1508495200000002E-2</v>
      </c>
      <c r="AM46" s="52">
        <f>IF($A46="","",INDEX(Data!$2:$9996,ROW(AM46)-4,MATCH(AM$5,Data!$2:$2,0)))</f>
        <v>2.9164727099999999E-2</v>
      </c>
      <c r="AN46" s="52">
        <f>IF($A46="","",INDEX(Data!$2:$9996,ROW(AN46)-4,MATCH(AN$5,Data!$2:$2,0)))</f>
        <v>1.4556180599999999E-2</v>
      </c>
      <c r="AO46" s="53"/>
      <c r="AP46" s="52">
        <f>IF($A46="","",INDEX(Data!$2:$9996,ROW(AP46)-4,MATCH(AP$5,Data!$2:$2,0)))</f>
        <v>5.6317991999999997E-2</v>
      </c>
      <c r="AQ46" s="52">
        <f>IF($A46="","",INDEX(Data!$2:$9996,ROW(AQ46)-4,MATCH(AQ$5,Data!$2:$2,0)))</f>
        <v>0.12179115879999999</v>
      </c>
      <c r="AR46" s="52">
        <f>IF($A46="","",INDEX(Data!$2:$9996,ROW(AR46)-4,MATCH(AR$5,Data!$2:$2,0)))</f>
        <v>8.09572395E-2</v>
      </c>
      <c r="AS46" s="52">
        <f>IF($A46="","",INDEX(Data!$2:$9996,ROW(AS46)-4,MATCH(AS$5,Data!$2:$2,0)))</f>
        <v>5.7825955000000004E-3</v>
      </c>
      <c r="AT46" s="52">
        <f>IF($A46="","",INDEX(Data!$2:$9996,ROW(AT46)-4,MATCH(AT$5,Data!$2:$2,0)))</f>
        <v>8.1405412299999994E-2</v>
      </c>
      <c r="AU46" s="53"/>
      <c r="AV46" s="52">
        <f>IF($A46="","",INDEX(Data!$2:$9996,ROW(AV46)-4,MATCH(AV$5,Data!$2:$2,0)))</f>
        <v>1.1956591399999999E-2</v>
      </c>
      <c r="AW46" s="52">
        <f>IF($A46="","",INDEX(Data!$2:$9996,ROW(AW46)-4,MATCH(AW$5,Data!$2:$2,0)))</f>
        <v>0.16709230319999999</v>
      </c>
      <c r="AX46" s="52">
        <f>IF($A46="","",INDEX(Data!$2:$9996,ROW(AX46)-4,MATCH(AX$5,Data!$2:$2,0)))</f>
        <v>1.1259292203</v>
      </c>
      <c r="AY46" s="52">
        <f>IF($A46="","",INDEX(Data!$2:$9996,ROW(AY46)-4,MATCH(AY$5,Data!$2:$2,0)))</f>
        <v>8.09572395E-2</v>
      </c>
      <c r="AZ46" s="75">
        <f>IF($A46="","",INDEX(Data!$2:$9996,ROW(AZ46)-4,MATCH(AZ$5,Data!$2:$2,0)))</f>
        <v>1.9035659083000001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26</v>
      </c>
      <c r="C47" s="48">
        <f>IF($A47="","",INDEX(Data!$2:$9996,ROW(C47)-4,MATCH(C$5,Data!$2:$2,0)))</f>
        <v>0.12735948150000001</v>
      </c>
      <c r="D47" s="49">
        <f>IF($A47="","",INDEX(Data!$2:$9996,ROW(D47)-4,MATCH(D$5,Data!$2:$2,0)))</f>
        <v>8.6501787400000002E-2</v>
      </c>
      <c r="E47" s="49">
        <f>IF($A47="","",INDEX(Data!$2:$9996,ROW(E47)-4,MATCH(E$5,Data!$2:$2,0)))</f>
        <v>9.5083352199999999E-2</v>
      </c>
      <c r="F47" s="53"/>
      <c r="G47" s="62">
        <f>IF($A47="","",INDEX(Data!$2:$9996,ROW(G47)-4,MATCH(G$5,Data!$2:$2,0)))</f>
        <v>80.602999999999994</v>
      </c>
      <c r="H47" s="49">
        <f t="shared" si="5"/>
        <v>-0.25036155223325351</v>
      </c>
      <c r="I47" s="62">
        <f>IF($A47="","",INDEX(Data!$2:$9996,ROW(I47)-4,MATCH(I$5,Data!$2:$2,0)))</f>
        <v>64.016499999999994</v>
      </c>
      <c r="J47" s="49">
        <f t="shared" si="0"/>
        <v>-0.28847628680352566</v>
      </c>
      <c r="K47" s="62">
        <f>IF($A47="","",INDEX(Data!$2:$9996,ROW(K47)-4,MATCH(K$5,Data!$2:$2,0)))</f>
        <v>106.739</v>
      </c>
      <c r="L47" s="49">
        <f t="shared" si="1"/>
        <v>5.5019891769008428E-2</v>
      </c>
      <c r="M47" s="49">
        <f>IF($A47="","",INDEX(Data!$2:$9996,ROW(M47)-4,MATCH(M$5,Data!$2:$2,0)))</f>
        <v>0.113462853</v>
      </c>
      <c r="N47" s="49">
        <f t="shared" si="2"/>
        <v>-3.4590874248147385E-2</v>
      </c>
      <c r="O47" s="53"/>
      <c r="P47" s="62">
        <f>IF($A47="","",INDEX(Data!$2:$9996,ROW(P47)-4,MATCH(P$5,Data!$2:$2,0)))</f>
        <v>788.2115</v>
      </c>
      <c r="Q47" s="49">
        <f>IF($A47="","",INDEX(Data!$2:$9996,ROW(Q47)-4,MATCH(Q$5,Data!$2:$2,0)))</f>
        <v>0.55331590980000001</v>
      </c>
      <c r="R47" s="49">
        <f>IF($A47="","",INDEX(Data!$2:$9996,ROW(R47)-4,MATCH(R$5,Data!$2:$2,0)))</f>
        <v>0.35629602669999999</v>
      </c>
      <c r="S47" s="49">
        <f>IF($A47="","",INDEX(Data!$2:$9996,ROW(S47)-4,MATCH(S$5,Data!$2:$2,0)))</f>
        <v>0.16340620119999999</v>
      </c>
      <c r="T47" s="49">
        <f t="shared" si="6"/>
        <v>1.9134679100738582E-2</v>
      </c>
      <c r="U47" s="49">
        <f>IF($A47="","",INDEX(Data!$2:$9996,ROW(U47)-4,MATCH(U$5,Data!$2:$2,0)))</f>
        <v>4.15265737E-2</v>
      </c>
      <c r="V47" s="49">
        <f>IF($A47="","",INDEX(Data!$2:$9996,ROW(V47)-4,MATCH(V$5,Data!$2:$2,0)))</f>
        <v>2.7776815999999999E-2</v>
      </c>
      <c r="W47" s="53"/>
      <c r="X47" s="60">
        <f>IF($A47="","",INDEX(Data!$2:$9996,ROW(X47)-4,MATCH(X$5,Data!$2:$2,0)))</f>
        <v>49.726760603999999</v>
      </c>
      <c r="Y47" s="56">
        <f>IF($A47="","",INDEX(Data!$2:$9996,ROW(Y47)-4,MATCH(Y$5,Data!$2:$2,0)))</f>
        <v>41.236880812999999</v>
      </c>
      <c r="Z47" s="56">
        <f>IF($A47="","",INDEX(Data!$2:$9996,ROW(Z47)-4,MATCH(Z$5,Data!$2:$2,0)))</f>
        <v>33.365443566000003</v>
      </c>
      <c r="AA47" s="56">
        <f>IF($A47="","",INDEX(Data!$2:$9996,ROW(AA47)-4,MATCH(AA$5,Data!$2:$2,0)))</f>
        <v>24.875563775</v>
      </c>
      <c r="AB47" s="53"/>
      <c r="AC47" s="48">
        <f>IF($A47="","",INDEX(Data!$2:$9996,ROW(AC47)-4,MATCH(AC$5,Data!$2:$2,0)))</f>
        <v>0.16340620119999999</v>
      </c>
      <c r="AD47" s="49">
        <f>IF($A47="","",INDEX(Data!$2:$9996,ROW(AD47)-4,MATCH(AD$5,Data!$2:$2,0)))</f>
        <v>7.6021659800000002E-2</v>
      </c>
      <c r="AE47" s="49">
        <f>IF($A47="","",INDEX(Data!$2:$9996,ROW(AE47)-4,MATCH(AE$5,Data!$2:$2,0)))</f>
        <v>0.1129777557</v>
      </c>
      <c r="AF47" s="49">
        <f>IF($A47="","",INDEX(Data!$2:$9996,ROW(AF47)-4,MATCH(AF$5,Data!$2:$2,0)))</f>
        <v>9.1412174200000001E-2</v>
      </c>
      <c r="AG47" s="49">
        <f>IF($A47="","",INDEX(Data!$2:$9996,ROW(AG47)-4,MATCH(AG$5,Data!$2:$2,0)))</f>
        <v>-6.8152229999999994E-2</v>
      </c>
      <c r="AH47" s="49">
        <f>IF($A47="","",INDEX(Data!$2:$9996,ROW(AH47)-4,MATCH(AH$5,Data!$2:$2,0)))</f>
        <v>3.4241159299999997E-2</v>
      </c>
      <c r="AI47" s="49">
        <f>IF($A47="","",INDEX(Data!$2:$9996,ROW(AI47)-4,MATCH(AI$5,Data!$2:$2,0)))</f>
        <v>-9.7350037E-2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8.7384541400000001E-2</v>
      </c>
      <c r="AL47" s="49">
        <f>IF($A47="","",INDEX(Data!$2:$9996,ROW(AL47)-4,MATCH(AL$5,Data!$2:$2,0)))</f>
        <v>4.15265737E-2</v>
      </c>
      <c r="AM47" s="49">
        <f>IF($A47="","",INDEX(Data!$2:$9996,ROW(AM47)-4,MATCH(AM$5,Data!$2:$2,0)))</f>
        <v>2.7776815999999999E-2</v>
      </c>
      <c r="AN47" s="49">
        <f>IF($A47="","",INDEX(Data!$2:$9996,ROW(AN47)-4,MATCH(AN$5,Data!$2:$2,0)))</f>
        <v>1.8081151699999999E-2</v>
      </c>
      <c r="AO47" s="53"/>
      <c r="AP47" s="49">
        <f>IF($A47="","",INDEX(Data!$2:$9996,ROW(AP47)-4,MATCH(AP$5,Data!$2:$2,0)))</f>
        <v>4.5086987699999997E-2</v>
      </c>
      <c r="AQ47" s="49">
        <f>IF($A47="","",INDEX(Data!$2:$9996,ROW(AQ47)-4,MATCH(AQ$5,Data!$2:$2,0)))</f>
        <v>0.12735948150000001</v>
      </c>
      <c r="AR47" s="49">
        <f>IF($A47="","",INDEX(Data!$2:$9996,ROW(AR47)-4,MATCH(AR$5,Data!$2:$2,0)))</f>
        <v>8.6501787400000002E-2</v>
      </c>
      <c r="AS47" s="49">
        <f>IF($A47="","",INDEX(Data!$2:$9996,ROW(AS47)-4,MATCH(AS$5,Data!$2:$2,0)))</f>
        <v>2.0104709000000002E-3</v>
      </c>
      <c r="AT47" s="49">
        <f>IF($A47="","",INDEX(Data!$2:$9996,ROW(AT47)-4,MATCH(AT$5,Data!$2:$2,0)))</f>
        <v>8.9872736999999994E-2</v>
      </c>
      <c r="AU47" s="53"/>
      <c r="AV47" s="49">
        <f>IF($A47="","",INDEX(Data!$2:$9996,ROW(AV47)-4,MATCH(AV$5,Data!$2:$2,0)))</f>
        <v>1.39622735E-2</v>
      </c>
      <c r="AW47" s="49">
        <f>IF($A47="","",INDEX(Data!$2:$9996,ROW(AW47)-4,MATCH(AW$5,Data!$2:$2,0)))</f>
        <v>0.1816543035</v>
      </c>
      <c r="AX47" s="49">
        <f>IF($A47="","",INDEX(Data!$2:$9996,ROW(AX47)-4,MATCH(AX$5,Data!$2:$2,0)))</f>
        <v>1.1588887734</v>
      </c>
      <c r="AY47" s="49">
        <f>IF($A47="","",INDEX(Data!$2:$9996,ROW(AY47)-4,MATCH(AY$5,Data!$2:$2,0)))</f>
        <v>8.6501787400000002E-2</v>
      </c>
      <c r="AZ47" s="76">
        <f>IF($A47="","",INDEX(Data!$2:$9996,ROW(AZ47)-4,MATCH(AZ$5,Data!$2:$2,0)))</f>
        <v>1.8496473206999999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27</v>
      </c>
      <c r="C48" s="51">
        <f>IF($A48="","",INDEX(Data!$2:$9996,ROW(C48)-4,MATCH(C$5,Data!$2:$2,0)))</f>
        <v>0.1136338231</v>
      </c>
      <c r="D48" s="52">
        <f>IF($A48="","",INDEX(Data!$2:$9996,ROW(D48)-4,MATCH(D$5,Data!$2:$2,0)))</f>
        <v>8.5225996799999995E-2</v>
      </c>
      <c r="E48" s="52">
        <f>IF($A48="","",INDEX(Data!$2:$9996,ROW(E48)-4,MATCH(E$5,Data!$2:$2,0)))</f>
        <v>8.7668384700000004E-2</v>
      </c>
      <c r="F48" s="53"/>
      <c r="G48" s="61">
        <f>IF($A48="","",INDEX(Data!$2:$9996,ROW(G48)-4,MATCH(G$5,Data!$2:$2,0)))</f>
        <v>58.18</v>
      </c>
      <c r="H48" s="52">
        <f t="shared" si="5"/>
        <v>-0.27819063806558064</v>
      </c>
      <c r="I48" s="61">
        <f>IF($A48="","",INDEX(Data!$2:$9996,ROW(I48)-4,MATCH(I$5,Data!$2:$2,0)))</f>
        <v>53.247</v>
      </c>
      <c r="J48" s="52">
        <f t="shared" si="0"/>
        <v>-0.1682300656861902</v>
      </c>
      <c r="K48" s="61">
        <f>IF($A48="","",INDEX(Data!$2:$9996,ROW(K48)-4,MATCH(K$5,Data!$2:$2,0)))</f>
        <v>110.666</v>
      </c>
      <c r="L48" s="52">
        <f t="shared" si="1"/>
        <v>3.6790676322618655E-2</v>
      </c>
      <c r="M48" s="52">
        <f>IF($A48="","",INDEX(Data!$2:$9996,ROW(M48)-4,MATCH(M$5,Data!$2:$2,0)))</f>
        <v>8.99063222E-2</v>
      </c>
      <c r="N48" s="52">
        <f t="shared" si="2"/>
        <v>-0.20761447625506121</v>
      </c>
      <c r="O48" s="53"/>
      <c r="P48" s="61">
        <f>IF($A48="","",INDEX(Data!$2:$9996,ROW(P48)-4,MATCH(P$5,Data!$2:$2,0)))</f>
        <v>523.29200000000003</v>
      </c>
      <c r="Q48" s="52">
        <f>IF($A48="","",INDEX(Data!$2:$9996,ROW(Q48)-4,MATCH(Q$5,Data!$2:$2,0)))</f>
        <v>0.54015659680000006</v>
      </c>
      <c r="R48" s="52">
        <f>IF($A48="","",INDEX(Data!$2:$9996,ROW(R48)-4,MATCH(R$5,Data!$2:$2,0)))</f>
        <v>0.36470575170000002</v>
      </c>
      <c r="S48" s="52">
        <f>IF($A48="","",INDEX(Data!$2:$9996,ROW(S48)-4,MATCH(S$5,Data!$2:$2,0)))</f>
        <v>0.15790519989999999</v>
      </c>
      <c r="T48" s="52">
        <f t="shared" si="6"/>
        <v>-0.33610204875214328</v>
      </c>
      <c r="U48" s="52">
        <f>IF($A48="","",INDEX(Data!$2:$9996,ROW(U48)-4,MATCH(U$5,Data!$2:$2,0)))</f>
        <v>3.9249294900000002E-2</v>
      </c>
      <c r="V48" s="52">
        <f>IF($A48="","",INDEX(Data!$2:$9996,ROW(V48)-4,MATCH(V$5,Data!$2:$2,0)))</f>
        <v>2.8514358699999999E-2</v>
      </c>
      <c r="W48" s="53"/>
      <c r="X48" s="59">
        <f>IF($A48="","",INDEX(Data!$2:$9996,ROW(X48)-4,MATCH(X$5,Data!$2:$2,0)))</f>
        <v>58.506678270000002</v>
      </c>
      <c r="Y48" s="54">
        <f>IF($A48="","",INDEX(Data!$2:$9996,ROW(Y48)-4,MATCH(Y$5,Data!$2:$2,0)))</f>
        <v>46.111201229000002</v>
      </c>
      <c r="Z48" s="54">
        <f>IF($A48="","",INDEX(Data!$2:$9996,ROW(Z48)-4,MATCH(Z$5,Data!$2:$2,0)))</f>
        <v>37.406307835</v>
      </c>
      <c r="AA48" s="54">
        <f>IF($A48="","",INDEX(Data!$2:$9996,ROW(AA48)-4,MATCH(AA$5,Data!$2:$2,0)))</f>
        <v>25.010830794</v>
      </c>
      <c r="AB48" s="53"/>
      <c r="AC48" s="51">
        <f>IF($A48="","",INDEX(Data!$2:$9996,ROW(AC48)-4,MATCH(AC$5,Data!$2:$2,0)))</f>
        <v>0.15790519989999999</v>
      </c>
      <c r="AD48" s="52">
        <f>IF($A48="","",INDEX(Data!$2:$9996,ROW(AD48)-4,MATCH(AD$5,Data!$2:$2,0)))</f>
        <v>0.1073282221</v>
      </c>
      <c r="AE48" s="52">
        <f>IF($A48="","",INDEX(Data!$2:$9996,ROW(AE48)-4,MATCH(AE$5,Data!$2:$2,0)))</f>
        <v>0.12633205820000001</v>
      </c>
      <c r="AF48" s="52">
        <f>IF($A48="","",INDEX(Data!$2:$9996,ROW(AF48)-4,MATCH(AF$5,Data!$2:$2,0)))</f>
        <v>0.1024830352</v>
      </c>
      <c r="AG48" s="52">
        <f>IF($A48="","",INDEX(Data!$2:$9996,ROW(AG48)-4,MATCH(AG$5,Data!$2:$2,0)))</f>
        <v>-6.8522823999999996E-2</v>
      </c>
      <c r="AH48" s="52">
        <f>IF($A48="","",INDEX(Data!$2:$9996,ROW(AH48)-4,MATCH(AH$5,Data!$2:$2,0)))</f>
        <v>3.5959721200000003E-2</v>
      </c>
      <c r="AI48" s="52">
        <f>IF($A48="","",INDEX(Data!$2:$9996,ROW(AI48)-4,MATCH(AI$5,Data!$2:$2,0)))</f>
        <v>-0.108098028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5.0576977799999999E-2</v>
      </c>
      <c r="AL48" s="52">
        <f>IF($A48="","",INDEX(Data!$2:$9996,ROW(AL48)-4,MATCH(AL$5,Data!$2:$2,0)))</f>
        <v>3.9249294900000002E-2</v>
      </c>
      <c r="AM48" s="52">
        <f>IF($A48="","",INDEX(Data!$2:$9996,ROW(AM48)-4,MATCH(AM$5,Data!$2:$2,0)))</f>
        <v>2.8514358699999999E-2</v>
      </c>
      <c r="AN48" s="52">
        <f>IF($A48="","",INDEX(Data!$2:$9996,ROW(AN48)-4,MATCH(AN$5,Data!$2:$2,0)))</f>
        <v>-1.7186676000000001E-2</v>
      </c>
      <c r="AO48" s="53"/>
      <c r="AP48" s="52">
        <f>IF($A48="","",INDEX(Data!$2:$9996,ROW(AP48)-4,MATCH(AP$5,Data!$2:$2,0)))</f>
        <v>4.00730662E-2</v>
      </c>
      <c r="AQ48" s="52">
        <f>IF($A48="","",INDEX(Data!$2:$9996,ROW(AQ48)-4,MATCH(AQ$5,Data!$2:$2,0)))</f>
        <v>0.1136338231</v>
      </c>
      <c r="AR48" s="52">
        <f>IF($A48="","",INDEX(Data!$2:$9996,ROW(AR48)-4,MATCH(AR$5,Data!$2:$2,0)))</f>
        <v>8.5225996799999995E-2</v>
      </c>
      <c r="AS48" s="52">
        <f>IF($A48="","",INDEX(Data!$2:$9996,ROW(AS48)-4,MATCH(AS$5,Data!$2:$2,0)))</f>
        <v>9.844369999999999E-4</v>
      </c>
      <c r="AT48" s="52">
        <f>IF($A48="","",INDEX(Data!$2:$9996,ROW(AT48)-4,MATCH(AT$5,Data!$2:$2,0)))</f>
        <v>8.9364213400000003E-2</v>
      </c>
      <c r="AU48" s="53"/>
      <c r="AV48" s="52">
        <f>IF($A48="","",INDEX(Data!$2:$9996,ROW(AV48)-4,MATCH(AV$5,Data!$2:$2,0)))</f>
        <v>2.1464545299999999E-2</v>
      </c>
      <c r="AW48" s="52">
        <f>IF($A48="","",INDEX(Data!$2:$9996,ROW(AW48)-4,MATCH(AW$5,Data!$2:$2,0)))</f>
        <v>0.17404787899999999</v>
      </c>
      <c r="AX48" s="52">
        <f>IF($A48="","",INDEX(Data!$2:$9996,ROW(AX48)-4,MATCH(AX$5,Data!$2:$2,0)))</f>
        <v>1.1059424148000001</v>
      </c>
      <c r="AY48" s="52">
        <f>IF($A48="","",INDEX(Data!$2:$9996,ROW(AY48)-4,MATCH(AY$5,Data!$2:$2,0)))</f>
        <v>8.5225996799999995E-2</v>
      </c>
      <c r="AZ48" s="75">
        <f>IF($A48="","",INDEX(Data!$2:$9996,ROW(AZ48)-4,MATCH(AZ$5,Data!$2:$2,0)))</f>
        <v>1.9012309027000001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25</v>
      </c>
      <c r="C49" s="48">
        <f>IF($A49="","",INDEX(Data!$2:$9996,ROW(C49)-4,MATCH(C$5,Data!$2:$2,0)))</f>
        <v>0.1079717728</v>
      </c>
      <c r="D49" s="49">
        <f>IF($A49="","",INDEX(Data!$2:$9996,ROW(D49)-4,MATCH(D$5,Data!$2:$2,0)))</f>
        <v>8.8189952899999993E-2</v>
      </c>
      <c r="E49" s="49">
        <f>IF($A49="","",INDEX(Data!$2:$9996,ROW(E49)-4,MATCH(E$5,Data!$2:$2,0)))</f>
        <v>6.4729369499999995E-2</v>
      </c>
      <c r="F49" s="53"/>
      <c r="G49" s="62">
        <f>IF($A49="","",INDEX(Data!$2:$9996,ROW(G49)-4,MATCH(G$5,Data!$2:$2,0)))</f>
        <v>66.108000000000004</v>
      </c>
      <c r="H49" s="49">
        <f t="shared" si="5"/>
        <v>0.13626675833619808</v>
      </c>
      <c r="I49" s="62">
        <f>IF($A49="","",INDEX(Data!$2:$9996,ROW(I49)-4,MATCH(I$5,Data!$2:$2,0)))</f>
        <v>61.915999999999997</v>
      </c>
      <c r="J49" s="49">
        <f t="shared" si="0"/>
        <v>0.16280729430766047</v>
      </c>
      <c r="K49" s="62">
        <f>IF($A49="","",INDEX(Data!$2:$9996,ROW(K49)-4,MATCH(K$5,Data!$2:$2,0)))</f>
        <v>86.938999999999993</v>
      </c>
      <c r="L49" s="49">
        <f t="shared" si="1"/>
        <v>-0.21440189398731321</v>
      </c>
      <c r="M49" s="49">
        <f>IF($A49="","",INDEX(Data!$2:$9996,ROW(M49)-4,MATCH(M$5,Data!$2:$2,0)))</f>
        <v>0.1101925839</v>
      </c>
      <c r="N49" s="49">
        <f t="shared" si="2"/>
        <v>0.22563776610584124</v>
      </c>
      <c r="O49" s="53"/>
      <c r="P49" s="62">
        <f>IF($A49="","",INDEX(Data!$2:$9996,ROW(P49)-4,MATCH(P$5,Data!$2:$2,0)))</f>
        <v>1135.723</v>
      </c>
      <c r="Q49" s="49">
        <f>IF($A49="","",INDEX(Data!$2:$9996,ROW(Q49)-4,MATCH(Q$5,Data!$2:$2,0)))</f>
        <v>0.53537248650000002</v>
      </c>
      <c r="R49" s="49">
        <f>IF($A49="","",INDEX(Data!$2:$9996,ROW(R49)-4,MATCH(R$5,Data!$2:$2,0)))</f>
        <v>0.36381167710000001</v>
      </c>
      <c r="S49" s="49">
        <f>IF($A49="","",INDEX(Data!$2:$9996,ROW(S49)-4,MATCH(S$5,Data!$2:$2,0)))</f>
        <v>0.16046612830000001</v>
      </c>
      <c r="T49" s="49">
        <f t="shared" si="6"/>
        <v>1.1703427531856017</v>
      </c>
      <c r="U49" s="49">
        <f>IF($A49="","",INDEX(Data!$2:$9996,ROW(U49)-4,MATCH(U$5,Data!$2:$2,0)))</f>
        <v>3.5511521800000001E-2</v>
      </c>
      <c r="V49" s="49">
        <f>IF($A49="","",INDEX(Data!$2:$9996,ROW(V49)-4,MATCH(V$5,Data!$2:$2,0)))</f>
        <v>2.55335148E-2</v>
      </c>
      <c r="W49" s="53"/>
      <c r="X49" s="55">
        <f>IF($A49="","",INDEX(Data!$2:$9996,ROW(X49)-4,MATCH(X$5,Data!$2:$2,0)))</f>
        <v>60.852191601000001</v>
      </c>
      <c r="Y49" s="56">
        <f>IF($A49="","",INDEX(Data!$2:$9996,ROW(Y49)-4,MATCH(Y$5,Data!$2:$2,0)))</f>
        <v>49.723994732999998</v>
      </c>
      <c r="Z49" s="56">
        <f>IF($A49="","",INDEX(Data!$2:$9996,ROW(Z49)-4,MATCH(Z$5,Data!$2:$2,0)))</f>
        <v>34.355282512000002</v>
      </c>
      <c r="AA49" s="56">
        <f>IF($A49="","",INDEX(Data!$2:$9996,ROW(AA49)-4,MATCH(AA$5,Data!$2:$2,0)))</f>
        <v>23.227085642999999</v>
      </c>
      <c r="AB49" s="53"/>
      <c r="AC49" s="49">
        <f>IF($A49="","",INDEX(Data!$2:$9996,ROW(AC49)-4,MATCH(AC$5,Data!$2:$2,0)))</f>
        <v>0.16046612830000001</v>
      </c>
      <c r="AD49" s="49">
        <f>IF($A49="","",INDEX(Data!$2:$9996,ROW(AD49)-4,MATCH(AD$5,Data!$2:$2,0)))</f>
        <v>0.1041870228</v>
      </c>
      <c r="AE49" s="49">
        <f>IF($A49="","",INDEX(Data!$2:$9996,ROW(AE49)-4,MATCH(AE$5,Data!$2:$2,0)))</f>
        <v>0.1362301226</v>
      </c>
      <c r="AF49" s="49">
        <f>IF($A49="","",INDEX(Data!$2:$9996,ROW(AF49)-4,MATCH(AF$5,Data!$2:$2,0)))</f>
        <v>9.4124061699999997E-2</v>
      </c>
      <c r="AG49" s="49">
        <f>IF($A49="","",INDEX(Data!$2:$9996,ROW(AG49)-4,MATCH(AG$5,Data!$2:$2,0)))</f>
        <v>-6.3635850999999993E-2</v>
      </c>
      <c r="AH49" s="49">
        <f>IF($A49="","",INDEX(Data!$2:$9996,ROW(AH49)-4,MATCH(AH$5,Data!$2:$2,0)))</f>
        <v>3.0244297E-2</v>
      </c>
      <c r="AI49" s="49">
        <f>IF($A49="","",INDEX(Data!$2:$9996,ROW(AI49)-4,MATCH(AI$5,Data!$2:$2,0)))</f>
        <v>-0.10609988300000001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5.6279105599999997E-2</v>
      </c>
      <c r="AL49" s="49">
        <f>IF($A49="","",INDEX(Data!$2:$9996,ROW(AL49)-4,MATCH(AL$5,Data!$2:$2,0)))</f>
        <v>3.5511521800000001E-2</v>
      </c>
      <c r="AM49" s="49">
        <f>IF($A49="","",INDEX(Data!$2:$9996,ROW(AM49)-4,MATCH(AM$5,Data!$2:$2,0)))</f>
        <v>2.55335148E-2</v>
      </c>
      <c r="AN49" s="49">
        <f>IF($A49="","",INDEX(Data!$2:$9996,ROW(AN49)-4,MATCH(AN$5,Data!$2:$2,0)))</f>
        <v>-4.7659310000000002E-3</v>
      </c>
      <c r="AO49" s="53"/>
      <c r="AP49" s="49">
        <f>IF($A49="","",INDEX(Data!$2:$9996,ROW(AP49)-4,MATCH(AP$5,Data!$2:$2,0)))</f>
        <v>2.9692863699999999E-2</v>
      </c>
      <c r="AQ49" s="49">
        <f>IF($A49="","",INDEX(Data!$2:$9996,ROW(AQ49)-4,MATCH(AQ$5,Data!$2:$2,0)))</f>
        <v>0.1079717728</v>
      </c>
      <c r="AR49" s="49">
        <f>IF($A49="","",INDEX(Data!$2:$9996,ROW(AR49)-4,MATCH(AR$5,Data!$2:$2,0)))</f>
        <v>8.8189952899999993E-2</v>
      </c>
      <c r="AS49" s="49">
        <f>IF($A49="","",INDEX(Data!$2:$9996,ROW(AS49)-4,MATCH(AS$5,Data!$2:$2,0)))</f>
        <v>1.4496814999999999E-3</v>
      </c>
      <c r="AT49" s="49">
        <f>IF($A49="","",INDEX(Data!$2:$9996,ROW(AT49)-4,MATCH(AT$5,Data!$2:$2,0)))</f>
        <v>9.0598629999999999E-2</v>
      </c>
      <c r="AU49" s="53"/>
      <c r="AV49" s="49">
        <f>IF($A49="","",INDEX(Data!$2:$9996,ROW(AV49)-4,MATCH(AV$5,Data!$2:$2,0)))</f>
        <v>2.5747523899999999E-2</v>
      </c>
      <c r="AW49" s="49">
        <f>IF($A49="","",INDEX(Data!$2:$9996,ROW(AW49)-4,MATCH(AW$5,Data!$2:$2,0)))</f>
        <v>0.16996107539999999</v>
      </c>
      <c r="AX49" s="49">
        <f>IF($A49="","",INDEX(Data!$2:$9996,ROW(AX49)-4,MATCH(AX$5,Data!$2:$2,0)))</f>
        <v>1.1364565396999999</v>
      </c>
      <c r="AY49" s="49">
        <f>IF($A49="","",INDEX(Data!$2:$9996,ROW(AY49)-4,MATCH(AY$5,Data!$2:$2,0)))</f>
        <v>8.8189952899999993E-2</v>
      </c>
      <c r="AZ49" s="76">
        <f>IF($A49="","",INDEX(Data!$2:$9996,ROW(AZ49)-4,MATCH(AZ$5,Data!$2:$2,0)))</f>
        <v>1.8933175455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25</v>
      </c>
      <c r="C50" s="51">
        <f>IF($A50="","",INDEX(Data!$2:$9996,ROW(C50)-4,MATCH(C$5,Data!$2:$2,0)))</f>
        <v>0.1113155051</v>
      </c>
      <c r="D50" s="52">
        <f>IF($A50="","",INDEX(Data!$2:$9996,ROW(D50)-4,MATCH(D$5,Data!$2:$2,0)))</f>
        <v>7.7789785900000005E-2</v>
      </c>
      <c r="E50" s="52">
        <f>IF($A50="","",INDEX(Data!$2:$9996,ROW(E50)-4,MATCH(E$5,Data!$2:$2,0)))</f>
        <v>6.5816534499999996E-2</v>
      </c>
      <c r="F50" s="53"/>
      <c r="G50" s="61">
        <f>IF($A50="","",INDEX(Data!$2:$9996,ROW(G50)-4,MATCH(G$5,Data!$2:$2,0)))</f>
        <v>68.590999999999994</v>
      </c>
      <c r="H50" s="52">
        <f t="shared" si="5"/>
        <v>3.7559750710957671E-2</v>
      </c>
      <c r="I50" s="61">
        <f>IF($A50="","",INDEX(Data!$2:$9996,ROW(I50)-4,MATCH(I$5,Data!$2:$2,0)))</f>
        <v>42.731000000000002</v>
      </c>
      <c r="J50" s="52">
        <f t="shared" si="0"/>
        <v>-0.30985528780928995</v>
      </c>
      <c r="K50" s="61">
        <f>IF($A50="","",INDEX(Data!$2:$9996,ROW(K50)-4,MATCH(K$5,Data!$2:$2,0)))</f>
        <v>86.430999999999997</v>
      </c>
      <c r="L50" s="52">
        <f t="shared" si="1"/>
        <v>-5.843177400246099E-3</v>
      </c>
      <c r="M50" s="52">
        <f>IF($A50="","",INDEX(Data!$2:$9996,ROW(M50)-4,MATCH(M$5,Data!$2:$2,0)))</f>
        <v>0.10991285150000001</v>
      </c>
      <c r="N50" s="52">
        <f t="shared" si="2"/>
        <v>-2.5385773715393945E-3</v>
      </c>
      <c r="O50" s="53"/>
      <c r="P50" s="61">
        <f>IF($A50="","",INDEX(Data!$2:$9996,ROW(P50)-4,MATCH(P$5,Data!$2:$2,0)))</f>
        <v>1149.992</v>
      </c>
      <c r="Q50" s="52">
        <f>IF($A50="","",INDEX(Data!$2:$9996,ROW(Q50)-4,MATCH(Q$5,Data!$2:$2,0)))</f>
        <v>0.52705163779999997</v>
      </c>
      <c r="R50" s="52">
        <f>IF($A50="","",INDEX(Data!$2:$9996,ROW(R50)-4,MATCH(R$5,Data!$2:$2,0)))</f>
        <v>0.3650835489</v>
      </c>
      <c r="S50" s="52">
        <f>IF($A50="","",INDEX(Data!$2:$9996,ROW(S50)-4,MATCH(S$5,Data!$2:$2,0)))</f>
        <v>0.16991418629999999</v>
      </c>
      <c r="T50" s="52">
        <f t="shared" si="6"/>
        <v>1.2563802969562126E-2</v>
      </c>
      <c r="U50" s="52">
        <f>IF($A50="","",INDEX(Data!$2:$9996,ROW(U50)-4,MATCH(U$5,Data!$2:$2,0)))</f>
        <v>3.5055165499999999E-2</v>
      </c>
      <c r="V50" s="52">
        <f>IF($A50="","",INDEX(Data!$2:$9996,ROW(V50)-4,MATCH(V$5,Data!$2:$2,0)))</f>
        <v>2.98489896E-2</v>
      </c>
      <c r="W50" s="53"/>
      <c r="X50" s="59">
        <f>IF($A50="","",INDEX(Data!$2:$9996,ROW(X50)-4,MATCH(X$5,Data!$2:$2,0)))</f>
        <v>56.057981519000002</v>
      </c>
      <c r="Y50" s="54">
        <f>IF($A50="","",INDEX(Data!$2:$9996,ROW(Y50)-4,MATCH(Y$5,Data!$2:$2,0)))</f>
        <v>46.074264133</v>
      </c>
      <c r="Z50" s="54">
        <f>IF($A50="","",INDEX(Data!$2:$9996,ROW(Z50)-4,MATCH(Z$5,Data!$2:$2,0)))</f>
        <v>35.225706025999997</v>
      </c>
      <c r="AA50" s="54">
        <f>IF($A50="","",INDEX(Data!$2:$9996,ROW(AA50)-4,MATCH(AA$5,Data!$2:$2,0)))</f>
        <v>25.241988639999999</v>
      </c>
      <c r="AB50" s="53"/>
      <c r="AC50" s="51">
        <f>IF($A50="","",INDEX(Data!$2:$9996,ROW(AC50)-4,MATCH(AC$5,Data!$2:$2,0)))</f>
        <v>0.16991418629999999</v>
      </c>
      <c r="AD50" s="52">
        <f>IF($A50="","",INDEX(Data!$2:$9996,ROW(AD50)-4,MATCH(AD$5,Data!$2:$2,0)))</f>
        <v>0.1045484693</v>
      </c>
      <c r="AE50" s="52">
        <f>IF($A50="","",INDEX(Data!$2:$9996,ROW(AE50)-4,MATCH(AE$5,Data!$2:$2,0)))</f>
        <v>0.12623086059999999</v>
      </c>
      <c r="AF50" s="52">
        <f>IF($A50="","",INDEX(Data!$2:$9996,ROW(AF50)-4,MATCH(AF$5,Data!$2:$2,0)))</f>
        <v>9.6508783599999995E-2</v>
      </c>
      <c r="AG50" s="52">
        <f>IF($A50="","",INDEX(Data!$2:$9996,ROW(AG50)-4,MATCH(AG$5,Data!$2:$2,0)))</f>
        <v>-6.9156132999999995E-2</v>
      </c>
      <c r="AH50" s="52">
        <f>IF($A50="","",INDEX(Data!$2:$9996,ROW(AH50)-4,MATCH(AH$5,Data!$2:$2,0)))</f>
        <v>3.0988392300000001E-2</v>
      </c>
      <c r="AI50" s="52">
        <f>IF($A50="","",INDEX(Data!$2:$9996,ROW(AI50)-4,MATCH(AI$5,Data!$2:$2,0)))</f>
        <v>-9.7138936999999995E-2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6.5365717000000004E-2</v>
      </c>
      <c r="AL50" s="52">
        <f>IF($A50="","",INDEX(Data!$2:$9996,ROW(AL50)-4,MATCH(AL$5,Data!$2:$2,0)))</f>
        <v>3.5055165499999999E-2</v>
      </c>
      <c r="AM50" s="52">
        <f>IF($A50="","",INDEX(Data!$2:$9996,ROW(AM50)-4,MATCH(AM$5,Data!$2:$2,0)))</f>
        <v>2.98489896E-2</v>
      </c>
      <c r="AN50" s="52">
        <f>IF($A50="","",INDEX(Data!$2:$9996,ROW(AN50)-4,MATCH(AN$5,Data!$2:$2,0)))</f>
        <v>4.6156190000000002E-4</v>
      </c>
      <c r="AO50" s="53"/>
      <c r="AP50" s="52">
        <f>IF($A50="","",INDEX(Data!$2:$9996,ROW(AP50)-4,MATCH(AP$5,Data!$2:$2,0)))</f>
        <v>2.8074108300000001E-2</v>
      </c>
      <c r="AQ50" s="52">
        <f>IF($A50="","",INDEX(Data!$2:$9996,ROW(AQ50)-4,MATCH(AQ$5,Data!$2:$2,0)))</f>
        <v>0.1113155051</v>
      </c>
      <c r="AR50" s="52">
        <f>IF($A50="","",INDEX(Data!$2:$9996,ROW(AR50)-4,MATCH(AR$5,Data!$2:$2,0)))</f>
        <v>7.7789785900000005E-2</v>
      </c>
      <c r="AS50" s="52">
        <f>IF($A50="","",INDEX(Data!$2:$9996,ROW(AS50)-4,MATCH(AS$5,Data!$2:$2,0)))</f>
        <v>1.8637091999999999E-3</v>
      </c>
      <c r="AT50" s="52">
        <f>IF($A50="","",INDEX(Data!$2:$9996,ROW(AT50)-4,MATCH(AT$5,Data!$2:$2,0)))</f>
        <v>8.9380280500000006E-2</v>
      </c>
      <c r="AU50" s="53"/>
      <c r="AV50" s="52">
        <f>IF($A50="","",INDEX(Data!$2:$9996,ROW(AV50)-4,MATCH(AV$5,Data!$2:$2,0)))</f>
        <v>2.5184980900000001E-2</v>
      </c>
      <c r="AW50" s="52">
        <f>IF($A50="","",INDEX(Data!$2:$9996,ROW(AW50)-4,MATCH(AW$5,Data!$2:$2,0)))</f>
        <v>0.14061814449999999</v>
      </c>
      <c r="AX50" s="52">
        <f>IF($A50="","",INDEX(Data!$2:$9996,ROW(AX50)-4,MATCH(AX$5,Data!$2:$2,0)))</f>
        <v>1.1128643157</v>
      </c>
      <c r="AY50" s="52">
        <f>IF($A50="","",INDEX(Data!$2:$9996,ROW(AY50)-4,MATCH(AY$5,Data!$2:$2,0)))</f>
        <v>7.7789785900000005E-2</v>
      </c>
      <c r="AZ50" s="75">
        <f>IF($A50="","",INDEX(Data!$2:$9996,ROW(AZ50)-4,MATCH(AZ$5,Data!$2:$2,0)))</f>
        <v>1.8330049481999999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25</v>
      </c>
      <c r="C51" s="48">
        <f>IF($A51="","",INDEX(Data!$2:$9996,ROW(C51)-4,MATCH(C$5,Data!$2:$2,0)))</f>
        <v>0.11309284980000001</v>
      </c>
      <c r="D51" s="49">
        <f>IF($A51="","",INDEX(Data!$2:$9996,ROW(D51)-4,MATCH(D$5,Data!$2:$2,0)))</f>
        <v>7.95044585E-2</v>
      </c>
      <c r="E51" s="49">
        <f>IF($A51="","",INDEX(Data!$2:$9996,ROW(E51)-4,MATCH(E$5,Data!$2:$2,0)))</f>
        <v>7.2099902600000002E-2</v>
      </c>
      <c r="F51" s="53"/>
      <c r="G51" s="62">
        <f>IF($A51="","",INDEX(Data!$2:$9996,ROW(G51)-4,MATCH(G$5,Data!$2:$2,0)))</f>
        <v>72.182000000000002</v>
      </c>
      <c r="H51" s="49">
        <f t="shared" si="5"/>
        <v>5.2353807350818744E-2</v>
      </c>
      <c r="I51" s="62">
        <f>IF($A51="","",INDEX(Data!$2:$9996,ROW(I51)-4,MATCH(I$5,Data!$2:$2,0)))</f>
        <v>59.162999999999997</v>
      </c>
      <c r="J51" s="49">
        <f t="shared" si="0"/>
        <v>0.38454517797383619</v>
      </c>
      <c r="K51" s="62">
        <f>IF($A51="","",INDEX(Data!$2:$9996,ROW(K51)-4,MATCH(K$5,Data!$2:$2,0)))</f>
        <v>80.314999999999998</v>
      </c>
      <c r="L51" s="49">
        <f t="shared" si="1"/>
        <v>-7.0761648019807707E-2</v>
      </c>
      <c r="M51" s="49">
        <f>IF($A51="","",INDEX(Data!$2:$9996,ROW(M51)-4,MATCH(M$5,Data!$2:$2,0)))</f>
        <v>0.1084193324</v>
      </c>
      <c r="N51" s="49">
        <f t="shared" si="2"/>
        <v>-1.3588211747922916E-2</v>
      </c>
      <c r="O51" s="53"/>
      <c r="P51" s="62">
        <f>IF($A51="","",INDEX(Data!$2:$9996,ROW(P51)-4,MATCH(P$5,Data!$2:$2,0)))</f>
        <v>1175.5</v>
      </c>
      <c r="Q51" s="49">
        <f>IF($A51="","",INDEX(Data!$2:$9996,ROW(Q51)-4,MATCH(Q$5,Data!$2:$2,0)))</f>
        <v>0.51970799280000002</v>
      </c>
      <c r="R51" s="49">
        <f>IF($A51="","",INDEX(Data!$2:$9996,ROW(R51)-4,MATCH(R$5,Data!$2:$2,0)))</f>
        <v>0.38037814289999999</v>
      </c>
      <c r="S51" s="49">
        <f>IF($A51="","",INDEX(Data!$2:$9996,ROW(S51)-4,MATCH(S$5,Data!$2:$2,0)))</f>
        <v>0.16569888429999999</v>
      </c>
      <c r="T51" s="49">
        <f t="shared" si="6"/>
        <v>2.2181023867992158E-2</v>
      </c>
      <c r="U51" s="49">
        <f>IF($A51="","",INDEX(Data!$2:$9996,ROW(U51)-4,MATCH(U$5,Data!$2:$2,0)))</f>
        <v>3.64962676E-2</v>
      </c>
      <c r="V51" s="49">
        <f>IF($A51="","",INDEX(Data!$2:$9996,ROW(V51)-4,MATCH(V$5,Data!$2:$2,0)))</f>
        <v>2.98221493E-2</v>
      </c>
      <c r="W51" s="53"/>
      <c r="X51" s="60">
        <f>IF($A51="","",INDEX(Data!$2:$9996,ROW(X51)-4,MATCH(X$5,Data!$2:$2,0)))</f>
        <v>60.048676987999997</v>
      </c>
      <c r="Y51" s="56">
        <f>IF($A51="","",INDEX(Data!$2:$9996,ROW(Y51)-4,MATCH(Y$5,Data!$2:$2,0)))</f>
        <v>46.706428330999998</v>
      </c>
      <c r="Z51" s="56">
        <f>IF($A51="","",INDEX(Data!$2:$9996,ROW(Z51)-4,MATCH(Z$5,Data!$2:$2,0)))</f>
        <v>37.707270872999999</v>
      </c>
      <c r="AA51" s="56">
        <f>IF($A51="","",INDEX(Data!$2:$9996,ROW(AA51)-4,MATCH(AA$5,Data!$2:$2,0)))</f>
        <v>24.365022215</v>
      </c>
      <c r="AB51" s="53"/>
      <c r="AC51" s="48">
        <f>IF($A51="","",INDEX(Data!$2:$9996,ROW(AC51)-4,MATCH(AC$5,Data!$2:$2,0)))</f>
        <v>0.16569888429999999</v>
      </c>
      <c r="AD51" s="49">
        <f>IF($A51="","",INDEX(Data!$2:$9996,ROW(AD51)-4,MATCH(AD$5,Data!$2:$2,0)))</f>
        <v>0.1094513683</v>
      </c>
      <c r="AE51" s="49">
        <f>IF($A51="","",INDEX(Data!$2:$9996,ROW(AE51)-4,MATCH(AE$5,Data!$2:$2,0)))</f>
        <v>0.1279628173</v>
      </c>
      <c r="AF51" s="49">
        <f>IF($A51="","",INDEX(Data!$2:$9996,ROW(AF51)-4,MATCH(AF$5,Data!$2:$2,0)))</f>
        <v>0.1033075914</v>
      </c>
      <c r="AG51" s="49">
        <f>IF($A51="","",INDEX(Data!$2:$9996,ROW(AG51)-4,MATCH(AG$5,Data!$2:$2,0)))</f>
        <v>-6.6753486000000001E-2</v>
      </c>
      <c r="AH51" s="49">
        <f>IF($A51="","",INDEX(Data!$2:$9996,ROW(AH51)-4,MATCH(AH$5,Data!$2:$2,0)))</f>
        <v>2.9734947099999999E-2</v>
      </c>
      <c r="AI51" s="49">
        <f>IF($A51="","",INDEX(Data!$2:$9996,ROW(AI51)-4,MATCH(AI$5,Data!$2:$2,0)))</f>
        <v>-9.9188229000000003E-2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5.6247515999999997E-2</v>
      </c>
      <c r="AL51" s="49">
        <f>IF($A51="","",INDEX(Data!$2:$9996,ROW(AL51)-4,MATCH(AL$5,Data!$2:$2,0)))</f>
        <v>3.64962676E-2</v>
      </c>
      <c r="AM51" s="49">
        <f>IF($A51="","",INDEX(Data!$2:$9996,ROW(AM51)-4,MATCH(AM$5,Data!$2:$2,0)))</f>
        <v>2.98221493E-2</v>
      </c>
      <c r="AN51" s="49">
        <f>IF($A51="","",INDEX(Data!$2:$9996,ROW(AN51)-4,MATCH(AN$5,Data!$2:$2,0)))</f>
        <v>-1.0070901E-2</v>
      </c>
      <c r="AO51" s="53"/>
      <c r="AP51" s="49">
        <f>IF($A51="","",INDEX(Data!$2:$9996,ROW(AP51)-4,MATCH(AP$5,Data!$2:$2,0)))</f>
        <v>3.2329954799999998E-2</v>
      </c>
      <c r="AQ51" s="49">
        <f>IF($A51="","",INDEX(Data!$2:$9996,ROW(AQ51)-4,MATCH(AQ$5,Data!$2:$2,0)))</f>
        <v>0.11309284980000001</v>
      </c>
      <c r="AR51" s="49">
        <f>IF($A51="","",INDEX(Data!$2:$9996,ROW(AR51)-4,MATCH(AR$5,Data!$2:$2,0)))</f>
        <v>7.95044585E-2</v>
      </c>
      <c r="AS51" s="49">
        <f>IF($A51="","",INDEX(Data!$2:$9996,ROW(AS51)-4,MATCH(AS$5,Data!$2:$2,0)))</f>
        <v>4.2703530000000002E-3</v>
      </c>
      <c r="AT51" s="49">
        <f>IF($A51="","",INDEX(Data!$2:$9996,ROW(AT51)-4,MATCH(AT$5,Data!$2:$2,0)))</f>
        <v>8.7428307400000002E-2</v>
      </c>
      <c r="AU51" s="53"/>
      <c r="AV51" s="49">
        <f>IF($A51="","",INDEX(Data!$2:$9996,ROW(AV51)-4,MATCH(AV$5,Data!$2:$2,0)))</f>
        <v>2.9512028400000001E-2</v>
      </c>
      <c r="AW51" s="49">
        <f>IF($A51="","",INDEX(Data!$2:$9996,ROW(AW51)-4,MATCH(AW$5,Data!$2:$2,0)))</f>
        <v>0.13105950650000001</v>
      </c>
      <c r="AX51" s="49">
        <f>IF($A51="","",INDEX(Data!$2:$9996,ROW(AX51)-4,MATCH(AX$5,Data!$2:$2,0)))</f>
        <v>1.1227238480999999</v>
      </c>
      <c r="AY51" s="49">
        <f>IF($A51="","",INDEX(Data!$2:$9996,ROW(AY51)-4,MATCH(AY$5,Data!$2:$2,0)))</f>
        <v>7.95044585E-2</v>
      </c>
      <c r="AZ51" s="76">
        <f>IF($A51="","",INDEX(Data!$2:$9996,ROW(AZ51)-4,MATCH(AZ$5,Data!$2:$2,0)))</f>
        <v>1.7475401320999999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26</v>
      </c>
      <c r="C52" s="51">
        <f>IF($A52="","",INDEX(Data!$2:$9996,ROW(C52)-4,MATCH(C$5,Data!$2:$2,0)))</f>
        <v>9.8224070999999996E-2</v>
      </c>
      <c r="D52" s="52">
        <f>IF($A52="","",INDEX(Data!$2:$9996,ROW(D52)-4,MATCH(D$5,Data!$2:$2,0)))</f>
        <v>6.4427931399999999E-2</v>
      </c>
      <c r="E52" s="52">
        <f>IF($A52="","",INDEX(Data!$2:$9996,ROW(E52)-4,MATCH(E$5,Data!$2:$2,0)))</f>
        <v>7.2692942299999994E-2</v>
      </c>
      <c r="F52" s="53"/>
      <c r="G52" s="61">
        <f>IF($A52="","",INDEX(Data!$2:$9996,ROW(G52)-4,MATCH(G$5,Data!$2:$2,0)))</f>
        <v>74.432500000000005</v>
      </c>
      <c r="H52" s="52">
        <f t="shared" si="5"/>
        <v>3.1178133052561612E-2</v>
      </c>
      <c r="I52" s="61">
        <f>IF($A52="","",INDEX(Data!$2:$9996,ROW(I52)-4,MATCH(I$5,Data!$2:$2,0)))</f>
        <v>59.4315</v>
      </c>
      <c r="J52" s="52">
        <f t="shared" si="0"/>
        <v>4.538309416358249E-3</v>
      </c>
      <c r="K52" s="61">
        <f>IF($A52="","",INDEX(Data!$2:$9996,ROW(K52)-4,MATCH(K$5,Data!$2:$2,0)))</f>
        <v>113.04349999999999</v>
      </c>
      <c r="L52" s="52">
        <f t="shared" si="1"/>
        <v>0.40750171200896468</v>
      </c>
      <c r="M52" s="52">
        <f>IF($A52="","",INDEX(Data!$2:$9996,ROW(M52)-4,MATCH(M$5,Data!$2:$2,0)))</f>
        <v>9.0741679000000006E-2</v>
      </c>
      <c r="N52" s="52">
        <f t="shared" si="2"/>
        <v>-0.16304890473573874</v>
      </c>
      <c r="O52" s="53"/>
      <c r="P52" s="61">
        <f>IF($A52="","",INDEX(Data!$2:$9996,ROW(P52)-4,MATCH(P$5,Data!$2:$2,0)))</f>
        <v>1292.5065</v>
      </c>
      <c r="Q52" s="52">
        <f>IF($A52="","",INDEX(Data!$2:$9996,ROW(Q52)-4,MATCH(Q$5,Data!$2:$2,0)))</f>
        <v>0.50846096039999999</v>
      </c>
      <c r="R52" s="52">
        <f>IF($A52="","",INDEX(Data!$2:$9996,ROW(R52)-4,MATCH(R$5,Data!$2:$2,0)))</f>
        <v>0.362427795</v>
      </c>
      <c r="S52" s="52">
        <f>IF($A52="","",INDEX(Data!$2:$9996,ROW(S52)-4,MATCH(S$5,Data!$2:$2,0)))</f>
        <v>0.1615273482</v>
      </c>
      <c r="T52" s="52">
        <f t="shared" si="6"/>
        <v>9.9537643555933614E-2</v>
      </c>
      <c r="U52" s="52">
        <f>IF($A52="","",INDEX(Data!$2:$9996,ROW(U52)-4,MATCH(U$5,Data!$2:$2,0)))</f>
        <v>3.6780795099999999E-2</v>
      </c>
      <c r="V52" s="52">
        <f>IF($A52="","",INDEX(Data!$2:$9996,ROW(V52)-4,MATCH(V$5,Data!$2:$2,0)))</f>
        <v>2.6858079699999999E-2</v>
      </c>
      <c r="W52" s="53"/>
      <c r="X52" s="59">
        <f>IF($A52="","",INDEX(Data!$2:$9996,ROW(X52)-4,MATCH(X$5,Data!$2:$2,0)))</f>
        <v>58.769153217000003</v>
      </c>
      <c r="Y52" s="54">
        <f>IF($A52="","",INDEX(Data!$2:$9996,ROW(Y52)-4,MATCH(Y$5,Data!$2:$2,0)))</f>
        <v>45.325565599999997</v>
      </c>
      <c r="Z52" s="54">
        <f>IF($A52="","",INDEX(Data!$2:$9996,ROW(Z52)-4,MATCH(Z$5,Data!$2:$2,0)))</f>
        <v>38.036142841999997</v>
      </c>
      <c r="AA52" s="54">
        <f>IF($A52="","",INDEX(Data!$2:$9996,ROW(AA52)-4,MATCH(AA$5,Data!$2:$2,0)))</f>
        <v>24.592555225000002</v>
      </c>
      <c r="AB52" s="53"/>
      <c r="AC52" s="51">
        <f>IF($A52="","",INDEX(Data!$2:$9996,ROW(AC52)-4,MATCH(AC$5,Data!$2:$2,0)))</f>
        <v>0.1615273482</v>
      </c>
      <c r="AD52" s="52">
        <f>IF($A52="","",INDEX(Data!$2:$9996,ROW(AD52)-4,MATCH(AD$5,Data!$2:$2,0)))</f>
        <v>0.1184552899</v>
      </c>
      <c r="AE52" s="52">
        <f>IF($A52="","",INDEX(Data!$2:$9996,ROW(AE52)-4,MATCH(AE$5,Data!$2:$2,0)))</f>
        <v>0.1241796318</v>
      </c>
      <c r="AF52" s="52">
        <f>IF($A52="","",INDEX(Data!$2:$9996,ROW(AF52)-4,MATCH(AF$5,Data!$2:$2,0)))</f>
        <v>0.10420861050000001</v>
      </c>
      <c r="AG52" s="52">
        <f>IF($A52="","",INDEX(Data!$2:$9996,ROW(AG52)-4,MATCH(AG$5,Data!$2:$2,0)))</f>
        <v>-6.7376863999999995E-2</v>
      </c>
      <c r="AH52" s="52">
        <f>IF($A52="","",INDEX(Data!$2:$9996,ROW(AH52)-4,MATCH(AH$5,Data!$2:$2,0)))</f>
        <v>3.4482059400000001E-2</v>
      </c>
      <c r="AI52" s="52">
        <f>IF($A52="","",INDEX(Data!$2:$9996,ROW(AI52)-4,MATCH(AI$5,Data!$2:$2,0)))</f>
        <v>-8.5662140999999997E-2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4.30720583E-2</v>
      </c>
      <c r="AL52" s="52">
        <f>IF($A52="","",INDEX(Data!$2:$9996,ROW(AL52)-4,MATCH(AL$5,Data!$2:$2,0)))</f>
        <v>3.6780795099999999E-2</v>
      </c>
      <c r="AM52" s="52">
        <f>IF($A52="","",INDEX(Data!$2:$9996,ROW(AM52)-4,MATCH(AM$5,Data!$2:$2,0)))</f>
        <v>2.6858079699999999E-2</v>
      </c>
      <c r="AN52" s="52">
        <f>IF($A52="","",INDEX(Data!$2:$9996,ROW(AN52)-4,MATCH(AN$5,Data!$2:$2,0)))</f>
        <v>-2.0566816000000002E-2</v>
      </c>
      <c r="AO52" s="53"/>
      <c r="AP52" s="52">
        <f>IF($A52="","",INDEX(Data!$2:$9996,ROW(AP52)-4,MATCH(AP$5,Data!$2:$2,0)))</f>
        <v>3.2913698599999999E-2</v>
      </c>
      <c r="AQ52" s="52">
        <f>IF($A52="","",INDEX(Data!$2:$9996,ROW(AQ52)-4,MATCH(AQ$5,Data!$2:$2,0)))</f>
        <v>9.8224070999999996E-2</v>
      </c>
      <c r="AR52" s="52">
        <f>IF($A52="","",INDEX(Data!$2:$9996,ROW(AR52)-4,MATCH(AR$5,Data!$2:$2,0)))</f>
        <v>6.4427931399999999E-2</v>
      </c>
      <c r="AS52" s="52">
        <f>IF($A52="","",INDEX(Data!$2:$9996,ROW(AS52)-4,MATCH(AS$5,Data!$2:$2,0)))</f>
        <v>3.9420662999999998E-3</v>
      </c>
      <c r="AT52" s="52">
        <f>IF($A52="","",INDEX(Data!$2:$9996,ROW(AT52)-4,MATCH(AT$5,Data!$2:$2,0)))</f>
        <v>8.0706991899999997E-2</v>
      </c>
      <c r="AU52" s="53"/>
      <c r="AV52" s="52">
        <f>IF($A52="","",INDEX(Data!$2:$9996,ROW(AV52)-4,MATCH(AV$5,Data!$2:$2,0)))</f>
        <v>2.95683305E-2</v>
      </c>
      <c r="AW52" s="52">
        <f>IF($A52="","",INDEX(Data!$2:$9996,ROW(AW52)-4,MATCH(AW$5,Data!$2:$2,0)))</f>
        <v>0.12182657130000001</v>
      </c>
      <c r="AX52" s="52">
        <f>IF($A52="","",INDEX(Data!$2:$9996,ROW(AX52)-4,MATCH(AX$5,Data!$2:$2,0)))</f>
        <v>1.1266568543</v>
      </c>
      <c r="AY52" s="52">
        <f>IF($A52="","",INDEX(Data!$2:$9996,ROW(AY52)-4,MATCH(AY$5,Data!$2:$2,0)))</f>
        <v>6.4427931399999999E-2</v>
      </c>
      <c r="AZ52" s="75">
        <f>IF($A52="","",INDEX(Data!$2:$9996,ROW(AZ52)-4,MATCH(AZ$5,Data!$2:$2,0)))</f>
        <v>1.8051466970000001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27</v>
      </c>
      <c r="C53" s="48">
        <f>IF($A53="","",INDEX(Data!$2:$9996,ROW(C53)-4,MATCH(C$5,Data!$2:$2,0)))</f>
        <v>0.11304038750000001</v>
      </c>
      <c r="D53" s="49">
        <f>IF($A53="","",INDEX(Data!$2:$9996,ROW(D53)-4,MATCH(D$5,Data!$2:$2,0)))</f>
        <v>6.2287274699999999E-2</v>
      </c>
      <c r="E53" s="49">
        <f>IF($A53="","",INDEX(Data!$2:$9996,ROW(E53)-4,MATCH(E$5,Data!$2:$2,0)))</f>
        <v>7.3692330799999997E-2</v>
      </c>
      <c r="F53" s="53"/>
      <c r="G53" s="62">
        <f>IF($A53="","",INDEX(Data!$2:$9996,ROW(G53)-4,MATCH(G$5,Data!$2:$2,0)))</f>
        <v>88</v>
      </c>
      <c r="H53" s="49">
        <f t="shared" si="5"/>
        <v>0.18227924629698042</v>
      </c>
      <c r="I53" s="62">
        <f>IF($A53="","",INDEX(Data!$2:$9996,ROW(I53)-4,MATCH(I$5,Data!$2:$2,0)))</f>
        <v>69.343000000000004</v>
      </c>
      <c r="J53" s="49">
        <f t="shared" si="0"/>
        <v>0.16677182975358193</v>
      </c>
      <c r="K53" s="62">
        <f>IF($A53="","",INDEX(Data!$2:$9996,ROW(K53)-4,MATCH(K$5,Data!$2:$2,0)))</f>
        <v>74.307000000000002</v>
      </c>
      <c r="L53" s="49">
        <f t="shared" si="1"/>
        <v>-0.34266897256365908</v>
      </c>
      <c r="M53" s="49">
        <f>IF($A53="","",INDEX(Data!$2:$9996,ROW(M53)-4,MATCH(M$5,Data!$2:$2,0)))</f>
        <v>0.10580324050000001</v>
      </c>
      <c r="N53" s="49">
        <f t="shared" si="2"/>
        <v>0.16598283904356673</v>
      </c>
      <c r="O53" s="53"/>
      <c r="P53" s="62">
        <f>IF($A53="","",INDEX(Data!$2:$9996,ROW(P53)-4,MATCH(P$5,Data!$2:$2,0)))</f>
        <v>1218.5060000000001</v>
      </c>
      <c r="Q53" s="49">
        <f>IF($A53="","",INDEX(Data!$2:$9996,ROW(Q53)-4,MATCH(Q$5,Data!$2:$2,0)))</f>
        <v>0.50205770989999998</v>
      </c>
      <c r="R53" s="49">
        <f>IF($A53="","",INDEX(Data!$2:$9996,ROW(R53)-4,MATCH(R$5,Data!$2:$2,0)))</f>
        <v>0.34349229110000001</v>
      </c>
      <c r="S53" s="49">
        <f>IF($A53="","",INDEX(Data!$2:$9996,ROW(S53)-4,MATCH(S$5,Data!$2:$2,0)))</f>
        <v>0.147317846</v>
      </c>
      <c r="T53" s="49">
        <f t="shared" si="6"/>
        <v>-5.7253483831609261E-2</v>
      </c>
      <c r="U53" s="49">
        <f>IF($A53="","",INDEX(Data!$2:$9996,ROW(U53)-4,MATCH(U$5,Data!$2:$2,0)))</f>
        <v>3.5927908199999997E-2</v>
      </c>
      <c r="V53" s="49">
        <f>IF($A53="","",INDEX(Data!$2:$9996,ROW(V53)-4,MATCH(V$5,Data!$2:$2,0)))</f>
        <v>2.3973174199999999E-2</v>
      </c>
      <c r="W53" s="53"/>
      <c r="X53" s="55">
        <f>IF($A53="","",INDEX(Data!$2:$9996,ROW(X53)-4,MATCH(X$5,Data!$2:$2,0)))</f>
        <v>53.170516337000002</v>
      </c>
      <c r="Y53" s="56">
        <f>IF($A53="","",INDEX(Data!$2:$9996,ROW(Y53)-4,MATCH(Y$5,Data!$2:$2,0)))</f>
        <v>45.559339921000003</v>
      </c>
      <c r="Z53" s="56">
        <f>IF($A53="","",INDEX(Data!$2:$9996,ROW(Z53)-4,MATCH(Z$5,Data!$2:$2,0)))</f>
        <v>34.745155140999998</v>
      </c>
      <c r="AA53" s="56">
        <f>IF($A53="","",INDEX(Data!$2:$9996,ROW(AA53)-4,MATCH(AA$5,Data!$2:$2,0)))</f>
        <v>27.133978725999999</v>
      </c>
      <c r="AB53" s="53"/>
      <c r="AC53" s="49">
        <f>IF($A53="","",INDEX(Data!$2:$9996,ROW(AC53)-4,MATCH(AC$5,Data!$2:$2,0)))</f>
        <v>0.147317846</v>
      </c>
      <c r="AD53" s="49">
        <f>IF($A53="","",INDEX(Data!$2:$9996,ROW(AD53)-4,MATCH(AD$5,Data!$2:$2,0)))</f>
        <v>0.1139833209</v>
      </c>
      <c r="AE53" s="49">
        <f>IF($A53="","",INDEX(Data!$2:$9996,ROW(AE53)-4,MATCH(AE$5,Data!$2:$2,0)))</f>
        <v>0.1248201094</v>
      </c>
      <c r="AF53" s="49">
        <f>IF($A53="","",INDEX(Data!$2:$9996,ROW(AF53)-4,MATCH(AF$5,Data!$2:$2,0)))</f>
        <v>9.5192205899999993E-2</v>
      </c>
      <c r="AG53" s="49">
        <f>IF($A53="","",INDEX(Data!$2:$9996,ROW(AG53)-4,MATCH(AG$5,Data!$2:$2,0)))</f>
        <v>-7.4339667999999998E-2</v>
      </c>
      <c r="AH53" s="49">
        <f>IF($A53="","",INDEX(Data!$2:$9996,ROW(AH53)-4,MATCH(AH$5,Data!$2:$2,0)))</f>
        <v>2.9310269699999999E-2</v>
      </c>
      <c r="AI53" s="49">
        <f>IF($A53="","",INDEX(Data!$2:$9996,ROW(AI53)-4,MATCH(AI$5,Data!$2:$2,0)))</f>
        <v>-9.2583868999999999E-2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3.3334525099999998E-2</v>
      </c>
      <c r="AL53" s="49">
        <f>IF($A53="","",INDEX(Data!$2:$9996,ROW(AL53)-4,MATCH(AL$5,Data!$2:$2,0)))</f>
        <v>3.5927908199999997E-2</v>
      </c>
      <c r="AM53" s="49">
        <f>IF($A53="","",INDEX(Data!$2:$9996,ROW(AM53)-4,MATCH(AM$5,Data!$2:$2,0)))</f>
        <v>2.3973174199999999E-2</v>
      </c>
      <c r="AN53" s="49">
        <f>IF($A53="","",INDEX(Data!$2:$9996,ROW(AN53)-4,MATCH(AN$5,Data!$2:$2,0)))</f>
        <v>-2.6566557000000001E-2</v>
      </c>
      <c r="AO53" s="53"/>
      <c r="AP53" s="49">
        <f>IF($A53="","",INDEX(Data!$2:$9996,ROW(AP53)-4,MATCH(AP$5,Data!$2:$2,0)))</f>
        <v>3.3261218100000003E-2</v>
      </c>
      <c r="AQ53" s="49">
        <f>IF($A53="","",INDEX(Data!$2:$9996,ROW(AQ53)-4,MATCH(AQ$5,Data!$2:$2,0)))</f>
        <v>0.11304038750000001</v>
      </c>
      <c r="AR53" s="49">
        <f>IF($A53="","",INDEX(Data!$2:$9996,ROW(AR53)-4,MATCH(AR$5,Data!$2:$2,0)))</f>
        <v>6.2287274699999999E-2</v>
      </c>
      <c r="AS53" s="49">
        <f>IF($A53="","",INDEX(Data!$2:$9996,ROW(AS53)-4,MATCH(AS$5,Data!$2:$2,0)))</f>
        <v>4.6869520000000003E-3</v>
      </c>
      <c r="AT53" s="49">
        <f>IF($A53="","",INDEX(Data!$2:$9996,ROW(AT53)-4,MATCH(AT$5,Data!$2:$2,0)))</f>
        <v>8.1023035800000004E-2</v>
      </c>
      <c r="AU53" s="53"/>
      <c r="AV53" s="49">
        <f>IF($A53="","",INDEX(Data!$2:$9996,ROW(AV53)-4,MATCH(AV$5,Data!$2:$2,0)))</f>
        <v>3.6393866599999998E-2</v>
      </c>
      <c r="AW53" s="49">
        <f>IF($A53="","",INDEX(Data!$2:$9996,ROW(AW53)-4,MATCH(AW$5,Data!$2:$2,0)))</f>
        <v>0.14092996560000001</v>
      </c>
      <c r="AX53" s="49">
        <f>IF($A53="","",INDEX(Data!$2:$9996,ROW(AX53)-4,MATCH(AX$5,Data!$2:$2,0)))</f>
        <v>1.193555173</v>
      </c>
      <c r="AY53" s="49">
        <f>IF($A53="","",INDEX(Data!$2:$9996,ROW(AY53)-4,MATCH(AY$5,Data!$2:$2,0)))</f>
        <v>6.2287274699999999E-2</v>
      </c>
      <c r="AZ53" s="76">
        <f>IF($A53="","",INDEX(Data!$2:$9996,ROW(AZ53)-4,MATCH(AZ$5,Data!$2:$2,0)))</f>
        <v>1.7256946621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26</v>
      </c>
      <c r="C54" s="51">
        <f>IF($A54="","",INDEX(Data!$2:$9996,ROW(C54)-4,MATCH(C$5,Data!$2:$2,0)))</f>
        <v>0.1159026678</v>
      </c>
      <c r="D54" s="52">
        <f>IF($A54="","",INDEX(Data!$2:$9996,ROW(D54)-4,MATCH(D$5,Data!$2:$2,0)))</f>
        <v>6.5712293599999999E-2</v>
      </c>
      <c r="E54" s="52">
        <f>IF($A54="","",INDEX(Data!$2:$9996,ROW(E54)-4,MATCH(E$5,Data!$2:$2,0)))</f>
        <v>8.0082174399999997E-2</v>
      </c>
      <c r="F54" s="53"/>
      <c r="G54" s="61">
        <f>IF($A54="","",INDEX(Data!$2:$9996,ROW(G54)-4,MATCH(G$5,Data!$2:$2,0)))</f>
        <v>82.048000000000002</v>
      </c>
      <c r="H54" s="52">
        <f t="shared" si="5"/>
        <v>-6.7636363636363619E-2</v>
      </c>
      <c r="I54" s="61">
        <f>IF($A54="","",INDEX(Data!$2:$9996,ROW(I54)-4,MATCH(I$5,Data!$2:$2,0)))</f>
        <v>64.017499999999998</v>
      </c>
      <c r="J54" s="52">
        <f t="shared" si="0"/>
        <v>-7.6799388546789221E-2</v>
      </c>
      <c r="K54" s="61">
        <f>IF($A54="","",INDEX(Data!$2:$9996,ROW(K54)-4,MATCH(K$5,Data!$2:$2,0)))</f>
        <v>79.331999999999994</v>
      </c>
      <c r="L54" s="52">
        <f t="shared" si="1"/>
        <v>6.762485364770468E-2</v>
      </c>
      <c r="M54" s="52">
        <f>IF($A54="","",INDEX(Data!$2:$9996,ROW(M54)-4,MATCH(M$5,Data!$2:$2,0)))</f>
        <v>0.11440837800000001</v>
      </c>
      <c r="N54" s="52">
        <f t="shared" si="2"/>
        <v>8.1331511769717466E-2</v>
      </c>
      <c r="O54" s="53"/>
      <c r="P54" s="61">
        <f>IF($A54="","",INDEX(Data!$2:$9996,ROW(P54)-4,MATCH(P$5,Data!$2:$2,0)))</f>
        <v>1302.6945000000001</v>
      </c>
      <c r="Q54" s="52">
        <f>IF($A54="","",INDEX(Data!$2:$9996,ROW(Q54)-4,MATCH(Q$5,Data!$2:$2,0)))</f>
        <v>0.497430276</v>
      </c>
      <c r="R54" s="52">
        <f>IF($A54="","",INDEX(Data!$2:$9996,ROW(R54)-4,MATCH(R$5,Data!$2:$2,0)))</f>
        <v>0.33729230729999998</v>
      </c>
      <c r="S54" s="52">
        <f>IF($A54="","",INDEX(Data!$2:$9996,ROW(S54)-4,MATCH(S$5,Data!$2:$2,0)))</f>
        <v>0.16788294309999999</v>
      </c>
      <c r="T54" s="52">
        <f t="shared" si="6"/>
        <v>6.9091576077590075E-2</v>
      </c>
      <c r="U54" s="52">
        <f>IF($A54="","",INDEX(Data!$2:$9996,ROW(U54)-4,MATCH(U$5,Data!$2:$2,0)))</f>
        <v>4.0198462300000001E-2</v>
      </c>
      <c r="V54" s="52">
        <f>IF($A54="","",INDEX(Data!$2:$9996,ROW(V54)-4,MATCH(V$5,Data!$2:$2,0)))</f>
        <v>2.576647E-2</v>
      </c>
      <c r="W54" s="53"/>
      <c r="X54" s="59">
        <f>IF($A54="","",INDEX(Data!$2:$9996,ROW(X54)-4,MATCH(X$5,Data!$2:$2,0)))</f>
        <v>59.274701377</v>
      </c>
      <c r="Y54" s="54">
        <f>IF($A54="","",INDEX(Data!$2:$9996,ROW(Y54)-4,MATCH(Y$5,Data!$2:$2,0)))</f>
        <v>46.610139983000003</v>
      </c>
      <c r="Z54" s="54">
        <f>IF($A54="","",INDEX(Data!$2:$9996,ROW(Z54)-4,MATCH(Z$5,Data!$2:$2,0)))</f>
        <v>37.595611257999998</v>
      </c>
      <c r="AA54" s="54">
        <f>IF($A54="","",INDEX(Data!$2:$9996,ROW(AA54)-4,MATCH(AA$5,Data!$2:$2,0)))</f>
        <v>24.931049863999998</v>
      </c>
      <c r="AB54" s="53"/>
      <c r="AC54" s="51">
        <f>IF($A54="","",INDEX(Data!$2:$9996,ROW(AC54)-4,MATCH(AC$5,Data!$2:$2,0)))</f>
        <v>0.16788294309999999</v>
      </c>
      <c r="AD54" s="52">
        <f>IF($A54="","",INDEX(Data!$2:$9996,ROW(AD54)-4,MATCH(AD$5,Data!$2:$2,0)))</f>
        <v>9.8086916999999996E-2</v>
      </c>
      <c r="AE54" s="52">
        <f>IF($A54="","",INDEX(Data!$2:$9996,ROW(AE54)-4,MATCH(AE$5,Data!$2:$2,0)))</f>
        <v>0.1276990137</v>
      </c>
      <c r="AF54" s="52">
        <f>IF($A54="","",INDEX(Data!$2:$9996,ROW(AF54)-4,MATCH(AF$5,Data!$2:$2,0)))</f>
        <v>0.1030016747</v>
      </c>
      <c r="AG54" s="52">
        <f>IF($A54="","",INDEX(Data!$2:$9996,ROW(AG54)-4,MATCH(AG$5,Data!$2:$2,0)))</f>
        <v>-6.8304245999999999E-2</v>
      </c>
      <c r="AH54" s="52">
        <f>IF($A54="","",INDEX(Data!$2:$9996,ROW(AH54)-4,MATCH(AH$5,Data!$2:$2,0)))</f>
        <v>2.81182328E-2</v>
      </c>
      <c r="AI54" s="52">
        <f>IF($A54="","",INDEX(Data!$2:$9996,ROW(AI54)-4,MATCH(AI$5,Data!$2:$2,0)))</f>
        <v>-9.1385749000000002E-2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6.9796026100000005E-2</v>
      </c>
      <c r="AL54" s="52">
        <f>IF($A54="","",INDEX(Data!$2:$9996,ROW(AL54)-4,MATCH(AL$5,Data!$2:$2,0)))</f>
        <v>4.0198462300000001E-2</v>
      </c>
      <c r="AM54" s="52">
        <f>IF($A54="","",INDEX(Data!$2:$9996,ROW(AM54)-4,MATCH(AM$5,Data!$2:$2,0)))</f>
        <v>2.576647E-2</v>
      </c>
      <c r="AN54" s="52">
        <f>IF($A54="","",INDEX(Data!$2:$9996,ROW(AN54)-4,MATCH(AN$5,Data!$2:$2,0)))</f>
        <v>3.8310938000000001E-3</v>
      </c>
      <c r="AO54" s="53"/>
      <c r="AP54" s="52">
        <f>IF($A54="","",INDEX(Data!$2:$9996,ROW(AP54)-4,MATCH(AP$5,Data!$2:$2,0)))</f>
        <v>3.4877573799999999E-2</v>
      </c>
      <c r="AQ54" s="52">
        <f>IF($A54="","",INDEX(Data!$2:$9996,ROW(AQ54)-4,MATCH(AQ$5,Data!$2:$2,0)))</f>
        <v>0.1159026678</v>
      </c>
      <c r="AR54" s="52">
        <f>IF($A54="","",INDEX(Data!$2:$9996,ROW(AR54)-4,MATCH(AR$5,Data!$2:$2,0)))</f>
        <v>6.5712293599999999E-2</v>
      </c>
      <c r="AS54" s="52">
        <f>IF($A54="","",INDEX(Data!$2:$9996,ROW(AS54)-4,MATCH(AS$5,Data!$2:$2,0)))</f>
        <v>3.4790404999999998E-3</v>
      </c>
      <c r="AT54" s="52">
        <f>IF($A54="","",INDEX(Data!$2:$9996,ROW(AT54)-4,MATCH(AT$5,Data!$2:$2,0)))</f>
        <v>8.0393989299999996E-2</v>
      </c>
      <c r="AU54" s="53"/>
      <c r="AV54" s="52">
        <f>IF($A54="","",INDEX(Data!$2:$9996,ROW(AV54)-4,MATCH(AV$5,Data!$2:$2,0)))</f>
        <v>3.5375648799999999E-2</v>
      </c>
      <c r="AW54" s="52">
        <f>IF($A54="","",INDEX(Data!$2:$9996,ROW(AW54)-4,MATCH(AW$5,Data!$2:$2,0)))</f>
        <v>0.15441107539999999</v>
      </c>
      <c r="AX54" s="52">
        <f>IF($A54="","",INDEX(Data!$2:$9996,ROW(AX54)-4,MATCH(AX$5,Data!$2:$2,0)))</f>
        <v>1.2126701722</v>
      </c>
      <c r="AY54" s="52">
        <f>IF($A54="","",INDEX(Data!$2:$9996,ROW(AY54)-4,MATCH(AY$5,Data!$2:$2,0)))</f>
        <v>6.5712293599999999E-2</v>
      </c>
      <c r="AZ54" s="75">
        <f>IF($A54="","",INDEX(Data!$2:$9996,ROW(AZ54)-4,MATCH(AZ$5,Data!$2:$2,0)))</f>
        <v>1.7190353849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26</v>
      </c>
      <c r="C55" s="48">
        <f>IF($A55="","",INDEX(Data!$2:$9996,ROW(C55)-4,MATCH(C$5,Data!$2:$2,0)))</f>
        <v>0.1103232764</v>
      </c>
      <c r="D55" s="49">
        <f>IF($A55="","",INDEX(Data!$2:$9996,ROW(D55)-4,MATCH(D$5,Data!$2:$2,0)))</f>
        <v>7.4464858999999994E-2</v>
      </c>
      <c r="E55" s="49">
        <f>IF($A55="","",INDEX(Data!$2:$9996,ROW(E55)-4,MATCH(E$5,Data!$2:$2,0)))</f>
        <v>7.5736764999999998E-2</v>
      </c>
      <c r="F55" s="53"/>
      <c r="G55" s="62">
        <f>IF($A55="","",INDEX(Data!$2:$9996,ROW(G55)-4,MATCH(G$5,Data!$2:$2,0)))</f>
        <v>72.826499999999996</v>
      </c>
      <c r="H55" s="49">
        <f t="shared" si="5"/>
        <v>-0.11239152691107651</v>
      </c>
      <c r="I55" s="62">
        <f>IF($A55="","",INDEX(Data!$2:$9996,ROW(I55)-4,MATCH(I$5,Data!$2:$2,0)))</f>
        <v>60.228499999999997</v>
      </c>
      <c r="J55" s="49">
        <f t="shared" si="0"/>
        <v>-5.9186941070800976E-2</v>
      </c>
      <c r="K55" s="62">
        <f>IF($A55="","",INDEX(Data!$2:$9996,ROW(K55)-4,MATCH(K$5,Data!$2:$2,0)))</f>
        <v>76.006</v>
      </c>
      <c r="L55" s="49">
        <f t="shared" si="1"/>
        <v>-4.1925074370997753E-2</v>
      </c>
      <c r="M55" s="49">
        <f>IF($A55="","",INDEX(Data!$2:$9996,ROW(M55)-4,MATCH(M$5,Data!$2:$2,0)))</f>
        <v>0.1136764015</v>
      </c>
      <c r="N55" s="49">
        <f t="shared" si="2"/>
        <v>-6.3979274315033897E-3</v>
      </c>
      <c r="O55" s="53"/>
      <c r="P55" s="62">
        <f>IF($A55="","",INDEX(Data!$2:$9996,ROW(P55)-4,MATCH(P$5,Data!$2:$2,0)))</f>
        <v>1311.5364999999999</v>
      </c>
      <c r="Q55" s="49">
        <f>IF($A55="","",INDEX(Data!$2:$9996,ROW(Q55)-4,MATCH(Q$5,Data!$2:$2,0)))</f>
        <v>0.51230298210000003</v>
      </c>
      <c r="R55" s="49">
        <f>IF($A55="","",INDEX(Data!$2:$9996,ROW(R55)-4,MATCH(R$5,Data!$2:$2,0)))</f>
        <v>0.33463252240000002</v>
      </c>
      <c r="S55" s="49">
        <f>IF($A55="","",INDEX(Data!$2:$9996,ROW(S55)-4,MATCH(S$5,Data!$2:$2,0)))</f>
        <v>0.16839256429999999</v>
      </c>
      <c r="T55" s="49">
        <f t="shared" si="6"/>
        <v>6.7874701244227797E-3</v>
      </c>
      <c r="U55" s="49">
        <f>IF($A55="","",INDEX(Data!$2:$9996,ROW(U55)-4,MATCH(U$5,Data!$2:$2,0)))</f>
        <v>3.8866472800000003E-2</v>
      </c>
      <c r="V55" s="49">
        <f>IF($A55="","",INDEX(Data!$2:$9996,ROW(V55)-4,MATCH(V$5,Data!$2:$2,0)))</f>
        <v>2.5890420800000001E-2</v>
      </c>
      <c r="W55" s="53"/>
      <c r="X55" s="60">
        <f>IF($A55="","",INDEX(Data!$2:$9996,ROW(X55)-4,MATCH(X$5,Data!$2:$2,0)))</f>
        <v>57.677603867000002</v>
      </c>
      <c r="Y55" s="56">
        <f>IF($A55="","",INDEX(Data!$2:$9996,ROW(Y55)-4,MATCH(Y$5,Data!$2:$2,0)))</f>
        <v>42.764860194999997</v>
      </c>
      <c r="Z55" s="56">
        <f>IF($A55="","",INDEX(Data!$2:$9996,ROW(Z55)-4,MATCH(Z$5,Data!$2:$2,0)))</f>
        <v>38.988597663999997</v>
      </c>
      <c r="AA55" s="56">
        <f>IF($A55="","",INDEX(Data!$2:$9996,ROW(AA55)-4,MATCH(AA$5,Data!$2:$2,0)))</f>
        <v>24.075853991999999</v>
      </c>
      <c r="AB55" s="53"/>
      <c r="AC55" s="48">
        <f>IF($A55="","",INDEX(Data!$2:$9996,ROW(AC55)-4,MATCH(AC$5,Data!$2:$2,0)))</f>
        <v>0.16839256429999999</v>
      </c>
      <c r="AD55" s="49">
        <f>IF($A55="","",INDEX(Data!$2:$9996,ROW(AD55)-4,MATCH(AD$5,Data!$2:$2,0)))</f>
        <v>9.1398317300000004E-2</v>
      </c>
      <c r="AE55" s="49">
        <f>IF($A55="","",INDEX(Data!$2:$9996,ROW(AE55)-4,MATCH(AE$5,Data!$2:$2,0)))</f>
        <v>0.1171640005</v>
      </c>
      <c r="AF55" s="49">
        <f>IF($A55="","",INDEX(Data!$2:$9996,ROW(AF55)-4,MATCH(AF$5,Data!$2:$2,0)))</f>
        <v>0.1068180758</v>
      </c>
      <c r="AG55" s="49">
        <f>IF($A55="","",INDEX(Data!$2:$9996,ROW(AG55)-4,MATCH(AG$5,Data!$2:$2,0)))</f>
        <v>-6.5961244000000002E-2</v>
      </c>
      <c r="AH55" s="49">
        <f>IF($A55="","",INDEX(Data!$2:$9996,ROW(AH55)-4,MATCH(AH$5,Data!$2:$2,0)))</f>
        <v>3.64502892E-2</v>
      </c>
      <c r="AI55" s="49">
        <f>IF($A55="","",INDEX(Data!$2:$9996,ROW(AI55)-4,MATCH(AI$5,Data!$2:$2,0)))</f>
        <v>-9.5776365000000002E-2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7.6994247000000002E-2</v>
      </c>
      <c r="AL55" s="49">
        <f>IF($A55="","",INDEX(Data!$2:$9996,ROW(AL55)-4,MATCH(AL$5,Data!$2:$2,0)))</f>
        <v>3.8866472800000003E-2</v>
      </c>
      <c r="AM55" s="49">
        <f>IF($A55="","",INDEX(Data!$2:$9996,ROW(AM55)-4,MATCH(AM$5,Data!$2:$2,0)))</f>
        <v>2.5890420800000001E-2</v>
      </c>
      <c r="AN55" s="49">
        <f>IF($A55="","",INDEX(Data!$2:$9996,ROW(AN55)-4,MATCH(AN$5,Data!$2:$2,0)))</f>
        <v>1.22373534E-2</v>
      </c>
      <c r="AO55" s="53"/>
      <c r="AP55" s="49">
        <f>IF($A55="","",INDEX(Data!$2:$9996,ROW(AP55)-4,MATCH(AP$5,Data!$2:$2,0)))</f>
        <v>3.9688819E-2</v>
      </c>
      <c r="AQ55" s="49">
        <f>IF($A55="","",INDEX(Data!$2:$9996,ROW(AQ55)-4,MATCH(AQ$5,Data!$2:$2,0)))</f>
        <v>0.1103232764</v>
      </c>
      <c r="AR55" s="49">
        <f>IF($A55="","",INDEX(Data!$2:$9996,ROW(AR55)-4,MATCH(AR$5,Data!$2:$2,0)))</f>
        <v>7.4464858999999994E-2</v>
      </c>
      <c r="AS55" s="49">
        <f>IF($A55="","",INDEX(Data!$2:$9996,ROW(AS55)-4,MATCH(AS$5,Data!$2:$2,0)))</f>
        <v>6.4401488E-3</v>
      </c>
      <c r="AT55" s="49">
        <f>IF($A55="","",INDEX(Data!$2:$9996,ROW(AT55)-4,MATCH(AT$5,Data!$2:$2,0)))</f>
        <v>8.3674330800000002E-2</v>
      </c>
      <c r="AU55" s="53"/>
      <c r="AV55" s="49">
        <f>IF($A55="","",INDEX(Data!$2:$9996,ROW(AV55)-4,MATCH(AV$5,Data!$2:$2,0)))</f>
        <v>3.9604674100000001E-2</v>
      </c>
      <c r="AW55" s="49">
        <f>IF($A55="","",INDEX(Data!$2:$9996,ROW(AW55)-4,MATCH(AW$5,Data!$2:$2,0)))</f>
        <v>0.15794729239999999</v>
      </c>
      <c r="AX55" s="49">
        <f>IF($A55="","",INDEX(Data!$2:$9996,ROW(AX55)-4,MATCH(AX$5,Data!$2:$2,0)))</f>
        <v>1.1679899345</v>
      </c>
      <c r="AY55" s="49">
        <f>IF($A55="","",INDEX(Data!$2:$9996,ROW(AY55)-4,MATCH(AY$5,Data!$2:$2,0)))</f>
        <v>7.4464858999999994E-2</v>
      </c>
      <c r="AZ55" s="76">
        <f>IF($A55="","",INDEX(Data!$2:$9996,ROW(AZ55)-4,MATCH(AZ$5,Data!$2:$2,0)))</f>
        <v>2.0217805841000001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25</v>
      </c>
      <c r="C56" s="51">
        <f>IF($A56="","",INDEX(Data!$2:$9996,ROW(C56)-4,MATCH(C$5,Data!$2:$2,0)))</f>
        <v>0.1129245081</v>
      </c>
      <c r="D56" s="52">
        <f>IF($A56="","",INDEX(Data!$2:$9996,ROW(D56)-4,MATCH(D$5,Data!$2:$2,0)))</f>
        <v>7.8690602700000001E-2</v>
      </c>
      <c r="E56" s="52">
        <f>IF($A56="","",INDEX(Data!$2:$9996,ROW(E56)-4,MATCH(E$5,Data!$2:$2,0)))</f>
        <v>8.5617836000000003E-2</v>
      </c>
      <c r="F56" s="53"/>
      <c r="G56" s="61">
        <f>IF($A56="","",INDEX(Data!$2:$9996,ROW(G56)-4,MATCH(G$5,Data!$2:$2,0)))</f>
        <v>85.7</v>
      </c>
      <c r="H56" s="52">
        <f t="shared" si="5"/>
        <v>0.17676944518822144</v>
      </c>
      <c r="I56" s="61">
        <f>IF($A56="","",INDEX(Data!$2:$9996,ROW(I56)-4,MATCH(I$5,Data!$2:$2,0)))</f>
        <v>71.367000000000004</v>
      </c>
      <c r="J56" s="52">
        <f t="shared" si="0"/>
        <v>0.18493736354051668</v>
      </c>
      <c r="K56" s="61">
        <f>IF($A56="","",INDEX(Data!$2:$9996,ROW(K56)-4,MATCH(K$5,Data!$2:$2,0)))</f>
        <v>137.499</v>
      </c>
      <c r="L56" s="52">
        <f t="shared" si="1"/>
        <v>0.80905454832513213</v>
      </c>
      <c r="M56" s="52">
        <f>IF($A56="","",INDEX(Data!$2:$9996,ROW(M56)-4,MATCH(M$5,Data!$2:$2,0)))</f>
        <v>0.1212506817</v>
      </c>
      <c r="N56" s="52">
        <f t="shared" si="2"/>
        <v>6.6630189732035161E-2</v>
      </c>
      <c r="O56" s="53"/>
      <c r="P56" s="61">
        <f>IF($A56="","",INDEX(Data!$2:$9996,ROW(P56)-4,MATCH(P$5,Data!$2:$2,0)))</f>
        <v>1396.2</v>
      </c>
      <c r="Q56" s="52">
        <f>IF($A56="","",INDEX(Data!$2:$9996,ROW(Q56)-4,MATCH(Q$5,Data!$2:$2,0)))</f>
        <v>0.49958335939999998</v>
      </c>
      <c r="R56" s="52">
        <f>IF($A56="","",INDEX(Data!$2:$9996,ROW(R56)-4,MATCH(R$5,Data!$2:$2,0)))</f>
        <v>0.34420737909999999</v>
      </c>
      <c r="S56" s="52">
        <f>IF($A56="","",INDEX(Data!$2:$9996,ROW(S56)-4,MATCH(S$5,Data!$2:$2,0)))</f>
        <v>0.16511272399999999</v>
      </c>
      <c r="T56" s="52">
        <f t="shared" si="6"/>
        <v>6.455291179467755E-2</v>
      </c>
      <c r="U56" s="52">
        <f>IF($A56="","",INDEX(Data!$2:$9996,ROW(U56)-4,MATCH(U$5,Data!$2:$2,0)))</f>
        <v>3.85726614E-2</v>
      </c>
      <c r="V56" s="52">
        <f>IF($A56="","",INDEX(Data!$2:$9996,ROW(V56)-4,MATCH(V$5,Data!$2:$2,0)))</f>
        <v>3.0070692499999999E-2</v>
      </c>
      <c r="W56" s="53"/>
      <c r="X56" s="59">
        <f>IF($A56="","",INDEX(Data!$2:$9996,ROW(X56)-4,MATCH(X$5,Data!$2:$2,0)))</f>
        <v>58.72909619</v>
      </c>
      <c r="Y56" s="54">
        <f>IF($A56="","",INDEX(Data!$2:$9996,ROW(Y56)-4,MATCH(Y$5,Data!$2:$2,0)))</f>
        <v>47.230141516000003</v>
      </c>
      <c r="Z56" s="54">
        <f>IF($A56="","",INDEX(Data!$2:$9996,ROW(Z56)-4,MATCH(Z$5,Data!$2:$2,0)))</f>
        <v>37.488182209000001</v>
      </c>
      <c r="AA56" s="54">
        <f>IF($A56="","",INDEX(Data!$2:$9996,ROW(AA56)-4,MATCH(AA$5,Data!$2:$2,0)))</f>
        <v>25.989227535000001</v>
      </c>
      <c r="AB56" s="53"/>
      <c r="AC56" s="51">
        <f>IF($A56="","",INDEX(Data!$2:$9996,ROW(AC56)-4,MATCH(AC$5,Data!$2:$2,0)))</f>
        <v>0.16511272399999999</v>
      </c>
      <c r="AD56" s="52">
        <f>IF($A56="","",INDEX(Data!$2:$9996,ROW(AD56)-4,MATCH(AD$5,Data!$2:$2,0)))</f>
        <v>7.9593350199999996E-2</v>
      </c>
      <c r="AE56" s="52">
        <f>IF($A56="","",INDEX(Data!$2:$9996,ROW(AE56)-4,MATCH(AE$5,Data!$2:$2,0)))</f>
        <v>0.129397648</v>
      </c>
      <c r="AF56" s="52">
        <f>IF($A56="","",INDEX(Data!$2:$9996,ROW(AF56)-4,MATCH(AF$5,Data!$2:$2,0)))</f>
        <v>0.1027073485</v>
      </c>
      <c r="AG56" s="52">
        <f>IF($A56="","",INDEX(Data!$2:$9996,ROW(AG56)-4,MATCH(AG$5,Data!$2:$2,0)))</f>
        <v>-7.1203363000000006E-2</v>
      </c>
      <c r="AH56" s="52">
        <f>IF($A56="","",INDEX(Data!$2:$9996,ROW(AH56)-4,MATCH(AH$5,Data!$2:$2,0)))</f>
        <v>3.5053357299999997E-2</v>
      </c>
      <c r="AI56" s="52">
        <f>IF($A56="","",INDEX(Data!$2:$9996,ROW(AI56)-4,MATCH(AI$5,Data!$2:$2,0)))</f>
        <v>-0.103821495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8.5519373900000001E-2</v>
      </c>
      <c r="AL56" s="52">
        <f>IF($A56="","",INDEX(Data!$2:$9996,ROW(AL56)-4,MATCH(AL$5,Data!$2:$2,0)))</f>
        <v>3.85726614E-2</v>
      </c>
      <c r="AM56" s="52">
        <f>IF($A56="","",INDEX(Data!$2:$9996,ROW(AM56)-4,MATCH(AM$5,Data!$2:$2,0)))</f>
        <v>3.0070692499999999E-2</v>
      </c>
      <c r="AN56" s="52">
        <f>IF($A56="","",INDEX(Data!$2:$9996,ROW(AN56)-4,MATCH(AN$5,Data!$2:$2,0)))</f>
        <v>1.6876019900000001E-2</v>
      </c>
      <c r="AO56" s="53"/>
      <c r="AP56" s="52">
        <f>IF($A56="","",INDEX(Data!$2:$9996,ROW(AP56)-4,MATCH(AP$5,Data!$2:$2,0)))</f>
        <v>3.8314542299999997E-2</v>
      </c>
      <c r="AQ56" s="52">
        <f>IF($A56="","",INDEX(Data!$2:$9996,ROW(AQ56)-4,MATCH(AQ$5,Data!$2:$2,0)))</f>
        <v>0.1129245081</v>
      </c>
      <c r="AR56" s="52">
        <f>IF($A56="","",INDEX(Data!$2:$9996,ROW(AR56)-4,MATCH(AR$5,Data!$2:$2,0)))</f>
        <v>7.8690602700000001E-2</v>
      </c>
      <c r="AS56" s="52">
        <f>IF($A56="","",INDEX(Data!$2:$9996,ROW(AS56)-4,MATCH(AS$5,Data!$2:$2,0)))</f>
        <v>6.9022943000000003E-3</v>
      </c>
      <c r="AT56" s="52">
        <f>IF($A56="","",INDEX(Data!$2:$9996,ROW(AT56)-4,MATCH(AT$5,Data!$2:$2,0)))</f>
        <v>8.6330182699999994E-2</v>
      </c>
      <c r="AU56" s="53"/>
      <c r="AV56" s="52">
        <f>IF($A56="","",INDEX(Data!$2:$9996,ROW(AV56)-4,MATCH(AV$5,Data!$2:$2,0)))</f>
        <v>3.85998179E-2</v>
      </c>
      <c r="AW56" s="52">
        <f>IF($A56="","",INDEX(Data!$2:$9996,ROW(AW56)-4,MATCH(AW$5,Data!$2:$2,0)))</f>
        <v>0.1254103141</v>
      </c>
      <c r="AX56" s="52">
        <f>IF($A56="","",INDEX(Data!$2:$9996,ROW(AX56)-4,MATCH(AX$5,Data!$2:$2,0)))</f>
        <v>1.1393093363</v>
      </c>
      <c r="AY56" s="52">
        <f>IF($A56="","",INDEX(Data!$2:$9996,ROW(AY56)-4,MATCH(AY$5,Data!$2:$2,0)))</f>
        <v>7.8690602700000001E-2</v>
      </c>
      <c r="AZ56" s="75">
        <f>IF($A56="","",INDEX(Data!$2:$9996,ROW(AZ56)-4,MATCH(AZ$5,Data!$2:$2,0)))</f>
        <v>2.0271461561000002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24</v>
      </c>
      <c r="C57" s="48">
        <f>IF($A57="","",INDEX(Data!$2:$9996,ROW(C57)-4,MATCH(C$5,Data!$2:$2,0)))</f>
        <v>0.1151084005</v>
      </c>
      <c r="D57" s="49">
        <f>IF($A57="","",INDEX(Data!$2:$9996,ROW(D57)-4,MATCH(D$5,Data!$2:$2,0)))</f>
        <v>8.4827291299999996E-2</v>
      </c>
      <c r="E57" s="49">
        <f>IF($A57="","",INDEX(Data!$2:$9996,ROW(E57)-4,MATCH(E$5,Data!$2:$2,0)))</f>
        <v>7.9921102699999996E-2</v>
      </c>
      <c r="F57" s="53"/>
      <c r="G57" s="62">
        <f>IF($A57="","",INDEX(Data!$2:$9996,ROW(G57)-4,MATCH(G$5,Data!$2:$2,0)))</f>
        <v>130.56049999999999</v>
      </c>
      <c r="H57" s="49">
        <f t="shared" si="5"/>
        <v>0.52345974329054823</v>
      </c>
      <c r="I57" s="62">
        <f>IF($A57="","",INDEX(Data!$2:$9996,ROW(I57)-4,MATCH(I$5,Data!$2:$2,0)))</f>
        <v>97.055499999999995</v>
      </c>
      <c r="J57" s="49">
        <f t="shared" si="0"/>
        <v>0.35994927627614987</v>
      </c>
      <c r="K57" s="62">
        <f>IF($A57="","",INDEX(Data!$2:$9996,ROW(K57)-4,MATCH(K$5,Data!$2:$2,0)))</f>
        <v>211.8175</v>
      </c>
      <c r="L57" s="49">
        <f t="shared" si="1"/>
        <v>0.54050211274263815</v>
      </c>
      <c r="M57" s="49">
        <f>IF($A57="","",INDEX(Data!$2:$9996,ROW(M57)-4,MATCH(M$5,Data!$2:$2,0)))</f>
        <v>0.1167409667</v>
      </c>
      <c r="N57" s="49">
        <f t="shared" si="2"/>
        <v>-3.7193316662400236E-2</v>
      </c>
      <c r="O57" s="53"/>
      <c r="P57" s="62">
        <f>IF($A57="","",INDEX(Data!$2:$9996,ROW(P57)-4,MATCH(P$5,Data!$2:$2,0)))</f>
        <v>1798.682</v>
      </c>
      <c r="Q57" s="49">
        <f>IF($A57="","",INDEX(Data!$2:$9996,ROW(Q57)-4,MATCH(Q$5,Data!$2:$2,0)))</f>
        <v>0.51682653570000003</v>
      </c>
      <c r="R57" s="49">
        <f>IF($A57="","",INDEX(Data!$2:$9996,ROW(R57)-4,MATCH(R$5,Data!$2:$2,0)))</f>
        <v>0.34999809529999998</v>
      </c>
      <c r="S57" s="49">
        <f>IF($A57="","",INDEX(Data!$2:$9996,ROW(S57)-4,MATCH(S$5,Data!$2:$2,0)))</f>
        <v>0.1759141716</v>
      </c>
      <c r="T57" s="49">
        <f t="shared" si="6"/>
        <v>0.28826958888411397</v>
      </c>
      <c r="U57" s="49">
        <f>IF($A57="","",INDEX(Data!$2:$9996,ROW(U57)-4,MATCH(U$5,Data!$2:$2,0)))</f>
        <v>4.2339229899999997E-2</v>
      </c>
      <c r="V57" s="49">
        <f>IF($A57="","",INDEX(Data!$2:$9996,ROW(V57)-4,MATCH(V$5,Data!$2:$2,0)))</f>
        <v>3.0876413500000002E-2</v>
      </c>
      <c r="W57" s="53"/>
      <c r="X57" s="55">
        <f>IF($A57="","",INDEX(Data!$2:$9996,ROW(X57)-4,MATCH(X$5,Data!$2:$2,0)))</f>
        <v>56.062533393999999</v>
      </c>
      <c r="Y57" s="56">
        <f>IF($A57="","",INDEX(Data!$2:$9996,ROW(Y57)-4,MATCH(Y$5,Data!$2:$2,0)))</f>
        <v>46.134852168000002</v>
      </c>
      <c r="Z57" s="56">
        <f>IF($A57="","",INDEX(Data!$2:$9996,ROW(Z57)-4,MATCH(Z$5,Data!$2:$2,0)))</f>
        <v>34.802676075000001</v>
      </c>
      <c r="AA57" s="56">
        <f>IF($A57="","",INDEX(Data!$2:$9996,ROW(AA57)-4,MATCH(AA$5,Data!$2:$2,0)))</f>
        <v>24.874994849</v>
      </c>
      <c r="AB57" s="53"/>
      <c r="AC57" s="49">
        <f>IF($A57="","",INDEX(Data!$2:$9996,ROW(AC57)-4,MATCH(AC$5,Data!$2:$2,0)))</f>
        <v>0.1759141716</v>
      </c>
      <c r="AD57" s="49">
        <f>IF($A57="","",INDEX(Data!$2:$9996,ROW(AD57)-4,MATCH(AD$5,Data!$2:$2,0)))</f>
        <v>5.7364225400000003E-2</v>
      </c>
      <c r="AE57" s="49">
        <f>IF($A57="","",INDEX(Data!$2:$9996,ROW(AE57)-4,MATCH(AE$5,Data!$2:$2,0)))</f>
        <v>0.1263968553</v>
      </c>
      <c r="AF57" s="49">
        <f>IF($A57="","",INDEX(Data!$2:$9996,ROW(AF57)-4,MATCH(AF$5,Data!$2:$2,0)))</f>
        <v>9.53497975E-2</v>
      </c>
      <c r="AG57" s="49">
        <f>IF($A57="","",INDEX(Data!$2:$9996,ROW(AG57)-4,MATCH(AG$5,Data!$2:$2,0)))</f>
        <v>-6.8150670999999996E-2</v>
      </c>
      <c r="AH57" s="49">
        <f>IF($A57="","",INDEX(Data!$2:$9996,ROW(AH57)-4,MATCH(AH$5,Data!$2:$2,0)))</f>
        <v>3.6747894099999998E-2</v>
      </c>
      <c r="AI57" s="49">
        <f>IF($A57="","",INDEX(Data!$2:$9996,ROW(AI57)-4,MATCH(AI$5,Data!$2:$2,0)))</f>
        <v>-0.107953064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0.1185499463</v>
      </c>
      <c r="AL57" s="49">
        <f>IF($A57="","",INDEX(Data!$2:$9996,ROW(AL57)-4,MATCH(AL$5,Data!$2:$2,0)))</f>
        <v>4.2339229899999997E-2</v>
      </c>
      <c r="AM57" s="49">
        <f>IF($A57="","",INDEX(Data!$2:$9996,ROW(AM57)-4,MATCH(AM$5,Data!$2:$2,0)))</f>
        <v>3.0876413500000002E-2</v>
      </c>
      <c r="AN57" s="49">
        <f>IF($A57="","",INDEX(Data!$2:$9996,ROW(AN57)-4,MATCH(AN$5,Data!$2:$2,0)))</f>
        <v>4.5334302899999998E-2</v>
      </c>
      <c r="AO57" s="53"/>
      <c r="AP57" s="49">
        <f>IF($A57="","",INDEX(Data!$2:$9996,ROW(AP57)-4,MATCH(AP$5,Data!$2:$2,0)))</f>
        <v>4.11973635E-2</v>
      </c>
      <c r="AQ57" s="49">
        <f>IF($A57="","",INDEX(Data!$2:$9996,ROW(AQ57)-4,MATCH(AQ$5,Data!$2:$2,0)))</f>
        <v>0.1151084005</v>
      </c>
      <c r="AR57" s="49">
        <f>IF($A57="","",INDEX(Data!$2:$9996,ROW(AR57)-4,MATCH(AR$5,Data!$2:$2,0)))</f>
        <v>8.4827291299999996E-2</v>
      </c>
      <c r="AS57" s="49">
        <f>IF($A57="","",INDEX(Data!$2:$9996,ROW(AS57)-4,MATCH(AS$5,Data!$2:$2,0)))</f>
        <v>5.4007860000000003E-3</v>
      </c>
      <c r="AT57" s="49">
        <f>IF($A57="","",INDEX(Data!$2:$9996,ROW(AT57)-4,MATCH(AT$5,Data!$2:$2,0)))</f>
        <v>9.3341896899999999E-2</v>
      </c>
      <c r="AU57" s="53"/>
      <c r="AV57" s="49">
        <f>IF($A57="","",INDEX(Data!$2:$9996,ROW(AV57)-4,MATCH(AV$5,Data!$2:$2,0)))</f>
        <v>6.1134875499999998E-2</v>
      </c>
      <c r="AW57" s="49">
        <f>IF($A57="","",INDEX(Data!$2:$9996,ROW(AW57)-4,MATCH(AW$5,Data!$2:$2,0)))</f>
        <v>0.1722939892</v>
      </c>
      <c r="AX57" s="49">
        <f>IF($A57="","",INDEX(Data!$2:$9996,ROW(AX57)-4,MATCH(AX$5,Data!$2:$2,0)))</f>
        <v>1.1384612544999999</v>
      </c>
      <c r="AY57" s="49">
        <f>IF($A57="","",INDEX(Data!$2:$9996,ROW(AY57)-4,MATCH(AY$5,Data!$2:$2,0)))</f>
        <v>8.4827291299999996E-2</v>
      </c>
      <c r="AZ57" s="76">
        <f>IF($A57="","",INDEX(Data!$2:$9996,ROW(AZ57)-4,MATCH(AZ$5,Data!$2:$2,0)))</f>
        <v>2.0331967278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24</v>
      </c>
      <c r="C58" s="51">
        <f>IF($A58="","",INDEX(Data!$2:$9996,ROW(C58)-4,MATCH(C$5,Data!$2:$2,0)))</f>
        <v>0.11788862429999999</v>
      </c>
      <c r="D58" s="52">
        <f>IF($A58="","",INDEX(Data!$2:$9996,ROW(D58)-4,MATCH(D$5,Data!$2:$2,0)))</f>
        <v>8.6990371699999999E-2</v>
      </c>
      <c r="E58" s="52">
        <f>IF($A58="","",INDEX(Data!$2:$9996,ROW(E58)-4,MATCH(E$5,Data!$2:$2,0)))</f>
        <v>8.8803414299999994E-2</v>
      </c>
      <c r="F58" s="53"/>
      <c r="G58" s="61">
        <f>IF($A58="","",INDEX(Data!$2:$9996,ROW(G58)-4,MATCH(G$5,Data!$2:$2,0)))</f>
        <v>156.738</v>
      </c>
      <c r="H58" s="52">
        <f t="shared" si="5"/>
        <v>0.20050091719930616</v>
      </c>
      <c r="I58" s="61">
        <f>IF($A58="","",INDEX(Data!$2:$9996,ROW(I58)-4,MATCH(I$5,Data!$2:$2,0)))</f>
        <v>120.843</v>
      </c>
      <c r="J58" s="52">
        <f t="shared" si="0"/>
        <v>0.24509172586818892</v>
      </c>
      <c r="K58" s="61">
        <f>IF($A58="","",INDEX(Data!$2:$9996,ROW(K58)-4,MATCH(K$5,Data!$2:$2,0)))</f>
        <v>213.38</v>
      </c>
      <c r="L58" s="52">
        <f t="shared" si="1"/>
        <v>7.3766331865875107E-3</v>
      </c>
      <c r="M58" s="52">
        <f>IF($A58="","",INDEX(Data!$2:$9996,ROW(M58)-4,MATCH(M$5,Data!$2:$2,0)))</f>
        <v>0.14363691040000001</v>
      </c>
      <c r="N58" s="52">
        <f t="shared" si="2"/>
        <v>0.23038993474430436</v>
      </c>
      <c r="O58" s="53"/>
      <c r="P58" s="61">
        <f>IF($A58="","",INDEX(Data!$2:$9996,ROW(P58)-4,MATCH(P$5,Data!$2:$2,0)))</f>
        <v>1835.9335000000001</v>
      </c>
      <c r="Q58" s="52">
        <f>IF($A58="","",INDEX(Data!$2:$9996,ROW(Q58)-4,MATCH(Q$5,Data!$2:$2,0)))</f>
        <v>0.51884268990000004</v>
      </c>
      <c r="R58" s="52">
        <f>IF($A58="","",INDEX(Data!$2:$9996,ROW(R58)-4,MATCH(R$5,Data!$2:$2,0)))</f>
        <v>0.3628476699</v>
      </c>
      <c r="S58" s="52">
        <f>IF($A58="","",INDEX(Data!$2:$9996,ROW(S58)-4,MATCH(S$5,Data!$2:$2,0)))</f>
        <v>0.18136428490000001</v>
      </c>
      <c r="T58" s="52">
        <f t="shared" si="6"/>
        <v>2.0710442423952691E-2</v>
      </c>
      <c r="U58" s="52">
        <f>IF($A58="","",INDEX(Data!$2:$9996,ROW(U58)-4,MATCH(U$5,Data!$2:$2,0)))</f>
        <v>4.1941425400000003E-2</v>
      </c>
      <c r="V58" s="52">
        <f>IF($A58="","",INDEX(Data!$2:$9996,ROW(V58)-4,MATCH(V$5,Data!$2:$2,0)))</f>
        <v>3.0080521799999999E-2</v>
      </c>
      <c r="W58" s="53"/>
      <c r="X58" s="59">
        <f>IF($A58="","",INDEX(Data!$2:$9996,ROW(X58)-4,MATCH(X$5,Data!$2:$2,0)))</f>
        <v>55.489427374999998</v>
      </c>
      <c r="Y58" s="54">
        <f>IF($A58="","",INDEX(Data!$2:$9996,ROW(Y58)-4,MATCH(Y$5,Data!$2:$2,0)))</f>
        <v>45.390384255000001</v>
      </c>
      <c r="Z58" s="54">
        <f>IF($A58="","",INDEX(Data!$2:$9996,ROW(Z58)-4,MATCH(Z$5,Data!$2:$2,0)))</f>
        <v>35.322369256000002</v>
      </c>
      <c r="AA58" s="54">
        <f>IF($A58="","",INDEX(Data!$2:$9996,ROW(AA58)-4,MATCH(AA$5,Data!$2:$2,0)))</f>
        <v>25.223326137000001</v>
      </c>
      <c r="AB58" s="53"/>
      <c r="AC58" s="51">
        <f>IF($A58="","",INDEX(Data!$2:$9996,ROW(AC58)-4,MATCH(AC$5,Data!$2:$2,0)))</f>
        <v>0.18136428490000001</v>
      </c>
      <c r="AD58" s="52">
        <f>IF($A58="","",INDEX(Data!$2:$9996,ROW(AD58)-4,MATCH(AD$5,Data!$2:$2,0)))</f>
        <v>7.5120557000000004E-2</v>
      </c>
      <c r="AE58" s="52">
        <f>IF($A58="","",INDEX(Data!$2:$9996,ROW(AE58)-4,MATCH(AE$5,Data!$2:$2,0)))</f>
        <v>0.1243572171</v>
      </c>
      <c r="AF58" s="52">
        <f>IF($A58="","",INDEX(Data!$2:$9996,ROW(AF58)-4,MATCH(AF$5,Data!$2:$2,0)))</f>
        <v>9.6773614399999999E-2</v>
      </c>
      <c r="AG58" s="52">
        <f>IF($A58="","",INDEX(Data!$2:$9996,ROW(AG58)-4,MATCH(AG$5,Data!$2:$2,0)))</f>
        <v>-6.9105002999999998E-2</v>
      </c>
      <c r="AH58" s="52">
        <f>IF($A58="","",INDEX(Data!$2:$9996,ROW(AH58)-4,MATCH(AH$5,Data!$2:$2,0)))</f>
        <v>3.8038677899999998E-2</v>
      </c>
      <c r="AI58" s="52">
        <f>IF($A58="","",INDEX(Data!$2:$9996,ROW(AI58)-4,MATCH(AI$5,Data!$2:$2,0)))</f>
        <v>-0.101967232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0.106243728</v>
      </c>
      <c r="AL58" s="52">
        <f>IF($A58="","",INDEX(Data!$2:$9996,ROW(AL58)-4,MATCH(AL$5,Data!$2:$2,0)))</f>
        <v>4.1941425400000003E-2</v>
      </c>
      <c r="AM58" s="52">
        <f>IF($A58="","",INDEX(Data!$2:$9996,ROW(AM58)-4,MATCH(AM$5,Data!$2:$2,0)))</f>
        <v>3.0080521799999999E-2</v>
      </c>
      <c r="AN58" s="52">
        <f>IF($A58="","",INDEX(Data!$2:$9996,ROW(AN58)-4,MATCH(AN$5,Data!$2:$2,0)))</f>
        <v>3.4221780799999997E-2</v>
      </c>
      <c r="AO58" s="53"/>
      <c r="AP58" s="52">
        <f>IF($A58="","",INDEX(Data!$2:$9996,ROW(AP58)-4,MATCH(AP$5,Data!$2:$2,0)))</f>
        <v>4.3114240800000002E-2</v>
      </c>
      <c r="AQ58" s="52">
        <f>IF($A58="","",INDEX(Data!$2:$9996,ROW(AQ58)-4,MATCH(AQ$5,Data!$2:$2,0)))</f>
        <v>0.11788862429999999</v>
      </c>
      <c r="AR58" s="52">
        <f>IF($A58="","",INDEX(Data!$2:$9996,ROW(AR58)-4,MATCH(AR$5,Data!$2:$2,0)))</f>
        <v>8.6990371699999999E-2</v>
      </c>
      <c r="AS58" s="52">
        <f>IF($A58="","",INDEX(Data!$2:$9996,ROW(AS58)-4,MATCH(AS$5,Data!$2:$2,0)))</f>
        <v>4.2532254000000004E-3</v>
      </c>
      <c r="AT58" s="52">
        <f>IF($A58="","",INDEX(Data!$2:$9996,ROW(AT58)-4,MATCH(AT$5,Data!$2:$2,0)))</f>
        <v>0.1002534309</v>
      </c>
      <c r="AU58" s="53"/>
      <c r="AV58" s="52">
        <f>IF($A58="","",INDEX(Data!$2:$9996,ROW(AV58)-4,MATCH(AV$5,Data!$2:$2,0)))</f>
        <v>5.2820260600000002E-2</v>
      </c>
      <c r="AW58" s="52">
        <f>IF($A58="","",INDEX(Data!$2:$9996,ROW(AW58)-4,MATCH(AW$5,Data!$2:$2,0)))</f>
        <v>0.17581509109999999</v>
      </c>
      <c r="AX58" s="52">
        <f>IF($A58="","",INDEX(Data!$2:$9996,ROW(AX58)-4,MATCH(AX$5,Data!$2:$2,0)))</f>
        <v>1.1400106270999999</v>
      </c>
      <c r="AY58" s="52">
        <f>IF($A58="","",INDEX(Data!$2:$9996,ROW(AY58)-4,MATCH(AY$5,Data!$2:$2,0)))</f>
        <v>8.6990371699999999E-2</v>
      </c>
      <c r="AZ58" s="75">
        <f>IF($A58="","",INDEX(Data!$2:$9996,ROW(AZ58)-4,MATCH(AZ$5,Data!$2:$2,0)))</f>
        <v>2.0029635629000002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24</v>
      </c>
      <c r="C59" s="48">
        <f>IF($A59="","",INDEX(Data!$2:$9996,ROW(C59)-4,MATCH(C$5,Data!$2:$2,0)))</f>
        <v>0.1213432488</v>
      </c>
      <c r="D59" s="49">
        <f>IF($A59="","",INDEX(Data!$2:$9996,ROW(D59)-4,MATCH(D$5,Data!$2:$2,0)))</f>
        <v>8.9650047499999996E-2</v>
      </c>
      <c r="E59" s="49">
        <f>IF($A59="","",INDEX(Data!$2:$9996,ROW(E59)-4,MATCH(E$5,Data!$2:$2,0)))</f>
        <v>8.1374864000000005E-2</v>
      </c>
      <c r="F59" s="53"/>
      <c r="G59" s="62">
        <f>IF($A59="","",INDEX(Data!$2:$9996,ROW(G59)-4,MATCH(G$5,Data!$2:$2,0)))</f>
        <v>191.02699999999999</v>
      </c>
      <c r="H59" s="49">
        <f t="shared" si="5"/>
        <v>0.21876634893899366</v>
      </c>
      <c r="I59" s="62">
        <f>IF($A59="","",INDEX(Data!$2:$9996,ROW(I59)-4,MATCH(I$5,Data!$2:$2,0)))</f>
        <v>147.73050000000001</v>
      </c>
      <c r="J59" s="49">
        <f t="shared" si="0"/>
        <v>0.22249944142399644</v>
      </c>
      <c r="K59" s="62">
        <f>IF($A59="","",INDEX(Data!$2:$9996,ROW(K59)-4,MATCH(K$5,Data!$2:$2,0)))</f>
        <v>202.9205</v>
      </c>
      <c r="L59" s="49">
        <f t="shared" si="1"/>
        <v>-4.9018183522354444E-2</v>
      </c>
      <c r="M59" s="49">
        <f>IF($A59="","",INDEX(Data!$2:$9996,ROW(M59)-4,MATCH(M$5,Data!$2:$2,0)))</f>
        <v>0.14285193469999999</v>
      </c>
      <c r="N59" s="49">
        <f t="shared" si="2"/>
        <v>-5.4649998932309492E-3</v>
      </c>
      <c r="O59" s="53"/>
      <c r="P59" s="62">
        <f>IF($A59="","",INDEX(Data!$2:$9996,ROW(P59)-4,MATCH(P$5,Data!$2:$2,0)))</f>
        <v>1868.73</v>
      </c>
      <c r="Q59" s="49">
        <f>IF($A59="","",INDEX(Data!$2:$9996,ROW(Q59)-4,MATCH(Q$5,Data!$2:$2,0)))</f>
        <v>0.52056120900000002</v>
      </c>
      <c r="R59" s="49">
        <f>IF($A59="","",INDEX(Data!$2:$9996,ROW(R59)-4,MATCH(R$5,Data!$2:$2,0)))</f>
        <v>0.36565069290000002</v>
      </c>
      <c r="S59" s="49">
        <f>IF($A59="","",INDEX(Data!$2:$9996,ROW(S59)-4,MATCH(S$5,Data!$2:$2,0)))</f>
        <v>0.1805694682</v>
      </c>
      <c r="T59" s="49">
        <f t="shared" si="6"/>
        <v>1.786366445189868E-2</v>
      </c>
      <c r="U59" s="49">
        <f>IF($A59="","",INDEX(Data!$2:$9996,ROW(U59)-4,MATCH(U$5,Data!$2:$2,0)))</f>
        <v>4.0679592799999997E-2</v>
      </c>
      <c r="V59" s="49">
        <f>IF($A59="","",INDEX(Data!$2:$9996,ROW(V59)-4,MATCH(V$5,Data!$2:$2,0)))</f>
        <v>3.14049588E-2</v>
      </c>
      <c r="W59" s="53"/>
      <c r="X59" s="60">
        <f>IF($A59="","",INDEX(Data!$2:$9996,ROW(X59)-4,MATCH(X$5,Data!$2:$2,0)))</f>
        <v>50.547425509</v>
      </c>
      <c r="Y59" s="56">
        <f>IF($A59="","",INDEX(Data!$2:$9996,ROW(Y59)-4,MATCH(Y$5,Data!$2:$2,0)))</f>
        <v>40.261996271000001</v>
      </c>
      <c r="Z59" s="56">
        <f>IF($A59="","",INDEX(Data!$2:$9996,ROW(Z59)-4,MATCH(Z$5,Data!$2:$2,0)))</f>
        <v>37.198489707</v>
      </c>
      <c r="AA59" s="56">
        <f>IF($A59="","",INDEX(Data!$2:$9996,ROW(AA59)-4,MATCH(AA$5,Data!$2:$2,0)))</f>
        <v>26.913060468000001</v>
      </c>
      <c r="AB59" s="53"/>
      <c r="AC59" s="48">
        <f>IF($A59="","",INDEX(Data!$2:$9996,ROW(AC59)-4,MATCH(AC$5,Data!$2:$2,0)))</f>
        <v>0.1805694682</v>
      </c>
      <c r="AD59" s="49">
        <f>IF($A59="","",INDEX(Data!$2:$9996,ROW(AD59)-4,MATCH(AD$5,Data!$2:$2,0)))</f>
        <v>7.3309616999999994E-2</v>
      </c>
      <c r="AE59" s="49">
        <f>IF($A59="","",INDEX(Data!$2:$9996,ROW(AE59)-4,MATCH(AE$5,Data!$2:$2,0)))</f>
        <v>0.1103068391</v>
      </c>
      <c r="AF59" s="49">
        <f>IF($A59="","",INDEX(Data!$2:$9996,ROW(AF59)-4,MATCH(AF$5,Data!$2:$2,0)))</f>
        <v>0.1019136704</v>
      </c>
      <c r="AG59" s="49">
        <f>IF($A59="","",INDEX(Data!$2:$9996,ROW(AG59)-4,MATCH(AG$5,Data!$2:$2,0)))</f>
        <v>-7.3734411999999999E-2</v>
      </c>
      <c r="AH59" s="49">
        <f>IF($A59="","",INDEX(Data!$2:$9996,ROW(AH59)-4,MATCH(AH$5,Data!$2:$2,0)))</f>
        <v>3.8387655600000001E-2</v>
      </c>
      <c r="AI59" s="49">
        <f>IF($A59="","",INDEX(Data!$2:$9996,ROW(AI59)-4,MATCH(AI$5,Data!$2:$2,0)))</f>
        <v>-9.7062336999999999E-2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0.10725985120000001</v>
      </c>
      <c r="AL59" s="49">
        <f>IF($A59="","",INDEX(Data!$2:$9996,ROW(AL59)-4,MATCH(AL$5,Data!$2:$2,0)))</f>
        <v>4.0679592799999997E-2</v>
      </c>
      <c r="AM59" s="49">
        <f>IF($A59="","",INDEX(Data!$2:$9996,ROW(AM59)-4,MATCH(AM$5,Data!$2:$2,0)))</f>
        <v>3.14049588E-2</v>
      </c>
      <c r="AN59" s="49">
        <f>IF($A59="","",INDEX(Data!$2:$9996,ROW(AN59)-4,MATCH(AN$5,Data!$2:$2,0)))</f>
        <v>3.5175299600000001E-2</v>
      </c>
      <c r="AO59" s="53"/>
      <c r="AP59" s="49">
        <f>IF($A59="","",INDEX(Data!$2:$9996,ROW(AP59)-4,MATCH(AP$5,Data!$2:$2,0)))</f>
        <v>3.9551943899999997E-2</v>
      </c>
      <c r="AQ59" s="49">
        <f>IF($A59="","",INDEX(Data!$2:$9996,ROW(AQ59)-4,MATCH(AQ$5,Data!$2:$2,0)))</f>
        <v>0.1213432488</v>
      </c>
      <c r="AR59" s="49">
        <f>IF($A59="","",INDEX(Data!$2:$9996,ROW(AR59)-4,MATCH(AR$5,Data!$2:$2,0)))</f>
        <v>8.9650047499999996E-2</v>
      </c>
      <c r="AS59" s="49">
        <f>IF($A59="","",INDEX(Data!$2:$9996,ROW(AS59)-4,MATCH(AS$5,Data!$2:$2,0)))</f>
        <v>3.1489766000000001E-3</v>
      </c>
      <c r="AT59" s="49">
        <f>IF($A59="","",INDEX(Data!$2:$9996,ROW(AT59)-4,MATCH(AT$5,Data!$2:$2,0)))</f>
        <v>0.1021204518</v>
      </c>
      <c r="AU59" s="53"/>
      <c r="AV59" s="49">
        <f>IF($A59="","",INDEX(Data!$2:$9996,ROW(AV59)-4,MATCH(AV$5,Data!$2:$2,0)))</f>
        <v>4.1303887400000003E-2</v>
      </c>
      <c r="AW59" s="49">
        <f>IF($A59="","",INDEX(Data!$2:$9996,ROW(AW59)-4,MATCH(AW$5,Data!$2:$2,0)))</f>
        <v>0.17562429869999999</v>
      </c>
      <c r="AX59" s="49">
        <f>IF($A59="","",INDEX(Data!$2:$9996,ROW(AX59)-4,MATCH(AX$5,Data!$2:$2,0)))</f>
        <v>1.1169358179</v>
      </c>
      <c r="AY59" s="49">
        <f>IF($A59="","",INDEX(Data!$2:$9996,ROW(AY59)-4,MATCH(AY$5,Data!$2:$2,0)))</f>
        <v>8.9650047499999996E-2</v>
      </c>
      <c r="AZ59" s="76">
        <f>IF($A59="","",INDEX(Data!$2:$9996,ROW(AZ59)-4,MATCH(AZ$5,Data!$2:$2,0)))</f>
        <v>2.0195908761000001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23</v>
      </c>
      <c r="C60" s="51">
        <f>IF($A60="","",INDEX(Data!$2:$9996,ROW(C60)-4,MATCH(C$5,Data!$2:$2,0)))</f>
        <v>0.1323738451</v>
      </c>
      <c r="D60" s="52">
        <f>IF($A60="","",INDEX(Data!$2:$9996,ROW(D60)-4,MATCH(D$5,Data!$2:$2,0)))</f>
        <v>8.8399357100000006E-2</v>
      </c>
      <c r="E60" s="52">
        <f>IF($A60="","",INDEX(Data!$2:$9996,ROW(E60)-4,MATCH(E$5,Data!$2:$2,0)))</f>
        <v>9.0234462200000004E-2</v>
      </c>
      <c r="F60" s="53"/>
      <c r="G60" s="61">
        <f>IF($A60="","",INDEX(Data!$2:$9996,ROW(G60)-4,MATCH(G$5,Data!$2:$2,0)))</f>
        <v>256.50900000000001</v>
      </c>
      <c r="H60" s="52">
        <f t="shared" si="5"/>
        <v>0.34278923921749299</v>
      </c>
      <c r="I60" s="61">
        <f>IF($A60="","",INDEX(Data!$2:$9996,ROW(I60)-4,MATCH(I$5,Data!$2:$2,0)))</f>
        <v>174.53299999999999</v>
      </c>
      <c r="J60" s="52">
        <f t="shared" si="0"/>
        <v>0.18142834418078851</v>
      </c>
      <c r="K60" s="61">
        <f>IF($A60="","",INDEX(Data!$2:$9996,ROW(K60)-4,MATCH(K$5,Data!$2:$2,0)))</f>
        <v>287.63900000000001</v>
      </c>
      <c r="L60" s="52">
        <f t="shared" si="1"/>
        <v>0.41749601444900836</v>
      </c>
      <c r="M60" s="52">
        <f>IF($A60="","",INDEX(Data!$2:$9996,ROW(M60)-4,MATCH(M$5,Data!$2:$2,0)))</f>
        <v>0.1304370192</v>
      </c>
      <c r="N60" s="52">
        <f t="shared" si="2"/>
        <v>-8.6907576898221636E-2</v>
      </c>
      <c r="O60" s="53"/>
      <c r="P60" s="61">
        <f>IF($A60="","",INDEX(Data!$2:$9996,ROW(P60)-4,MATCH(P$5,Data!$2:$2,0)))</f>
        <v>2709.1770000000001</v>
      </c>
      <c r="Q60" s="52">
        <f>IF($A60="","",INDEX(Data!$2:$9996,ROW(Q60)-4,MATCH(Q$5,Data!$2:$2,0)))</f>
        <v>0.52167424600000001</v>
      </c>
      <c r="R60" s="52">
        <f>IF($A60="","",INDEX(Data!$2:$9996,ROW(R60)-4,MATCH(R$5,Data!$2:$2,0)))</f>
        <v>0.35053507280000001</v>
      </c>
      <c r="S60" s="52">
        <f>IF($A60="","",INDEX(Data!$2:$9996,ROW(S60)-4,MATCH(S$5,Data!$2:$2,0)))</f>
        <v>0.1814389787</v>
      </c>
      <c r="T60" s="52">
        <f t="shared" si="6"/>
        <v>0.44974233837954125</v>
      </c>
      <c r="U60" s="52">
        <f>IF($A60="","",INDEX(Data!$2:$9996,ROW(U60)-4,MATCH(U$5,Data!$2:$2,0)))</f>
        <v>3.8760339900000003E-2</v>
      </c>
      <c r="V60" s="52">
        <f>IF($A60="","",INDEX(Data!$2:$9996,ROW(V60)-4,MATCH(V$5,Data!$2:$2,0)))</f>
        <v>3.33807146E-2</v>
      </c>
      <c r="W60" s="53"/>
      <c r="X60" s="59">
        <f>IF($A60="","",INDEX(Data!$2:$9996,ROW(X60)-4,MATCH(X$5,Data!$2:$2,0)))</f>
        <v>48.842533680000003</v>
      </c>
      <c r="Y60" s="54">
        <f>IF($A60="","",INDEX(Data!$2:$9996,ROW(Y60)-4,MATCH(Y$5,Data!$2:$2,0)))</f>
        <v>37.160841138999999</v>
      </c>
      <c r="Z60" s="54">
        <f>IF($A60="","",INDEX(Data!$2:$9996,ROW(Z60)-4,MATCH(Z$5,Data!$2:$2,0)))</f>
        <v>38.736172828000001</v>
      </c>
      <c r="AA60" s="54">
        <f>IF($A60="","",INDEX(Data!$2:$9996,ROW(AA60)-4,MATCH(AA$5,Data!$2:$2,0)))</f>
        <v>27.054480287000001</v>
      </c>
      <c r="AB60" s="53"/>
      <c r="AC60" s="51">
        <f>IF($A60="","",INDEX(Data!$2:$9996,ROW(AC60)-4,MATCH(AC$5,Data!$2:$2,0)))</f>
        <v>0.1814389787</v>
      </c>
      <c r="AD60" s="52">
        <f>IF($A60="","",INDEX(Data!$2:$9996,ROW(AD60)-4,MATCH(AD$5,Data!$2:$2,0)))</f>
        <v>5.5268817200000001E-2</v>
      </c>
      <c r="AE60" s="52">
        <f>IF($A60="","",INDEX(Data!$2:$9996,ROW(AE60)-4,MATCH(AE$5,Data!$2:$2,0)))</f>
        <v>0.1018105237</v>
      </c>
      <c r="AF60" s="52">
        <f>IF($A60="","",INDEX(Data!$2:$9996,ROW(AF60)-4,MATCH(AF$5,Data!$2:$2,0)))</f>
        <v>0.1061265009</v>
      </c>
      <c r="AG60" s="52">
        <f>IF($A60="","",INDEX(Data!$2:$9996,ROW(AG60)-4,MATCH(AG$5,Data!$2:$2,0)))</f>
        <v>-7.4121863999999996E-2</v>
      </c>
      <c r="AH60" s="52">
        <f>IF($A60="","",INDEX(Data!$2:$9996,ROW(AH60)-4,MATCH(AH$5,Data!$2:$2,0)))</f>
        <v>3.7604071000000003E-2</v>
      </c>
      <c r="AI60" s="52">
        <f>IF($A60="","",INDEX(Data!$2:$9996,ROW(AI60)-4,MATCH(AI$5,Data!$2:$2,0)))</f>
        <v>-0.106324748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0.12617016149999999</v>
      </c>
      <c r="AL60" s="52">
        <f>IF($A60="","",INDEX(Data!$2:$9996,ROW(AL60)-4,MATCH(AL$5,Data!$2:$2,0)))</f>
        <v>3.8760339900000003E-2</v>
      </c>
      <c r="AM60" s="52">
        <f>IF($A60="","",INDEX(Data!$2:$9996,ROW(AM60)-4,MATCH(AM$5,Data!$2:$2,0)))</f>
        <v>3.33807146E-2</v>
      </c>
      <c r="AN60" s="52">
        <f>IF($A60="","",INDEX(Data!$2:$9996,ROW(AN60)-4,MATCH(AN$5,Data!$2:$2,0)))</f>
        <v>5.4029107100000001E-2</v>
      </c>
      <c r="AO60" s="53"/>
      <c r="AP60" s="52">
        <f>IF($A60="","",INDEX(Data!$2:$9996,ROW(AP60)-4,MATCH(AP$5,Data!$2:$2,0)))</f>
        <v>3.9306640599999998E-2</v>
      </c>
      <c r="AQ60" s="52">
        <f>IF($A60="","",INDEX(Data!$2:$9996,ROW(AQ60)-4,MATCH(AQ$5,Data!$2:$2,0)))</f>
        <v>0.1323738451</v>
      </c>
      <c r="AR60" s="52">
        <f>IF($A60="","",INDEX(Data!$2:$9996,ROW(AR60)-4,MATCH(AR$5,Data!$2:$2,0)))</f>
        <v>8.8399357100000006E-2</v>
      </c>
      <c r="AS60" s="52">
        <f>IF($A60="","",INDEX(Data!$2:$9996,ROW(AS60)-4,MATCH(AS$5,Data!$2:$2,0)))</f>
        <v>3.8137632E-3</v>
      </c>
      <c r="AT60" s="52">
        <f>IF($A60="","",INDEX(Data!$2:$9996,ROW(AT60)-4,MATCH(AT$5,Data!$2:$2,0)))</f>
        <v>9.9548002199999999E-2</v>
      </c>
      <c r="AU60" s="53"/>
      <c r="AV60" s="52">
        <f>IF($A60="","",INDEX(Data!$2:$9996,ROW(AV60)-4,MATCH(AV$5,Data!$2:$2,0)))</f>
        <v>6.1877090400000001E-2</v>
      </c>
      <c r="AW60" s="52">
        <f>IF($A60="","",INDEX(Data!$2:$9996,ROW(AW60)-4,MATCH(AW$5,Data!$2:$2,0)))</f>
        <v>0.17169498359999999</v>
      </c>
      <c r="AX60" s="52">
        <f>IF($A60="","",INDEX(Data!$2:$9996,ROW(AX60)-4,MATCH(AX$5,Data!$2:$2,0)))</f>
        <v>1.1076703191999999</v>
      </c>
      <c r="AY60" s="52">
        <f>IF($A60="","",INDEX(Data!$2:$9996,ROW(AY60)-4,MATCH(AY$5,Data!$2:$2,0)))</f>
        <v>8.8399357100000006E-2</v>
      </c>
      <c r="AZ60" s="75">
        <f>IF($A60="","",INDEX(Data!$2:$9996,ROW(AZ60)-4,MATCH(AZ$5,Data!$2:$2,0)))</f>
        <v>2.0817993079999999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23</v>
      </c>
      <c r="C61" s="48">
        <f>IF($A61="","",INDEX(Data!$2:$9996,ROW(C61)-4,MATCH(C$5,Data!$2:$2,0)))</f>
        <v>0.11869336430000001</v>
      </c>
      <c r="D61" s="49">
        <f>IF($A61="","",INDEX(Data!$2:$9996,ROW(D61)-4,MATCH(D$5,Data!$2:$2,0)))</f>
        <v>8.3961694200000006E-2</v>
      </c>
      <c r="E61" s="49">
        <f>IF($A61="","",INDEX(Data!$2:$9996,ROW(E61)-4,MATCH(E$5,Data!$2:$2,0)))</f>
        <v>8.54041262E-2</v>
      </c>
      <c r="F61" s="53"/>
      <c r="G61" s="62">
        <f>IF($A61="","",INDEX(Data!$2:$9996,ROW(G61)-4,MATCH(G$5,Data!$2:$2,0)))</f>
        <v>321.89999999999998</v>
      </c>
      <c r="H61" s="49">
        <f t="shared" si="5"/>
        <v>0.25492672771715597</v>
      </c>
      <c r="I61" s="62">
        <f>IF($A61="","",INDEX(Data!$2:$9996,ROW(I61)-4,MATCH(I$5,Data!$2:$2,0)))</f>
        <v>218.73</v>
      </c>
      <c r="J61" s="49">
        <f t="shared" si="0"/>
        <v>0.25323004818572997</v>
      </c>
      <c r="K61" s="62">
        <f>IF($A61="","",INDEX(Data!$2:$9996,ROW(K61)-4,MATCH(K$5,Data!$2:$2,0)))</f>
        <v>341</v>
      </c>
      <c r="L61" s="49">
        <f t="shared" si="1"/>
        <v>0.18551378637806412</v>
      </c>
      <c r="M61" s="49">
        <f>IF($A61="","",INDEX(Data!$2:$9996,ROW(M61)-4,MATCH(M$5,Data!$2:$2,0)))</f>
        <v>0.1681707106</v>
      </c>
      <c r="N61" s="49">
        <f t="shared" si="2"/>
        <v>0.28928667361021687</v>
      </c>
      <c r="O61" s="53"/>
      <c r="P61" s="62">
        <f>IF($A61="","",INDEX(Data!$2:$9996,ROW(P61)-4,MATCH(P$5,Data!$2:$2,0)))</f>
        <v>3194.3</v>
      </c>
      <c r="Q61" s="49">
        <f>IF($A61="","",INDEX(Data!$2:$9996,ROW(Q61)-4,MATCH(Q$5,Data!$2:$2,0)))</f>
        <v>0.53344400550000004</v>
      </c>
      <c r="R61" s="49">
        <f>IF($A61="","",INDEX(Data!$2:$9996,ROW(R61)-4,MATCH(R$5,Data!$2:$2,0)))</f>
        <v>0.3493685419</v>
      </c>
      <c r="S61" s="49">
        <f>IF($A61="","",INDEX(Data!$2:$9996,ROW(S61)-4,MATCH(S$5,Data!$2:$2,0)))</f>
        <v>0.18137037959999999</v>
      </c>
      <c r="T61" s="49">
        <f t="shared" si="6"/>
        <v>0.17906655785133271</v>
      </c>
      <c r="U61" s="49">
        <f>IF($A61="","",INDEX(Data!$2:$9996,ROW(U61)-4,MATCH(U$5,Data!$2:$2,0)))</f>
        <v>3.7660858399999997E-2</v>
      </c>
      <c r="V61" s="49">
        <f>IF($A61="","",INDEX(Data!$2:$9996,ROW(V61)-4,MATCH(V$5,Data!$2:$2,0)))</f>
        <v>2.92020448E-2</v>
      </c>
      <c r="W61" s="53"/>
      <c r="X61" s="55">
        <f>IF($A61="","",INDEX(Data!$2:$9996,ROW(X61)-4,MATCH(X$5,Data!$2:$2,0)))</f>
        <v>48.618307713999997</v>
      </c>
      <c r="Y61" s="56">
        <f>IF($A61="","",INDEX(Data!$2:$9996,ROW(Y61)-4,MATCH(Y$5,Data!$2:$2,0)))</f>
        <v>37.730645211999999</v>
      </c>
      <c r="Z61" s="56">
        <f>IF($A61="","",INDEX(Data!$2:$9996,ROW(Z61)-4,MATCH(Z$5,Data!$2:$2,0)))</f>
        <v>39.027444361999997</v>
      </c>
      <c r="AA61" s="56">
        <f>IF($A61="","",INDEX(Data!$2:$9996,ROW(AA61)-4,MATCH(AA$5,Data!$2:$2,0)))</f>
        <v>28.139781859999999</v>
      </c>
      <c r="AB61" s="53"/>
      <c r="AC61" s="49">
        <f>IF($A61="","",INDEX(Data!$2:$9996,ROW(AC61)-4,MATCH(AC$5,Data!$2:$2,0)))</f>
        <v>0.18137037959999999</v>
      </c>
      <c r="AD61" s="49">
        <f>IF($A61="","",INDEX(Data!$2:$9996,ROW(AD61)-4,MATCH(AD$5,Data!$2:$2,0)))</f>
        <v>4.05409636E-2</v>
      </c>
      <c r="AE61" s="49">
        <f>IF($A61="","",INDEX(Data!$2:$9996,ROW(AE61)-4,MATCH(AE$5,Data!$2:$2,0)))</f>
        <v>0.10337163069999999</v>
      </c>
      <c r="AF61" s="49">
        <f>IF($A61="","",INDEX(Data!$2:$9996,ROW(AF61)-4,MATCH(AF$5,Data!$2:$2,0)))</f>
        <v>0.1069245051</v>
      </c>
      <c r="AG61" s="49">
        <f>IF($A61="","",INDEX(Data!$2:$9996,ROW(AG61)-4,MATCH(AG$5,Data!$2:$2,0)))</f>
        <v>-7.7095292999999995E-2</v>
      </c>
      <c r="AH61" s="49">
        <f>IF($A61="","",INDEX(Data!$2:$9996,ROW(AH61)-4,MATCH(AH$5,Data!$2:$2,0)))</f>
        <v>3.8003794600000002E-2</v>
      </c>
      <c r="AI61" s="49">
        <f>IF($A61="","",INDEX(Data!$2:$9996,ROW(AI61)-4,MATCH(AI$5,Data!$2:$2,0)))</f>
        <v>-0.11339993700000001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0.14082941600000001</v>
      </c>
      <c r="AL61" s="49">
        <f>IF($A61="","",INDEX(Data!$2:$9996,ROW(AL61)-4,MATCH(AL$5,Data!$2:$2,0)))</f>
        <v>3.7660858399999997E-2</v>
      </c>
      <c r="AM61" s="49">
        <f>IF($A61="","",INDEX(Data!$2:$9996,ROW(AM61)-4,MATCH(AM$5,Data!$2:$2,0)))</f>
        <v>2.92020448E-2</v>
      </c>
      <c r="AN61" s="49">
        <f>IF($A61="","",INDEX(Data!$2:$9996,ROW(AN61)-4,MATCH(AN$5,Data!$2:$2,0)))</f>
        <v>7.3966512799999995E-2</v>
      </c>
      <c r="AO61" s="53"/>
      <c r="AP61" s="49">
        <f>IF($A61="","",INDEX(Data!$2:$9996,ROW(AP61)-4,MATCH(AP$5,Data!$2:$2,0)))</f>
        <v>4.2454614199999997E-2</v>
      </c>
      <c r="AQ61" s="49">
        <f>IF($A61="","",INDEX(Data!$2:$9996,ROW(AQ61)-4,MATCH(AQ$5,Data!$2:$2,0)))</f>
        <v>0.11869336430000001</v>
      </c>
      <c r="AR61" s="49">
        <f>IF($A61="","",INDEX(Data!$2:$9996,ROW(AR61)-4,MATCH(AR$5,Data!$2:$2,0)))</f>
        <v>8.3961694200000006E-2</v>
      </c>
      <c r="AS61" s="49">
        <f>IF($A61="","",INDEX(Data!$2:$9996,ROW(AS61)-4,MATCH(AS$5,Data!$2:$2,0)))</f>
        <v>4.4937498999999999E-3</v>
      </c>
      <c r="AT61" s="49">
        <f>IF($A61="","",INDEX(Data!$2:$9996,ROW(AT61)-4,MATCH(AT$5,Data!$2:$2,0)))</f>
        <v>8.8455444100000002E-2</v>
      </c>
      <c r="AU61" s="53"/>
      <c r="AV61" s="49">
        <f>IF($A61="","",INDEX(Data!$2:$9996,ROW(AV61)-4,MATCH(AV$5,Data!$2:$2,0)))</f>
        <v>5.0443682300000001E-2</v>
      </c>
      <c r="AW61" s="49">
        <f>IF($A61="","",INDEX(Data!$2:$9996,ROW(AW61)-4,MATCH(AW$5,Data!$2:$2,0)))</f>
        <v>0.1677101245</v>
      </c>
      <c r="AX61" s="49">
        <f>IF($A61="","",INDEX(Data!$2:$9996,ROW(AX61)-4,MATCH(AX$5,Data!$2:$2,0)))</f>
        <v>1.1180294942</v>
      </c>
      <c r="AY61" s="49">
        <f>IF($A61="","",INDEX(Data!$2:$9996,ROW(AY61)-4,MATCH(AY$5,Data!$2:$2,0)))</f>
        <v>8.3961694200000006E-2</v>
      </c>
      <c r="AZ61" s="76">
        <f>IF($A61="","",INDEX(Data!$2:$9996,ROW(AZ61)-4,MATCH(AZ$5,Data!$2:$2,0)))</f>
        <v>2.1209197560000002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23</v>
      </c>
      <c r="C62" s="51">
        <f>IF($A62="","",INDEX(Data!$2:$9996,ROW(C62)-4,MATCH(C$5,Data!$2:$2,0)))</f>
        <v>0.1123307731</v>
      </c>
      <c r="D62" s="52">
        <f>IF($A62="","",INDEX(Data!$2:$9996,ROW(D62)-4,MATCH(D$5,Data!$2:$2,0)))</f>
        <v>8.3471422300000001E-2</v>
      </c>
      <c r="E62" s="52">
        <f>IF($A62="","",INDEX(Data!$2:$9996,ROW(E62)-4,MATCH(E$5,Data!$2:$2,0)))</f>
        <v>7.4175403299999998E-2</v>
      </c>
      <c r="F62" s="53"/>
      <c r="G62" s="61">
        <f>IF($A62="","",INDEX(Data!$2:$9996,ROW(G62)-4,MATCH(G$5,Data!$2:$2,0)))</f>
        <v>299.19</v>
      </c>
      <c r="H62" s="52">
        <f t="shared" si="5"/>
        <v>-7.0549860205032566E-2</v>
      </c>
      <c r="I62" s="61">
        <f>IF($A62="","",INDEX(Data!$2:$9996,ROW(I62)-4,MATCH(I$5,Data!$2:$2,0)))</f>
        <v>200.70099999999999</v>
      </c>
      <c r="J62" s="52">
        <f t="shared" si="0"/>
        <v>-8.2425821789420733E-2</v>
      </c>
      <c r="K62" s="61">
        <f>IF($A62="","",INDEX(Data!$2:$9996,ROW(K62)-4,MATCH(K$5,Data!$2:$2,0)))</f>
        <v>300</v>
      </c>
      <c r="L62" s="52">
        <f t="shared" si="1"/>
        <v>-0.12023460410557185</v>
      </c>
      <c r="M62" s="52">
        <f>IF($A62="","",INDEX(Data!$2:$9996,ROW(M62)-4,MATCH(M$5,Data!$2:$2,0)))</f>
        <v>0.1197754591</v>
      </c>
      <c r="N62" s="52">
        <f t="shared" si="2"/>
        <v>-0.28777455555331405</v>
      </c>
      <c r="O62" s="53"/>
      <c r="P62" s="61">
        <f>IF($A62="","",INDEX(Data!$2:$9996,ROW(P62)-4,MATCH(P$5,Data!$2:$2,0)))</f>
        <v>3306.4740000000002</v>
      </c>
      <c r="Q62" s="52">
        <f>IF($A62="","",INDEX(Data!$2:$9996,ROW(Q62)-4,MATCH(Q$5,Data!$2:$2,0)))</f>
        <v>0.53257977909999998</v>
      </c>
      <c r="R62" s="52">
        <f>IF($A62="","",INDEX(Data!$2:$9996,ROW(R62)-4,MATCH(R$5,Data!$2:$2,0)))</f>
        <v>0.3542227275</v>
      </c>
      <c r="S62" s="52">
        <f>IF($A62="","",INDEX(Data!$2:$9996,ROW(S62)-4,MATCH(S$5,Data!$2:$2,0)))</f>
        <v>0.17597410229999999</v>
      </c>
      <c r="T62" s="52">
        <f t="shared" si="6"/>
        <v>3.5116927026265524E-2</v>
      </c>
      <c r="U62" s="52">
        <f>IF($A62="","",INDEX(Data!$2:$9996,ROW(U62)-4,MATCH(U$5,Data!$2:$2,0)))</f>
        <v>3.5623234300000001E-2</v>
      </c>
      <c r="V62" s="52">
        <f>IF($A62="","",INDEX(Data!$2:$9996,ROW(V62)-4,MATCH(V$5,Data!$2:$2,0)))</f>
        <v>3.2579055500000002E-2</v>
      </c>
      <c r="W62" s="53"/>
      <c r="X62" s="59">
        <f>IF($A62="","",INDEX(Data!$2:$9996,ROW(X62)-4,MATCH(X$5,Data!$2:$2,0)))</f>
        <v>53.520125852</v>
      </c>
      <c r="Y62" s="54">
        <f>IF($A62="","",INDEX(Data!$2:$9996,ROW(Y62)-4,MATCH(Y$5,Data!$2:$2,0)))</f>
        <v>39.319987488000002</v>
      </c>
      <c r="Z62" s="54">
        <f>IF($A62="","",INDEX(Data!$2:$9996,ROW(Z62)-4,MATCH(Z$5,Data!$2:$2,0)))</f>
        <v>40.669444157999997</v>
      </c>
      <c r="AA62" s="54">
        <f>IF($A62="","",INDEX(Data!$2:$9996,ROW(AA62)-4,MATCH(AA$5,Data!$2:$2,0)))</f>
        <v>26.469305795</v>
      </c>
      <c r="AB62" s="53"/>
      <c r="AC62" s="51">
        <f>IF($A62="","",INDEX(Data!$2:$9996,ROW(AC62)-4,MATCH(AC$5,Data!$2:$2,0)))</f>
        <v>0.17597410229999999</v>
      </c>
      <c r="AD62" s="52">
        <f>IF($A62="","",INDEX(Data!$2:$9996,ROW(AD62)-4,MATCH(AD$5,Data!$2:$2,0)))</f>
        <v>5.7335001599999998E-2</v>
      </c>
      <c r="AE62" s="52">
        <f>IF($A62="","",INDEX(Data!$2:$9996,ROW(AE62)-4,MATCH(AE$5,Data!$2:$2,0)))</f>
        <v>0.1077259931</v>
      </c>
      <c r="AF62" s="52">
        <f>IF($A62="","",INDEX(Data!$2:$9996,ROW(AF62)-4,MATCH(AF$5,Data!$2:$2,0)))</f>
        <v>0.1114231347</v>
      </c>
      <c r="AG62" s="52">
        <f>IF($A62="","",INDEX(Data!$2:$9996,ROW(AG62)-4,MATCH(AG$5,Data!$2:$2,0)))</f>
        <v>-7.2518646000000006E-2</v>
      </c>
      <c r="AH62" s="52">
        <f>IF($A62="","",INDEX(Data!$2:$9996,ROW(AH62)-4,MATCH(AH$5,Data!$2:$2,0)))</f>
        <v>4.0259691100000002E-2</v>
      </c>
      <c r="AI62" s="52">
        <f>IF($A62="","",INDEX(Data!$2:$9996,ROW(AI62)-4,MATCH(AI$5,Data!$2:$2,0)))</f>
        <v>-0.106469337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0.11863910079999999</v>
      </c>
      <c r="AL62" s="52">
        <f>IF($A62="","",INDEX(Data!$2:$9996,ROW(AL62)-4,MATCH(AL$5,Data!$2:$2,0)))</f>
        <v>3.5623234300000001E-2</v>
      </c>
      <c r="AM62" s="52">
        <f>IF($A62="","",INDEX(Data!$2:$9996,ROW(AM62)-4,MATCH(AM$5,Data!$2:$2,0)))</f>
        <v>3.2579055500000002E-2</v>
      </c>
      <c r="AN62" s="52">
        <f>IF($A62="","",INDEX(Data!$2:$9996,ROW(AN62)-4,MATCH(AN$5,Data!$2:$2,0)))</f>
        <v>5.0436810899999997E-2</v>
      </c>
      <c r="AO62" s="53"/>
      <c r="AP62" s="52">
        <f>IF($A62="","",INDEX(Data!$2:$9996,ROW(AP62)-4,MATCH(AP$5,Data!$2:$2,0)))</f>
        <v>3.9531739900000001E-2</v>
      </c>
      <c r="AQ62" s="52">
        <f>IF($A62="","",INDEX(Data!$2:$9996,ROW(AQ62)-4,MATCH(AQ$5,Data!$2:$2,0)))</f>
        <v>0.1123307731</v>
      </c>
      <c r="AR62" s="52">
        <f>IF($A62="","",INDEX(Data!$2:$9996,ROW(AR62)-4,MATCH(AR$5,Data!$2:$2,0)))</f>
        <v>8.3471422300000001E-2</v>
      </c>
      <c r="AS62" s="52">
        <f>IF($A62="","",INDEX(Data!$2:$9996,ROW(AS62)-4,MATCH(AS$5,Data!$2:$2,0)))</f>
        <v>3.4194122999999998E-3</v>
      </c>
      <c r="AT62" s="52">
        <f>IF($A62="","",INDEX(Data!$2:$9996,ROW(AT62)-4,MATCH(AT$5,Data!$2:$2,0)))</f>
        <v>9.1635511399999994E-2</v>
      </c>
      <c r="AU62" s="53"/>
      <c r="AV62" s="52">
        <f>IF($A62="","",INDEX(Data!$2:$9996,ROW(AV62)-4,MATCH(AV$5,Data!$2:$2,0)))</f>
        <v>5.9048565599999998E-2</v>
      </c>
      <c r="AW62" s="52">
        <f>IF($A62="","",INDEX(Data!$2:$9996,ROW(AW62)-4,MATCH(AW$5,Data!$2:$2,0)))</f>
        <v>0.18420554559999999</v>
      </c>
      <c r="AX62" s="52">
        <f>IF($A62="","",INDEX(Data!$2:$9996,ROW(AX62)-4,MATCH(AX$5,Data!$2:$2,0)))</f>
        <v>1.0904641616999999</v>
      </c>
      <c r="AY62" s="52">
        <f>IF($A62="","",INDEX(Data!$2:$9996,ROW(AY62)-4,MATCH(AY$5,Data!$2:$2,0)))</f>
        <v>8.3471422300000001E-2</v>
      </c>
      <c r="AZ62" s="75">
        <f>IF($A62="","",INDEX(Data!$2:$9996,ROW(AZ62)-4,MATCH(AZ$5,Data!$2:$2,0)))</f>
        <v>2.0763632414000002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23</v>
      </c>
      <c r="C63" s="48">
        <f>IF($A63="","",INDEX(Data!$2:$9996,ROW(C63)-4,MATCH(C$5,Data!$2:$2,0)))</f>
        <v>0.1112944817</v>
      </c>
      <c r="D63" s="49">
        <f>IF($A63="","",INDEX(Data!$2:$9996,ROW(D63)-4,MATCH(D$5,Data!$2:$2,0)))</f>
        <v>8.5993962100000002E-2</v>
      </c>
      <c r="E63" s="49">
        <f>IF($A63="","",INDEX(Data!$2:$9996,ROW(E63)-4,MATCH(E$5,Data!$2:$2,0)))</f>
        <v>7.4101133799999996E-2</v>
      </c>
      <c r="F63" s="53"/>
      <c r="G63" s="62">
        <f>IF($A63="","",INDEX(Data!$2:$9996,ROW(G63)-4,MATCH(G$5,Data!$2:$2,0)))</f>
        <v>282.971</v>
      </c>
      <c r="H63" s="49">
        <f t="shared" si="5"/>
        <v>-5.4209699522042833E-2</v>
      </c>
      <c r="I63" s="62">
        <f>IF($A63="","",INDEX(Data!$2:$9996,ROW(I63)-4,MATCH(I$5,Data!$2:$2,0)))</f>
        <v>195.29300000000001</v>
      </c>
      <c r="J63" s="49">
        <f t="shared" si="0"/>
        <v>-2.6945555826826909E-2</v>
      </c>
      <c r="K63" s="62">
        <f>IF($A63="","",INDEX(Data!$2:$9996,ROW(K63)-4,MATCH(K$5,Data!$2:$2,0)))</f>
        <v>233.72800000000001</v>
      </c>
      <c r="L63" s="49">
        <f t="shared" si="1"/>
        <v>-0.22090666666666664</v>
      </c>
      <c r="M63" s="49">
        <f>IF($A63="","",INDEX(Data!$2:$9996,ROW(M63)-4,MATCH(M$5,Data!$2:$2,0)))</f>
        <v>0.1327288536</v>
      </c>
      <c r="N63" s="49">
        <f t="shared" si="2"/>
        <v>0.10814731663174236</v>
      </c>
      <c r="O63" s="53"/>
      <c r="P63" s="62">
        <f>IF($A63="","",INDEX(Data!$2:$9996,ROW(P63)-4,MATCH(P$5,Data!$2:$2,0)))</f>
        <v>3285.1729999999998</v>
      </c>
      <c r="Q63" s="49">
        <f>IF($A63="","",INDEX(Data!$2:$9996,ROW(Q63)-4,MATCH(Q$5,Data!$2:$2,0)))</f>
        <v>0.53434355980000003</v>
      </c>
      <c r="R63" s="49">
        <f>IF($A63="","",INDEX(Data!$2:$9996,ROW(R63)-4,MATCH(R$5,Data!$2:$2,0)))</f>
        <v>0.35498148060000001</v>
      </c>
      <c r="S63" s="49">
        <f>IF($A63="","",INDEX(Data!$2:$9996,ROW(S63)-4,MATCH(S$5,Data!$2:$2,0)))</f>
        <v>0.1729181404</v>
      </c>
      <c r="T63" s="49">
        <f t="shared" si="6"/>
        <v>-6.4422100400609184E-3</v>
      </c>
      <c r="U63" s="49">
        <f>IF($A63="","",INDEX(Data!$2:$9996,ROW(U63)-4,MATCH(U$5,Data!$2:$2,0)))</f>
        <v>3.7498447400000003E-2</v>
      </c>
      <c r="V63" s="49">
        <f>IF($A63="","",INDEX(Data!$2:$9996,ROW(V63)-4,MATCH(V$5,Data!$2:$2,0)))</f>
        <v>3.8879719600000001E-2</v>
      </c>
      <c r="W63" s="53"/>
      <c r="X63" s="60">
        <f>IF($A63="","",INDEX(Data!$2:$9996,ROW(X63)-4,MATCH(X$5,Data!$2:$2,0)))</f>
        <v>49.693253073999998</v>
      </c>
      <c r="Y63" s="56">
        <f>IF($A63="","",INDEX(Data!$2:$9996,ROW(Y63)-4,MATCH(Y$5,Data!$2:$2,0)))</f>
        <v>38.885539360000003</v>
      </c>
      <c r="Z63" s="56">
        <f>IF($A63="","",INDEX(Data!$2:$9996,ROW(Z63)-4,MATCH(Z$5,Data!$2:$2,0)))</f>
        <v>39.933575157</v>
      </c>
      <c r="AA63" s="56">
        <f>IF($A63="","",INDEX(Data!$2:$9996,ROW(AA63)-4,MATCH(AA$5,Data!$2:$2,0)))</f>
        <v>29.125861444000002</v>
      </c>
      <c r="AB63" s="53"/>
      <c r="AC63" s="48">
        <f>IF($A63="","",INDEX(Data!$2:$9996,ROW(AC63)-4,MATCH(AC$5,Data!$2:$2,0)))</f>
        <v>0.1729181404</v>
      </c>
      <c r="AD63" s="49">
        <f>IF($A63="","",INDEX(Data!$2:$9996,ROW(AD63)-4,MATCH(AD$5,Data!$2:$2,0)))</f>
        <v>5.8892180099999997E-2</v>
      </c>
      <c r="AE63" s="49">
        <f>IF($A63="","",INDEX(Data!$2:$9996,ROW(AE63)-4,MATCH(AE$5,Data!$2:$2,0)))</f>
        <v>0.1065357243</v>
      </c>
      <c r="AF63" s="49">
        <f>IF($A63="","",INDEX(Data!$2:$9996,ROW(AF63)-4,MATCH(AF$5,Data!$2:$2,0)))</f>
        <v>0.10940705520000001</v>
      </c>
      <c r="AG63" s="49">
        <f>IF($A63="","",INDEX(Data!$2:$9996,ROW(AG63)-4,MATCH(AG$5,Data!$2:$2,0)))</f>
        <v>-7.9796881E-2</v>
      </c>
      <c r="AH63" s="49">
        <f>IF($A63="","",INDEX(Data!$2:$9996,ROW(AH63)-4,MATCH(AH$5,Data!$2:$2,0)))</f>
        <v>3.6752094899999997E-2</v>
      </c>
      <c r="AI63" s="49">
        <f>IF($A63="","",INDEX(Data!$2:$9996,ROW(AI63)-4,MATCH(AI$5,Data!$2:$2,0)))</f>
        <v>-0.112640875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0.11402596030000001</v>
      </c>
      <c r="AL63" s="49">
        <f>IF($A63="","",INDEX(Data!$2:$9996,ROW(AL63)-4,MATCH(AL$5,Data!$2:$2,0)))</f>
        <v>3.7498447400000003E-2</v>
      </c>
      <c r="AM63" s="49">
        <f>IF($A63="","",INDEX(Data!$2:$9996,ROW(AM63)-4,MATCH(AM$5,Data!$2:$2,0)))</f>
        <v>3.8879719600000001E-2</v>
      </c>
      <c r="AN63" s="49">
        <f>IF($A63="","",INDEX(Data!$2:$9996,ROW(AN63)-4,MATCH(AN$5,Data!$2:$2,0)))</f>
        <v>3.7647793399999997E-2</v>
      </c>
      <c r="AO63" s="53"/>
      <c r="AP63" s="49">
        <f>IF($A63="","",INDEX(Data!$2:$9996,ROW(AP63)-4,MATCH(AP$5,Data!$2:$2,0)))</f>
        <v>3.4982564799999998E-2</v>
      </c>
      <c r="AQ63" s="49">
        <f>IF($A63="","",INDEX(Data!$2:$9996,ROW(AQ63)-4,MATCH(AQ$5,Data!$2:$2,0)))</f>
        <v>0.1112944817</v>
      </c>
      <c r="AR63" s="49">
        <f>IF($A63="","",INDEX(Data!$2:$9996,ROW(AR63)-4,MATCH(AR$5,Data!$2:$2,0)))</f>
        <v>8.5993962100000002E-2</v>
      </c>
      <c r="AS63" s="49">
        <f>IF($A63="","",INDEX(Data!$2:$9996,ROW(AS63)-4,MATCH(AS$5,Data!$2:$2,0)))</f>
        <v>3.7693275E-3</v>
      </c>
      <c r="AT63" s="49">
        <f>IF($A63="","",INDEX(Data!$2:$9996,ROW(AT63)-4,MATCH(AT$5,Data!$2:$2,0)))</f>
        <v>9.5580964099999999E-2</v>
      </c>
      <c r="AU63" s="53"/>
      <c r="AV63" s="49">
        <f>IF($A63="","",INDEX(Data!$2:$9996,ROW(AV63)-4,MATCH(AV$5,Data!$2:$2,0)))</f>
        <v>6.9140042200000001E-2</v>
      </c>
      <c r="AW63" s="49">
        <f>IF($A63="","",INDEX(Data!$2:$9996,ROW(AW63)-4,MATCH(AW$5,Data!$2:$2,0)))</f>
        <v>0.16001200409999999</v>
      </c>
      <c r="AX63" s="49">
        <f>IF($A63="","",INDEX(Data!$2:$9996,ROW(AX63)-4,MATCH(AX$5,Data!$2:$2,0)))</f>
        <v>1.1056041852</v>
      </c>
      <c r="AY63" s="49">
        <f>IF($A63="","",INDEX(Data!$2:$9996,ROW(AY63)-4,MATCH(AY$5,Data!$2:$2,0)))</f>
        <v>8.5993962100000002E-2</v>
      </c>
      <c r="AZ63" s="76">
        <f>IF($A63="","",INDEX(Data!$2:$9996,ROW(AZ63)-4,MATCH(AZ$5,Data!$2:$2,0)))</f>
        <v>2.0335969400999998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23</v>
      </c>
      <c r="C64" s="51">
        <f>IF($A64="","",INDEX(Data!$2:$9996,ROW(C64)-4,MATCH(C$5,Data!$2:$2,0)))</f>
        <v>0.1011235075</v>
      </c>
      <c r="D64" s="52">
        <f>IF($A64="","",INDEX(Data!$2:$9996,ROW(D64)-4,MATCH(D$5,Data!$2:$2,0)))</f>
        <v>7.9044736000000004E-2</v>
      </c>
      <c r="E64" s="52">
        <f>IF($A64="","",INDEX(Data!$2:$9996,ROW(E64)-4,MATCH(E$5,Data!$2:$2,0)))</f>
        <v>8.5448908200000007E-2</v>
      </c>
      <c r="F64" s="53"/>
      <c r="G64" s="61">
        <f>IF($A64="","",INDEX(Data!$2:$9996,ROW(G64)-4,MATCH(G$5,Data!$2:$2,0)))</f>
        <v>432.69</v>
      </c>
      <c r="H64" s="52">
        <f t="shared" si="5"/>
        <v>0.52909662120853374</v>
      </c>
      <c r="I64" s="61">
        <f>IF($A64="","",INDEX(Data!$2:$9996,ROW(I64)-4,MATCH(I$5,Data!$2:$2,0)))</f>
        <v>265.7</v>
      </c>
      <c r="J64" s="52">
        <f t="shared" si="0"/>
        <v>0.36051983430025641</v>
      </c>
      <c r="K64" s="61">
        <f>IF($A64="","",INDEX(Data!$2:$9996,ROW(K64)-4,MATCH(K$5,Data!$2:$2,0)))</f>
        <v>246.804</v>
      </c>
      <c r="L64" s="52">
        <f t="shared" si="1"/>
        <v>5.5945372398685619E-2</v>
      </c>
      <c r="M64" s="52">
        <f>IF($A64="","",INDEX(Data!$2:$9996,ROW(M64)-4,MATCH(M$5,Data!$2:$2,0)))</f>
        <v>0.11716099119999999</v>
      </c>
      <c r="N64" s="52">
        <f t="shared" si="2"/>
        <v>-0.11729071695982769</v>
      </c>
      <c r="O64" s="53"/>
      <c r="P64" s="61">
        <f>IF($A64="","",INDEX(Data!$2:$9996,ROW(P64)-4,MATCH(P$5,Data!$2:$2,0)))</f>
        <v>3254.7</v>
      </c>
      <c r="Q64" s="52">
        <f>IF($A64="","",INDEX(Data!$2:$9996,ROW(Q64)-4,MATCH(Q$5,Data!$2:$2,0)))</f>
        <v>0.53249396390000003</v>
      </c>
      <c r="R64" s="52">
        <f>IF($A64="","",INDEX(Data!$2:$9996,ROW(R64)-4,MATCH(R$5,Data!$2:$2,0)))</f>
        <v>0.35052686630000002</v>
      </c>
      <c r="S64" s="52">
        <f>IF($A64="","",INDEX(Data!$2:$9996,ROW(S64)-4,MATCH(S$5,Data!$2:$2,0)))</f>
        <v>0.1708826296</v>
      </c>
      <c r="T64" s="52">
        <f t="shared" si="6"/>
        <v>-9.2759194112456058E-3</v>
      </c>
      <c r="U64" s="52">
        <f>IF($A64="","",INDEX(Data!$2:$9996,ROW(U64)-4,MATCH(U$5,Data!$2:$2,0)))</f>
        <v>3.5028124399999999E-2</v>
      </c>
      <c r="V64" s="52">
        <f>IF($A64="","",INDEX(Data!$2:$9996,ROW(V64)-4,MATCH(V$5,Data!$2:$2,0)))</f>
        <v>3.6236784100000002E-2</v>
      </c>
      <c r="W64" s="53"/>
      <c r="X64" s="59">
        <f>IF($A64="","",INDEX(Data!$2:$9996,ROW(X64)-4,MATCH(X$5,Data!$2:$2,0)))</f>
        <v>44.944309715000003</v>
      </c>
      <c r="Y64" s="54">
        <f>IF($A64="","",INDEX(Data!$2:$9996,ROW(Y64)-4,MATCH(Y$5,Data!$2:$2,0)))</f>
        <v>36.611069645000001</v>
      </c>
      <c r="Z64" s="54">
        <f>IF($A64="","",INDEX(Data!$2:$9996,ROW(Z64)-4,MATCH(Z$5,Data!$2:$2,0)))</f>
        <v>39.532121687999997</v>
      </c>
      <c r="AA64" s="54">
        <f>IF($A64="","",INDEX(Data!$2:$9996,ROW(AA64)-4,MATCH(AA$5,Data!$2:$2,0)))</f>
        <v>31.198881617000001</v>
      </c>
      <c r="AB64" s="53"/>
      <c r="AC64" s="51">
        <f>IF($A64="","",INDEX(Data!$2:$9996,ROW(AC64)-4,MATCH(AC$5,Data!$2:$2,0)))</f>
        <v>0.1708826296</v>
      </c>
      <c r="AD64" s="52">
        <f>IF($A64="","",INDEX(Data!$2:$9996,ROW(AD64)-4,MATCH(AD$5,Data!$2:$2,0)))</f>
        <v>7.6414433399999995E-2</v>
      </c>
      <c r="AE64" s="52">
        <f>IF($A64="","",INDEX(Data!$2:$9996,ROW(AE64)-4,MATCH(AE$5,Data!$2:$2,0)))</f>
        <v>0.1003043004</v>
      </c>
      <c r="AF64" s="52">
        <f>IF($A64="","",INDEX(Data!$2:$9996,ROW(AF64)-4,MATCH(AF$5,Data!$2:$2,0)))</f>
        <v>0.1083071827</v>
      </c>
      <c r="AG64" s="52">
        <f>IF($A64="","",INDEX(Data!$2:$9996,ROW(AG64)-4,MATCH(AG$5,Data!$2:$2,0)))</f>
        <v>-8.5476388E-2</v>
      </c>
      <c r="AH64" s="52">
        <f>IF($A64="","",INDEX(Data!$2:$9996,ROW(AH64)-4,MATCH(AH$5,Data!$2:$2,0)))</f>
        <v>3.7060342500000003E-2</v>
      </c>
      <c r="AI64" s="52">
        <f>IF($A64="","",INDEX(Data!$2:$9996,ROW(AI64)-4,MATCH(AI$5,Data!$2:$2,0)))</f>
        <v>-0.110562674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9.4468196199999993E-2</v>
      </c>
      <c r="AL64" s="52">
        <f>IF($A64="","",INDEX(Data!$2:$9996,ROW(AL64)-4,MATCH(AL$5,Data!$2:$2,0)))</f>
        <v>3.5028124399999999E-2</v>
      </c>
      <c r="AM64" s="52">
        <f>IF($A64="","",INDEX(Data!$2:$9996,ROW(AM64)-4,MATCH(AM$5,Data!$2:$2,0)))</f>
        <v>3.6236784100000002E-2</v>
      </c>
      <c r="AN64" s="52">
        <f>IF($A64="","",INDEX(Data!$2:$9996,ROW(AN64)-4,MATCH(AN$5,Data!$2:$2,0)))</f>
        <v>2.3203287699999998E-2</v>
      </c>
      <c r="AO64" s="53"/>
      <c r="AP64" s="52">
        <f>IF($A64="","",INDEX(Data!$2:$9996,ROW(AP64)-4,MATCH(AP$5,Data!$2:$2,0)))</f>
        <v>4.5905150700000001E-2</v>
      </c>
      <c r="AQ64" s="52">
        <f>IF($A64="","",INDEX(Data!$2:$9996,ROW(AQ64)-4,MATCH(AQ$5,Data!$2:$2,0)))</f>
        <v>0.1011235075</v>
      </c>
      <c r="AR64" s="52">
        <f>IF($A64="","",INDEX(Data!$2:$9996,ROW(AR64)-4,MATCH(AR$5,Data!$2:$2,0)))</f>
        <v>7.9044736000000004E-2</v>
      </c>
      <c r="AS64" s="52">
        <f>IF($A64="","",INDEX(Data!$2:$9996,ROW(AS64)-4,MATCH(AS$5,Data!$2:$2,0)))</f>
        <v>4.5376423999999999E-3</v>
      </c>
      <c r="AT64" s="52">
        <f>IF($A64="","",INDEX(Data!$2:$9996,ROW(AT64)-4,MATCH(AT$5,Data!$2:$2,0)))</f>
        <v>7.7707646199999994E-2</v>
      </c>
      <c r="AU64" s="53"/>
      <c r="AV64" s="52">
        <f>IF($A64="","",INDEX(Data!$2:$9996,ROW(AV64)-4,MATCH(AV$5,Data!$2:$2,0)))</f>
        <v>9.1978996899999999E-2</v>
      </c>
      <c r="AW64" s="52">
        <f>IF($A64="","",INDEX(Data!$2:$9996,ROW(AW64)-4,MATCH(AW$5,Data!$2:$2,0)))</f>
        <v>0.1642101483</v>
      </c>
      <c r="AX64" s="52">
        <f>IF($A64="","",INDEX(Data!$2:$9996,ROW(AX64)-4,MATCH(AX$5,Data!$2:$2,0)))</f>
        <v>1.0701949566</v>
      </c>
      <c r="AY64" s="52">
        <f>IF($A64="","",INDEX(Data!$2:$9996,ROW(AY64)-4,MATCH(AY$5,Data!$2:$2,0)))</f>
        <v>7.9044736000000004E-2</v>
      </c>
      <c r="AZ64" s="75">
        <f>IF($A64="","",INDEX(Data!$2:$9996,ROW(AZ64)-4,MATCH(AZ$5,Data!$2:$2,0)))</f>
        <v>2.0677101258000001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23</v>
      </c>
      <c r="C65" s="48">
        <f>IF($A65="","",INDEX(Data!$2:$9996,ROW(C65)-4,MATCH(C$5,Data!$2:$2,0)))</f>
        <v>9.7756820300000005E-2</v>
      </c>
      <c r="D65" s="49">
        <f>IF($A65="","",INDEX(Data!$2:$9996,ROW(D65)-4,MATCH(D$5,Data!$2:$2,0)))</f>
        <v>6.9940917199999994E-2</v>
      </c>
      <c r="E65" s="49">
        <f>IF($A65="","",INDEX(Data!$2:$9996,ROW(E65)-4,MATCH(E$5,Data!$2:$2,0)))</f>
        <v>6.8103900300000006E-2</v>
      </c>
      <c r="F65" s="53"/>
      <c r="G65" s="62">
        <f>IF($A65="","",INDEX(Data!$2:$9996,ROW(G65)-4,MATCH(G$5,Data!$2:$2,0)))</f>
        <v>359.8</v>
      </c>
      <c r="H65" s="49">
        <f t="shared" si="5"/>
        <v>-0.1684577873304213</v>
      </c>
      <c r="I65" s="62">
        <f>IF($A65="","",INDEX(Data!$2:$9996,ROW(I65)-4,MATCH(I$5,Data!$2:$2,0)))</f>
        <v>228.7</v>
      </c>
      <c r="J65" s="49">
        <f t="shared" si="0"/>
        <v>-0.13925479864508844</v>
      </c>
      <c r="K65" s="62">
        <f>IF($A65="","",INDEX(Data!$2:$9996,ROW(K65)-4,MATCH(K$5,Data!$2:$2,0)))</f>
        <v>408.4</v>
      </c>
      <c r="L65" s="49">
        <f t="shared" si="1"/>
        <v>0.65475437999384112</v>
      </c>
      <c r="M65" s="49">
        <f>IF($A65="","",INDEX(Data!$2:$9996,ROW(M65)-4,MATCH(M$5,Data!$2:$2,0)))</f>
        <v>0.14058200739999999</v>
      </c>
      <c r="N65" s="49">
        <f t="shared" si="2"/>
        <v>0.19990455833562454</v>
      </c>
      <c r="O65" s="53"/>
      <c r="P65" s="62">
        <f>IF($A65="","",INDEX(Data!$2:$9996,ROW(P65)-4,MATCH(P$5,Data!$2:$2,0)))</f>
        <v>3297.6</v>
      </c>
      <c r="Q65" s="49">
        <f>IF($A65="","",INDEX(Data!$2:$9996,ROW(Q65)-4,MATCH(Q$5,Data!$2:$2,0)))</f>
        <v>0.52843679330000004</v>
      </c>
      <c r="R65" s="49">
        <f>IF($A65="","",INDEX(Data!$2:$9996,ROW(R65)-4,MATCH(R$5,Data!$2:$2,0)))</f>
        <v>0.35142983909999997</v>
      </c>
      <c r="S65" s="49">
        <f>IF($A65="","",INDEX(Data!$2:$9996,ROW(S65)-4,MATCH(S$5,Data!$2:$2,0)))</f>
        <v>0.17365998669999999</v>
      </c>
      <c r="T65" s="49">
        <f t="shared" si="6"/>
        <v>1.3180938335330473E-2</v>
      </c>
      <c r="U65" s="49">
        <f>IF($A65="","",INDEX(Data!$2:$9996,ROW(U65)-4,MATCH(U$5,Data!$2:$2,0)))</f>
        <v>4.0082431699999997E-2</v>
      </c>
      <c r="V65" s="49">
        <f>IF($A65="","",INDEX(Data!$2:$9996,ROW(V65)-4,MATCH(V$5,Data!$2:$2,0)))</f>
        <v>3.4270432099999998E-2</v>
      </c>
      <c r="W65" s="53"/>
      <c r="X65" s="55">
        <f>IF($A65="","",INDEX(Data!$2:$9996,ROW(X65)-4,MATCH(X$5,Data!$2:$2,0)))</f>
        <v>41.887582485000003</v>
      </c>
      <c r="Y65" s="56">
        <f>IF($A65="","",INDEX(Data!$2:$9996,ROW(Y65)-4,MATCH(Y$5,Data!$2:$2,0)))</f>
        <v>35.740690198999999</v>
      </c>
      <c r="Z65" s="56">
        <f>IF($A65="","",INDEX(Data!$2:$9996,ROW(Z65)-4,MATCH(Z$5,Data!$2:$2,0)))</f>
        <v>35.012167916999999</v>
      </c>
      <c r="AA65" s="56">
        <f>IF($A65="","",INDEX(Data!$2:$9996,ROW(AA65)-4,MATCH(AA$5,Data!$2:$2,0)))</f>
        <v>28.865275630999999</v>
      </c>
      <c r="AB65" s="53"/>
      <c r="AC65" s="49">
        <f>IF($A65="","",INDEX(Data!$2:$9996,ROW(AC65)-4,MATCH(AC$5,Data!$2:$2,0)))</f>
        <v>0.17365998669999999</v>
      </c>
      <c r="AD65" s="49">
        <f>IF($A65="","",INDEX(Data!$2:$9996,ROW(AD65)-4,MATCH(AD$5,Data!$2:$2,0)))</f>
        <v>4.0573572299999999E-2</v>
      </c>
      <c r="AE65" s="49">
        <f>IF($A65="","",INDEX(Data!$2:$9996,ROW(AE65)-4,MATCH(AE$5,Data!$2:$2,0)))</f>
        <v>9.7919699200000002E-2</v>
      </c>
      <c r="AF65" s="49">
        <f>IF($A65="","",INDEX(Data!$2:$9996,ROW(AF65)-4,MATCH(AF$5,Data!$2:$2,0)))</f>
        <v>9.5923747700000006E-2</v>
      </c>
      <c r="AG65" s="49">
        <f>IF($A65="","",INDEX(Data!$2:$9996,ROW(AG65)-4,MATCH(AG$5,Data!$2:$2,0)))</f>
        <v>-7.9082947000000001E-2</v>
      </c>
      <c r="AH65" s="49">
        <f>IF($A65="","",INDEX(Data!$2:$9996,ROW(AH65)-4,MATCH(AH$5,Data!$2:$2,0)))</f>
        <v>3.50304476E-2</v>
      </c>
      <c r="AI65" s="49">
        <f>IF($A65="","",INDEX(Data!$2:$9996,ROW(AI65)-4,MATCH(AI$5,Data!$2:$2,0)))</f>
        <v>-0.110956763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0.13308641439999999</v>
      </c>
      <c r="AL65" s="49">
        <f>IF($A65="","",INDEX(Data!$2:$9996,ROW(AL65)-4,MATCH(AL$5,Data!$2:$2,0)))</f>
        <v>4.0082431699999997E-2</v>
      </c>
      <c r="AM65" s="49">
        <f>IF($A65="","",INDEX(Data!$2:$9996,ROW(AM65)-4,MATCH(AM$5,Data!$2:$2,0)))</f>
        <v>3.4270432099999998E-2</v>
      </c>
      <c r="AN65" s="49">
        <f>IF($A65="","",INDEX(Data!$2:$9996,ROW(AN65)-4,MATCH(AN$5,Data!$2:$2,0)))</f>
        <v>5.8733550500000002E-2</v>
      </c>
      <c r="AO65" s="53"/>
      <c r="AP65" s="49">
        <f>IF($A65="","",INDEX(Data!$2:$9996,ROW(AP65)-4,MATCH(AP$5,Data!$2:$2,0)))</f>
        <v>4.8329632900000002E-2</v>
      </c>
      <c r="AQ65" s="49">
        <f>IF($A65="","",INDEX(Data!$2:$9996,ROW(AQ65)-4,MATCH(AQ$5,Data!$2:$2,0)))</f>
        <v>9.7756820300000005E-2</v>
      </c>
      <c r="AR65" s="49">
        <f>IF($A65="","",INDEX(Data!$2:$9996,ROW(AR65)-4,MATCH(AR$5,Data!$2:$2,0)))</f>
        <v>6.9940917199999994E-2</v>
      </c>
      <c r="AS65" s="49">
        <f>IF($A65="","",INDEX(Data!$2:$9996,ROW(AS65)-4,MATCH(AS$5,Data!$2:$2,0)))</f>
        <v>6.8354126000000001E-3</v>
      </c>
      <c r="AT65" s="49">
        <f>IF($A65="","",INDEX(Data!$2:$9996,ROW(AT65)-4,MATCH(AT$5,Data!$2:$2,0)))</f>
        <v>7.5679093599999997E-2</v>
      </c>
      <c r="AU65" s="53"/>
      <c r="AV65" s="49">
        <f>IF($A65="","",INDEX(Data!$2:$9996,ROW(AV65)-4,MATCH(AV$5,Data!$2:$2,0)))</f>
        <v>9.2266187099999994E-2</v>
      </c>
      <c r="AW65" s="49">
        <f>IF($A65="","",INDEX(Data!$2:$9996,ROW(AW65)-4,MATCH(AW$5,Data!$2:$2,0)))</f>
        <v>0.1599086589</v>
      </c>
      <c r="AX65" s="49">
        <f>IF($A65="","",INDEX(Data!$2:$9996,ROW(AX65)-4,MATCH(AX$5,Data!$2:$2,0)))</f>
        <v>1.1584553486</v>
      </c>
      <c r="AY65" s="49">
        <f>IF($A65="","",INDEX(Data!$2:$9996,ROW(AY65)-4,MATCH(AY$5,Data!$2:$2,0)))</f>
        <v>6.9940917199999994E-2</v>
      </c>
      <c r="AZ65" s="76">
        <f>IF($A65="","",INDEX(Data!$2:$9996,ROW(AZ65)-4,MATCH(AZ$5,Data!$2:$2,0)))</f>
        <v>2.0844474047000001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23</v>
      </c>
      <c r="C66" s="51">
        <f>IF($A66="","",INDEX(Data!$2:$9996,ROW(C66)-4,MATCH(C$5,Data!$2:$2,0)))</f>
        <v>0.1015342724</v>
      </c>
      <c r="D66" s="52">
        <f>IF($A66="","",INDEX(Data!$2:$9996,ROW(D66)-4,MATCH(D$5,Data!$2:$2,0)))</f>
        <v>6.7641080000000006E-2</v>
      </c>
      <c r="E66" s="52">
        <f>IF($A66="","",INDEX(Data!$2:$9996,ROW(E66)-4,MATCH(E$5,Data!$2:$2,0)))</f>
        <v>7.1619008900000003E-2</v>
      </c>
      <c r="F66" s="53"/>
      <c r="G66" s="61">
        <f>IF($A66="","",INDEX(Data!$2:$9996,ROW(G66)-4,MATCH(G$5,Data!$2:$2,0)))</f>
        <v>274.3</v>
      </c>
      <c r="H66" s="52">
        <f t="shared" si="5"/>
        <v>-0.2376320177876598</v>
      </c>
      <c r="I66" s="61">
        <f>IF($A66="","",INDEX(Data!$2:$9996,ROW(I66)-4,MATCH(I$5,Data!$2:$2,0)))</f>
        <v>150.4</v>
      </c>
      <c r="J66" s="52">
        <f t="shared" si="0"/>
        <v>-0.34236991692173147</v>
      </c>
      <c r="K66" s="61">
        <f>IF($A66="","",INDEX(Data!$2:$9996,ROW(K66)-4,MATCH(K$5,Data!$2:$2,0)))</f>
        <v>299.7</v>
      </c>
      <c r="L66" s="52">
        <f t="shared" si="1"/>
        <v>-0.26616062683643488</v>
      </c>
      <c r="M66" s="52">
        <f>IF($A66="","",INDEX(Data!$2:$9996,ROW(M66)-4,MATCH(M$5,Data!$2:$2,0)))</f>
        <v>0.1297660568</v>
      </c>
      <c r="N66" s="52">
        <f t="shared" si="2"/>
        <v>-7.6936948049299125E-2</v>
      </c>
      <c r="O66" s="53"/>
      <c r="P66" s="61">
        <f>IF($A66="","",INDEX(Data!$2:$9996,ROW(P66)-4,MATCH(P$5,Data!$2:$2,0)))</f>
        <v>2808.5</v>
      </c>
      <c r="Q66" s="52">
        <f>IF($A66="","",INDEX(Data!$2:$9996,ROW(Q66)-4,MATCH(Q$5,Data!$2:$2,0)))</f>
        <v>0.53021576640000001</v>
      </c>
      <c r="R66" s="52">
        <f>IF($A66="","",INDEX(Data!$2:$9996,ROW(R66)-4,MATCH(R$5,Data!$2:$2,0)))</f>
        <v>0.35884691619999998</v>
      </c>
      <c r="S66" s="52">
        <f>IF($A66="","",INDEX(Data!$2:$9996,ROW(S66)-4,MATCH(S$5,Data!$2:$2,0)))</f>
        <v>0.17323671099999999</v>
      </c>
      <c r="T66" s="52">
        <f t="shared" si="6"/>
        <v>-0.14831999029597281</v>
      </c>
      <c r="U66" s="52">
        <f>IF($A66="","",INDEX(Data!$2:$9996,ROW(U66)-4,MATCH(U$5,Data!$2:$2,0)))</f>
        <v>4.1092485300000002E-2</v>
      </c>
      <c r="V66" s="52">
        <f>IF($A66="","",INDEX(Data!$2:$9996,ROW(V66)-4,MATCH(V$5,Data!$2:$2,0)))</f>
        <v>3.0556603000000002E-2</v>
      </c>
      <c r="W66" s="53"/>
      <c r="X66" s="59">
        <f>IF($A66="","",INDEX(Data!$2:$9996,ROW(X66)-4,MATCH(X$5,Data!$2:$2,0)))</f>
        <v>40.656307427999998</v>
      </c>
      <c r="Y66" s="54">
        <f>IF($A66="","",INDEX(Data!$2:$9996,ROW(Y66)-4,MATCH(Y$5,Data!$2:$2,0)))</f>
        <v>36.972715526000002</v>
      </c>
      <c r="Z66" s="54">
        <f>IF($A66="","",INDEX(Data!$2:$9996,ROW(Z66)-4,MATCH(Z$5,Data!$2:$2,0)))</f>
        <v>35.563991964000003</v>
      </c>
      <c r="AA66" s="54">
        <f>IF($A66="","",INDEX(Data!$2:$9996,ROW(AA66)-4,MATCH(AA$5,Data!$2:$2,0)))</f>
        <v>31.880400063</v>
      </c>
      <c r="AB66" s="53"/>
      <c r="AC66" s="51">
        <f>IF($A66="","",INDEX(Data!$2:$9996,ROW(AC66)-4,MATCH(AC$5,Data!$2:$2,0)))</f>
        <v>0.17323671099999999</v>
      </c>
      <c r="AD66" s="52">
        <f>IF($A66="","",INDEX(Data!$2:$9996,ROW(AD66)-4,MATCH(AD$5,Data!$2:$2,0)))</f>
        <v>6.6243739999999995E-2</v>
      </c>
      <c r="AE66" s="52">
        <f>IF($A66="","",INDEX(Data!$2:$9996,ROW(AE66)-4,MATCH(AE$5,Data!$2:$2,0)))</f>
        <v>0.10129511099999999</v>
      </c>
      <c r="AF66" s="52">
        <f>IF($A66="","",INDEX(Data!$2:$9996,ROW(AF66)-4,MATCH(AF$5,Data!$2:$2,0)))</f>
        <v>9.7435594400000006E-2</v>
      </c>
      <c r="AG66" s="52">
        <f>IF($A66="","",INDEX(Data!$2:$9996,ROW(AG66)-4,MATCH(AG$5,Data!$2:$2,0)))</f>
        <v>-8.7343562E-2</v>
      </c>
      <c r="AH66" s="52">
        <f>IF($A66="","",INDEX(Data!$2:$9996,ROW(AH66)-4,MATCH(AH$5,Data!$2:$2,0)))</f>
        <v>3.4740315500000001E-2</v>
      </c>
      <c r="AI66" s="52">
        <f>IF($A66="","",INDEX(Data!$2:$9996,ROW(AI66)-4,MATCH(AI$5,Data!$2:$2,0)))</f>
        <v>-0.106104056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0.1069929709</v>
      </c>
      <c r="AL66" s="52">
        <f>IF($A66="","",INDEX(Data!$2:$9996,ROW(AL66)-4,MATCH(AL$5,Data!$2:$2,0)))</f>
        <v>4.1092485300000002E-2</v>
      </c>
      <c r="AM66" s="52">
        <f>IF($A66="","",INDEX(Data!$2:$9996,ROW(AM66)-4,MATCH(AM$5,Data!$2:$2,0)))</f>
        <v>3.0556603000000002E-2</v>
      </c>
      <c r="AN66" s="52">
        <f>IF($A66="","",INDEX(Data!$2:$9996,ROW(AN66)-4,MATCH(AN$5,Data!$2:$2,0)))</f>
        <v>3.5343882600000001E-2</v>
      </c>
      <c r="AO66" s="53"/>
      <c r="AP66" s="52">
        <f>IF($A66="","",INDEX(Data!$2:$9996,ROW(AP66)-4,MATCH(AP$5,Data!$2:$2,0)))</f>
        <v>5.0740804799999997E-2</v>
      </c>
      <c r="AQ66" s="52">
        <f>IF($A66="","",INDEX(Data!$2:$9996,ROW(AQ66)-4,MATCH(AQ$5,Data!$2:$2,0)))</f>
        <v>0.1015342724</v>
      </c>
      <c r="AR66" s="52">
        <f>IF($A66="","",INDEX(Data!$2:$9996,ROW(AR66)-4,MATCH(AR$5,Data!$2:$2,0)))</f>
        <v>6.7641080000000006E-2</v>
      </c>
      <c r="AS66" s="52">
        <f>IF($A66="","",INDEX(Data!$2:$9996,ROW(AS66)-4,MATCH(AS$5,Data!$2:$2,0)))</f>
        <v>4.6772745000000001E-3</v>
      </c>
      <c r="AT66" s="52">
        <f>IF($A66="","",INDEX(Data!$2:$9996,ROW(AT66)-4,MATCH(AT$5,Data!$2:$2,0)))</f>
        <v>8.8714092100000003E-2</v>
      </c>
      <c r="AU66" s="53"/>
      <c r="AV66" s="52">
        <f>IF($A66="","",INDEX(Data!$2:$9996,ROW(AV66)-4,MATCH(AV$5,Data!$2:$2,0)))</f>
        <v>9.3476318099999997E-2</v>
      </c>
      <c r="AW66" s="52">
        <f>IF($A66="","",INDEX(Data!$2:$9996,ROW(AW66)-4,MATCH(AW$5,Data!$2:$2,0)))</f>
        <v>0.1846665418</v>
      </c>
      <c r="AX66" s="52">
        <f>IF($A66="","",INDEX(Data!$2:$9996,ROW(AX66)-4,MATCH(AX$5,Data!$2:$2,0)))</f>
        <v>1.1457860186</v>
      </c>
      <c r="AY66" s="52">
        <f>IF($A66="","",INDEX(Data!$2:$9996,ROW(AY66)-4,MATCH(AY$5,Data!$2:$2,0)))</f>
        <v>6.7641080000000006E-2</v>
      </c>
      <c r="AZ66" s="75">
        <f>IF($A66="","",INDEX(Data!$2:$9996,ROW(AZ66)-4,MATCH(AZ$5,Data!$2:$2,0)))</f>
        <v>2.1034991777999998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24</v>
      </c>
      <c r="C67" s="48">
        <f>IF($A67="","",INDEX(Data!$2:$9996,ROW(C67)-4,MATCH(C$5,Data!$2:$2,0)))</f>
        <v>0.1143843292</v>
      </c>
      <c r="D67" s="49">
        <f>IF($A67="","",INDEX(Data!$2:$9996,ROW(D67)-4,MATCH(D$5,Data!$2:$2,0)))</f>
        <v>6.1896868000000001E-2</v>
      </c>
      <c r="E67" s="49">
        <f>IF($A67="","",INDEX(Data!$2:$9996,ROW(E67)-4,MATCH(E$5,Data!$2:$2,0)))</f>
        <v>7.4300179399999999E-2</v>
      </c>
      <c r="F67" s="53"/>
      <c r="G67" s="62">
        <f>IF($A67="","",INDEX(Data!$2:$9996,ROW(G67)-4,MATCH(G$5,Data!$2:$2,0)))</f>
        <v>237</v>
      </c>
      <c r="H67" s="49">
        <f t="shared" si="5"/>
        <v>-0.1359825009114109</v>
      </c>
      <c r="I67" s="62">
        <f>IF($A67="","",INDEX(Data!$2:$9996,ROW(I67)-4,MATCH(I$5,Data!$2:$2,0)))</f>
        <v>132.94999999999999</v>
      </c>
      <c r="J67" s="49">
        <f t="shared" si="0"/>
        <v>-0.11602393617021288</v>
      </c>
      <c r="K67" s="62">
        <f>IF($A67="","",INDEX(Data!$2:$9996,ROW(K67)-4,MATCH(K$5,Data!$2:$2,0)))</f>
        <v>228.71350000000001</v>
      </c>
      <c r="L67" s="49">
        <f t="shared" si="1"/>
        <v>-0.23685852519185846</v>
      </c>
      <c r="M67" s="49">
        <f>IF($A67="","",INDEX(Data!$2:$9996,ROW(M67)-4,MATCH(M$5,Data!$2:$2,0)))</f>
        <v>0.1171415951</v>
      </c>
      <c r="N67" s="49">
        <f t="shared" si="2"/>
        <v>-9.7286316709594325E-2</v>
      </c>
      <c r="O67" s="53"/>
      <c r="P67" s="62">
        <f>IF($A67="","",INDEX(Data!$2:$9996,ROW(P67)-4,MATCH(P$5,Data!$2:$2,0)))</f>
        <v>2123.0740000000001</v>
      </c>
      <c r="Q67" s="49">
        <f>IF($A67="","",INDEX(Data!$2:$9996,ROW(Q67)-4,MATCH(Q$5,Data!$2:$2,0)))</f>
        <v>0.53511653280000004</v>
      </c>
      <c r="R67" s="49">
        <f>IF($A67="","",INDEX(Data!$2:$9996,ROW(R67)-4,MATCH(R$5,Data!$2:$2,0)))</f>
        <v>0.3529961955</v>
      </c>
      <c r="S67" s="49">
        <f>IF($A67="","",INDEX(Data!$2:$9996,ROW(S67)-4,MATCH(S$5,Data!$2:$2,0)))</f>
        <v>0.1727900004</v>
      </c>
      <c r="T67" s="49">
        <f t="shared" si="6"/>
        <v>-0.24405412141712657</v>
      </c>
      <c r="U67" s="49">
        <f>IF($A67="","",INDEX(Data!$2:$9996,ROW(U67)-4,MATCH(U$5,Data!$2:$2,0)))</f>
        <v>3.5002334099999997E-2</v>
      </c>
      <c r="V67" s="49">
        <f>IF($A67="","",INDEX(Data!$2:$9996,ROW(V67)-4,MATCH(V$5,Data!$2:$2,0)))</f>
        <v>2.8659512000000002E-2</v>
      </c>
      <c r="W67" s="53"/>
      <c r="X67" s="60">
        <f>IF($A67="","",INDEX(Data!$2:$9996,ROW(X67)-4,MATCH(X$5,Data!$2:$2,0)))</f>
        <v>46.030971415000003</v>
      </c>
      <c r="Y67" s="56">
        <f>IF($A67="","",INDEX(Data!$2:$9996,ROW(Y67)-4,MATCH(Y$5,Data!$2:$2,0)))</f>
        <v>38.105166332000003</v>
      </c>
      <c r="Z67" s="56">
        <f>IF($A67="","",INDEX(Data!$2:$9996,ROW(Z67)-4,MATCH(Z$5,Data!$2:$2,0)))</f>
        <v>39.523890870000002</v>
      </c>
      <c r="AA67" s="56">
        <f>IF($A67="","",INDEX(Data!$2:$9996,ROW(AA67)-4,MATCH(AA$5,Data!$2:$2,0)))</f>
        <v>31.598085786999999</v>
      </c>
      <c r="AB67" s="53"/>
      <c r="AC67" s="48">
        <f>IF($A67="","",INDEX(Data!$2:$9996,ROW(AC67)-4,MATCH(AC$5,Data!$2:$2,0)))</f>
        <v>0.1727900004</v>
      </c>
      <c r="AD67" s="49">
        <f>IF($A67="","",INDEX(Data!$2:$9996,ROW(AD67)-4,MATCH(AD$5,Data!$2:$2,0)))</f>
        <v>7.6903916899999994E-2</v>
      </c>
      <c r="AE67" s="49">
        <f>IF($A67="","",INDEX(Data!$2:$9996,ROW(AE67)-4,MATCH(AE$5,Data!$2:$2,0)))</f>
        <v>0.104397716</v>
      </c>
      <c r="AF67" s="49">
        <f>IF($A67="","",INDEX(Data!$2:$9996,ROW(AF67)-4,MATCH(AF$5,Data!$2:$2,0)))</f>
        <v>0.10828463250000001</v>
      </c>
      <c r="AG67" s="49">
        <f>IF($A67="","",INDEX(Data!$2:$9996,ROW(AG67)-4,MATCH(AG$5,Data!$2:$2,0)))</f>
        <v>-8.6570097999999998E-2</v>
      </c>
      <c r="AH67" s="49">
        <f>IF($A67="","",INDEX(Data!$2:$9996,ROW(AH67)-4,MATCH(AH$5,Data!$2:$2,0)))</f>
        <v>4.1608325299999999E-2</v>
      </c>
      <c r="AI67" s="49">
        <f>IF($A67="","",INDEX(Data!$2:$9996,ROW(AI67)-4,MATCH(AI$5,Data!$2:$2,0)))</f>
        <v>-0.114900165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9.5886083400000002E-2</v>
      </c>
      <c r="AL67" s="49">
        <f>IF($A67="","",INDEX(Data!$2:$9996,ROW(AL67)-4,MATCH(AL$5,Data!$2:$2,0)))</f>
        <v>3.5002334099999997E-2</v>
      </c>
      <c r="AM67" s="49">
        <f>IF($A67="","",INDEX(Data!$2:$9996,ROW(AM67)-4,MATCH(AM$5,Data!$2:$2,0)))</f>
        <v>2.8659512000000002E-2</v>
      </c>
      <c r="AN67" s="49">
        <f>IF($A67="","",INDEX(Data!$2:$9996,ROW(AN67)-4,MATCH(AN$5,Data!$2:$2,0)))</f>
        <v>3.22242373E-2</v>
      </c>
      <c r="AO67" s="53"/>
      <c r="AP67" s="49">
        <f>IF($A67="","",INDEX(Data!$2:$9996,ROW(AP67)-4,MATCH(AP$5,Data!$2:$2,0)))</f>
        <v>5.1784495100000001E-2</v>
      </c>
      <c r="AQ67" s="49">
        <f>IF($A67="","",INDEX(Data!$2:$9996,ROW(AQ67)-4,MATCH(AQ$5,Data!$2:$2,0)))</f>
        <v>0.1143843292</v>
      </c>
      <c r="AR67" s="49">
        <f>IF($A67="","",INDEX(Data!$2:$9996,ROW(AR67)-4,MATCH(AR$5,Data!$2:$2,0)))</f>
        <v>6.1896868000000001E-2</v>
      </c>
      <c r="AS67" s="49">
        <f>IF($A67="","",INDEX(Data!$2:$9996,ROW(AS67)-4,MATCH(AS$5,Data!$2:$2,0)))</f>
        <v>9.8516099000000006E-3</v>
      </c>
      <c r="AT67" s="49">
        <f>IF($A67="","",INDEX(Data!$2:$9996,ROW(AT67)-4,MATCH(AT$5,Data!$2:$2,0)))</f>
        <v>9.2073280800000004E-2</v>
      </c>
      <c r="AU67" s="53"/>
      <c r="AV67" s="49">
        <f>IF($A67="","",INDEX(Data!$2:$9996,ROW(AV67)-4,MATCH(AV$5,Data!$2:$2,0)))</f>
        <v>5.8024837400000001E-2</v>
      </c>
      <c r="AW67" s="49">
        <f>IF($A67="","",INDEX(Data!$2:$9996,ROW(AW67)-4,MATCH(AW$5,Data!$2:$2,0)))</f>
        <v>0.1180317514</v>
      </c>
      <c r="AX67" s="49">
        <f>IF($A67="","",INDEX(Data!$2:$9996,ROW(AX67)-4,MATCH(AX$5,Data!$2:$2,0)))</f>
        <v>1.2270132417999999</v>
      </c>
      <c r="AY67" s="49">
        <f>IF($A67="","",INDEX(Data!$2:$9996,ROW(AY67)-4,MATCH(AY$5,Data!$2:$2,0)))</f>
        <v>6.1896868000000001E-2</v>
      </c>
      <c r="AZ67" s="76">
        <f>IF($A67="","",INDEX(Data!$2:$9996,ROW(AZ67)-4,MATCH(AZ$5,Data!$2:$2,0)))</f>
        <v>2.1461789707999999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24</v>
      </c>
      <c r="C68" s="51">
        <f>IF($A68="","",INDEX(Data!$2:$9996,ROW(C68)-4,MATCH(C$5,Data!$2:$2,0)))</f>
        <v>0.12053529859999999</v>
      </c>
      <c r="D68" s="52">
        <f>IF($A68="","",INDEX(Data!$2:$9996,ROW(D68)-4,MATCH(D$5,Data!$2:$2,0)))</f>
        <v>6.6883256000000002E-2</v>
      </c>
      <c r="E68" s="52">
        <f>IF($A68="","",INDEX(Data!$2:$9996,ROW(E68)-4,MATCH(E$5,Data!$2:$2,0)))</f>
        <v>8.5052314300000001E-2</v>
      </c>
      <c r="F68" s="53"/>
      <c r="G68" s="61">
        <f>IF($A68="","",INDEX(Data!$2:$9996,ROW(G68)-4,MATCH(G$5,Data!$2:$2,0)))</f>
        <v>155.30000000000001</v>
      </c>
      <c r="H68" s="52">
        <f t="shared" si="5"/>
        <v>-0.3447257383966244</v>
      </c>
      <c r="I68" s="61">
        <f>IF($A68="","",INDEX(Data!$2:$9996,ROW(I68)-4,MATCH(I$5,Data!$2:$2,0)))</f>
        <v>105.042</v>
      </c>
      <c r="J68" s="52">
        <f t="shared" si="0"/>
        <v>-0.20991350131628425</v>
      </c>
      <c r="K68" s="61">
        <f>IF($A68="","",INDEX(Data!$2:$9996,ROW(K68)-4,MATCH(K$5,Data!$2:$2,0)))</f>
        <v>284.0455</v>
      </c>
      <c r="L68" s="52">
        <f t="shared" si="1"/>
        <v>0.24192712717001835</v>
      </c>
      <c r="M68" s="52">
        <f>IF($A68="","",INDEX(Data!$2:$9996,ROW(M68)-4,MATCH(M$5,Data!$2:$2,0)))</f>
        <v>0.1180371418</v>
      </c>
      <c r="N68" s="52">
        <f t="shared" si="2"/>
        <v>7.644993217272654E-3</v>
      </c>
      <c r="O68" s="53"/>
      <c r="P68" s="61">
        <f>IF($A68="","",INDEX(Data!$2:$9996,ROW(P68)-4,MATCH(P$5,Data!$2:$2,0)))</f>
        <v>2088.9279999999999</v>
      </c>
      <c r="Q68" s="52">
        <f>IF($A68="","",INDEX(Data!$2:$9996,ROW(Q68)-4,MATCH(Q$5,Data!$2:$2,0)))</f>
        <v>0.53919408729999996</v>
      </c>
      <c r="R68" s="52">
        <f>IF($A68="","",INDEX(Data!$2:$9996,ROW(R68)-4,MATCH(R$5,Data!$2:$2,0)))</f>
        <v>0.35263966759999998</v>
      </c>
      <c r="S68" s="52">
        <f>IF($A68="","",INDEX(Data!$2:$9996,ROW(S68)-4,MATCH(S$5,Data!$2:$2,0)))</f>
        <v>0.1760562796</v>
      </c>
      <c r="T68" s="52">
        <f t="shared" si="6"/>
        <v>-1.6083283013215828E-2</v>
      </c>
      <c r="U68" s="52">
        <f>IF($A68="","",INDEX(Data!$2:$9996,ROW(U68)-4,MATCH(U$5,Data!$2:$2,0)))</f>
        <v>3.6009554899999997E-2</v>
      </c>
      <c r="V68" s="52">
        <f>IF($A68="","",INDEX(Data!$2:$9996,ROW(V68)-4,MATCH(V$5,Data!$2:$2,0)))</f>
        <v>2.6710647099999998E-2</v>
      </c>
      <c r="W68" s="53"/>
      <c r="X68" s="59">
        <f>IF($A68="","",INDEX(Data!$2:$9996,ROW(X68)-4,MATCH(X$5,Data!$2:$2,0)))</f>
        <v>50.624369426999998</v>
      </c>
      <c r="Y68" s="54">
        <f>IF($A68="","",INDEX(Data!$2:$9996,ROW(Y68)-4,MATCH(Y$5,Data!$2:$2,0)))</f>
        <v>39.898378667999999</v>
      </c>
      <c r="Z68" s="54">
        <f>IF($A68="","",INDEX(Data!$2:$9996,ROW(Z68)-4,MATCH(Z$5,Data!$2:$2,0)))</f>
        <v>41.083793569999997</v>
      </c>
      <c r="AA68" s="54">
        <f>IF($A68="","",INDEX(Data!$2:$9996,ROW(AA68)-4,MATCH(AA$5,Data!$2:$2,0)))</f>
        <v>30.357802810999999</v>
      </c>
      <c r="AB68" s="53"/>
      <c r="AC68" s="51">
        <f>IF($A68="","",INDEX(Data!$2:$9996,ROW(AC68)-4,MATCH(AC$5,Data!$2:$2,0)))</f>
        <v>0.1760562796</v>
      </c>
      <c r="AD68" s="52">
        <f>IF($A68="","",INDEX(Data!$2:$9996,ROW(AD68)-4,MATCH(AD$5,Data!$2:$2,0)))</f>
        <v>8.2906258799999993E-2</v>
      </c>
      <c r="AE68" s="52">
        <f>IF($A68="","",INDEX(Data!$2:$9996,ROW(AE68)-4,MATCH(AE$5,Data!$2:$2,0)))</f>
        <v>0.10931062649999999</v>
      </c>
      <c r="AF68" s="52">
        <f>IF($A68="","",INDEX(Data!$2:$9996,ROW(AF68)-4,MATCH(AF$5,Data!$2:$2,0)))</f>
        <v>0.11255833849999999</v>
      </c>
      <c r="AG68" s="52">
        <f>IF($A68="","",INDEX(Data!$2:$9996,ROW(AG68)-4,MATCH(AG$5,Data!$2:$2,0)))</f>
        <v>-8.3172062000000005E-2</v>
      </c>
      <c r="AH68" s="52">
        <f>IF($A68="","",INDEX(Data!$2:$9996,ROW(AH68)-4,MATCH(AH$5,Data!$2:$2,0)))</f>
        <v>3.7328676800000002E-2</v>
      </c>
      <c r="AI68" s="52">
        <f>IF($A68="","",INDEX(Data!$2:$9996,ROW(AI68)-4,MATCH(AI$5,Data!$2:$2,0)))</f>
        <v>-0.116634272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9.3150020799999997E-2</v>
      </c>
      <c r="AL68" s="52">
        <f>IF($A68="","",INDEX(Data!$2:$9996,ROW(AL68)-4,MATCH(AL$5,Data!$2:$2,0)))</f>
        <v>3.6009554899999997E-2</v>
      </c>
      <c r="AM68" s="52">
        <f>IF($A68="","",INDEX(Data!$2:$9996,ROW(AM68)-4,MATCH(AM$5,Data!$2:$2,0)))</f>
        <v>2.6710647099999998E-2</v>
      </c>
      <c r="AN68" s="52">
        <f>IF($A68="","",INDEX(Data!$2:$9996,ROW(AN68)-4,MATCH(AN$5,Data!$2:$2,0)))</f>
        <v>3.0429818800000001E-2</v>
      </c>
      <c r="AO68" s="53"/>
      <c r="AP68" s="52">
        <f>IF($A68="","",INDEX(Data!$2:$9996,ROW(AP68)-4,MATCH(AP$5,Data!$2:$2,0)))</f>
        <v>5.3338564400000003E-2</v>
      </c>
      <c r="AQ68" s="52">
        <f>IF($A68="","",INDEX(Data!$2:$9996,ROW(AQ68)-4,MATCH(AQ$5,Data!$2:$2,0)))</f>
        <v>0.12053529859999999</v>
      </c>
      <c r="AR68" s="52">
        <f>IF($A68="","",INDEX(Data!$2:$9996,ROW(AR68)-4,MATCH(AR$5,Data!$2:$2,0)))</f>
        <v>6.6883256000000002E-2</v>
      </c>
      <c r="AS68" s="52">
        <f>IF($A68="","",INDEX(Data!$2:$9996,ROW(AS68)-4,MATCH(AS$5,Data!$2:$2,0)))</f>
        <v>8.6850198000000007E-3</v>
      </c>
      <c r="AT68" s="52">
        <f>IF($A68="","",INDEX(Data!$2:$9996,ROW(AT68)-4,MATCH(AT$5,Data!$2:$2,0)))</f>
        <v>8.4127206699999998E-2</v>
      </c>
      <c r="AU68" s="53"/>
      <c r="AV68" s="52">
        <f>IF($A68="","",INDEX(Data!$2:$9996,ROW(AV68)-4,MATCH(AV$5,Data!$2:$2,0)))</f>
        <v>3.9255457299999998E-2</v>
      </c>
      <c r="AW68" s="52">
        <f>IF($A68="","",INDEX(Data!$2:$9996,ROW(AW68)-4,MATCH(AW$5,Data!$2:$2,0)))</f>
        <v>0.15066392200000001</v>
      </c>
      <c r="AX68" s="52">
        <f>IF($A68="","",INDEX(Data!$2:$9996,ROW(AX68)-4,MATCH(AX$5,Data!$2:$2,0)))</f>
        <v>1.1074356733999999</v>
      </c>
      <c r="AY68" s="52">
        <f>IF($A68="","",INDEX(Data!$2:$9996,ROW(AY68)-4,MATCH(AY$5,Data!$2:$2,0)))</f>
        <v>6.6883256000000002E-2</v>
      </c>
      <c r="AZ68" s="75">
        <f>IF($A68="","",INDEX(Data!$2:$9996,ROW(AZ68)-4,MATCH(AZ$5,Data!$2:$2,0)))</f>
        <v>2.0555947995000001</v>
      </c>
    </row>
    <row r="69" spans="1:52" x14ac:dyDescent="0.25">
      <c r="A69" s="23">
        <v>42369</v>
      </c>
      <c r="B69" s="47">
        <f>IF($A69="","",INDEX(Data!$2:$9996,ROW(B69)-4,MATCH(B$5,Data!$2:$2,0)))</f>
        <v>24</v>
      </c>
      <c r="C69" s="48">
        <f>IF($A69="","",INDEX(Data!$2:$9996,ROW(C69)-4,MATCH(C$5,Data!$2:$2,0)))</f>
        <v>0.12534421479999999</v>
      </c>
      <c r="D69" s="49">
        <f>IF($A69="","",INDEX(Data!$2:$9996,ROW(D69)-4,MATCH(D$5,Data!$2:$2,0)))</f>
        <v>6.83475043E-2</v>
      </c>
      <c r="E69" s="49">
        <f>IF($A69="","",INDEX(Data!$2:$9996,ROW(E69)-4,MATCH(E$5,Data!$2:$2,0)))</f>
        <v>9.6555071000000006E-2</v>
      </c>
      <c r="F69" s="53"/>
      <c r="G69" s="62">
        <f>IF($A69="","",INDEX(Data!$2:$9996,ROW(G69)-4,MATCH(G$5,Data!$2:$2,0)))</f>
        <v>174.3</v>
      </c>
      <c r="H69" s="49">
        <f t="shared" si="5"/>
        <v>0.12234385061171925</v>
      </c>
      <c r="I69" s="62">
        <f>IF($A69="","",INDEX(Data!$2:$9996,ROW(I69)-4,MATCH(I$5,Data!$2:$2,0)))</f>
        <v>110.6</v>
      </c>
      <c r="J69" s="49">
        <f t="shared" si="0"/>
        <v>5.2912168465946888E-2</v>
      </c>
      <c r="K69" s="62">
        <f>IF($A69="","",INDEX(Data!$2:$9996,ROW(K69)-4,MATCH(K$5,Data!$2:$2,0)))</f>
        <v>328.45</v>
      </c>
      <c r="L69" s="49">
        <f t="shared" si="1"/>
        <v>0.15632882759980349</v>
      </c>
      <c r="M69" s="49">
        <f>IF($A69="","",INDEX(Data!$2:$9996,ROW(M69)-4,MATCH(M$5,Data!$2:$2,0)))</f>
        <v>0.13041726889999999</v>
      </c>
      <c r="N69" s="49">
        <f t="shared" si="2"/>
        <v>0.1048833181760421</v>
      </c>
      <c r="O69" s="53"/>
      <c r="P69" s="62">
        <f>IF($A69="","",INDEX(Data!$2:$9996,ROW(P69)-4,MATCH(P$5,Data!$2:$2,0)))</f>
        <v>2313.1235000000001</v>
      </c>
      <c r="Q69" s="49">
        <f>IF($A69="","",INDEX(Data!$2:$9996,ROW(Q69)-4,MATCH(Q$5,Data!$2:$2,0)))</f>
        <v>0.54616781960000005</v>
      </c>
      <c r="R69" s="49">
        <f>IF($A69="","",INDEX(Data!$2:$9996,ROW(R69)-4,MATCH(R$5,Data!$2:$2,0)))</f>
        <v>0.35674631639999999</v>
      </c>
      <c r="S69" s="49">
        <f>IF($A69="","",INDEX(Data!$2:$9996,ROW(S69)-4,MATCH(S$5,Data!$2:$2,0)))</f>
        <v>0.17291296610000001</v>
      </c>
      <c r="T69" s="49">
        <f t="shared" si="6"/>
        <v>0.10732562347768822</v>
      </c>
      <c r="U69" s="49">
        <f>IF($A69="","",INDEX(Data!$2:$9996,ROW(U69)-4,MATCH(U$5,Data!$2:$2,0)))</f>
        <v>3.4039464700000001E-2</v>
      </c>
      <c r="V69" s="49">
        <f>IF($A69="","",INDEX(Data!$2:$9996,ROW(V69)-4,MATCH(V$5,Data!$2:$2,0)))</f>
        <v>2.5214779900000001E-2</v>
      </c>
      <c r="W69" s="53"/>
      <c r="X69" s="55">
        <f>IF($A69="","",INDEX(Data!$2:$9996,ROW(X69)-4,MATCH(X$5,Data!$2:$2,0)))</f>
        <v>43.039724630000002</v>
      </c>
      <c r="Y69" s="56">
        <f>IF($A69="","",INDEX(Data!$2:$9996,ROW(Y69)-4,MATCH(Y$5,Data!$2:$2,0)))</f>
        <v>37.480167207999997</v>
      </c>
      <c r="Z69" s="56">
        <f>IF($A69="","",INDEX(Data!$2:$9996,ROW(Z69)-4,MATCH(Z$5,Data!$2:$2,0)))</f>
        <v>37.225359777000001</v>
      </c>
      <c r="AA69" s="56">
        <f>IF($A69="","",INDEX(Data!$2:$9996,ROW(AA69)-4,MATCH(AA$5,Data!$2:$2,0)))</f>
        <v>31.665802356</v>
      </c>
      <c r="AB69" s="53"/>
      <c r="AC69" s="49">
        <f>IF($A69="","",INDEX(Data!$2:$9996,ROW(AC69)-4,MATCH(AC$5,Data!$2:$2,0)))</f>
        <v>0.17291296610000001</v>
      </c>
      <c r="AD69" s="49">
        <f>IF($A69="","",INDEX(Data!$2:$9996,ROW(AD69)-4,MATCH(AD$5,Data!$2:$2,0)))</f>
        <v>4.4813697499999999E-2</v>
      </c>
      <c r="AE69" s="49">
        <f>IF($A69="","",INDEX(Data!$2:$9996,ROW(AE69)-4,MATCH(AE$5,Data!$2:$2,0)))</f>
        <v>0.1026853896</v>
      </c>
      <c r="AF69" s="49">
        <f>IF($A69="","",INDEX(Data!$2:$9996,ROW(AF69)-4,MATCH(AF$5,Data!$2:$2,0)))</f>
        <v>0.1019872871</v>
      </c>
      <c r="AG69" s="49">
        <f>IF($A69="","",INDEX(Data!$2:$9996,ROW(AG69)-4,MATCH(AG$5,Data!$2:$2,0)))</f>
        <v>-8.6755623000000004E-2</v>
      </c>
      <c r="AH69" s="49">
        <f>IF($A69="","",INDEX(Data!$2:$9996,ROW(AH69)-4,MATCH(AH$5,Data!$2:$2,0)))</f>
        <v>3.5274083499999997E-2</v>
      </c>
      <c r="AI69" s="49">
        <f>IF($A69="","",INDEX(Data!$2:$9996,ROW(AI69)-4,MATCH(AI$5,Data!$2:$2,0)))</f>
        <v>-0.121167925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0.12809926860000001</v>
      </c>
      <c r="AL69" s="49">
        <f>IF($A69="","",INDEX(Data!$2:$9996,ROW(AL69)-4,MATCH(AL$5,Data!$2:$2,0)))</f>
        <v>3.4039464700000001E-2</v>
      </c>
      <c r="AM69" s="49">
        <f>IF($A69="","",INDEX(Data!$2:$9996,ROW(AM69)-4,MATCH(AM$5,Data!$2:$2,0)))</f>
        <v>2.5214779900000001E-2</v>
      </c>
      <c r="AN69" s="49">
        <f>IF($A69="","",INDEX(Data!$2:$9996,ROW(AN69)-4,MATCH(AN$5,Data!$2:$2,0)))</f>
        <v>6.8845024000000005E-2</v>
      </c>
      <c r="AO69" s="53"/>
      <c r="AP69" s="49">
        <f>IF($A69="","",INDEX(Data!$2:$9996,ROW(AP69)-4,MATCH(AP$5,Data!$2:$2,0)))</f>
        <v>6.5448415999999995E-2</v>
      </c>
      <c r="AQ69" s="49">
        <f>IF($A69="","",INDEX(Data!$2:$9996,ROW(AQ69)-4,MATCH(AQ$5,Data!$2:$2,0)))</f>
        <v>0.12534421479999999</v>
      </c>
      <c r="AR69" s="49">
        <f>IF($A69="","",INDEX(Data!$2:$9996,ROW(AR69)-4,MATCH(AR$5,Data!$2:$2,0)))</f>
        <v>6.83475043E-2</v>
      </c>
      <c r="AS69" s="49">
        <f>IF($A69="","",INDEX(Data!$2:$9996,ROW(AS69)-4,MATCH(AS$5,Data!$2:$2,0)))</f>
        <v>1.2118791300000001E-2</v>
      </c>
      <c r="AT69" s="49">
        <f>IF($A69="","",INDEX(Data!$2:$9996,ROW(AT69)-4,MATCH(AT$5,Data!$2:$2,0)))</f>
        <v>8.6223127499999996E-2</v>
      </c>
      <c r="AU69" s="53"/>
      <c r="AV69" s="49">
        <f>IF($A69="","",INDEX(Data!$2:$9996,ROW(AV69)-4,MATCH(AV$5,Data!$2:$2,0)))</f>
        <v>4.3417613700000003E-2</v>
      </c>
      <c r="AW69" s="49">
        <f>IF($A69="","",INDEX(Data!$2:$9996,ROW(AW69)-4,MATCH(AW$5,Data!$2:$2,0)))</f>
        <v>0.13562735479999999</v>
      </c>
      <c r="AX69" s="49">
        <f>IF($A69="","",INDEX(Data!$2:$9996,ROW(AX69)-4,MATCH(AX$5,Data!$2:$2,0)))</f>
        <v>1.1249652917999999</v>
      </c>
      <c r="AY69" s="49">
        <f>IF($A69="","",INDEX(Data!$2:$9996,ROW(AY69)-4,MATCH(AY$5,Data!$2:$2,0)))</f>
        <v>6.83475043E-2</v>
      </c>
      <c r="AZ69" s="76">
        <f>IF($A69="","",INDEX(Data!$2:$9996,ROW(AZ69)-4,MATCH(AZ$5,Data!$2:$2,0)))</f>
        <v>1.9483730768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24</v>
      </c>
      <c r="C70" s="51">
        <f>IF($A70="","",INDEX(Data!$2:$9996,ROW(C70)-4,MATCH(C$5,Data!$2:$2,0)))</f>
        <v>0.1103006029</v>
      </c>
      <c r="D70" s="52">
        <f>IF($A70="","",INDEX(Data!$2:$9996,ROW(D70)-4,MATCH(D$5,Data!$2:$2,0)))</f>
        <v>5.7202753500000002E-2</v>
      </c>
      <c r="E70" s="52">
        <f>IF($A70="","",INDEX(Data!$2:$9996,ROW(E70)-4,MATCH(E$5,Data!$2:$2,0)))</f>
        <v>8.5775508700000003E-2</v>
      </c>
      <c r="F70" s="53"/>
      <c r="G70" s="61">
        <f>IF($A70="","",INDEX(Data!$2:$9996,ROW(G70)-4,MATCH(G$5,Data!$2:$2,0)))</f>
        <v>132.28800000000001</v>
      </c>
      <c r="H70" s="52">
        <f t="shared" si="5"/>
        <v>-0.24103270223752149</v>
      </c>
      <c r="I70" s="61">
        <f>IF($A70="","",INDEX(Data!$2:$9996,ROW(I70)-4,MATCH(I$5,Data!$2:$2,0)))</f>
        <v>100.559</v>
      </c>
      <c r="J70" s="52">
        <f t="shared" si="0"/>
        <v>-9.078661844484627E-2</v>
      </c>
      <c r="K70" s="61">
        <f>IF($A70="","",INDEX(Data!$2:$9996,ROW(K70)-4,MATCH(K$5,Data!$2:$2,0)))</f>
        <v>256.13799999999998</v>
      </c>
      <c r="L70" s="52">
        <f t="shared" si="1"/>
        <v>-0.22016136398234135</v>
      </c>
      <c r="M70" s="52">
        <f>IF($A70="","",INDEX(Data!$2:$9996,ROW(M70)-4,MATCH(M$5,Data!$2:$2,0)))</f>
        <v>0.1135715103</v>
      </c>
      <c r="N70" s="52">
        <f t="shared" si="2"/>
        <v>-0.12916815957031591</v>
      </c>
      <c r="O70" s="53"/>
      <c r="P70" s="61">
        <f>IF($A70="","",INDEX(Data!$2:$9996,ROW(P70)-4,MATCH(P$5,Data!$2:$2,0)))</f>
        <v>2257.4229999999998</v>
      </c>
      <c r="Q70" s="52">
        <f>IF($A70="","",INDEX(Data!$2:$9996,ROW(Q70)-4,MATCH(Q$5,Data!$2:$2,0)))</f>
        <v>0.55264944110000003</v>
      </c>
      <c r="R70" s="52">
        <f>IF($A70="","",INDEX(Data!$2:$9996,ROW(R70)-4,MATCH(R$5,Data!$2:$2,0)))</f>
        <v>0.35834580220000001</v>
      </c>
      <c r="S70" s="52">
        <f>IF($A70="","",INDEX(Data!$2:$9996,ROW(S70)-4,MATCH(S$5,Data!$2:$2,0)))</f>
        <v>0.1707867226</v>
      </c>
      <c r="T70" s="52">
        <f t="shared" si="6"/>
        <v>-2.4080210157391237E-2</v>
      </c>
      <c r="U70" s="52">
        <f>IF($A70="","",INDEX(Data!$2:$9996,ROW(U70)-4,MATCH(U$5,Data!$2:$2,0)))</f>
        <v>3.19598985E-2</v>
      </c>
      <c r="V70" s="52">
        <f>IF($A70="","",INDEX(Data!$2:$9996,ROW(V70)-4,MATCH(V$5,Data!$2:$2,0)))</f>
        <v>2.67102109E-2</v>
      </c>
      <c r="W70" s="53"/>
      <c r="X70" s="59">
        <f>IF($A70="","",INDEX(Data!$2:$9996,ROW(X70)-4,MATCH(X$5,Data!$2:$2,0)))</f>
        <v>49.897495993</v>
      </c>
      <c r="Y70" s="54">
        <f>IF($A70="","",INDEX(Data!$2:$9996,ROW(Y70)-4,MATCH(Y$5,Data!$2:$2,0)))</f>
        <v>41.112469675</v>
      </c>
      <c r="Z70" s="54">
        <f>IF($A70="","",INDEX(Data!$2:$9996,ROW(Z70)-4,MATCH(Z$5,Data!$2:$2,0)))</f>
        <v>41.081807388999998</v>
      </c>
      <c r="AA70" s="54">
        <f>IF($A70="","",INDEX(Data!$2:$9996,ROW(AA70)-4,MATCH(AA$5,Data!$2:$2,0)))</f>
        <v>32.296781070000002</v>
      </c>
      <c r="AB70" s="53"/>
      <c r="AC70" s="51">
        <f>IF($A70="","",INDEX(Data!$2:$9996,ROW(AC70)-4,MATCH(AC$5,Data!$2:$2,0)))</f>
        <v>0.1707867226</v>
      </c>
      <c r="AD70" s="52">
        <f>IF($A70="","",INDEX(Data!$2:$9996,ROW(AD70)-4,MATCH(AD$5,Data!$2:$2,0)))</f>
        <v>4.9897305099999997E-2</v>
      </c>
      <c r="AE70" s="52">
        <f>IF($A70="","",INDEX(Data!$2:$9996,ROW(AE70)-4,MATCH(AE$5,Data!$2:$2,0)))</f>
        <v>0.1126369032</v>
      </c>
      <c r="AF70" s="52">
        <f>IF($A70="","",INDEX(Data!$2:$9996,ROW(AF70)-4,MATCH(AF$5,Data!$2:$2,0)))</f>
        <v>0.112552897</v>
      </c>
      <c r="AG70" s="52">
        <f>IF($A70="","",INDEX(Data!$2:$9996,ROW(AG70)-4,MATCH(AG$5,Data!$2:$2,0)))</f>
        <v>-8.8484331999999999E-2</v>
      </c>
      <c r="AH70" s="52">
        <f>IF($A70="","",INDEX(Data!$2:$9996,ROW(AH70)-4,MATCH(AH$5,Data!$2:$2,0)))</f>
        <v>3.51276794E-2</v>
      </c>
      <c r="AI70" s="52">
        <f>IF($A70="","",INDEX(Data!$2:$9996,ROW(AI70)-4,MATCH(AI$5,Data!$2:$2,0)))</f>
        <v>-0.11360271700000001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0.1208894175</v>
      </c>
      <c r="AL70" s="52">
        <f>IF($A70="","",INDEX(Data!$2:$9996,ROW(AL70)-4,MATCH(AL$5,Data!$2:$2,0)))</f>
        <v>3.19598985E-2</v>
      </c>
      <c r="AM70" s="52">
        <f>IF($A70="","",INDEX(Data!$2:$9996,ROW(AM70)-4,MATCH(AM$5,Data!$2:$2,0)))</f>
        <v>2.67102109E-2</v>
      </c>
      <c r="AN70" s="52">
        <f>IF($A70="","",INDEX(Data!$2:$9996,ROW(AN70)-4,MATCH(AN$5,Data!$2:$2,0)))</f>
        <v>6.2219308100000002E-2</v>
      </c>
      <c r="AO70" s="53"/>
      <c r="AP70" s="52">
        <f>IF($A70="","",INDEX(Data!$2:$9996,ROW(AP70)-4,MATCH(AP$5,Data!$2:$2,0)))</f>
        <v>6.3192428300000006E-2</v>
      </c>
      <c r="AQ70" s="52">
        <f>IF($A70="","",INDEX(Data!$2:$9996,ROW(AQ70)-4,MATCH(AQ$5,Data!$2:$2,0)))</f>
        <v>0.1103006029</v>
      </c>
      <c r="AR70" s="52">
        <f>IF($A70="","",INDEX(Data!$2:$9996,ROW(AR70)-4,MATCH(AR$5,Data!$2:$2,0)))</f>
        <v>5.7202753500000002E-2</v>
      </c>
      <c r="AS70" s="52">
        <f>IF($A70="","",INDEX(Data!$2:$9996,ROW(AS70)-4,MATCH(AS$5,Data!$2:$2,0)))</f>
        <v>1.0985775600000001E-2</v>
      </c>
      <c r="AT70" s="52">
        <f>IF($A70="","",INDEX(Data!$2:$9996,ROW(AT70)-4,MATCH(AT$5,Data!$2:$2,0)))</f>
        <v>8.3188615600000002E-2</v>
      </c>
      <c r="AU70" s="53"/>
      <c r="AV70" s="52">
        <f>IF($A70="","",INDEX(Data!$2:$9996,ROW(AV70)-4,MATCH(AV$5,Data!$2:$2,0)))</f>
        <v>4.4636322300000003E-2</v>
      </c>
      <c r="AW70" s="52">
        <f>IF($A70="","",INDEX(Data!$2:$9996,ROW(AW70)-4,MATCH(AW$5,Data!$2:$2,0)))</f>
        <v>0.1399274019</v>
      </c>
      <c r="AX70" s="52">
        <f>IF($A70="","",INDEX(Data!$2:$9996,ROW(AX70)-4,MATCH(AX$5,Data!$2:$2,0)))</f>
        <v>1.1444244350999999</v>
      </c>
      <c r="AY70" s="52">
        <f>IF($A70="","",INDEX(Data!$2:$9996,ROW(AY70)-4,MATCH(AY$5,Data!$2:$2,0)))</f>
        <v>5.7202753500000002E-2</v>
      </c>
      <c r="AZ70" s="75">
        <f>IF($A70="","",INDEX(Data!$2:$9996,ROW(AZ70)-4,MATCH(AZ$5,Data!$2:$2,0)))</f>
        <v>2.1827881802000002</v>
      </c>
    </row>
    <row r="71" spans="1:52" x14ac:dyDescent="0.25">
      <c r="A71" s="23">
        <v>42551</v>
      </c>
      <c r="B71" s="47">
        <f>IF($A71="","",INDEX(Data!$2:$9996,ROW(B71)-4,MATCH(B$5,Data!$2:$2,0)))</f>
        <v>24</v>
      </c>
      <c r="C71" s="48">
        <f>IF($A71="","",INDEX(Data!$2:$9996,ROW(C71)-4,MATCH(C$5,Data!$2:$2,0)))</f>
        <v>0.1221269072</v>
      </c>
      <c r="D71" s="49">
        <f>IF($A71="","",INDEX(Data!$2:$9996,ROW(D71)-4,MATCH(D$5,Data!$2:$2,0)))</f>
        <v>6.1413334299999997E-2</v>
      </c>
      <c r="E71" s="49">
        <f>IF($A71="","",INDEX(Data!$2:$9996,ROW(E71)-4,MATCH(E$5,Data!$2:$2,0)))</f>
        <v>0.1044867238</v>
      </c>
      <c r="F71" s="53"/>
      <c r="G71" s="62">
        <f>IF($A71="","",INDEX(Data!$2:$9996,ROW(G71)-4,MATCH(G$5,Data!$2:$2,0)))</f>
        <v>165</v>
      </c>
      <c r="H71" s="49">
        <f t="shared" si="5"/>
        <v>0.24727866473149482</v>
      </c>
      <c r="I71" s="62">
        <f>IF($A71="","",INDEX(Data!$2:$9996,ROW(I71)-4,MATCH(I$5,Data!$2:$2,0)))</f>
        <v>129.68100000000001</v>
      </c>
      <c r="J71" s="49">
        <f t="shared" ref="J71:J119" si="7">IF($A71="","",(I71-I70)/I70)</f>
        <v>0.28960112968506063</v>
      </c>
      <c r="K71" s="62">
        <f>IF($A71="","",INDEX(Data!$2:$9996,ROW(K71)-4,MATCH(K$5,Data!$2:$2,0)))</f>
        <v>302.06700000000001</v>
      </c>
      <c r="L71" s="49">
        <f t="shared" ref="L71:L119" si="8">IF($A71="","",(K71-K70)/K70)</f>
        <v>0.17931349506906447</v>
      </c>
      <c r="M71" s="49">
        <f>IF($A71="","",INDEX(Data!$2:$9996,ROW(M71)-4,MATCH(M$5,Data!$2:$2,0)))</f>
        <v>0.1255055759</v>
      </c>
      <c r="N71" s="49">
        <f t="shared" ref="N71:N119" si="9">IF($A71="","",(M71-M70)/M70)</f>
        <v>0.10507974727531648</v>
      </c>
      <c r="O71" s="53"/>
      <c r="P71" s="62">
        <f>IF($A71="","",INDEX(Data!$2:$9996,ROW(P71)-4,MATCH(P$5,Data!$2:$2,0)))</f>
        <v>2263.6559999999999</v>
      </c>
      <c r="Q71" s="49">
        <f>IF($A71="","",INDEX(Data!$2:$9996,ROW(Q71)-4,MATCH(Q$5,Data!$2:$2,0)))</f>
        <v>0.55948349559999999</v>
      </c>
      <c r="R71" s="49">
        <f>IF($A71="","",INDEX(Data!$2:$9996,ROW(R71)-4,MATCH(R$5,Data!$2:$2,0)))</f>
        <v>0.37326404210000003</v>
      </c>
      <c r="S71" s="49">
        <f>IF($A71="","",INDEX(Data!$2:$9996,ROW(S71)-4,MATCH(S$5,Data!$2:$2,0)))</f>
        <v>0.17619392340000001</v>
      </c>
      <c r="T71" s="49">
        <f t="shared" ref="T71:T102" si="10">IF($A71="","",(P71-P70)/P70)</f>
        <v>2.761113003632981E-3</v>
      </c>
      <c r="U71" s="49">
        <f>IF($A71="","",INDEX(Data!$2:$9996,ROW(U71)-4,MATCH(U$5,Data!$2:$2,0)))</f>
        <v>2.9408792600000001E-2</v>
      </c>
      <c r="V71" s="49">
        <f>IF($A71="","",INDEX(Data!$2:$9996,ROW(V71)-4,MATCH(V$5,Data!$2:$2,0)))</f>
        <v>2.6859645299999999E-2</v>
      </c>
      <c r="W71" s="53"/>
      <c r="X71" s="60">
        <f>IF($A71="","",INDEX(Data!$2:$9996,ROW(X71)-4,MATCH(X$5,Data!$2:$2,0)))</f>
        <v>45.323326023</v>
      </c>
      <c r="Y71" s="56">
        <f>IF($A71="","",INDEX(Data!$2:$9996,ROW(Y71)-4,MATCH(Y$5,Data!$2:$2,0)))</f>
        <v>36.563457169000003</v>
      </c>
      <c r="Z71" s="56">
        <f>IF($A71="","",INDEX(Data!$2:$9996,ROW(Z71)-4,MATCH(Z$5,Data!$2:$2,0)))</f>
        <v>41.467366173999999</v>
      </c>
      <c r="AA71" s="56">
        <f>IF($A71="","",INDEX(Data!$2:$9996,ROW(AA71)-4,MATCH(AA$5,Data!$2:$2,0)))</f>
        <v>32.707497320000002</v>
      </c>
      <c r="AB71" s="53"/>
      <c r="AC71" s="48">
        <f>IF($A71="","",INDEX(Data!$2:$9996,ROW(AC71)-4,MATCH(AC$5,Data!$2:$2,0)))</f>
        <v>0.17619392340000001</v>
      </c>
      <c r="AD71" s="49">
        <f>IF($A71="","",INDEX(Data!$2:$9996,ROW(AD71)-4,MATCH(AD$5,Data!$2:$2,0)))</f>
        <v>2.6694889699999998E-2</v>
      </c>
      <c r="AE71" s="49">
        <f>IF($A71="","",INDEX(Data!$2:$9996,ROW(AE71)-4,MATCH(AE$5,Data!$2:$2,0)))</f>
        <v>0.1001738553</v>
      </c>
      <c r="AF71" s="49">
        <f>IF($A71="","",INDEX(Data!$2:$9996,ROW(AF71)-4,MATCH(AF$5,Data!$2:$2,0)))</f>
        <v>0.1136092224</v>
      </c>
      <c r="AG71" s="49">
        <f>IF($A71="","",INDEX(Data!$2:$9996,ROW(AG71)-4,MATCH(AG$5,Data!$2:$2,0)))</f>
        <v>-8.9609581999999993E-2</v>
      </c>
      <c r="AH71" s="49">
        <f>IF($A71="","",INDEX(Data!$2:$9996,ROW(AH71)-4,MATCH(AH$5,Data!$2:$2,0)))</f>
        <v>3.1366653500000001E-2</v>
      </c>
      <c r="AI71" s="49">
        <f>IF($A71="","",INDEX(Data!$2:$9996,ROW(AI71)-4,MATCH(AI$5,Data!$2:$2,0)))</f>
        <v>-0.122731599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0.14949903370000001</v>
      </c>
      <c r="AL71" s="49">
        <f>IF($A71="","",INDEX(Data!$2:$9996,ROW(AL71)-4,MATCH(AL$5,Data!$2:$2,0)))</f>
        <v>2.9408792600000001E-2</v>
      </c>
      <c r="AM71" s="49">
        <f>IF($A71="","",INDEX(Data!$2:$9996,ROW(AM71)-4,MATCH(AM$5,Data!$2:$2,0)))</f>
        <v>2.6859645299999999E-2</v>
      </c>
      <c r="AN71" s="49">
        <f>IF($A71="","",INDEX(Data!$2:$9996,ROW(AN71)-4,MATCH(AN$5,Data!$2:$2,0)))</f>
        <v>9.3230595799999996E-2</v>
      </c>
      <c r="AO71" s="53"/>
      <c r="AP71" s="49">
        <f>IF($A71="","",INDEX(Data!$2:$9996,ROW(AP71)-4,MATCH(AP$5,Data!$2:$2,0)))</f>
        <v>5.5264339500000002E-2</v>
      </c>
      <c r="AQ71" s="49">
        <f>IF($A71="","",INDEX(Data!$2:$9996,ROW(AQ71)-4,MATCH(AQ$5,Data!$2:$2,0)))</f>
        <v>0.1221269072</v>
      </c>
      <c r="AR71" s="49">
        <f>IF($A71="","",INDEX(Data!$2:$9996,ROW(AR71)-4,MATCH(AR$5,Data!$2:$2,0)))</f>
        <v>6.1413334299999997E-2</v>
      </c>
      <c r="AS71" s="49">
        <f>IF($A71="","",INDEX(Data!$2:$9996,ROW(AS71)-4,MATCH(AS$5,Data!$2:$2,0)))</f>
        <v>1.2175063E-2</v>
      </c>
      <c r="AT71" s="49">
        <f>IF($A71="","",INDEX(Data!$2:$9996,ROW(AT71)-4,MATCH(AT$5,Data!$2:$2,0)))</f>
        <v>8.8528248700000006E-2</v>
      </c>
      <c r="AU71" s="53"/>
      <c r="AV71" s="49">
        <f>IF($A71="","",INDEX(Data!$2:$9996,ROW(AV71)-4,MATCH(AV$5,Data!$2:$2,0)))</f>
        <v>5.2528777300000003E-2</v>
      </c>
      <c r="AW71" s="49">
        <f>IF($A71="","",INDEX(Data!$2:$9996,ROW(AW71)-4,MATCH(AW$5,Data!$2:$2,0)))</f>
        <v>0.178558881</v>
      </c>
      <c r="AX71" s="49">
        <f>IF($A71="","",INDEX(Data!$2:$9996,ROW(AX71)-4,MATCH(AX$5,Data!$2:$2,0)))</f>
        <v>1.1411384858</v>
      </c>
      <c r="AY71" s="49">
        <f>IF($A71="","",INDEX(Data!$2:$9996,ROW(AY71)-4,MATCH(AY$5,Data!$2:$2,0)))</f>
        <v>6.1413334299999997E-2</v>
      </c>
      <c r="AZ71" s="76">
        <f>IF($A71="","",INDEX(Data!$2:$9996,ROW(AZ71)-4,MATCH(AZ$5,Data!$2:$2,0)))</f>
        <v>2.3157629989999999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24</v>
      </c>
      <c r="C72" s="51">
        <f>IF($A72="","",INDEX(Data!$2:$9996,ROW(C72)-4,MATCH(C$5,Data!$2:$2,0)))</f>
        <v>0.11952700970000001</v>
      </c>
      <c r="D72" s="52">
        <f>IF($A72="","",INDEX(Data!$2:$9996,ROW(D72)-4,MATCH(D$5,Data!$2:$2,0)))</f>
        <v>7.3256807899999998E-2</v>
      </c>
      <c r="E72" s="52">
        <f>IF($A72="","",INDEX(Data!$2:$9996,ROW(E72)-4,MATCH(E$5,Data!$2:$2,0)))</f>
        <v>9.7633393400000004E-2</v>
      </c>
      <c r="F72" s="53"/>
      <c r="G72" s="61">
        <f>IF($A72="","",INDEX(Data!$2:$9996,ROW(G72)-4,MATCH(G$5,Data!$2:$2,0)))</f>
        <v>185.15</v>
      </c>
      <c r="H72" s="52">
        <f t="shared" ref="H72:H119" si="11">IF($A72="","",(G72-G71)/G71)</f>
        <v>0.12212121212121216</v>
      </c>
      <c r="I72" s="61">
        <f>IF($A72="","",INDEX(Data!$2:$9996,ROW(I72)-4,MATCH(I$5,Data!$2:$2,0)))</f>
        <v>136.05000000000001</v>
      </c>
      <c r="J72" s="52">
        <f t="shared" si="7"/>
        <v>4.9112823004140924E-2</v>
      </c>
      <c r="K72" s="61">
        <f>IF($A72="","",INDEX(Data!$2:$9996,ROW(K72)-4,MATCH(K$5,Data!$2:$2,0)))</f>
        <v>281.3</v>
      </c>
      <c r="L72" s="52">
        <f t="shared" si="8"/>
        <v>-6.8749648256843668E-2</v>
      </c>
      <c r="M72" s="52">
        <f>IF($A72="","",INDEX(Data!$2:$9996,ROW(M72)-4,MATCH(M$5,Data!$2:$2,0)))</f>
        <v>0.13086679779999999</v>
      </c>
      <c r="N72" s="52">
        <f t="shared" si="9"/>
        <v>4.2717001707332038E-2</v>
      </c>
      <c r="O72" s="53"/>
      <c r="P72" s="61">
        <f>IF($A72="","",INDEX(Data!$2:$9996,ROW(P72)-4,MATCH(P$5,Data!$2:$2,0)))</f>
        <v>2305.3330000000001</v>
      </c>
      <c r="Q72" s="52">
        <f>IF($A72="","",INDEX(Data!$2:$9996,ROW(Q72)-4,MATCH(Q$5,Data!$2:$2,0)))</f>
        <v>0.56385788690000005</v>
      </c>
      <c r="R72" s="52">
        <f>IF($A72="","",INDEX(Data!$2:$9996,ROW(R72)-4,MATCH(R$5,Data!$2:$2,0)))</f>
        <v>0.36624020829999998</v>
      </c>
      <c r="S72" s="52">
        <f>IF($A72="","",INDEX(Data!$2:$9996,ROW(S72)-4,MATCH(S$5,Data!$2:$2,0)))</f>
        <v>0.17858183990000001</v>
      </c>
      <c r="T72" s="52">
        <f t="shared" si="10"/>
        <v>1.8411366391359877E-2</v>
      </c>
      <c r="U72" s="52">
        <f>IF($A72="","",INDEX(Data!$2:$9996,ROW(U72)-4,MATCH(U$5,Data!$2:$2,0)))</f>
        <v>2.91592884E-2</v>
      </c>
      <c r="V72" s="52">
        <f>IF($A72="","",INDEX(Data!$2:$9996,ROW(V72)-4,MATCH(V$5,Data!$2:$2,0)))</f>
        <v>2.93979158E-2</v>
      </c>
      <c r="W72" s="53"/>
      <c r="X72" s="59">
        <f>IF($A72="","",INDEX(Data!$2:$9996,ROW(X72)-4,MATCH(X$5,Data!$2:$2,0)))</f>
        <v>43.265947335</v>
      </c>
      <c r="Y72" s="54">
        <f>IF($A72="","",INDEX(Data!$2:$9996,ROW(Y72)-4,MATCH(Y$5,Data!$2:$2,0)))</f>
        <v>34.534872436000001</v>
      </c>
      <c r="Z72" s="54">
        <f>IF($A72="","",INDEX(Data!$2:$9996,ROW(Z72)-4,MATCH(Z$5,Data!$2:$2,0)))</f>
        <v>41.500076067000002</v>
      </c>
      <c r="AA72" s="54">
        <f>IF($A72="","",INDEX(Data!$2:$9996,ROW(AA72)-4,MATCH(AA$5,Data!$2:$2,0)))</f>
        <v>32.769001168000003</v>
      </c>
      <c r="AB72" s="53"/>
      <c r="AC72" s="51">
        <f>IF($A72="","",INDEX(Data!$2:$9996,ROW(AC72)-4,MATCH(AC$5,Data!$2:$2,0)))</f>
        <v>0.17858183990000001</v>
      </c>
      <c r="AD72" s="52">
        <f>IF($A72="","",INDEX(Data!$2:$9996,ROW(AD72)-4,MATCH(AD$5,Data!$2:$2,0)))</f>
        <v>3.4748956999999997E-2</v>
      </c>
      <c r="AE72" s="52">
        <f>IF($A72="","",INDEX(Data!$2:$9996,ROW(AE72)-4,MATCH(AE$5,Data!$2:$2,0)))</f>
        <v>9.4616088900000006E-2</v>
      </c>
      <c r="AF72" s="52">
        <f>IF($A72="","",INDEX(Data!$2:$9996,ROW(AF72)-4,MATCH(AF$5,Data!$2:$2,0)))</f>
        <v>0.1136988385</v>
      </c>
      <c r="AG72" s="52">
        <f>IF($A72="","",INDEX(Data!$2:$9996,ROW(AG72)-4,MATCH(AG$5,Data!$2:$2,0)))</f>
        <v>-8.9778084999999994E-2</v>
      </c>
      <c r="AH72" s="52">
        <f>IF($A72="","",INDEX(Data!$2:$9996,ROW(AH72)-4,MATCH(AH$5,Data!$2:$2,0)))</f>
        <v>3.2660170400000001E-2</v>
      </c>
      <c r="AI72" s="52">
        <f>IF($A72="","",INDEX(Data!$2:$9996,ROW(AI72)-4,MATCH(AI$5,Data!$2:$2,0)))</f>
        <v>-0.12843543299999999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0.14383288289999999</v>
      </c>
      <c r="AL72" s="52">
        <f>IF($A72="","",INDEX(Data!$2:$9996,ROW(AL72)-4,MATCH(AL$5,Data!$2:$2,0)))</f>
        <v>2.91592884E-2</v>
      </c>
      <c r="AM72" s="52">
        <f>IF($A72="","",INDEX(Data!$2:$9996,ROW(AM72)-4,MATCH(AM$5,Data!$2:$2,0)))</f>
        <v>2.93979158E-2</v>
      </c>
      <c r="AN72" s="52">
        <f>IF($A72="","",INDEX(Data!$2:$9996,ROW(AN72)-4,MATCH(AN$5,Data!$2:$2,0)))</f>
        <v>8.5275678699999996E-2</v>
      </c>
      <c r="AO72" s="53"/>
      <c r="AP72" s="52">
        <f>IF($A72="","",INDEX(Data!$2:$9996,ROW(AP72)-4,MATCH(AP$5,Data!$2:$2,0)))</f>
        <v>3.7146240800000001E-2</v>
      </c>
      <c r="AQ72" s="52">
        <f>IF($A72="","",INDEX(Data!$2:$9996,ROW(AQ72)-4,MATCH(AQ$5,Data!$2:$2,0)))</f>
        <v>0.11952700970000001</v>
      </c>
      <c r="AR72" s="52">
        <f>IF($A72="","",INDEX(Data!$2:$9996,ROW(AR72)-4,MATCH(AR$5,Data!$2:$2,0)))</f>
        <v>7.3256807899999998E-2</v>
      </c>
      <c r="AS72" s="52">
        <f>IF($A72="","",INDEX(Data!$2:$9996,ROW(AS72)-4,MATCH(AS$5,Data!$2:$2,0)))</f>
        <v>1.05575857E-2</v>
      </c>
      <c r="AT72" s="52">
        <f>IF($A72="","",INDEX(Data!$2:$9996,ROW(AT72)-4,MATCH(AT$5,Data!$2:$2,0)))</f>
        <v>8.7592609599999996E-2</v>
      </c>
      <c r="AU72" s="53"/>
      <c r="AV72" s="52">
        <f>IF($A72="","",INDEX(Data!$2:$9996,ROW(AV72)-4,MATCH(AV$5,Data!$2:$2,0)))</f>
        <v>6.9185773500000006E-2</v>
      </c>
      <c r="AW72" s="52">
        <f>IF($A72="","",INDEX(Data!$2:$9996,ROW(AW72)-4,MATCH(AW$5,Data!$2:$2,0)))</f>
        <v>0.16734725189999999</v>
      </c>
      <c r="AX72" s="52">
        <f>IF($A72="","",INDEX(Data!$2:$9996,ROW(AX72)-4,MATCH(AX$5,Data!$2:$2,0)))</f>
        <v>1.164549405</v>
      </c>
      <c r="AY72" s="52">
        <f>IF($A72="","",INDEX(Data!$2:$9996,ROW(AY72)-4,MATCH(AY$5,Data!$2:$2,0)))</f>
        <v>7.3256807899999998E-2</v>
      </c>
      <c r="AZ72" s="75">
        <f>IF($A72="","",INDEX(Data!$2:$9996,ROW(AZ72)-4,MATCH(AZ$5,Data!$2:$2,0)))</f>
        <v>2.1196531693999998</v>
      </c>
    </row>
    <row r="73" spans="1:52" x14ac:dyDescent="0.25">
      <c r="A73" s="23">
        <v>42735</v>
      </c>
      <c r="B73" s="47">
        <f>IF($A73="","",INDEX(Data!$2:$9996,ROW(B73)-4,MATCH(B$5,Data!$2:$2,0)))</f>
        <v>24</v>
      </c>
      <c r="C73" s="48">
        <f>IF($A73="","",INDEX(Data!$2:$9996,ROW(C73)-4,MATCH(C$5,Data!$2:$2,0)))</f>
        <v>0.128050935</v>
      </c>
      <c r="D73" s="49">
        <f>IF($A73="","",INDEX(Data!$2:$9996,ROW(D73)-4,MATCH(D$5,Data!$2:$2,0)))</f>
        <v>7.4485416499999998E-2</v>
      </c>
      <c r="E73" s="49">
        <f>IF($A73="","",INDEX(Data!$2:$9996,ROW(E73)-4,MATCH(E$5,Data!$2:$2,0)))</f>
        <v>9.8661082600000005E-2</v>
      </c>
      <c r="F73" s="53"/>
      <c r="G73" s="62">
        <f>IF($A73="","",INDEX(Data!$2:$9996,ROW(G73)-4,MATCH(G$5,Data!$2:$2,0)))</f>
        <v>185.1</v>
      </c>
      <c r="H73" s="49">
        <f t="shared" si="11"/>
        <v>-2.7005130974891369E-4</v>
      </c>
      <c r="I73" s="62">
        <f>IF($A73="","",INDEX(Data!$2:$9996,ROW(I73)-4,MATCH(I$5,Data!$2:$2,0)))</f>
        <v>135.6</v>
      </c>
      <c r="J73" s="49">
        <f t="shared" si="7"/>
        <v>-3.3076074972437854E-3</v>
      </c>
      <c r="K73" s="62">
        <f>IF($A73="","",INDEX(Data!$2:$9996,ROW(K73)-4,MATCH(K$5,Data!$2:$2,0)))</f>
        <v>276.86500000000001</v>
      </c>
      <c r="L73" s="49">
        <f t="shared" si="8"/>
        <v>-1.5766086029150382E-2</v>
      </c>
      <c r="M73" s="49">
        <f>IF($A73="","",INDEX(Data!$2:$9996,ROW(M73)-4,MATCH(M$5,Data!$2:$2,0)))</f>
        <v>0.1569687293</v>
      </c>
      <c r="N73" s="49">
        <f t="shared" si="9"/>
        <v>0.19945419265084219</v>
      </c>
      <c r="O73" s="53"/>
      <c r="P73" s="62">
        <f>IF($A73="","",INDEX(Data!$2:$9996,ROW(P73)-4,MATCH(P$5,Data!$2:$2,0)))</f>
        <v>2342.9499999999998</v>
      </c>
      <c r="Q73" s="49">
        <f>IF($A73="","",INDEX(Data!$2:$9996,ROW(Q73)-4,MATCH(Q$5,Data!$2:$2,0)))</f>
        <v>0.56664655180000001</v>
      </c>
      <c r="R73" s="49">
        <f>IF($A73="","",INDEX(Data!$2:$9996,ROW(R73)-4,MATCH(R$5,Data!$2:$2,0)))</f>
        <v>0.36966566899999997</v>
      </c>
      <c r="S73" s="49">
        <f>IF($A73="","",INDEX(Data!$2:$9996,ROW(S73)-4,MATCH(S$5,Data!$2:$2,0)))</f>
        <v>0.1765732414</v>
      </c>
      <c r="T73" s="49">
        <f t="shared" si="10"/>
        <v>1.6317382347799531E-2</v>
      </c>
      <c r="U73" s="49">
        <f>IF($A73="","",INDEX(Data!$2:$9996,ROW(U73)-4,MATCH(U$5,Data!$2:$2,0)))</f>
        <v>3.1421099799999998E-2</v>
      </c>
      <c r="V73" s="49">
        <f>IF($A73="","",INDEX(Data!$2:$9996,ROW(V73)-4,MATCH(V$5,Data!$2:$2,0)))</f>
        <v>3.2137063799999997E-2</v>
      </c>
      <c r="W73" s="53"/>
      <c r="X73" s="55">
        <f>IF($A73="","",INDEX(Data!$2:$9996,ROW(X73)-4,MATCH(X$5,Data!$2:$2,0)))</f>
        <v>40.710929073000003</v>
      </c>
      <c r="Y73" s="56">
        <f>IF($A73="","",INDEX(Data!$2:$9996,ROW(Y73)-4,MATCH(Y$5,Data!$2:$2,0)))</f>
        <v>32.913666030000002</v>
      </c>
      <c r="Z73" s="56">
        <f>IF($A73="","",INDEX(Data!$2:$9996,ROW(Z73)-4,MATCH(Z$5,Data!$2:$2,0)))</f>
        <v>39.213574457999997</v>
      </c>
      <c r="AA73" s="56">
        <f>IF($A73="","",INDEX(Data!$2:$9996,ROW(AA73)-4,MATCH(AA$5,Data!$2:$2,0)))</f>
        <v>31.416311414999999</v>
      </c>
      <c r="AB73" s="53"/>
      <c r="AC73" s="49">
        <f>IF($A73="","",INDEX(Data!$2:$9996,ROW(AC73)-4,MATCH(AC$5,Data!$2:$2,0)))</f>
        <v>0.1765732414</v>
      </c>
      <c r="AD73" s="49">
        <f>IF($A73="","",INDEX(Data!$2:$9996,ROW(AD73)-4,MATCH(AD$5,Data!$2:$2,0)))</f>
        <v>4.05557109E-2</v>
      </c>
      <c r="AE73" s="49">
        <f>IF($A73="","",INDEX(Data!$2:$9996,ROW(AE73)-4,MATCH(AE$5,Data!$2:$2,0)))</f>
        <v>9.0174427500000001E-2</v>
      </c>
      <c r="AF73" s="49">
        <f>IF($A73="","",INDEX(Data!$2:$9996,ROW(AF73)-4,MATCH(AF$5,Data!$2:$2,0)))</f>
        <v>0.10743445059999999</v>
      </c>
      <c r="AG73" s="49">
        <f>IF($A73="","",INDEX(Data!$2:$9996,ROW(AG73)-4,MATCH(AG$5,Data!$2:$2,0)))</f>
        <v>-8.6072086000000006E-2</v>
      </c>
      <c r="AH73" s="49">
        <f>IF($A73="","",INDEX(Data!$2:$9996,ROW(AH73)-4,MATCH(AH$5,Data!$2:$2,0)))</f>
        <v>2.75050235E-2</v>
      </c>
      <c r="AI73" s="49">
        <f>IF($A73="","",INDEX(Data!$2:$9996,ROW(AI73)-4,MATCH(AI$5,Data!$2:$2,0)))</f>
        <v>-0.11836588000000001</v>
      </c>
      <c r="AJ73" s="49">
        <f>IF($A73="","",INDEX(Data!$2:$9996,ROW(AJ73)-4,MATCH(AJ$5,Data!$2:$2,0)))</f>
        <v>0</v>
      </c>
      <c r="AK73" s="49">
        <f>IF($A73="","",INDEX(Data!$2:$9996,ROW(AK73)-4,MATCH(AK$5,Data!$2:$2,0)))</f>
        <v>0.13601753050000001</v>
      </c>
      <c r="AL73" s="49">
        <f>IF($A73="","",INDEX(Data!$2:$9996,ROW(AL73)-4,MATCH(AL$5,Data!$2:$2,0)))</f>
        <v>3.1421099799999998E-2</v>
      </c>
      <c r="AM73" s="49">
        <f>IF($A73="","",INDEX(Data!$2:$9996,ROW(AM73)-4,MATCH(AM$5,Data!$2:$2,0)))</f>
        <v>3.2137063799999997E-2</v>
      </c>
      <c r="AN73" s="49">
        <f>IF($A73="","",INDEX(Data!$2:$9996,ROW(AN73)-4,MATCH(AN$5,Data!$2:$2,0)))</f>
        <v>7.2459366900000002E-2</v>
      </c>
      <c r="AO73" s="53"/>
      <c r="AP73" s="49">
        <f>IF($A73="","",INDEX(Data!$2:$9996,ROW(AP73)-4,MATCH(AP$5,Data!$2:$2,0)))</f>
        <v>3.8757021799999999E-2</v>
      </c>
      <c r="AQ73" s="49">
        <f>IF($A73="","",INDEX(Data!$2:$9996,ROW(AQ73)-4,MATCH(AQ$5,Data!$2:$2,0)))</f>
        <v>0.128050935</v>
      </c>
      <c r="AR73" s="49">
        <f>IF($A73="","",INDEX(Data!$2:$9996,ROW(AR73)-4,MATCH(AR$5,Data!$2:$2,0)))</f>
        <v>7.4485416499999998E-2</v>
      </c>
      <c r="AS73" s="49">
        <f>IF($A73="","",INDEX(Data!$2:$9996,ROW(AS73)-4,MATCH(AS$5,Data!$2:$2,0)))</f>
        <v>1.21517437E-2</v>
      </c>
      <c r="AT73" s="49">
        <f>IF($A73="","",INDEX(Data!$2:$9996,ROW(AT73)-4,MATCH(AT$5,Data!$2:$2,0)))</f>
        <v>8.4940059200000001E-2</v>
      </c>
      <c r="AU73" s="53"/>
      <c r="AV73" s="49">
        <f>IF($A73="","",INDEX(Data!$2:$9996,ROW(AV73)-4,MATCH(AV$5,Data!$2:$2,0)))</f>
        <v>5.1500738599999998E-2</v>
      </c>
      <c r="AW73" s="49">
        <f>IF($A73="","",INDEX(Data!$2:$9996,ROW(AW73)-4,MATCH(AW$5,Data!$2:$2,0)))</f>
        <v>0.20538731139999999</v>
      </c>
      <c r="AX73" s="49">
        <f>IF($A73="","",INDEX(Data!$2:$9996,ROW(AX73)-4,MATCH(AX$5,Data!$2:$2,0)))</f>
        <v>1.0730045427999999</v>
      </c>
      <c r="AY73" s="49">
        <f>IF($A73="","",INDEX(Data!$2:$9996,ROW(AY73)-4,MATCH(AY$5,Data!$2:$2,0)))</f>
        <v>7.4485416499999998E-2</v>
      </c>
      <c r="AZ73" s="76">
        <f>IF($A73="","",INDEX(Data!$2:$9996,ROW(AZ73)-4,MATCH(AZ$5,Data!$2:$2,0)))</f>
        <v>2.2255831304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24</v>
      </c>
      <c r="C74" s="51">
        <f>IF($A74="","",INDEX(Data!$2:$9996,ROW(C74)-4,MATCH(C$5,Data!$2:$2,0)))</f>
        <v>0.12025862499999999</v>
      </c>
      <c r="D74" s="52">
        <f>IF($A74="","",INDEX(Data!$2:$9996,ROW(D74)-4,MATCH(D$5,Data!$2:$2,0)))</f>
        <v>7.6635967799999996E-2</v>
      </c>
      <c r="E74" s="52">
        <f>IF($A74="","",INDEX(Data!$2:$9996,ROW(E74)-4,MATCH(E$5,Data!$2:$2,0)))</f>
        <v>9.5800918900000004E-2</v>
      </c>
      <c r="F74" s="53"/>
      <c r="G74" s="61">
        <f>IF($A74="","",INDEX(Data!$2:$9996,ROW(G74)-4,MATCH(G$5,Data!$2:$2,0)))</f>
        <v>230.75</v>
      </c>
      <c r="H74" s="52">
        <f t="shared" si="11"/>
        <v>0.24662344678552137</v>
      </c>
      <c r="I74" s="61">
        <f>IF($A74="","",INDEX(Data!$2:$9996,ROW(I74)-4,MATCH(I$5,Data!$2:$2,0)))</f>
        <v>173.15</v>
      </c>
      <c r="J74" s="52">
        <f t="shared" si="7"/>
        <v>0.2769174041297936</v>
      </c>
      <c r="K74" s="61">
        <f>IF($A74="","",INDEX(Data!$2:$9996,ROW(K74)-4,MATCH(K$5,Data!$2:$2,0)))</f>
        <v>272.9015</v>
      </c>
      <c r="L74" s="52">
        <f t="shared" si="8"/>
        <v>-1.4315641196973291E-2</v>
      </c>
      <c r="M74" s="52">
        <f>IF($A74="","",INDEX(Data!$2:$9996,ROW(M74)-4,MATCH(M$5,Data!$2:$2,0)))</f>
        <v>0.1228450997</v>
      </c>
      <c r="N74" s="52">
        <f t="shared" si="9"/>
        <v>-0.21739125845111876</v>
      </c>
      <c r="O74" s="53"/>
      <c r="P74" s="61">
        <f>IF($A74="","",INDEX(Data!$2:$9996,ROW(P74)-4,MATCH(P$5,Data!$2:$2,0)))</f>
        <v>2420.5</v>
      </c>
      <c r="Q74" s="52">
        <f>IF($A74="","",INDEX(Data!$2:$9996,ROW(Q74)-4,MATCH(Q$5,Data!$2:$2,0)))</f>
        <v>0.60313511369999995</v>
      </c>
      <c r="R74" s="52">
        <f>IF($A74="","",INDEX(Data!$2:$9996,ROW(R74)-4,MATCH(R$5,Data!$2:$2,0)))</f>
        <v>0.38013304129999997</v>
      </c>
      <c r="S74" s="52">
        <f>IF($A74="","",INDEX(Data!$2:$9996,ROW(S74)-4,MATCH(S$5,Data!$2:$2,0)))</f>
        <v>0.17730394090000001</v>
      </c>
      <c r="T74" s="52">
        <f t="shared" si="10"/>
        <v>3.3099297893681122E-2</v>
      </c>
      <c r="U74" s="52">
        <f>IF($A74="","",INDEX(Data!$2:$9996,ROW(U74)-4,MATCH(U$5,Data!$2:$2,0)))</f>
        <v>3.4401642400000002E-2</v>
      </c>
      <c r="V74" s="52">
        <f>IF($A74="","",INDEX(Data!$2:$9996,ROW(V74)-4,MATCH(V$5,Data!$2:$2,0)))</f>
        <v>2.7422691200000002E-2</v>
      </c>
      <c r="W74" s="53"/>
      <c r="X74" s="59">
        <f>IF($A74="","",INDEX(Data!$2:$9996,ROW(X74)-4,MATCH(X$5,Data!$2:$2,0)))</f>
        <v>46.130708302000002</v>
      </c>
      <c r="Y74" s="54">
        <f>IF($A74="","",INDEX(Data!$2:$9996,ROW(Y74)-4,MATCH(Y$5,Data!$2:$2,0)))</f>
        <v>38.904263665999999</v>
      </c>
      <c r="Z74" s="54">
        <f>IF($A74="","",INDEX(Data!$2:$9996,ROW(Z74)-4,MATCH(Z$5,Data!$2:$2,0)))</f>
        <v>40.600457038999998</v>
      </c>
      <c r="AA74" s="54">
        <f>IF($A74="","",INDEX(Data!$2:$9996,ROW(AA74)-4,MATCH(AA$5,Data!$2:$2,0)))</f>
        <v>33.374012403000002</v>
      </c>
      <c r="AB74" s="53"/>
      <c r="AC74" s="51">
        <f>IF($A74="","",INDEX(Data!$2:$9996,ROW(AC74)-4,MATCH(AC$5,Data!$2:$2,0)))</f>
        <v>0.17730394090000001</v>
      </c>
      <c r="AD74" s="52">
        <f>IF($A74="","",INDEX(Data!$2:$9996,ROW(AD74)-4,MATCH(AD$5,Data!$2:$2,0)))</f>
        <v>3.3008302000000003E-2</v>
      </c>
      <c r="AE74" s="52">
        <f>IF($A74="","",INDEX(Data!$2:$9996,ROW(AE74)-4,MATCH(AE$5,Data!$2:$2,0)))</f>
        <v>0.10658702370000001</v>
      </c>
      <c r="AF74" s="52">
        <f>IF($A74="","",INDEX(Data!$2:$9996,ROW(AF74)-4,MATCH(AF$5,Data!$2:$2,0)))</f>
        <v>0.11123412890000001</v>
      </c>
      <c r="AG74" s="52">
        <f>IF($A74="","",INDEX(Data!$2:$9996,ROW(AG74)-4,MATCH(AG$5,Data!$2:$2,0)))</f>
        <v>-9.1435649999999993E-2</v>
      </c>
      <c r="AH74" s="52">
        <f>IF($A74="","",INDEX(Data!$2:$9996,ROW(AH74)-4,MATCH(AH$5,Data!$2:$2,0)))</f>
        <v>2.31037282E-2</v>
      </c>
      <c r="AI74" s="52">
        <f>IF($A74="","",INDEX(Data!$2:$9996,ROW(AI74)-4,MATCH(AI$5,Data!$2:$2,0)))</f>
        <v>-0.109464586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0.1442956389</v>
      </c>
      <c r="AL74" s="52">
        <f>IF($A74="","",INDEX(Data!$2:$9996,ROW(AL74)-4,MATCH(AL$5,Data!$2:$2,0)))</f>
        <v>3.4401642400000002E-2</v>
      </c>
      <c r="AM74" s="52">
        <f>IF($A74="","",INDEX(Data!$2:$9996,ROW(AM74)-4,MATCH(AM$5,Data!$2:$2,0)))</f>
        <v>2.7422691200000002E-2</v>
      </c>
      <c r="AN74" s="52">
        <f>IF($A74="","",INDEX(Data!$2:$9996,ROW(AN74)-4,MATCH(AN$5,Data!$2:$2,0)))</f>
        <v>8.2471305199999997E-2</v>
      </c>
      <c r="AO74" s="53"/>
      <c r="AP74" s="52">
        <f>IF($A74="","",INDEX(Data!$2:$9996,ROW(AP74)-4,MATCH(AP$5,Data!$2:$2,0)))</f>
        <v>3.5878465700000001E-2</v>
      </c>
      <c r="AQ74" s="52">
        <f>IF($A74="","",INDEX(Data!$2:$9996,ROW(AQ74)-4,MATCH(AQ$5,Data!$2:$2,0)))</f>
        <v>0.12025862499999999</v>
      </c>
      <c r="AR74" s="52">
        <f>IF($A74="","",INDEX(Data!$2:$9996,ROW(AR74)-4,MATCH(AR$5,Data!$2:$2,0)))</f>
        <v>7.6635967799999996E-2</v>
      </c>
      <c r="AS74" s="52">
        <f>IF($A74="","",INDEX(Data!$2:$9996,ROW(AS74)-4,MATCH(AS$5,Data!$2:$2,0)))</f>
        <v>1.18546608E-2</v>
      </c>
      <c r="AT74" s="52">
        <f>IF($A74="","",INDEX(Data!$2:$9996,ROW(AT74)-4,MATCH(AT$5,Data!$2:$2,0)))</f>
        <v>8.8936263900000007E-2</v>
      </c>
      <c r="AU74" s="53"/>
      <c r="AV74" s="52">
        <f>IF($A74="","",INDEX(Data!$2:$9996,ROW(AV74)-4,MATCH(AV$5,Data!$2:$2,0)))</f>
        <v>5.5633760599999998E-2</v>
      </c>
      <c r="AW74" s="52">
        <f>IF($A74="","",INDEX(Data!$2:$9996,ROW(AW74)-4,MATCH(AW$5,Data!$2:$2,0)))</f>
        <v>0.1764198323</v>
      </c>
      <c r="AX74" s="52">
        <f>IF($A74="","",INDEX(Data!$2:$9996,ROW(AX74)-4,MATCH(AX$5,Data!$2:$2,0)))</f>
        <v>1.0474416501999999</v>
      </c>
      <c r="AY74" s="52">
        <f>IF($A74="","",INDEX(Data!$2:$9996,ROW(AY74)-4,MATCH(AY$5,Data!$2:$2,0)))</f>
        <v>7.6635967799999996E-2</v>
      </c>
      <c r="AZ74" s="75">
        <f>IF($A74="","",INDEX(Data!$2:$9996,ROW(AZ74)-4,MATCH(AZ$5,Data!$2:$2,0)))</f>
        <v>2.2459325299000001</v>
      </c>
    </row>
    <row r="75" spans="1:52" x14ac:dyDescent="0.25">
      <c r="A75" s="23">
        <v>42916</v>
      </c>
      <c r="B75" s="47">
        <f>IF($A75="","",INDEX(Data!$2:$9996,ROW(B75)-4,MATCH(B$5,Data!$2:$2,0)))</f>
        <v>23</v>
      </c>
      <c r="C75" s="48">
        <f>IF($A75="","",INDEX(Data!$2:$9996,ROW(C75)-4,MATCH(C$5,Data!$2:$2,0)))</f>
        <v>0.1244400836</v>
      </c>
      <c r="D75" s="49">
        <f>IF($A75="","",INDEX(Data!$2:$9996,ROW(D75)-4,MATCH(D$5,Data!$2:$2,0)))</f>
        <v>8.8008190799999997E-2</v>
      </c>
      <c r="E75" s="49">
        <f>IF($A75="","",INDEX(Data!$2:$9996,ROW(E75)-4,MATCH(E$5,Data!$2:$2,0)))</f>
        <v>9.7137494099999999E-2</v>
      </c>
      <c r="F75" s="53"/>
      <c r="G75" s="62">
        <f>IF($A75="","",INDEX(Data!$2:$9996,ROW(G75)-4,MATCH(G$5,Data!$2:$2,0)))</f>
        <v>261.3</v>
      </c>
      <c r="H75" s="49">
        <f t="shared" si="11"/>
        <v>0.13239436619718314</v>
      </c>
      <c r="I75" s="62">
        <f>IF($A75="","",INDEX(Data!$2:$9996,ROW(I75)-4,MATCH(I$5,Data!$2:$2,0)))</f>
        <v>170.209</v>
      </c>
      <c r="J75" s="49">
        <f t="shared" si="7"/>
        <v>-1.6985272884781993E-2</v>
      </c>
      <c r="K75" s="62">
        <f>IF($A75="","",INDEX(Data!$2:$9996,ROW(K75)-4,MATCH(K$5,Data!$2:$2,0)))</f>
        <v>266.2</v>
      </c>
      <c r="L75" s="49">
        <f t="shared" si="8"/>
        <v>-2.4556479169224099E-2</v>
      </c>
      <c r="M75" s="49">
        <f>IF($A75="","",INDEX(Data!$2:$9996,ROW(M75)-4,MATCH(M$5,Data!$2:$2,0)))</f>
        <v>0.11107800700000001</v>
      </c>
      <c r="N75" s="49">
        <f t="shared" si="9"/>
        <v>-9.5788051202175831E-2</v>
      </c>
      <c r="O75" s="53"/>
      <c r="P75" s="62">
        <f>IF($A75="","",INDEX(Data!$2:$9996,ROW(P75)-4,MATCH(P$5,Data!$2:$2,0)))</f>
        <v>2646.1</v>
      </c>
      <c r="Q75" s="49">
        <f>IF($A75="","",INDEX(Data!$2:$9996,ROW(Q75)-4,MATCH(Q$5,Data!$2:$2,0)))</f>
        <v>0.63180216970000003</v>
      </c>
      <c r="R75" s="49">
        <f>IF($A75="","",INDEX(Data!$2:$9996,ROW(R75)-4,MATCH(R$5,Data!$2:$2,0)))</f>
        <v>0.38489583329999999</v>
      </c>
      <c r="S75" s="49">
        <f>IF($A75="","",INDEX(Data!$2:$9996,ROW(S75)-4,MATCH(S$5,Data!$2:$2,0)))</f>
        <v>0.17420092849999999</v>
      </c>
      <c r="T75" s="49">
        <f t="shared" si="10"/>
        <v>9.3203883495145592E-2</v>
      </c>
      <c r="U75" s="49">
        <f>IF($A75="","",INDEX(Data!$2:$9996,ROW(U75)-4,MATCH(U$5,Data!$2:$2,0)))</f>
        <v>3.5671406199999998E-2</v>
      </c>
      <c r="V75" s="49">
        <f>IF($A75="","",INDEX(Data!$2:$9996,ROW(V75)-4,MATCH(V$5,Data!$2:$2,0)))</f>
        <v>2.7302589499999998E-2</v>
      </c>
      <c r="W75" s="53"/>
      <c r="X75" s="60">
        <f>IF($A75="","",INDEX(Data!$2:$9996,ROW(X75)-4,MATCH(X$5,Data!$2:$2,0)))</f>
        <v>44.826908862000003</v>
      </c>
      <c r="Y75" s="56">
        <f>IF($A75="","",INDEX(Data!$2:$9996,ROW(Y75)-4,MATCH(Y$5,Data!$2:$2,0)))</f>
        <v>36.702029520000004</v>
      </c>
      <c r="Z75" s="56">
        <f>IF($A75="","",INDEX(Data!$2:$9996,ROW(Z75)-4,MATCH(Z$5,Data!$2:$2,0)))</f>
        <v>41.209566936000002</v>
      </c>
      <c r="AA75" s="56">
        <f>IF($A75="","",INDEX(Data!$2:$9996,ROW(AA75)-4,MATCH(AA$5,Data!$2:$2,0)))</f>
        <v>33.084687594999998</v>
      </c>
      <c r="AB75" s="53"/>
      <c r="AC75" s="48">
        <f>IF($A75="","",INDEX(Data!$2:$9996,ROW(AC75)-4,MATCH(AC$5,Data!$2:$2,0)))</f>
        <v>0.17420092849999999</v>
      </c>
      <c r="AD75" s="49">
        <f>IF($A75="","",INDEX(Data!$2:$9996,ROW(AD75)-4,MATCH(AD$5,Data!$2:$2,0)))</f>
        <v>3.0780554299999999E-2</v>
      </c>
      <c r="AE75" s="49">
        <f>IF($A75="","",INDEX(Data!$2:$9996,ROW(AE75)-4,MATCH(AE$5,Data!$2:$2,0)))</f>
        <v>0.1005535055</v>
      </c>
      <c r="AF75" s="49">
        <f>IF($A75="","",INDEX(Data!$2:$9996,ROW(AF75)-4,MATCH(AF$5,Data!$2:$2,0)))</f>
        <v>0.1129029231</v>
      </c>
      <c r="AG75" s="49">
        <f>IF($A75="","",INDEX(Data!$2:$9996,ROW(AG75)-4,MATCH(AG$5,Data!$2:$2,0)))</f>
        <v>-9.0642979999999998E-2</v>
      </c>
      <c r="AH75" s="49">
        <f>IF($A75="","",INDEX(Data!$2:$9996,ROW(AH75)-4,MATCH(AH$5,Data!$2:$2,0)))</f>
        <v>2.9051661600000001E-2</v>
      </c>
      <c r="AI75" s="49">
        <f>IF($A75="","",INDEX(Data!$2:$9996,ROW(AI75)-4,MATCH(AI$5,Data!$2:$2,0)))</f>
        <v>-0.11081155400000001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0.14342037420000001</v>
      </c>
      <c r="AL75" s="49">
        <f>IF($A75="","",INDEX(Data!$2:$9996,ROW(AL75)-4,MATCH(AL$5,Data!$2:$2,0)))</f>
        <v>3.5671406199999998E-2</v>
      </c>
      <c r="AM75" s="49">
        <f>IF($A75="","",INDEX(Data!$2:$9996,ROW(AM75)-4,MATCH(AM$5,Data!$2:$2,0)))</f>
        <v>2.7302589499999998E-2</v>
      </c>
      <c r="AN75" s="49">
        <f>IF($A75="","",INDEX(Data!$2:$9996,ROW(AN75)-4,MATCH(AN$5,Data!$2:$2,0)))</f>
        <v>8.0446378499999999E-2</v>
      </c>
      <c r="AO75" s="53"/>
      <c r="AP75" s="49">
        <f>IF($A75="","",INDEX(Data!$2:$9996,ROW(AP75)-4,MATCH(AP$5,Data!$2:$2,0)))</f>
        <v>4.0640659099999997E-2</v>
      </c>
      <c r="AQ75" s="49">
        <f>IF($A75="","",INDEX(Data!$2:$9996,ROW(AQ75)-4,MATCH(AQ$5,Data!$2:$2,0)))</f>
        <v>0.1244400836</v>
      </c>
      <c r="AR75" s="49">
        <f>IF($A75="","",INDEX(Data!$2:$9996,ROW(AR75)-4,MATCH(AR$5,Data!$2:$2,0)))</f>
        <v>8.8008190799999997E-2</v>
      </c>
      <c r="AS75" s="49">
        <f>IF($A75="","",INDEX(Data!$2:$9996,ROW(AS75)-4,MATCH(AS$5,Data!$2:$2,0)))</f>
        <v>6.6861532999999999E-3</v>
      </c>
      <c r="AT75" s="49">
        <f>IF($A75="","",INDEX(Data!$2:$9996,ROW(AT75)-4,MATCH(AT$5,Data!$2:$2,0)))</f>
        <v>9.3433731199999995E-2</v>
      </c>
      <c r="AU75" s="53"/>
      <c r="AV75" s="49">
        <f>IF($A75="","",INDEX(Data!$2:$9996,ROW(AV75)-4,MATCH(AV$5,Data!$2:$2,0)))</f>
        <v>5.4348296300000001E-2</v>
      </c>
      <c r="AW75" s="49">
        <f>IF($A75="","",INDEX(Data!$2:$9996,ROW(AW75)-4,MATCH(AW$5,Data!$2:$2,0)))</f>
        <v>0.22948884089999999</v>
      </c>
      <c r="AX75" s="49">
        <f>IF($A75="","",INDEX(Data!$2:$9996,ROW(AX75)-4,MATCH(AX$5,Data!$2:$2,0)))</f>
        <v>1.0223029046000001</v>
      </c>
      <c r="AY75" s="49">
        <f>IF($A75="","",INDEX(Data!$2:$9996,ROW(AY75)-4,MATCH(AY$5,Data!$2:$2,0)))</f>
        <v>8.8008190799999997E-2</v>
      </c>
      <c r="AZ75" s="76">
        <f>IF($A75="","",INDEX(Data!$2:$9996,ROW(AZ75)-4,MATCH(AZ$5,Data!$2:$2,0)))</f>
        <v>2.4199319574999998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23</v>
      </c>
      <c r="C76" s="51">
        <f>IF($A76="","",INDEX(Data!$2:$9996,ROW(C76)-4,MATCH(C$5,Data!$2:$2,0)))</f>
        <v>0.1206754867</v>
      </c>
      <c r="D76" s="52">
        <f>IF($A76="","",INDEX(Data!$2:$9996,ROW(D76)-4,MATCH(D$5,Data!$2:$2,0)))</f>
        <v>8.5755341400000004E-2</v>
      </c>
      <c r="E76" s="52">
        <f>IF($A76="","",INDEX(Data!$2:$9996,ROW(E76)-4,MATCH(E$5,Data!$2:$2,0)))</f>
        <v>9.8851374899999997E-2</v>
      </c>
      <c r="F76" s="53"/>
      <c r="G76" s="61">
        <f>IF($A76="","",INDEX(Data!$2:$9996,ROW(G76)-4,MATCH(G$5,Data!$2:$2,0)))</f>
        <v>259.8</v>
      </c>
      <c r="H76" s="52">
        <f t="shared" si="11"/>
        <v>-5.7405281285878296E-3</v>
      </c>
      <c r="I76" s="61">
        <f>IF($A76="","",INDEX(Data!$2:$9996,ROW(I76)-4,MATCH(I$5,Data!$2:$2,0)))</f>
        <v>191.47200000000001</v>
      </c>
      <c r="J76" s="52">
        <f t="shared" si="7"/>
        <v>0.12492288891891735</v>
      </c>
      <c r="K76" s="61">
        <f>IF($A76="","",INDEX(Data!$2:$9996,ROW(K76)-4,MATCH(K$5,Data!$2:$2,0)))</f>
        <v>270.10000000000002</v>
      </c>
      <c r="L76" s="52">
        <f t="shared" si="8"/>
        <v>1.4650638617580895E-2</v>
      </c>
      <c r="M76" s="52">
        <f>IF($A76="","",INDEX(Data!$2:$9996,ROW(M76)-4,MATCH(M$5,Data!$2:$2,0)))</f>
        <v>0.1412288676</v>
      </c>
      <c r="N76" s="52">
        <f t="shared" si="9"/>
        <v>0.27143861700723521</v>
      </c>
      <c r="O76" s="53"/>
      <c r="P76" s="61">
        <f>IF($A76="","",INDEX(Data!$2:$9996,ROW(P76)-4,MATCH(P$5,Data!$2:$2,0)))</f>
        <v>2707.8</v>
      </c>
      <c r="Q76" s="52">
        <f>IF($A76="","",INDEX(Data!$2:$9996,ROW(Q76)-4,MATCH(Q$5,Data!$2:$2,0)))</f>
        <v>0.63260949450000004</v>
      </c>
      <c r="R76" s="52">
        <f>IF($A76="","",INDEX(Data!$2:$9996,ROW(R76)-4,MATCH(R$5,Data!$2:$2,0)))</f>
        <v>0.39014476869999998</v>
      </c>
      <c r="S76" s="52">
        <f>IF($A76="","",INDEX(Data!$2:$9996,ROW(S76)-4,MATCH(S$5,Data!$2:$2,0)))</f>
        <v>0.1787708231</v>
      </c>
      <c r="T76" s="52">
        <f t="shared" si="10"/>
        <v>2.331733494576935E-2</v>
      </c>
      <c r="U76" s="52">
        <f>IF($A76="","",INDEX(Data!$2:$9996,ROW(U76)-4,MATCH(U$5,Data!$2:$2,0)))</f>
        <v>3.4605183800000001E-2</v>
      </c>
      <c r="V76" s="52">
        <f>IF($A76="","",INDEX(Data!$2:$9996,ROW(V76)-4,MATCH(V$5,Data!$2:$2,0)))</f>
        <v>2.5261784299999999E-2</v>
      </c>
      <c r="W76" s="53"/>
      <c r="X76" s="59">
        <f>IF($A76="","",INDEX(Data!$2:$9996,ROW(X76)-4,MATCH(X$5,Data!$2:$2,0)))</f>
        <v>49.351114058999997</v>
      </c>
      <c r="Y76" s="54">
        <f>IF($A76="","",INDEX(Data!$2:$9996,ROW(Y76)-4,MATCH(Y$5,Data!$2:$2,0)))</f>
        <v>41.512062147999998</v>
      </c>
      <c r="Z76" s="54">
        <f>IF($A76="","",INDEX(Data!$2:$9996,ROW(Z76)-4,MATCH(Z$5,Data!$2:$2,0)))</f>
        <v>42.312638890999999</v>
      </c>
      <c r="AA76" s="54">
        <f>IF($A76="","",INDEX(Data!$2:$9996,ROW(AA76)-4,MATCH(AA$5,Data!$2:$2,0)))</f>
        <v>34.473586980999997</v>
      </c>
      <c r="AB76" s="53"/>
      <c r="AC76" s="51">
        <f>IF($A76="","",INDEX(Data!$2:$9996,ROW(AC76)-4,MATCH(AC$5,Data!$2:$2,0)))</f>
        <v>0.1787708231</v>
      </c>
      <c r="AD76" s="52">
        <f>IF($A76="","",INDEX(Data!$2:$9996,ROW(AD76)-4,MATCH(AD$5,Data!$2:$2,0)))</f>
        <v>2.7680371499999998E-2</v>
      </c>
      <c r="AE76" s="52">
        <f>IF($A76="","",INDEX(Data!$2:$9996,ROW(AE76)-4,MATCH(AE$5,Data!$2:$2,0)))</f>
        <v>0.1137316771</v>
      </c>
      <c r="AF76" s="52">
        <f>IF($A76="","",INDEX(Data!$2:$9996,ROW(AF76)-4,MATCH(AF$5,Data!$2:$2,0)))</f>
        <v>0.1159250381</v>
      </c>
      <c r="AG76" s="52">
        <f>IF($A76="","",INDEX(Data!$2:$9996,ROW(AG76)-4,MATCH(AG$5,Data!$2:$2,0)))</f>
        <v>-9.4448184000000004E-2</v>
      </c>
      <c r="AH76" s="52">
        <f>IF($A76="","",INDEX(Data!$2:$9996,ROW(AH76)-4,MATCH(AH$5,Data!$2:$2,0)))</f>
        <v>2.6107439600000001E-2</v>
      </c>
      <c r="AI76" s="52">
        <f>IF($A76="","",INDEX(Data!$2:$9996,ROW(AI76)-4,MATCH(AI$5,Data!$2:$2,0)))</f>
        <v>-0.113667781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0.15109045160000001</v>
      </c>
      <c r="AL76" s="52">
        <f>IF($A76="","",INDEX(Data!$2:$9996,ROW(AL76)-4,MATCH(AL$5,Data!$2:$2,0)))</f>
        <v>3.4605183800000001E-2</v>
      </c>
      <c r="AM76" s="52">
        <f>IF($A76="","",INDEX(Data!$2:$9996,ROW(AM76)-4,MATCH(AM$5,Data!$2:$2,0)))</f>
        <v>2.5261784299999999E-2</v>
      </c>
      <c r="AN76" s="52">
        <f>IF($A76="","",INDEX(Data!$2:$9996,ROW(AN76)-4,MATCH(AN$5,Data!$2:$2,0)))</f>
        <v>9.1223483499999994E-2</v>
      </c>
      <c r="AO76" s="53"/>
      <c r="AP76" s="52">
        <f>IF($A76="","",INDEX(Data!$2:$9996,ROW(AP76)-4,MATCH(AP$5,Data!$2:$2,0)))</f>
        <v>3.9800994999999999E-2</v>
      </c>
      <c r="AQ76" s="52">
        <f>IF($A76="","",INDEX(Data!$2:$9996,ROW(AQ76)-4,MATCH(AQ$5,Data!$2:$2,0)))</f>
        <v>0.1206754867</v>
      </c>
      <c r="AR76" s="52">
        <f>IF($A76="","",INDEX(Data!$2:$9996,ROW(AR76)-4,MATCH(AR$5,Data!$2:$2,0)))</f>
        <v>8.5755341400000004E-2</v>
      </c>
      <c r="AS76" s="52">
        <f>IF($A76="","",INDEX(Data!$2:$9996,ROW(AS76)-4,MATCH(AS$5,Data!$2:$2,0)))</f>
        <v>3.9882885999999998E-3</v>
      </c>
      <c r="AT76" s="52">
        <f>IF($A76="","",INDEX(Data!$2:$9996,ROW(AT76)-4,MATCH(AT$5,Data!$2:$2,0)))</f>
        <v>9.1878677800000003E-2</v>
      </c>
      <c r="AU76" s="53"/>
      <c r="AV76" s="52">
        <f>IF($A76="","",INDEX(Data!$2:$9996,ROW(AV76)-4,MATCH(AV$5,Data!$2:$2,0)))</f>
        <v>6.9636937300000007E-2</v>
      </c>
      <c r="AW76" s="52">
        <f>IF($A76="","",INDEX(Data!$2:$9996,ROW(AW76)-4,MATCH(AW$5,Data!$2:$2,0)))</f>
        <v>0.2266703632</v>
      </c>
      <c r="AX76" s="52">
        <f>IF($A76="","",INDEX(Data!$2:$9996,ROW(AX76)-4,MATCH(AX$5,Data!$2:$2,0)))</f>
        <v>1.0291817796</v>
      </c>
      <c r="AY76" s="52">
        <f>IF($A76="","",INDEX(Data!$2:$9996,ROW(AY76)-4,MATCH(AY$5,Data!$2:$2,0)))</f>
        <v>8.5755341400000004E-2</v>
      </c>
      <c r="AZ76" s="75">
        <f>IF($A76="","",INDEX(Data!$2:$9996,ROW(AZ76)-4,MATCH(AZ$5,Data!$2:$2,0)))</f>
        <v>2.4233150750000001</v>
      </c>
    </row>
    <row r="77" spans="1:52" x14ac:dyDescent="0.25">
      <c r="A77" s="23">
        <v>43100</v>
      </c>
      <c r="B77" s="47">
        <f>IF($A77="","",INDEX(Data!$2:$9996,ROW(B77)-4,MATCH(B$5,Data!$2:$2,0)))</f>
        <v>23</v>
      </c>
      <c r="C77" s="48">
        <f>IF($A77="","",INDEX(Data!$2:$9996,ROW(C77)-4,MATCH(C$5,Data!$2:$2,0)))</f>
        <v>0.13343270769999999</v>
      </c>
      <c r="D77" s="49">
        <f>IF($A77="","",INDEX(Data!$2:$9996,ROW(D77)-4,MATCH(D$5,Data!$2:$2,0)))</f>
        <v>7.8746538800000002E-2</v>
      </c>
      <c r="E77" s="49">
        <f>IF($A77="","",INDEX(Data!$2:$9996,ROW(E77)-4,MATCH(E$5,Data!$2:$2,0)))</f>
        <v>0.1118639474</v>
      </c>
      <c r="F77" s="53"/>
      <c r="G77" s="62">
        <f>IF($A77="","",INDEX(Data!$2:$9996,ROW(G77)-4,MATCH(G$5,Data!$2:$2,0)))</f>
        <v>302.55500000000001</v>
      </c>
      <c r="H77" s="49">
        <f t="shared" si="11"/>
        <v>0.16456889915319475</v>
      </c>
      <c r="I77" s="62">
        <f>IF($A77="","",INDEX(Data!$2:$9996,ROW(I77)-4,MATCH(I$5,Data!$2:$2,0)))</f>
        <v>220.6</v>
      </c>
      <c r="J77" s="49">
        <f t="shared" si="7"/>
        <v>0.15212668170803034</v>
      </c>
      <c r="K77" s="62">
        <f>IF($A77="","",INDEX(Data!$2:$9996,ROW(K77)-4,MATCH(K$5,Data!$2:$2,0)))</f>
        <v>425.7</v>
      </c>
      <c r="L77" s="49">
        <f t="shared" si="8"/>
        <v>0.57608293224731566</v>
      </c>
      <c r="M77" s="49">
        <f>IF($A77="","",INDEX(Data!$2:$9996,ROW(M77)-4,MATCH(M$5,Data!$2:$2,0)))</f>
        <v>0.19228914580000001</v>
      </c>
      <c r="N77" s="49">
        <f t="shared" si="9"/>
        <v>0.36154278560539843</v>
      </c>
      <c r="O77" s="53"/>
      <c r="P77" s="62">
        <f>IF($A77="","",INDEX(Data!$2:$9996,ROW(P77)-4,MATCH(P$5,Data!$2:$2,0)))</f>
        <v>2693.7</v>
      </c>
      <c r="Q77" s="49">
        <f>IF($A77="","",INDEX(Data!$2:$9996,ROW(Q77)-4,MATCH(Q$5,Data!$2:$2,0)))</f>
        <v>0.63456155079999998</v>
      </c>
      <c r="R77" s="49">
        <f>IF($A77="","",INDEX(Data!$2:$9996,ROW(R77)-4,MATCH(R$5,Data!$2:$2,0)))</f>
        <v>0.3889604083</v>
      </c>
      <c r="S77" s="49">
        <f>IF($A77="","",INDEX(Data!$2:$9996,ROW(S77)-4,MATCH(S$5,Data!$2:$2,0)))</f>
        <v>0.1775958916</v>
      </c>
      <c r="T77" s="49">
        <f t="shared" si="10"/>
        <v>-5.2071792599159327E-3</v>
      </c>
      <c r="U77" s="49">
        <f>IF($A77="","",INDEX(Data!$2:$9996,ROW(U77)-4,MATCH(U$5,Data!$2:$2,0)))</f>
        <v>4.1798894400000002E-2</v>
      </c>
      <c r="V77" s="49">
        <f>IF($A77="","",INDEX(Data!$2:$9996,ROW(V77)-4,MATCH(V$5,Data!$2:$2,0)))</f>
        <v>2.45747129E-2</v>
      </c>
      <c r="W77" s="53"/>
      <c r="X77" s="55">
        <f>IF($A77="","",INDEX(Data!$2:$9996,ROW(X77)-4,MATCH(X$5,Data!$2:$2,0)))</f>
        <v>43.063987845</v>
      </c>
      <c r="Y77" s="56">
        <f>IF($A77="","",INDEX(Data!$2:$9996,ROW(Y77)-4,MATCH(Y$5,Data!$2:$2,0)))</f>
        <v>33.488347679999997</v>
      </c>
      <c r="Z77" s="56">
        <f>IF($A77="","",INDEX(Data!$2:$9996,ROW(Z77)-4,MATCH(Z$5,Data!$2:$2,0)))</f>
        <v>38.201238715000002</v>
      </c>
      <c r="AA77" s="56">
        <f>IF($A77="","",INDEX(Data!$2:$9996,ROW(AA77)-4,MATCH(AA$5,Data!$2:$2,0)))</f>
        <v>28.625598551</v>
      </c>
      <c r="AB77" s="53"/>
      <c r="AC77" s="49">
        <f>IF($A77="","",INDEX(Data!$2:$9996,ROW(AC77)-4,MATCH(AC$5,Data!$2:$2,0)))</f>
        <v>0.1775958916</v>
      </c>
      <c r="AD77" s="49">
        <f>IF($A77="","",INDEX(Data!$2:$9996,ROW(AD77)-4,MATCH(AD$5,Data!$2:$2,0)))</f>
        <v>1.80604841E-2</v>
      </c>
      <c r="AE77" s="49">
        <f>IF($A77="","",INDEX(Data!$2:$9996,ROW(AE77)-4,MATCH(AE$5,Data!$2:$2,0)))</f>
        <v>9.1748897800000007E-2</v>
      </c>
      <c r="AF77" s="49">
        <f>IF($A77="","",INDEX(Data!$2:$9996,ROW(AF77)-4,MATCH(AF$5,Data!$2:$2,0)))</f>
        <v>0.104660928</v>
      </c>
      <c r="AG77" s="49">
        <f>IF($A77="","",INDEX(Data!$2:$9996,ROW(AG77)-4,MATCH(AG$5,Data!$2:$2,0)))</f>
        <v>-7.8426297000000006E-2</v>
      </c>
      <c r="AH77" s="49">
        <f>IF($A77="","",INDEX(Data!$2:$9996,ROW(AH77)-4,MATCH(AH$5,Data!$2:$2,0)))</f>
        <v>2.6836080799999999E-2</v>
      </c>
      <c r="AI77" s="49">
        <f>IF($A77="","",INDEX(Data!$2:$9996,ROW(AI77)-4,MATCH(AI$5,Data!$2:$2,0)))</f>
        <v>-0.119984175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0.1595354075</v>
      </c>
      <c r="AL77" s="49">
        <f>IF($A77="","",INDEX(Data!$2:$9996,ROW(AL77)-4,MATCH(AL$5,Data!$2:$2,0)))</f>
        <v>4.1798894400000002E-2</v>
      </c>
      <c r="AM77" s="49">
        <f>IF($A77="","",INDEX(Data!$2:$9996,ROW(AM77)-4,MATCH(AM$5,Data!$2:$2,0)))</f>
        <v>2.45747129E-2</v>
      </c>
      <c r="AN77" s="49">
        <f>IF($A77="","",INDEX(Data!$2:$9996,ROW(AN77)-4,MATCH(AN$5,Data!$2:$2,0)))</f>
        <v>9.3161800200000006E-2</v>
      </c>
      <c r="AO77" s="53"/>
      <c r="AP77" s="49">
        <f>IF($A77="","",INDEX(Data!$2:$9996,ROW(AP77)-4,MATCH(AP$5,Data!$2:$2,0)))</f>
        <v>5.1451935400000003E-2</v>
      </c>
      <c r="AQ77" s="49">
        <f>IF($A77="","",INDEX(Data!$2:$9996,ROW(AQ77)-4,MATCH(AQ$5,Data!$2:$2,0)))</f>
        <v>0.13343270769999999</v>
      </c>
      <c r="AR77" s="49">
        <f>IF($A77="","",INDEX(Data!$2:$9996,ROW(AR77)-4,MATCH(AR$5,Data!$2:$2,0)))</f>
        <v>7.8746538800000002E-2</v>
      </c>
      <c r="AS77" s="49">
        <f>IF($A77="","",INDEX(Data!$2:$9996,ROW(AS77)-4,MATCH(AS$5,Data!$2:$2,0)))</f>
        <v>9.7412832000000008E-3</v>
      </c>
      <c r="AT77" s="49">
        <f>IF($A77="","",INDEX(Data!$2:$9996,ROW(AT77)-4,MATCH(AT$5,Data!$2:$2,0)))</f>
        <v>9.0085085999999995E-2</v>
      </c>
      <c r="AU77" s="53"/>
      <c r="AV77" s="49">
        <f>IF($A77="","",INDEX(Data!$2:$9996,ROW(AV77)-4,MATCH(AV$5,Data!$2:$2,0)))</f>
        <v>6.4845362099999998E-2</v>
      </c>
      <c r="AW77" s="49">
        <f>IF($A77="","",INDEX(Data!$2:$9996,ROW(AW77)-4,MATCH(AW$5,Data!$2:$2,0)))</f>
        <v>0.183703853</v>
      </c>
      <c r="AX77" s="49">
        <f>IF($A77="","",INDEX(Data!$2:$9996,ROW(AX77)-4,MATCH(AX$5,Data!$2:$2,0)))</f>
        <v>1.0235881588</v>
      </c>
      <c r="AY77" s="49">
        <f>IF($A77="","",INDEX(Data!$2:$9996,ROW(AY77)-4,MATCH(AY$5,Data!$2:$2,0)))</f>
        <v>7.8746538800000002E-2</v>
      </c>
      <c r="AZ77" s="76">
        <f>IF($A77="","",INDEX(Data!$2:$9996,ROW(AZ77)-4,MATCH(AZ$5,Data!$2:$2,0)))</f>
        <v>2.3143582901999999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22</v>
      </c>
      <c r="C78" s="51">
        <f>IF($A78="","",INDEX(Data!$2:$9996,ROW(C78)-4,MATCH(C$5,Data!$2:$2,0)))</f>
        <v>0.13063850420000001</v>
      </c>
      <c r="D78" s="52">
        <f>IF($A78="","",INDEX(Data!$2:$9996,ROW(D78)-4,MATCH(D$5,Data!$2:$2,0)))</f>
        <v>7.1225250599999998E-2</v>
      </c>
      <c r="E78" s="52">
        <f>IF($A78="","",INDEX(Data!$2:$9996,ROW(E78)-4,MATCH(E$5,Data!$2:$2,0)))</f>
        <v>0.1135678099</v>
      </c>
      <c r="F78" s="53"/>
      <c r="G78" s="61">
        <f>IF($A78="","",INDEX(Data!$2:$9996,ROW(G78)-4,MATCH(G$5,Data!$2:$2,0)))</f>
        <v>244.85</v>
      </c>
      <c r="H78" s="52">
        <f t="shared" si="11"/>
        <v>-0.19072565318702389</v>
      </c>
      <c r="I78" s="61">
        <f>IF($A78="","",INDEX(Data!$2:$9996,ROW(I78)-4,MATCH(I$5,Data!$2:$2,0)))</f>
        <v>179.05</v>
      </c>
      <c r="J78" s="52">
        <f t="shared" si="7"/>
        <v>-0.18834995466908425</v>
      </c>
      <c r="K78" s="61">
        <f>IF($A78="","",INDEX(Data!$2:$9996,ROW(K78)-4,MATCH(K$5,Data!$2:$2,0)))</f>
        <v>348.31299999999999</v>
      </c>
      <c r="L78" s="52">
        <f t="shared" si="8"/>
        <v>-0.18178764388066715</v>
      </c>
      <c r="M78" s="52">
        <f>IF($A78="","",INDEX(Data!$2:$9996,ROW(M78)-4,MATCH(M$5,Data!$2:$2,0)))</f>
        <v>0.1836934429</v>
      </c>
      <c r="N78" s="52">
        <f t="shared" si="9"/>
        <v>-4.4701966219873872E-2</v>
      </c>
      <c r="O78" s="53"/>
      <c r="P78" s="61">
        <f>IF($A78="","",INDEX(Data!$2:$9996,ROW(P78)-4,MATCH(P$5,Data!$2:$2,0)))</f>
        <v>2527.8595</v>
      </c>
      <c r="Q78" s="52">
        <f>IF($A78="","",INDEX(Data!$2:$9996,ROW(Q78)-4,MATCH(Q$5,Data!$2:$2,0)))</f>
        <v>0.63184683799999997</v>
      </c>
      <c r="R78" s="52">
        <f>IF($A78="","",INDEX(Data!$2:$9996,ROW(R78)-4,MATCH(R$5,Data!$2:$2,0)))</f>
        <v>0.43882038179999999</v>
      </c>
      <c r="S78" s="52">
        <f>IF($A78="","",INDEX(Data!$2:$9996,ROW(S78)-4,MATCH(S$5,Data!$2:$2,0)))</f>
        <v>0.16534949560000001</v>
      </c>
      <c r="T78" s="52">
        <f t="shared" si="10"/>
        <v>-6.1566061551026396E-2</v>
      </c>
      <c r="U78" s="52">
        <f>IF($A78="","",INDEX(Data!$2:$9996,ROW(U78)-4,MATCH(U$5,Data!$2:$2,0)))</f>
        <v>3.8667947199999997E-2</v>
      </c>
      <c r="V78" s="52">
        <f>IF($A78="","",INDEX(Data!$2:$9996,ROW(V78)-4,MATCH(V$5,Data!$2:$2,0)))</f>
        <v>2.6646325799999999E-2</v>
      </c>
      <c r="W78" s="53"/>
      <c r="X78" s="59">
        <f>IF($A78="","",INDEX(Data!$2:$9996,ROW(X78)-4,MATCH(X$5,Data!$2:$2,0)))</f>
        <v>43.427418826</v>
      </c>
      <c r="Y78" s="54">
        <f>IF($A78="","",INDEX(Data!$2:$9996,ROW(Y78)-4,MATCH(Y$5,Data!$2:$2,0)))</f>
        <v>37.184924827000003</v>
      </c>
      <c r="Z78" s="54">
        <f>IF($A78="","",INDEX(Data!$2:$9996,ROW(Z78)-4,MATCH(Z$5,Data!$2:$2,0)))</f>
        <v>39.598639663</v>
      </c>
      <c r="AA78" s="54">
        <f>IF($A78="","",INDEX(Data!$2:$9996,ROW(AA78)-4,MATCH(AA$5,Data!$2:$2,0)))</f>
        <v>33.356145664000003</v>
      </c>
      <c r="AB78" s="53"/>
      <c r="AC78" s="51">
        <f>IF($A78="","",INDEX(Data!$2:$9996,ROW(AC78)-4,MATCH(AC$5,Data!$2:$2,0)))</f>
        <v>0.16534949560000001</v>
      </c>
      <c r="AD78" s="52">
        <f>IF($A78="","",INDEX(Data!$2:$9996,ROW(AD78)-4,MATCH(AD$5,Data!$2:$2,0)))</f>
        <v>2.41110171E-2</v>
      </c>
      <c r="AE78" s="52">
        <f>IF($A78="","",INDEX(Data!$2:$9996,ROW(AE78)-4,MATCH(AE$5,Data!$2:$2,0)))</f>
        <v>0.1018765064</v>
      </c>
      <c r="AF78" s="52">
        <f>IF($A78="","",INDEX(Data!$2:$9996,ROW(AF78)-4,MATCH(AF$5,Data!$2:$2,0)))</f>
        <v>0.1084894237</v>
      </c>
      <c r="AG78" s="52">
        <f>IF($A78="","",INDEX(Data!$2:$9996,ROW(AG78)-4,MATCH(AG$5,Data!$2:$2,0)))</f>
        <v>-9.1386700000000001E-2</v>
      </c>
      <c r="AH78" s="52">
        <f>IF($A78="","",INDEX(Data!$2:$9996,ROW(AH78)-4,MATCH(AH$5,Data!$2:$2,0)))</f>
        <v>2.7618305900000001E-2</v>
      </c>
      <c r="AI78" s="52">
        <f>IF($A78="","",INDEX(Data!$2:$9996,ROW(AI78)-4,MATCH(AI$5,Data!$2:$2,0)))</f>
        <v>-0.121995885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0.14123847859999999</v>
      </c>
      <c r="AL78" s="52">
        <f>IF($A78="","",INDEX(Data!$2:$9996,ROW(AL78)-4,MATCH(AL$5,Data!$2:$2,0)))</f>
        <v>3.8667947199999997E-2</v>
      </c>
      <c r="AM78" s="52">
        <f>IF($A78="","",INDEX(Data!$2:$9996,ROW(AM78)-4,MATCH(AM$5,Data!$2:$2,0)))</f>
        <v>2.6646325799999999E-2</v>
      </c>
      <c r="AN78" s="52">
        <f>IF($A78="","",INDEX(Data!$2:$9996,ROW(AN78)-4,MATCH(AN$5,Data!$2:$2,0)))</f>
        <v>7.5924205600000003E-2</v>
      </c>
      <c r="AO78" s="53"/>
      <c r="AP78" s="52">
        <f>IF($A78="","",INDEX(Data!$2:$9996,ROW(AP78)-4,MATCH(AP$5,Data!$2:$2,0)))</f>
        <v>5.8241015E-2</v>
      </c>
      <c r="AQ78" s="52">
        <f>IF($A78="","",INDEX(Data!$2:$9996,ROW(AQ78)-4,MATCH(AQ$5,Data!$2:$2,0)))</f>
        <v>0.13063850420000001</v>
      </c>
      <c r="AR78" s="52">
        <f>IF($A78="","",INDEX(Data!$2:$9996,ROW(AR78)-4,MATCH(AR$5,Data!$2:$2,0)))</f>
        <v>7.1225250599999998E-2</v>
      </c>
      <c r="AS78" s="52">
        <f>IF($A78="","",INDEX(Data!$2:$9996,ROW(AS78)-4,MATCH(AS$5,Data!$2:$2,0)))</f>
        <v>1.09946542E-2</v>
      </c>
      <c r="AT78" s="52">
        <f>IF($A78="","",INDEX(Data!$2:$9996,ROW(AT78)-4,MATCH(AT$5,Data!$2:$2,0)))</f>
        <v>9.1135685399999999E-2</v>
      </c>
      <c r="AU78" s="53"/>
      <c r="AV78" s="52">
        <f>IF($A78="","",INDEX(Data!$2:$9996,ROW(AV78)-4,MATCH(AV$5,Data!$2:$2,0)))</f>
        <v>6.9297468099999995E-2</v>
      </c>
      <c r="AW78" s="52">
        <f>IF($A78="","",INDEX(Data!$2:$9996,ROW(AW78)-4,MATCH(AW$5,Data!$2:$2,0)))</f>
        <v>0.17911178250000001</v>
      </c>
      <c r="AX78" s="52">
        <f>IF($A78="","",INDEX(Data!$2:$9996,ROW(AX78)-4,MATCH(AX$5,Data!$2:$2,0)))</f>
        <v>1.0783784812999999</v>
      </c>
      <c r="AY78" s="52">
        <f>IF($A78="","",INDEX(Data!$2:$9996,ROW(AY78)-4,MATCH(AY$5,Data!$2:$2,0)))</f>
        <v>7.1225250599999998E-2</v>
      </c>
      <c r="AZ78" s="75">
        <f>IF($A78="","",INDEX(Data!$2:$9996,ROW(AZ78)-4,MATCH(AZ$5,Data!$2:$2,0)))</f>
        <v>2.2421168715999999</v>
      </c>
    </row>
    <row r="79" spans="1:52" x14ac:dyDescent="0.25">
      <c r="A79" s="23">
        <v>43281</v>
      </c>
      <c r="B79" s="47">
        <f>IF($A79="","",INDEX(Data!$2:$9996,ROW(B79)-4,MATCH(B$5,Data!$2:$2,0)))</f>
        <v>22</v>
      </c>
      <c r="C79" s="48">
        <f>IF($A79="","",INDEX(Data!$2:$9996,ROW(C79)-4,MATCH(C$5,Data!$2:$2,0)))</f>
        <v>0.1436587869</v>
      </c>
      <c r="D79" s="49">
        <f>IF($A79="","",INDEX(Data!$2:$9996,ROW(D79)-4,MATCH(D$5,Data!$2:$2,0)))</f>
        <v>7.8175999400000001E-2</v>
      </c>
      <c r="E79" s="49">
        <f>IF($A79="","",INDEX(Data!$2:$9996,ROW(E79)-4,MATCH(E$5,Data!$2:$2,0)))</f>
        <v>0.1201048884</v>
      </c>
      <c r="F79" s="53"/>
      <c r="G79" s="62">
        <f>IF($A79="","",INDEX(Data!$2:$9996,ROW(G79)-4,MATCH(G$5,Data!$2:$2,0)))</f>
        <v>255.02950000000001</v>
      </c>
      <c r="H79" s="49">
        <f t="shared" si="11"/>
        <v>4.1574433326526522E-2</v>
      </c>
      <c r="I79" s="62">
        <f>IF($A79="","",INDEX(Data!$2:$9996,ROW(I79)-4,MATCH(I$5,Data!$2:$2,0)))</f>
        <v>161.0505</v>
      </c>
      <c r="J79" s="49">
        <f t="shared" si="7"/>
        <v>-0.10052778553476688</v>
      </c>
      <c r="K79" s="62">
        <f>IF($A79="","",INDEX(Data!$2:$9996,ROW(K79)-4,MATCH(K$5,Data!$2:$2,0)))</f>
        <v>260.81950000000001</v>
      </c>
      <c r="L79" s="49">
        <f t="shared" si="8"/>
        <v>-0.2511921748542259</v>
      </c>
      <c r="M79" s="49">
        <f>IF($A79="","",INDEX(Data!$2:$9996,ROW(M79)-4,MATCH(M$5,Data!$2:$2,0)))</f>
        <v>0.1462596545</v>
      </c>
      <c r="N79" s="49">
        <f t="shared" si="9"/>
        <v>-0.20378402086120409</v>
      </c>
      <c r="O79" s="53"/>
      <c r="P79" s="62">
        <f>IF($A79="","",INDEX(Data!$2:$9996,ROW(P79)-4,MATCH(P$5,Data!$2:$2,0)))</f>
        <v>2588.3539999999998</v>
      </c>
      <c r="Q79" s="49">
        <f>IF($A79="","",INDEX(Data!$2:$9996,ROW(Q79)-4,MATCH(Q$5,Data!$2:$2,0)))</f>
        <v>0.62773346659999996</v>
      </c>
      <c r="R79" s="49">
        <f>IF($A79="","",INDEX(Data!$2:$9996,ROW(R79)-4,MATCH(R$5,Data!$2:$2,0)))</f>
        <v>0.44020468499999998</v>
      </c>
      <c r="S79" s="49">
        <f>IF($A79="","",INDEX(Data!$2:$9996,ROW(S79)-4,MATCH(S$5,Data!$2:$2,0)))</f>
        <v>0.1703267863</v>
      </c>
      <c r="T79" s="49">
        <f t="shared" si="10"/>
        <v>2.3931116424785393E-2</v>
      </c>
      <c r="U79" s="49">
        <f>IF($A79="","",INDEX(Data!$2:$9996,ROW(U79)-4,MATCH(U$5,Data!$2:$2,0)))</f>
        <v>3.8484083699999998E-2</v>
      </c>
      <c r="V79" s="49">
        <f>IF($A79="","",INDEX(Data!$2:$9996,ROW(V79)-4,MATCH(V$5,Data!$2:$2,0)))</f>
        <v>2.63836673E-2</v>
      </c>
      <c r="W79" s="53"/>
      <c r="X79" s="55">
        <f>IF($A79="","",INDEX(Data!$2:$9996,ROW(X79)-4,MATCH(X$5,Data!$2:$2,0)))</f>
        <v>40.498656785000001</v>
      </c>
      <c r="Y79" s="56">
        <f>IF($A79="","",INDEX(Data!$2:$9996,ROW(Y79)-4,MATCH(Y$5,Data!$2:$2,0)))</f>
        <v>36.013926235</v>
      </c>
      <c r="Z79" s="56">
        <f>IF($A79="","",INDEX(Data!$2:$9996,ROW(Z79)-4,MATCH(Z$5,Data!$2:$2,0)))</f>
        <v>37.514200905000003</v>
      </c>
      <c r="AA79" s="56">
        <f>IF($A79="","",INDEX(Data!$2:$9996,ROW(AA79)-4,MATCH(AA$5,Data!$2:$2,0)))</f>
        <v>33.029470355999997</v>
      </c>
      <c r="AB79" s="53"/>
      <c r="AC79" s="49">
        <f>IF($A79="","",INDEX(Data!$2:$9996,ROW(AC79)-4,MATCH(AC$5,Data!$2:$2,0)))</f>
        <v>0.1703267863</v>
      </c>
      <c r="AD79" s="49">
        <f>IF($A79="","",INDEX(Data!$2:$9996,ROW(AD79)-4,MATCH(AD$5,Data!$2:$2,0)))</f>
        <v>2.27347156E-2</v>
      </c>
      <c r="AE79" s="49">
        <f>IF($A79="","",INDEX(Data!$2:$9996,ROW(AE79)-4,MATCH(AE$5,Data!$2:$2,0)))</f>
        <v>9.86682911E-2</v>
      </c>
      <c r="AF79" s="49">
        <f>IF($A79="","",INDEX(Data!$2:$9996,ROW(AF79)-4,MATCH(AF$5,Data!$2:$2,0)))</f>
        <v>0.1027786326</v>
      </c>
      <c r="AG79" s="49">
        <f>IF($A79="","",INDEX(Data!$2:$9996,ROW(AG79)-4,MATCH(AG$5,Data!$2:$2,0)))</f>
        <v>-9.0491699999999994E-2</v>
      </c>
      <c r="AH79" s="49">
        <f>IF($A79="","",INDEX(Data!$2:$9996,ROW(AH79)-4,MATCH(AH$5,Data!$2:$2,0)))</f>
        <v>2.8585595599999999E-2</v>
      </c>
      <c r="AI79" s="49">
        <f>IF($A79="","",INDEX(Data!$2:$9996,ROW(AI79)-4,MATCH(AI$5,Data!$2:$2,0)))</f>
        <v>-0.11388965099999999</v>
      </c>
      <c r="AJ79" s="49">
        <f>IF($A79="","",INDEX(Data!$2:$9996,ROW(AJ79)-4,MATCH(AJ$5,Data!$2:$2,0)))</f>
        <v>0</v>
      </c>
      <c r="AK79" s="49">
        <f>IF($A79="","",INDEX(Data!$2:$9996,ROW(AK79)-4,MATCH(AK$5,Data!$2:$2,0)))</f>
        <v>0.14759207069999999</v>
      </c>
      <c r="AL79" s="49">
        <f>IF($A79="","",INDEX(Data!$2:$9996,ROW(AL79)-4,MATCH(AL$5,Data!$2:$2,0)))</f>
        <v>3.8484083699999998E-2</v>
      </c>
      <c r="AM79" s="49">
        <f>IF($A79="","",INDEX(Data!$2:$9996,ROW(AM79)-4,MATCH(AM$5,Data!$2:$2,0)))</f>
        <v>2.63836673E-2</v>
      </c>
      <c r="AN79" s="49">
        <f>IF($A79="","",INDEX(Data!$2:$9996,ROW(AN79)-4,MATCH(AN$5,Data!$2:$2,0)))</f>
        <v>8.2724319700000007E-2</v>
      </c>
      <c r="AO79" s="53"/>
      <c r="AP79" s="49">
        <f>IF($A79="","",INDEX(Data!$2:$9996,ROW(AP79)-4,MATCH(AP$5,Data!$2:$2,0)))</f>
        <v>5.2214564999999998E-2</v>
      </c>
      <c r="AQ79" s="49">
        <f>IF($A79="","",INDEX(Data!$2:$9996,ROW(AQ79)-4,MATCH(AQ$5,Data!$2:$2,0)))</f>
        <v>0.1436587869</v>
      </c>
      <c r="AR79" s="49">
        <f>IF($A79="","",INDEX(Data!$2:$9996,ROW(AR79)-4,MATCH(AR$5,Data!$2:$2,0)))</f>
        <v>7.8175999400000001E-2</v>
      </c>
      <c r="AS79" s="49">
        <f>IF($A79="","",INDEX(Data!$2:$9996,ROW(AS79)-4,MATCH(AS$5,Data!$2:$2,0)))</f>
        <v>1.44039857E-2</v>
      </c>
      <c r="AT79" s="49">
        <f>IF($A79="","",INDEX(Data!$2:$9996,ROW(AT79)-4,MATCH(AT$5,Data!$2:$2,0)))</f>
        <v>9.1363130000000001E-2</v>
      </c>
      <c r="AU79" s="53"/>
      <c r="AV79" s="49">
        <f>IF($A79="","",INDEX(Data!$2:$9996,ROW(AV79)-4,MATCH(AV$5,Data!$2:$2,0)))</f>
        <v>9.1294927400000003E-2</v>
      </c>
      <c r="AW79" s="49">
        <f>IF($A79="","",INDEX(Data!$2:$9996,ROW(AW79)-4,MATCH(AW$5,Data!$2:$2,0)))</f>
        <v>0.18626170710000001</v>
      </c>
      <c r="AX79" s="49">
        <f>IF($A79="","",INDEX(Data!$2:$9996,ROW(AX79)-4,MATCH(AX$5,Data!$2:$2,0)))</f>
        <v>1.1498586391000001</v>
      </c>
      <c r="AY79" s="49">
        <f>IF($A79="","",INDEX(Data!$2:$9996,ROW(AY79)-4,MATCH(AY$5,Data!$2:$2,0)))</f>
        <v>7.8175999400000001E-2</v>
      </c>
      <c r="AZ79" s="76">
        <f>IF($A79="","",INDEX(Data!$2:$9996,ROW(AZ79)-4,MATCH(AZ$5,Data!$2:$2,0)))</f>
        <v>2.0800363493999998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22</v>
      </c>
      <c r="C80" s="51">
        <f>IF($A80="","",INDEX(Data!$2:$9996,ROW(C80)-4,MATCH(C$5,Data!$2:$2,0)))</f>
        <v>0.13571955229999999</v>
      </c>
      <c r="D80" s="52">
        <f>IF($A80="","",INDEX(Data!$2:$9996,ROW(D80)-4,MATCH(D$5,Data!$2:$2,0)))</f>
        <v>7.6540702899999993E-2</v>
      </c>
      <c r="E80" s="52">
        <f>IF($A80="","",INDEX(Data!$2:$9996,ROW(E80)-4,MATCH(E$5,Data!$2:$2,0)))</f>
        <v>0.1167918196</v>
      </c>
      <c r="F80" s="53"/>
      <c r="G80" s="61">
        <f>IF($A80="","",INDEX(Data!$2:$9996,ROW(G80)-4,MATCH(G$5,Data!$2:$2,0)))</f>
        <v>244.64949999999999</v>
      </c>
      <c r="H80" s="52">
        <f t="shared" si="11"/>
        <v>-4.0701173785777818E-2</v>
      </c>
      <c r="I80" s="61">
        <f>IF($A80="","",INDEX(Data!$2:$9996,ROW(I80)-4,MATCH(I$5,Data!$2:$2,0)))</f>
        <v>175.51349999999999</v>
      </c>
      <c r="J80" s="52">
        <f t="shared" si="7"/>
        <v>8.9804129760540904E-2</v>
      </c>
      <c r="K80" s="61">
        <f>IF($A80="","",INDEX(Data!$2:$9996,ROW(K80)-4,MATCH(K$5,Data!$2:$2,0)))</f>
        <v>293.91199999999998</v>
      </c>
      <c r="L80" s="52">
        <f t="shared" si="8"/>
        <v>0.1268789335153237</v>
      </c>
      <c r="M80" s="52">
        <f>IF($A80="","",INDEX(Data!$2:$9996,ROW(M80)-4,MATCH(M$5,Data!$2:$2,0)))</f>
        <v>0.1294760499</v>
      </c>
      <c r="N80" s="52">
        <f t="shared" si="9"/>
        <v>-0.11475211436384189</v>
      </c>
      <c r="O80" s="53"/>
      <c r="P80" s="61">
        <f>IF($A80="","",INDEX(Data!$2:$9996,ROW(P80)-4,MATCH(P$5,Data!$2:$2,0)))</f>
        <v>2640.761</v>
      </c>
      <c r="Q80" s="52">
        <f>IF($A80="","",INDEX(Data!$2:$9996,ROW(Q80)-4,MATCH(Q$5,Data!$2:$2,0)))</f>
        <v>0.62168854579999999</v>
      </c>
      <c r="R80" s="52">
        <f>IF($A80="","",INDEX(Data!$2:$9996,ROW(R80)-4,MATCH(R$5,Data!$2:$2,0)))</f>
        <v>0.44194977930000001</v>
      </c>
      <c r="S80" s="52">
        <f>IF($A80="","",INDEX(Data!$2:$9996,ROW(S80)-4,MATCH(S$5,Data!$2:$2,0)))</f>
        <v>0.16926376279999999</v>
      </c>
      <c r="T80" s="52">
        <f t="shared" si="10"/>
        <v>2.0247230479293079E-2</v>
      </c>
      <c r="U80" s="52">
        <f>IF($A80="","",INDEX(Data!$2:$9996,ROW(U80)-4,MATCH(U$5,Data!$2:$2,0)))</f>
        <v>3.1020995799999999E-2</v>
      </c>
      <c r="V80" s="52">
        <f>IF($A80="","",INDEX(Data!$2:$9996,ROW(V80)-4,MATCH(V$5,Data!$2:$2,0)))</f>
        <v>2.57984372E-2</v>
      </c>
      <c r="W80" s="53"/>
      <c r="X80" s="59">
        <f>IF($A80="","",INDEX(Data!$2:$9996,ROW(X80)-4,MATCH(X$5,Data!$2:$2,0)))</f>
        <v>40.020374791999998</v>
      </c>
      <c r="Y80" s="54">
        <f>IF($A80="","",INDEX(Data!$2:$9996,ROW(Y80)-4,MATCH(Y$5,Data!$2:$2,0)))</f>
        <v>34.711443334000002</v>
      </c>
      <c r="Z80" s="54">
        <f>IF($A80="","",INDEX(Data!$2:$9996,ROW(Z80)-4,MATCH(Z$5,Data!$2:$2,0)))</f>
        <v>38.306265478999997</v>
      </c>
      <c r="AA80" s="54">
        <f>IF($A80="","",INDEX(Data!$2:$9996,ROW(AA80)-4,MATCH(AA$5,Data!$2:$2,0)))</f>
        <v>32.997334021</v>
      </c>
      <c r="AB80" s="53"/>
      <c r="AC80" s="51">
        <f>IF($A80="","",INDEX(Data!$2:$9996,ROW(AC80)-4,MATCH(AC$5,Data!$2:$2,0)))</f>
        <v>0.16926376279999999</v>
      </c>
      <c r="AD80" s="52">
        <f>IF($A80="","",INDEX(Data!$2:$9996,ROW(AD80)-4,MATCH(AD$5,Data!$2:$2,0)))</f>
        <v>2.2767366599999998E-2</v>
      </c>
      <c r="AE80" s="52">
        <f>IF($A80="","",INDEX(Data!$2:$9996,ROW(AE80)-4,MATCH(AE$5,Data!$2:$2,0)))</f>
        <v>9.50998448E-2</v>
      </c>
      <c r="AF80" s="52">
        <f>IF($A80="","",INDEX(Data!$2:$9996,ROW(AF80)-4,MATCH(AF$5,Data!$2:$2,0)))</f>
        <v>0.10494867250000001</v>
      </c>
      <c r="AG80" s="52">
        <f>IF($A80="","",INDEX(Data!$2:$9996,ROW(AG80)-4,MATCH(AG$5,Data!$2:$2,0)))</f>
        <v>-9.0403654999999999E-2</v>
      </c>
      <c r="AH80" s="52">
        <f>IF($A80="","",INDEX(Data!$2:$9996,ROW(AH80)-4,MATCH(AH$5,Data!$2:$2,0)))</f>
        <v>2.85146963E-2</v>
      </c>
      <c r="AI80" s="52">
        <f>IF($A80="","",INDEX(Data!$2:$9996,ROW(AI80)-4,MATCH(AI$5,Data!$2:$2,0)))</f>
        <v>-0.121111447</v>
      </c>
      <c r="AJ80" s="52">
        <f>IF($A80="","",INDEX(Data!$2:$9996,ROW(AJ80)-4,MATCH(AJ$5,Data!$2:$2,0)))</f>
        <v>0</v>
      </c>
      <c r="AK80" s="52">
        <f>IF($A80="","",INDEX(Data!$2:$9996,ROW(AK80)-4,MATCH(AK$5,Data!$2:$2,0)))</f>
        <v>0.1464963963</v>
      </c>
      <c r="AL80" s="52">
        <f>IF($A80="","",INDEX(Data!$2:$9996,ROW(AL80)-4,MATCH(AL$5,Data!$2:$2,0)))</f>
        <v>3.1020995799999999E-2</v>
      </c>
      <c r="AM80" s="52">
        <f>IF($A80="","",INDEX(Data!$2:$9996,ROW(AM80)-4,MATCH(AM$5,Data!$2:$2,0)))</f>
        <v>2.57984372E-2</v>
      </c>
      <c r="AN80" s="52">
        <f>IF($A80="","",INDEX(Data!$2:$9996,ROW(AN80)-4,MATCH(AN$5,Data!$2:$2,0)))</f>
        <v>8.9676963200000001E-2</v>
      </c>
      <c r="AO80" s="53"/>
      <c r="AP80" s="52">
        <f>IF($A80="","",INDEX(Data!$2:$9996,ROW(AP80)-4,MATCH(AP$5,Data!$2:$2,0)))</f>
        <v>5.4055884200000001E-2</v>
      </c>
      <c r="AQ80" s="52">
        <f>IF($A80="","",INDEX(Data!$2:$9996,ROW(AQ80)-4,MATCH(AQ$5,Data!$2:$2,0)))</f>
        <v>0.13571955229999999</v>
      </c>
      <c r="AR80" s="52">
        <f>IF($A80="","",INDEX(Data!$2:$9996,ROW(AR80)-4,MATCH(AR$5,Data!$2:$2,0)))</f>
        <v>7.6540702899999993E-2</v>
      </c>
      <c r="AS80" s="52">
        <f>IF($A80="","",INDEX(Data!$2:$9996,ROW(AS80)-4,MATCH(AS$5,Data!$2:$2,0)))</f>
        <v>1.06592067E-2</v>
      </c>
      <c r="AT80" s="52">
        <f>IF($A80="","",INDEX(Data!$2:$9996,ROW(AT80)-4,MATCH(AT$5,Data!$2:$2,0)))</f>
        <v>9.32493452E-2</v>
      </c>
      <c r="AU80" s="53"/>
      <c r="AV80" s="52">
        <f>IF($A80="","",INDEX(Data!$2:$9996,ROW(AV80)-4,MATCH(AV$5,Data!$2:$2,0)))</f>
        <v>7.0362378099999998E-2</v>
      </c>
      <c r="AW80" s="52">
        <f>IF($A80="","",INDEX(Data!$2:$9996,ROW(AW80)-4,MATCH(AW$5,Data!$2:$2,0)))</f>
        <v>0.19101018550000001</v>
      </c>
      <c r="AX80" s="52">
        <f>IF($A80="","",INDEX(Data!$2:$9996,ROW(AX80)-4,MATCH(AX$5,Data!$2:$2,0)))</f>
        <v>1.2330754277</v>
      </c>
      <c r="AY80" s="52">
        <f>IF($A80="","",INDEX(Data!$2:$9996,ROW(AY80)-4,MATCH(AY$5,Data!$2:$2,0)))</f>
        <v>7.6540702899999993E-2</v>
      </c>
      <c r="AZ80" s="75">
        <f>IF($A80="","",INDEX(Data!$2:$9996,ROW(AZ80)-4,MATCH(AZ$5,Data!$2:$2,0)))</f>
        <v>1.9893350307</v>
      </c>
    </row>
    <row r="81" spans="1:52" x14ac:dyDescent="0.25">
      <c r="A81" s="23">
        <v>43465</v>
      </c>
      <c r="B81" s="47">
        <f>IF($A81="","",INDEX(Data!$2:$9996,ROW(B81)-4,MATCH(B$5,Data!$2:$2,0)))</f>
        <v>21</v>
      </c>
      <c r="C81" s="48">
        <f>IF($A81="","",INDEX(Data!$2:$9996,ROW(C81)-4,MATCH(C$5,Data!$2:$2,0)))</f>
        <v>0.1279119242</v>
      </c>
      <c r="D81" s="49">
        <f>IF($A81="","",INDEX(Data!$2:$9996,ROW(D81)-4,MATCH(D$5,Data!$2:$2,0)))</f>
        <v>7.6273937E-2</v>
      </c>
      <c r="E81" s="49">
        <f>IF($A81="","",INDEX(Data!$2:$9996,ROW(E81)-4,MATCH(E$5,Data!$2:$2,0)))</f>
        <v>0.1132208158</v>
      </c>
      <c r="F81" s="53"/>
      <c r="G81" s="62">
        <f>IF($A81="","",INDEX(Data!$2:$9996,ROW(G81)-4,MATCH(G$5,Data!$2:$2,0)))</f>
        <v>202.738</v>
      </c>
      <c r="H81" s="49">
        <f t="shared" si="11"/>
        <v>-0.1713124285968293</v>
      </c>
      <c r="I81" s="62">
        <f>IF($A81="","",INDEX(Data!$2:$9996,ROW(I81)-4,MATCH(I$5,Data!$2:$2,0)))</f>
        <v>132.36699999999999</v>
      </c>
      <c r="J81" s="49">
        <f t="shared" si="7"/>
        <v>-0.24583009284186119</v>
      </c>
      <c r="K81" s="62">
        <f>IF($A81="","",INDEX(Data!$2:$9996,ROW(K81)-4,MATCH(K$5,Data!$2:$2,0)))</f>
        <v>277.86500000000001</v>
      </c>
      <c r="L81" s="49">
        <f t="shared" si="8"/>
        <v>-5.4597974904052812E-2</v>
      </c>
      <c r="M81" s="49">
        <f>IF($A81="","",INDEX(Data!$2:$9996,ROW(M81)-4,MATCH(M$5,Data!$2:$2,0)))</f>
        <v>0.138806502</v>
      </c>
      <c r="N81" s="49">
        <f t="shared" si="9"/>
        <v>7.2063150731014061E-2</v>
      </c>
      <c r="O81" s="53"/>
      <c r="P81" s="62">
        <f>IF($A81="","",INDEX(Data!$2:$9996,ROW(P81)-4,MATCH(P$5,Data!$2:$2,0)))</f>
        <v>2679.0079999999998</v>
      </c>
      <c r="Q81" s="49">
        <f>IF($A81="","",INDEX(Data!$2:$9996,ROW(Q81)-4,MATCH(Q$5,Data!$2:$2,0)))</f>
        <v>0.62873134330000002</v>
      </c>
      <c r="R81" s="49">
        <f>IF($A81="","",INDEX(Data!$2:$9996,ROW(R81)-4,MATCH(R$5,Data!$2:$2,0)))</f>
        <v>0.49266401609999999</v>
      </c>
      <c r="S81" s="49">
        <f>IF($A81="","",INDEX(Data!$2:$9996,ROW(S81)-4,MATCH(S$5,Data!$2:$2,0)))</f>
        <v>0.1737568615</v>
      </c>
      <c r="T81" s="49">
        <f t="shared" si="10"/>
        <v>1.4483325071825828E-2</v>
      </c>
      <c r="U81" s="49">
        <f>IF($A81="","",INDEX(Data!$2:$9996,ROW(U81)-4,MATCH(U$5,Data!$2:$2,0)))</f>
        <v>2.5478740699999999E-2</v>
      </c>
      <c r="V81" s="49">
        <f>IF($A81="","",INDEX(Data!$2:$9996,ROW(V81)-4,MATCH(V$5,Data!$2:$2,0)))</f>
        <v>2.22049689E-2</v>
      </c>
      <c r="W81" s="53"/>
      <c r="X81" s="55">
        <f>IF($A81="","",INDEX(Data!$2:$9996,ROW(X81)-4,MATCH(X$5,Data!$2:$2,0)))</f>
        <v>35.455892274999997</v>
      </c>
      <c r="Y81" s="56">
        <f>IF($A81="","",INDEX(Data!$2:$9996,ROW(Y81)-4,MATCH(Y$5,Data!$2:$2,0)))</f>
        <v>32.874420997999998</v>
      </c>
      <c r="Z81" s="56">
        <f>IF($A81="","",INDEX(Data!$2:$9996,ROW(Z81)-4,MATCH(Z$5,Data!$2:$2,0)))</f>
        <v>36.615521293999997</v>
      </c>
      <c r="AA81" s="56">
        <f>IF($A81="","",INDEX(Data!$2:$9996,ROW(AA81)-4,MATCH(AA$5,Data!$2:$2,0)))</f>
        <v>34.034050018000002</v>
      </c>
      <c r="AB81" s="53"/>
      <c r="AC81" s="49">
        <f>IF($A81="","",INDEX(Data!$2:$9996,ROW(AC81)-4,MATCH(AC$5,Data!$2:$2,0)))</f>
        <v>0.1737568615</v>
      </c>
      <c r="AD81" s="49">
        <f>IF($A81="","",INDEX(Data!$2:$9996,ROW(AD81)-4,MATCH(AD$5,Data!$2:$2,0)))</f>
        <v>7.1116744000000003E-3</v>
      </c>
      <c r="AE81" s="49">
        <f>IF($A81="","",INDEX(Data!$2:$9996,ROW(AE81)-4,MATCH(AE$5,Data!$2:$2,0)))</f>
        <v>9.0066906799999999E-2</v>
      </c>
      <c r="AF81" s="49">
        <f>IF($A81="","",INDEX(Data!$2:$9996,ROW(AF81)-4,MATCH(AF$5,Data!$2:$2,0)))</f>
        <v>0.10031649669999999</v>
      </c>
      <c r="AG81" s="49">
        <f>IF($A81="","",INDEX(Data!$2:$9996,ROW(AG81)-4,MATCH(AG$5,Data!$2:$2,0)))</f>
        <v>-9.3243972999999994E-2</v>
      </c>
      <c r="AH81" s="49">
        <f>IF($A81="","",INDEX(Data!$2:$9996,ROW(AH81)-4,MATCH(AH$5,Data!$2:$2,0)))</f>
        <v>2.7943238499999998E-2</v>
      </c>
      <c r="AI81" s="49">
        <f>IF($A81="","",INDEX(Data!$2:$9996,ROW(AI81)-4,MATCH(AI$5,Data!$2:$2,0)))</f>
        <v>-0.11792014100000001</v>
      </c>
      <c r="AJ81" s="49">
        <f>IF($A81="","",INDEX(Data!$2:$9996,ROW(AJ81)-4,MATCH(AJ$5,Data!$2:$2,0)))</f>
        <v>0</v>
      </c>
      <c r="AK81" s="49">
        <f>IF($A81="","",INDEX(Data!$2:$9996,ROW(AK81)-4,MATCH(AK$5,Data!$2:$2,0)))</f>
        <v>0.16664518710000001</v>
      </c>
      <c r="AL81" s="49">
        <f>IF($A81="","",INDEX(Data!$2:$9996,ROW(AL81)-4,MATCH(AL$5,Data!$2:$2,0)))</f>
        <v>2.5478740699999999E-2</v>
      </c>
      <c r="AM81" s="49">
        <f>IF($A81="","",INDEX(Data!$2:$9996,ROW(AM81)-4,MATCH(AM$5,Data!$2:$2,0)))</f>
        <v>2.22049689E-2</v>
      </c>
      <c r="AN81" s="49">
        <f>IF($A81="","",INDEX(Data!$2:$9996,ROW(AN81)-4,MATCH(AN$5,Data!$2:$2,0)))</f>
        <v>0.1189614775</v>
      </c>
      <c r="AO81" s="53"/>
      <c r="AP81" s="49">
        <f>IF($A81="","",INDEX(Data!$2:$9996,ROW(AP81)-4,MATCH(AP$5,Data!$2:$2,0)))</f>
        <v>4.7864906800000002E-2</v>
      </c>
      <c r="AQ81" s="49">
        <f>IF($A81="","",INDEX(Data!$2:$9996,ROW(AQ81)-4,MATCH(AQ$5,Data!$2:$2,0)))</f>
        <v>0.1279119242</v>
      </c>
      <c r="AR81" s="49">
        <f>IF($A81="","",INDEX(Data!$2:$9996,ROW(AR81)-4,MATCH(AR$5,Data!$2:$2,0)))</f>
        <v>7.6273937E-2</v>
      </c>
      <c r="AS81" s="49">
        <f>IF($A81="","",INDEX(Data!$2:$9996,ROW(AS81)-4,MATCH(AS$5,Data!$2:$2,0)))</f>
        <v>-0.122986627</v>
      </c>
      <c r="AT81" s="49">
        <f>IF($A81="","",INDEX(Data!$2:$9996,ROW(AT81)-4,MATCH(AT$5,Data!$2:$2,0)))</f>
        <v>-3.2238640999999998E-2</v>
      </c>
      <c r="AU81" s="53"/>
      <c r="AV81" s="49">
        <f>IF($A81="","",INDEX(Data!$2:$9996,ROW(AV81)-4,MATCH(AV$5,Data!$2:$2,0)))</f>
        <v>8.9286675300000007E-2</v>
      </c>
      <c r="AW81" s="49">
        <f>IF($A81="","",INDEX(Data!$2:$9996,ROW(AW81)-4,MATCH(AW$5,Data!$2:$2,0)))</f>
        <v>0.1982807707</v>
      </c>
      <c r="AX81" s="49">
        <f>IF($A81="","",INDEX(Data!$2:$9996,ROW(AX81)-4,MATCH(AX$5,Data!$2:$2,0)))</f>
        <v>1.2152278671000001</v>
      </c>
      <c r="AY81" s="49">
        <f>IF($A81="","",INDEX(Data!$2:$9996,ROW(AY81)-4,MATCH(AY$5,Data!$2:$2,0)))</f>
        <v>7.6273937E-2</v>
      </c>
      <c r="AZ81" s="76">
        <f>IF($A81="","",INDEX(Data!$2:$9996,ROW(AZ81)-4,MATCH(AZ$5,Data!$2:$2,0)))</f>
        <v>1.9379079805999999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22</v>
      </c>
      <c r="C82" s="51">
        <f>IF($A82="","",INDEX(Data!$2:$9996,ROW(C82)-4,MATCH(C$5,Data!$2:$2,0)))</f>
        <v>0.1049455905</v>
      </c>
      <c r="D82" s="52">
        <f>IF($A82="","",INDEX(Data!$2:$9996,ROW(D82)-4,MATCH(D$5,Data!$2:$2,0)))</f>
        <v>7.3421107999999999E-2</v>
      </c>
      <c r="E82" s="52">
        <f>IF($A82="","",INDEX(Data!$2:$9996,ROW(E82)-4,MATCH(E$5,Data!$2:$2,0)))</f>
        <v>9.1876271100000004E-2</v>
      </c>
      <c r="F82" s="53"/>
      <c r="G82" s="61">
        <f>IF($A82="","",INDEX(Data!$2:$9996,ROW(G82)-4,MATCH(G$5,Data!$2:$2,0)))</f>
        <v>106.83199999999999</v>
      </c>
      <c r="H82" s="52">
        <f t="shared" si="11"/>
        <v>-0.47305389221556887</v>
      </c>
      <c r="I82" s="61">
        <f>IF($A82="","",INDEX(Data!$2:$9996,ROW(I82)-4,MATCH(I$5,Data!$2:$2,0)))</f>
        <v>84.772000000000006</v>
      </c>
      <c r="J82" s="52">
        <f t="shared" si="7"/>
        <v>-0.3595684725044761</v>
      </c>
      <c r="K82" s="61">
        <f>IF($A82="","",INDEX(Data!$2:$9996,ROW(K82)-4,MATCH(K$5,Data!$2:$2,0)))</f>
        <v>236.42449999999999</v>
      </c>
      <c r="L82" s="52">
        <f t="shared" si="8"/>
        <v>-0.14913897036330598</v>
      </c>
      <c r="M82" s="52">
        <f>IF($A82="","",INDEX(Data!$2:$9996,ROW(M82)-4,MATCH(M$5,Data!$2:$2,0)))</f>
        <v>0.1158206534</v>
      </c>
      <c r="N82" s="52">
        <f t="shared" si="9"/>
        <v>-0.1655963392838759</v>
      </c>
      <c r="O82" s="53"/>
      <c r="P82" s="61">
        <f>IF($A82="","",INDEX(Data!$2:$9996,ROW(P82)-4,MATCH(P$5,Data!$2:$2,0)))</f>
        <v>2627.4560000000001</v>
      </c>
      <c r="Q82" s="52">
        <f>IF($A82="","",INDEX(Data!$2:$9996,ROW(Q82)-4,MATCH(Q$5,Data!$2:$2,0)))</f>
        <v>0.61099783379999995</v>
      </c>
      <c r="R82" s="52">
        <f>IF($A82="","",INDEX(Data!$2:$9996,ROW(R82)-4,MATCH(R$5,Data!$2:$2,0)))</f>
        <v>0.44015943320000001</v>
      </c>
      <c r="S82" s="52">
        <f>IF($A82="","",INDEX(Data!$2:$9996,ROW(S82)-4,MATCH(S$5,Data!$2:$2,0)))</f>
        <v>0.162648599</v>
      </c>
      <c r="T82" s="52">
        <f t="shared" si="10"/>
        <v>-1.9242943656756412E-2</v>
      </c>
      <c r="U82" s="52">
        <f>IF($A82="","",INDEX(Data!$2:$9996,ROW(U82)-4,MATCH(U$5,Data!$2:$2,0)))</f>
        <v>2.52123504E-2</v>
      </c>
      <c r="V82" s="52">
        <f>IF($A82="","",INDEX(Data!$2:$9996,ROW(V82)-4,MATCH(V$5,Data!$2:$2,0)))</f>
        <v>1.96019544E-2</v>
      </c>
      <c r="W82" s="53"/>
      <c r="X82" s="59">
        <f>IF($A82="","",INDEX(Data!$2:$9996,ROW(X82)-4,MATCH(X$5,Data!$2:$2,0)))</f>
        <v>45.355286993</v>
      </c>
      <c r="Y82" s="54">
        <f>IF($A82="","",INDEX(Data!$2:$9996,ROW(Y82)-4,MATCH(Y$5,Data!$2:$2,0)))</f>
        <v>40.308613764</v>
      </c>
      <c r="Z82" s="54">
        <f>IF($A82="","",INDEX(Data!$2:$9996,ROW(Z82)-4,MATCH(Z$5,Data!$2:$2,0)))</f>
        <v>38.263575080999999</v>
      </c>
      <c r="AA82" s="54">
        <f>IF($A82="","",INDEX(Data!$2:$9996,ROW(AA82)-4,MATCH(AA$5,Data!$2:$2,0)))</f>
        <v>33.216901853000003</v>
      </c>
      <c r="AB82" s="53"/>
      <c r="AC82" s="51">
        <f>IF($A82="","",INDEX(Data!$2:$9996,ROW(AC82)-4,MATCH(AC$5,Data!$2:$2,0)))</f>
        <v>0.162648599</v>
      </c>
      <c r="AD82" s="52">
        <f>IF($A82="","",INDEX(Data!$2:$9996,ROW(AD82)-4,MATCH(AD$5,Data!$2:$2,0)))</f>
        <v>3.2199865899999999E-2</v>
      </c>
      <c r="AE82" s="52">
        <f>IF($A82="","",INDEX(Data!$2:$9996,ROW(AE82)-4,MATCH(AE$5,Data!$2:$2,0)))</f>
        <v>0.1104345583</v>
      </c>
      <c r="AF82" s="52">
        <f>IF($A82="","",INDEX(Data!$2:$9996,ROW(AF82)-4,MATCH(AF$5,Data!$2:$2,0)))</f>
        <v>0.1048317126</v>
      </c>
      <c r="AG82" s="52">
        <f>IF($A82="","",INDEX(Data!$2:$9996,ROW(AG82)-4,MATCH(AG$5,Data!$2:$2,0)))</f>
        <v>-9.1005211000000003E-2</v>
      </c>
      <c r="AH82" s="52">
        <f>IF($A82="","",INDEX(Data!$2:$9996,ROW(AH82)-4,MATCH(AH$5,Data!$2:$2,0)))</f>
        <v>2.7306704399999999E-2</v>
      </c>
      <c r="AI82" s="52">
        <f>IF($A82="","",INDEX(Data!$2:$9996,ROW(AI82)-4,MATCH(AI$5,Data!$2:$2,0)))</f>
        <v>-0.12650563500000001</v>
      </c>
      <c r="AJ82" s="52">
        <f>IF($A82="","",INDEX(Data!$2:$9996,ROW(AJ82)-4,MATCH(AJ$5,Data!$2:$2,0)))</f>
        <v>0</v>
      </c>
      <c r="AK82" s="52">
        <f>IF($A82="","",INDEX(Data!$2:$9996,ROW(AK82)-4,MATCH(AK$5,Data!$2:$2,0)))</f>
        <v>0.13044873309999999</v>
      </c>
      <c r="AL82" s="52">
        <f>IF($A82="","",INDEX(Data!$2:$9996,ROW(AL82)-4,MATCH(AL$5,Data!$2:$2,0)))</f>
        <v>2.52123504E-2</v>
      </c>
      <c r="AM82" s="52">
        <f>IF($A82="","",INDEX(Data!$2:$9996,ROW(AM82)-4,MATCH(AM$5,Data!$2:$2,0)))</f>
        <v>1.96019544E-2</v>
      </c>
      <c r="AN82" s="52">
        <f>IF($A82="","",INDEX(Data!$2:$9996,ROW(AN82)-4,MATCH(AN$5,Data!$2:$2,0)))</f>
        <v>8.5634428400000004E-2</v>
      </c>
      <c r="AO82" s="53"/>
      <c r="AP82" s="52">
        <f>IF($A82="","",INDEX(Data!$2:$9996,ROW(AP82)-4,MATCH(AP$5,Data!$2:$2,0)))</f>
        <v>3.6296201600000001E-2</v>
      </c>
      <c r="AQ82" s="52">
        <f>IF($A82="","",INDEX(Data!$2:$9996,ROW(AQ82)-4,MATCH(AQ$5,Data!$2:$2,0)))</f>
        <v>0.1049455905</v>
      </c>
      <c r="AR82" s="52">
        <f>IF($A82="","",INDEX(Data!$2:$9996,ROW(AR82)-4,MATCH(AR$5,Data!$2:$2,0)))</f>
        <v>7.3421107999999999E-2</v>
      </c>
      <c r="AS82" s="52">
        <f>IF($A82="","",INDEX(Data!$2:$9996,ROW(AS82)-4,MATCH(AS$5,Data!$2:$2,0)))</f>
        <v>2.9953922E-3</v>
      </c>
      <c r="AT82" s="52">
        <f>IF($A82="","",INDEX(Data!$2:$9996,ROW(AT82)-4,MATCH(AT$5,Data!$2:$2,0)))</f>
        <v>0.1025478527</v>
      </c>
      <c r="AU82" s="53"/>
      <c r="AV82" s="52">
        <f>IF($A82="","",INDEX(Data!$2:$9996,ROW(AV82)-4,MATCH(AV$5,Data!$2:$2,0)))</f>
        <v>8.7808400100000003E-2</v>
      </c>
      <c r="AW82" s="52">
        <f>IF($A82="","",INDEX(Data!$2:$9996,ROW(AW82)-4,MATCH(AW$5,Data!$2:$2,0)))</f>
        <v>8.9512147E-2</v>
      </c>
      <c r="AX82" s="52">
        <f>IF($A82="","",INDEX(Data!$2:$9996,ROW(AX82)-4,MATCH(AX$5,Data!$2:$2,0)))</f>
        <v>1.1623801256999999</v>
      </c>
      <c r="AY82" s="52">
        <f>IF($A82="","",INDEX(Data!$2:$9996,ROW(AY82)-4,MATCH(AY$5,Data!$2:$2,0)))</f>
        <v>7.3421107999999999E-2</v>
      </c>
      <c r="AZ82" s="75">
        <f>IF($A82="","",INDEX(Data!$2:$9996,ROW(AZ82)-4,MATCH(AZ$5,Data!$2:$2,0)))</f>
        <v>1.8649735945999999</v>
      </c>
    </row>
    <row r="83" spans="1:52" x14ac:dyDescent="0.25">
      <c r="A83" s="23">
        <v>43646</v>
      </c>
      <c r="B83" s="47">
        <f>IF($A83="","",INDEX(Data!$2:$9996,ROW(B83)-4,MATCH(B$5,Data!$2:$2,0)))</f>
        <v>21</v>
      </c>
      <c r="C83" s="48">
        <f>IF($A83="","",INDEX(Data!$2:$9996,ROW(C83)-4,MATCH(C$5,Data!$2:$2,0)))</f>
        <v>9.9727438599999996E-2</v>
      </c>
      <c r="D83" s="49">
        <f>IF($A83="","",INDEX(Data!$2:$9996,ROW(D83)-4,MATCH(D$5,Data!$2:$2,0)))</f>
        <v>6.04952806E-2</v>
      </c>
      <c r="E83" s="49">
        <f>IF($A83="","",INDEX(Data!$2:$9996,ROW(E83)-4,MATCH(E$5,Data!$2:$2,0)))</f>
        <v>7.9878115099999994E-2</v>
      </c>
      <c r="F83" s="53"/>
      <c r="G83" s="62">
        <f>IF($A83="","",INDEX(Data!$2:$9996,ROW(G83)-4,MATCH(G$5,Data!$2:$2,0)))</f>
        <v>115.605</v>
      </c>
      <c r="H83" s="49">
        <f t="shared" si="11"/>
        <v>8.2119589636064208E-2</v>
      </c>
      <c r="I83" s="62">
        <f>IF($A83="","",INDEX(Data!$2:$9996,ROW(I83)-4,MATCH(I$5,Data!$2:$2,0)))</f>
        <v>103.678</v>
      </c>
      <c r="J83" s="49">
        <f t="shared" si="7"/>
        <v>0.2230217524654366</v>
      </c>
      <c r="K83" s="62">
        <f>IF($A83="","",INDEX(Data!$2:$9996,ROW(K83)-4,MATCH(K$5,Data!$2:$2,0)))</f>
        <v>213.73099999999999</v>
      </c>
      <c r="L83" s="49">
        <f t="shared" si="8"/>
        <v>-9.5986245080353347E-2</v>
      </c>
      <c r="M83" s="49">
        <f>IF($A83="","",INDEX(Data!$2:$9996,ROW(M83)-4,MATCH(M$5,Data!$2:$2,0)))</f>
        <v>0.12585891290000001</v>
      </c>
      <c r="N83" s="49">
        <f t="shared" si="9"/>
        <v>8.667072068167081E-2</v>
      </c>
      <c r="O83" s="53"/>
      <c r="P83" s="62">
        <f>IF($A83="","",INDEX(Data!$2:$9996,ROW(P83)-4,MATCH(P$5,Data!$2:$2,0)))</f>
        <v>2605.7220000000002</v>
      </c>
      <c r="Q83" s="49">
        <f>IF($A83="","",INDEX(Data!$2:$9996,ROW(Q83)-4,MATCH(Q$5,Data!$2:$2,0)))</f>
        <v>0.62663897180000006</v>
      </c>
      <c r="R83" s="49">
        <f>IF($A83="","",INDEX(Data!$2:$9996,ROW(R83)-4,MATCH(R$5,Data!$2:$2,0)))</f>
        <v>0.48900955039999999</v>
      </c>
      <c r="S83" s="49">
        <f>IF($A83="","",INDEX(Data!$2:$9996,ROW(S83)-4,MATCH(S$5,Data!$2:$2,0)))</f>
        <v>0.1587423543</v>
      </c>
      <c r="T83" s="49">
        <f t="shared" si="10"/>
        <v>-8.2718797193939396E-3</v>
      </c>
      <c r="U83" s="49">
        <f>IF($A83="","",INDEX(Data!$2:$9996,ROW(U83)-4,MATCH(U$5,Data!$2:$2,0)))</f>
        <v>2.7424094E-2</v>
      </c>
      <c r="V83" s="49">
        <f>IF($A83="","",INDEX(Data!$2:$9996,ROW(V83)-4,MATCH(V$5,Data!$2:$2,0)))</f>
        <v>2.1211557900000001E-2</v>
      </c>
      <c r="W83" s="53"/>
      <c r="X83" s="55">
        <f>IF($A83="","",INDEX(Data!$2:$9996,ROW(X83)-4,MATCH(X$5,Data!$2:$2,0)))</f>
        <v>37.983700538999997</v>
      </c>
      <c r="Y83" s="56">
        <f>IF($A83="","",INDEX(Data!$2:$9996,ROW(Y83)-4,MATCH(Y$5,Data!$2:$2,0)))</f>
        <v>37.063887995000002</v>
      </c>
      <c r="Z83" s="56">
        <f>IF($A83="","",INDEX(Data!$2:$9996,ROW(Z83)-4,MATCH(Z$5,Data!$2:$2,0)))</f>
        <v>37.503291623999999</v>
      </c>
      <c r="AA83" s="56">
        <f>IF($A83="","",INDEX(Data!$2:$9996,ROW(AA83)-4,MATCH(AA$5,Data!$2:$2,0)))</f>
        <v>36.583479079999996</v>
      </c>
      <c r="AB83" s="53"/>
      <c r="AC83" s="49">
        <f>IF($A83="","",INDEX(Data!$2:$9996,ROW(AC83)-4,MATCH(AC$5,Data!$2:$2,0)))</f>
        <v>0.1587423543</v>
      </c>
      <c r="AD83" s="49">
        <f>IF($A83="","",INDEX(Data!$2:$9996,ROW(AD83)-4,MATCH(AD$5,Data!$2:$2,0)))</f>
        <v>6.5372434999999996E-3</v>
      </c>
      <c r="AE83" s="49">
        <f>IF($A83="","",INDEX(Data!$2:$9996,ROW(AE83)-4,MATCH(AE$5,Data!$2:$2,0)))</f>
        <v>0.1015448986</v>
      </c>
      <c r="AF83" s="49">
        <f>IF($A83="","",INDEX(Data!$2:$9996,ROW(AF83)-4,MATCH(AF$5,Data!$2:$2,0)))</f>
        <v>0.10274874420000001</v>
      </c>
      <c r="AG83" s="49">
        <f>IF($A83="","",INDEX(Data!$2:$9996,ROW(AG83)-4,MATCH(AG$5,Data!$2:$2,0)))</f>
        <v>-0.10022871</v>
      </c>
      <c r="AH83" s="49">
        <f>IF($A83="","",INDEX(Data!$2:$9996,ROW(AH83)-4,MATCH(AH$5,Data!$2:$2,0)))</f>
        <v>2.6099825100000001E-2</v>
      </c>
      <c r="AI83" s="49">
        <f>IF($A83="","",INDEX(Data!$2:$9996,ROW(AI83)-4,MATCH(AI$5,Data!$2:$2,0)))</f>
        <v>-0.13744778599999999</v>
      </c>
      <c r="AJ83" s="49">
        <f>IF($A83="","",INDEX(Data!$2:$9996,ROW(AJ83)-4,MATCH(AJ$5,Data!$2:$2,0)))</f>
        <v>0</v>
      </c>
      <c r="AK83" s="49">
        <f>IF($A83="","",INDEX(Data!$2:$9996,ROW(AK83)-4,MATCH(AK$5,Data!$2:$2,0)))</f>
        <v>0.15220511079999999</v>
      </c>
      <c r="AL83" s="49">
        <f>IF($A83="","",INDEX(Data!$2:$9996,ROW(AL83)-4,MATCH(AL$5,Data!$2:$2,0)))</f>
        <v>2.7424094E-2</v>
      </c>
      <c r="AM83" s="49">
        <f>IF($A83="","",INDEX(Data!$2:$9996,ROW(AM83)-4,MATCH(AM$5,Data!$2:$2,0)))</f>
        <v>2.1211557900000001E-2</v>
      </c>
      <c r="AN83" s="49">
        <f>IF($A83="","",INDEX(Data!$2:$9996,ROW(AN83)-4,MATCH(AN$5,Data!$2:$2,0)))</f>
        <v>0.1035694588</v>
      </c>
      <c r="AO83" s="53"/>
      <c r="AP83" s="49">
        <f>IF($A83="","",INDEX(Data!$2:$9996,ROW(AP83)-4,MATCH(AP$5,Data!$2:$2,0)))</f>
        <v>3.85858507E-2</v>
      </c>
      <c r="AQ83" s="49">
        <f>IF($A83="","",INDEX(Data!$2:$9996,ROW(AQ83)-4,MATCH(AQ$5,Data!$2:$2,0)))</f>
        <v>9.9727438599999996E-2</v>
      </c>
      <c r="AR83" s="49">
        <f>IF($A83="","",INDEX(Data!$2:$9996,ROW(AR83)-4,MATCH(AR$5,Data!$2:$2,0)))</f>
        <v>6.04952806E-2</v>
      </c>
      <c r="AS83" s="49">
        <f>IF($A83="","",INDEX(Data!$2:$9996,ROW(AS83)-4,MATCH(AS$5,Data!$2:$2,0)))</f>
        <v>1.2326811300000001E-2</v>
      </c>
      <c r="AT83" s="49">
        <f>IF($A83="","",INDEX(Data!$2:$9996,ROW(AT83)-4,MATCH(AT$5,Data!$2:$2,0)))</f>
        <v>0.1009510282</v>
      </c>
      <c r="AU83" s="53"/>
      <c r="AV83" s="49">
        <f>IF($A83="","",INDEX(Data!$2:$9996,ROW(AV83)-4,MATCH(AV$5,Data!$2:$2,0)))</f>
        <v>7.5328722200000003E-2</v>
      </c>
      <c r="AW83" s="49">
        <f>IF($A83="","",INDEX(Data!$2:$9996,ROW(AW83)-4,MATCH(AW$5,Data!$2:$2,0)))</f>
        <v>9.7845897299999998E-2</v>
      </c>
      <c r="AX83" s="49">
        <f>IF($A83="","",INDEX(Data!$2:$9996,ROW(AX83)-4,MATCH(AX$5,Data!$2:$2,0)))</f>
        <v>1.1299787169</v>
      </c>
      <c r="AY83" s="49">
        <f>IF($A83="","",INDEX(Data!$2:$9996,ROW(AY83)-4,MATCH(AY$5,Data!$2:$2,0)))</f>
        <v>6.04952806E-2</v>
      </c>
      <c r="AZ83" s="76">
        <f>IF($A83="","",INDEX(Data!$2:$9996,ROW(AZ83)-4,MATCH(AZ$5,Data!$2:$2,0)))</f>
        <v>2.0421633740999998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21</v>
      </c>
      <c r="C84" s="51">
        <f>IF($A84="","",INDEX(Data!$2:$9996,ROW(C84)-4,MATCH(C$5,Data!$2:$2,0)))</f>
        <v>0.1023481872</v>
      </c>
      <c r="D84" s="52">
        <f>IF($A84="","",INDEX(Data!$2:$9996,ROW(D84)-4,MATCH(D$5,Data!$2:$2,0)))</f>
        <v>6.23764391E-2</v>
      </c>
      <c r="E84" s="52">
        <f>IF($A84="","",INDEX(Data!$2:$9996,ROW(E84)-4,MATCH(E$5,Data!$2:$2,0)))</f>
        <v>6.8505595200000005E-2</v>
      </c>
      <c r="F84" s="53"/>
      <c r="G84" s="61">
        <f>IF($A84="","",INDEX(Data!$2:$9996,ROW(G84)-4,MATCH(G$5,Data!$2:$2,0)))</f>
        <v>149.5</v>
      </c>
      <c r="H84" s="52">
        <f t="shared" si="11"/>
        <v>0.29319666104407244</v>
      </c>
      <c r="I84" s="61">
        <f>IF($A84="","",INDEX(Data!$2:$9996,ROW(I84)-4,MATCH(I$5,Data!$2:$2,0)))</f>
        <v>97.475999999999999</v>
      </c>
      <c r="J84" s="52">
        <f t="shared" si="7"/>
        <v>-5.9819826771349741E-2</v>
      </c>
      <c r="K84" s="61">
        <f>IF($A84="","",INDEX(Data!$2:$9996,ROW(K84)-4,MATCH(K$5,Data!$2:$2,0)))</f>
        <v>258.5</v>
      </c>
      <c r="L84" s="52">
        <f t="shared" si="8"/>
        <v>0.20946423307802803</v>
      </c>
      <c r="M84" s="52">
        <f>IF($A84="","",INDEX(Data!$2:$9996,ROW(M84)-4,MATCH(M$5,Data!$2:$2,0)))</f>
        <v>0.12993940509999999</v>
      </c>
      <c r="N84" s="52">
        <f t="shared" si="9"/>
        <v>3.2421161966034902E-2</v>
      </c>
      <c r="O84" s="53"/>
      <c r="P84" s="61">
        <f>IF($A84="","",INDEX(Data!$2:$9996,ROW(P84)-4,MATCH(P$5,Data!$2:$2,0)))</f>
        <v>2520.3440000000001</v>
      </c>
      <c r="Q84" s="52">
        <f>IF($A84="","",INDEX(Data!$2:$9996,ROW(Q84)-4,MATCH(Q$5,Data!$2:$2,0)))</f>
        <v>0.5987195541</v>
      </c>
      <c r="R84" s="52">
        <f>IF($A84="","",INDEX(Data!$2:$9996,ROW(R84)-4,MATCH(R$5,Data!$2:$2,0)))</f>
        <v>0.38394516249999999</v>
      </c>
      <c r="S84" s="52">
        <f>IF($A84="","",INDEX(Data!$2:$9996,ROW(S84)-4,MATCH(S$5,Data!$2:$2,0)))</f>
        <v>0.15718876370000001</v>
      </c>
      <c r="T84" s="52">
        <f t="shared" si="10"/>
        <v>-3.2765582821191269E-2</v>
      </c>
      <c r="U84" s="52">
        <f>IF($A84="","",INDEX(Data!$2:$9996,ROW(U84)-4,MATCH(U$5,Data!$2:$2,0)))</f>
        <v>3.0266869200000001E-2</v>
      </c>
      <c r="V84" s="52">
        <f>IF($A84="","",INDEX(Data!$2:$9996,ROW(V84)-4,MATCH(V$5,Data!$2:$2,0)))</f>
        <v>2.2088594900000001E-2</v>
      </c>
      <c r="W84" s="53"/>
      <c r="X84" s="59">
        <f>IF($A84="","",INDEX(Data!$2:$9996,ROW(X84)-4,MATCH(X$5,Data!$2:$2,0)))</f>
        <v>32.467690036</v>
      </c>
      <c r="Y84" s="54">
        <f>IF($A84="","",INDEX(Data!$2:$9996,ROW(Y84)-4,MATCH(Y$5,Data!$2:$2,0)))</f>
        <v>35.229840531999997</v>
      </c>
      <c r="Z84" s="54">
        <f>IF($A84="","",INDEX(Data!$2:$9996,ROW(Z84)-4,MATCH(Z$5,Data!$2:$2,0)))</f>
        <v>35.221034932000002</v>
      </c>
      <c r="AA84" s="54">
        <f>IF($A84="","",INDEX(Data!$2:$9996,ROW(AA84)-4,MATCH(AA$5,Data!$2:$2,0)))</f>
        <v>37.983185427000002</v>
      </c>
      <c r="AB84" s="53"/>
      <c r="AC84" s="51">
        <f>IF($A84="","",INDEX(Data!$2:$9996,ROW(AC84)-4,MATCH(AC$5,Data!$2:$2,0)))</f>
        <v>0.15718876370000001</v>
      </c>
      <c r="AD84" s="52">
        <f>IF($A84="","",INDEX(Data!$2:$9996,ROW(AD84)-4,MATCH(AD$5,Data!$2:$2,0)))</f>
        <v>9.0705474999999997E-3</v>
      </c>
      <c r="AE84" s="52">
        <f>IF($A84="","",INDEX(Data!$2:$9996,ROW(AE84)-4,MATCH(AE$5,Data!$2:$2,0)))</f>
        <v>9.6520111000000006E-2</v>
      </c>
      <c r="AF84" s="52">
        <f>IF($A84="","",INDEX(Data!$2:$9996,ROW(AF84)-4,MATCH(AF$5,Data!$2:$2,0)))</f>
        <v>9.64959861E-2</v>
      </c>
      <c r="AG84" s="52">
        <f>IF($A84="","",INDEX(Data!$2:$9996,ROW(AG84)-4,MATCH(AG$5,Data!$2:$2,0)))</f>
        <v>-0.10406352200000001</v>
      </c>
      <c r="AH84" s="52">
        <f>IF($A84="","",INDEX(Data!$2:$9996,ROW(AH84)-4,MATCH(AH$5,Data!$2:$2,0)))</f>
        <v>2.7503389499999999E-2</v>
      </c>
      <c r="AI84" s="52">
        <f>IF($A84="","",INDEX(Data!$2:$9996,ROW(AI84)-4,MATCH(AI$5,Data!$2:$2,0)))</f>
        <v>-0.133929882</v>
      </c>
      <c r="AJ84" s="52">
        <f>IF($A84="","",INDEX(Data!$2:$9996,ROW(AJ84)-4,MATCH(AJ$5,Data!$2:$2,0)))</f>
        <v>0</v>
      </c>
      <c r="AK84" s="52">
        <f>IF($A84="","",INDEX(Data!$2:$9996,ROW(AK84)-4,MATCH(AK$5,Data!$2:$2,0)))</f>
        <v>0.14811821620000001</v>
      </c>
      <c r="AL84" s="52">
        <f>IF($A84="","",INDEX(Data!$2:$9996,ROW(AL84)-4,MATCH(AL$5,Data!$2:$2,0)))</f>
        <v>3.0266869200000001E-2</v>
      </c>
      <c r="AM84" s="52">
        <f>IF($A84="","",INDEX(Data!$2:$9996,ROW(AM84)-4,MATCH(AM$5,Data!$2:$2,0)))</f>
        <v>2.2088594900000001E-2</v>
      </c>
      <c r="AN84" s="52">
        <f>IF($A84="","",INDEX(Data!$2:$9996,ROW(AN84)-4,MATCH(AN$5,Data!$2:$2,0)))</f>
        <v>9.5762752100000001E-2</v>
      </c>
      <c r="AO84" s="53"/>
      <c r="AP84" s="52">
        <f>IF($A84="","",INDEX(Data!$2:$9996,ROW(AP84)-4,MATCH(AP$5,Data!$2:$2,0)))</f>
        <v>3.8459014200000002E-2</v>
      </c>
      <c r="AQ84" s="52">
        <f>IF($A84="","",INDEX(Data!$2:$9996,ROW(AQ84)-4,MATCH(AQ$5,Data!$2:$2,0)))</f>
        <v>0.1023481872</v>
      </c>
      <c r="AR84" s="52">
        <f>IF($A84="","",INDEX(Data!$2:$9996,ROW(AR84)-4,MATCH(AR$5,Data!$2:$2,0)))</f>
        <v>6.23764391E-2</v>
      </c>
      <c r="AS84" s="52">
        <f>IF($A84="","",INDEX(Data!$2:$9996,ROW(AS84)-4,MATCH(AS$5,Data!$2:$2,0)))</f>
        <v>1.7343039000000001E-2</v>
      </c>
      <c r="AT84" s="52">
        <f>IF($A84="","",INDEX(Data!$2:$9996,ROW(AT84)-4,MATCH(AT$5,Data!$2:$2,0)))</f>
        <v>0.1071360809</v>
      </c>
      <c r="AU84" s="53"/>
      <c r="AV84" s="52">
        <f>IF($A84="","",INDEX(Data!$2:$9996,ROW(AV84)-4,MATCH(AV$5,Data!$2:$2,0)))</f>
        <v>9.4263696399999999E-2</v>
      </c>
      <c r="AW84" s="52">
        <f>IF($A84="","",INDEX(Data!$2:$9996,ROW(AW84)-4,MATCH(AW$5,Data!$2:$2,0)))</f>
        <v>0.1189775653</v>
      </c>
      <c r="AX84" s="52">
        <f>IF($A84="","",INDEX(Data!$2:$9996,ROW(AX84)-4,MATCH(AX$5,Data!$2:$2,0)))</f>
        <v>1.0308132569999999</v>
      </c>
      <c r="AY84" s="52">
        <f>IF($A84="","",INDEX(Data!$2:$9996,ROW(AY84)-4,MATCH(AY$5,Data!$2:$2,0)))</f>
        <v>6.23764391E-2</v>
      </c>
      <c r="AZ84" s="75">
        <f>IF($A84="","",INDEX(Data!$2:$9996,ROW(AZ84)-4,MATCH(AZ$5,Data!$2:$2,0)))</f>
        <v>2.0805086785000002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3030-Household and Personal Products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83" t="s">
        <v>0</v>
      </c>
      <c r="B2" s="84"/>
      <c r="C2" s="2" t="s">
        <v>0</v>
      </c>
    </row>
    <row r="3" spans="1:3" x14ac:dyDescent="0.25">
      <c r="A3" s="89" t="s">
        <v>12</v>
      </c>
      <c r="B3" s="90"/>
      <c r="C3" s="1" t="s">
        <v>20</v>
      </c>
    </row>
    <row r="4" spans="1:3" ht="26.25" customHeight="1" x14ac:dyDescent="0.25">
      <c r="A4" s="89" t="s">
        <v>11</v>
      </c>
      <c r="B4" s="90"/>
      <c r="C4" s="2" t="s">
        <v>19</v>
      </c>
    </row>
    <row r="5" spans="1:3" x14ac:dyDescent="0.25">
      <c r="A5" s="91" t="s">
        <v>43</v>
      </c>
      <c r="B5" s="92"/>
      <c r="C5" s="12" t="s">
        <v>42</v>
      </c>
    </row>
    <row r="6" spans="1:3" x14ac:dyDescent="0.25">
      <c r="A6" s="93" t="s">
        <v>10</v>
      </c>
      <c r="B6" s="94"/>
      <c r="C6" s="1" t="s">
        <v>5</v>
      </c>
    </row>
    <row r="7" spans="1:3" x14ac:dyDescent="0.25">
      <c r="A7" s="85" t="s">
        <v>39</v>
      </c>
      <c r="B7" s="86"/>
      <c r="C7" s="2" t="s">
        <v>17</v>
      </c>
    </row>
    <row r="8" spans="1:3" ht="27.75" customHeight="1" x14ac:dyDescent="0.25">
      <c r="A8" s="91" t="s">
        <v>38</v>
      </c>
      <c r="B8" s="92"/>
      <c r="C8" s="2" t="s">
        <v>28</v>
      </c>
    </row>
    <row r="9" spans="1:3" x14ac:dyDescent="0.25">
      <c r="A9" s="87" t="s">
        <v>1</v>
      </c>
      <c r="B9" s="88"/>
      <c r="C9" s="2" t="s">
        <v>18</v>
      </c>
    </row>
    <row r="10" spans="1:3" x14ac:dyDescent="0.25">
      <c r="A10" s="95" t="s">
        <v>9</v>
      </c>
      <c r="B10" s="88"/>
      <c r="C10" s="2" t="s">
        <v>9</v>
      </c>
    </row>
    <row r="11" spans="1:3" x14ac:dyDescent="0.25">
      <c r="A11" s="95" t="s">
        <v>6</v>
      </c>
      <c r="B11" s="88"/>
      <c r="C11" s="2" t="s">
        <v>26</v>
      </c>
    </row>
    <row r="12" spans="1:3" x14ac:dyDescent="0.25">
      <c r="A12" s="95" t="s">
        <v>7</v>
      </c>
      <c r="B12" s="88"/>
      <c r="C12" s="1" t="s">
        <v>27</v>
      </c>
    </row>
    <row r="13" spans="1:3" ht="15" customHeight="1" x14ac:dyDescent="0.25">
      <c r="A13" s="96" t="s">
        <v>8</v>
      </c>
      <c r="B13" s="97"/>
      <c r="C13" s="1" t="s">
        <v>36</v>
      </c>
    </row>
    <row r="14" spans="1:3" ht="15" customHeight="1" x14ac:dyDescent="0.25">
      <c r="A14" s="96" t="s">
        <v>34</v>
      </c>
      <c r="B14" s="97"/>
      <c r="C14" s="1" t="s">
        <v>31</v>
      </c>
    </row>
    <row r="15" spans="1:3" x14ac:dyDescent="0.25">
      <c r="A15" s="87" t="s">
        <v>13</v>
      </c>
      <c r="B15" s="88"/>
      <c r="C15" s="2" t="s">
        <v>25</v>
      </c>
    </row>
    <row r="16" spans="1:3" ht="38.25" customHeight="1" x14ac:dyDescent="0.25">
      <c r="A16" s="91" t="s">
        <v>21</v>
      </c>
      <c r="B16" s="92"/>
      <c r="C16" s="2" t="s">
        <v>14</v>
      </c>
    </row>
    <row r="17" spans="1:3" x14ac:dyDescent="0.25">
      <c r="A17" s="87" t="s">
        <v>2</v>
      </c>
      <c r="B17" s="88"/>
      <c r="C17" s="2" t="s">
        <v>22</v>
      </c>
    </row>
    <row r="18" spans="1:3" x14ac:dyDescent="0.25">
      <c r="A18" s="95" t="s">
        <v>3</v>
      </c>
      <c r="B18" s="88"/>
      <c r="C18" s="2" t="s">
        <v>23</v>
      </c>
    </row>
    <row r="19" spans="1:3" x14ac:dyDescent="0.25">
      <c r="A19" s="95" t="s">
        <v>4</v>
      </c>
      <c r="B19" s="88"/>
      <c r="C19" s="2" t="s">
        <v>24</v>
      </c>
    </row>
  </sheetData>
  <mergeCells count="18"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  <mergeCell ref="A2:B2"/>
    <mergeCell ref="A7:B7"/>
    <mergeCell ref="A9:B9"/>
    <mergeCell ref="A4:B4"/>
    <mergeCell ref="A8:B8"/>
    <mergeCell ref="A3:B3"/>
    <mergeCell ref="A6:B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2020-01-27T18:49:09Z</dcterms:modified>
</cp:coreProperties>
</file>