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<sst xmlns="http://schemas.openxmlformats.org/spreadsheetml/2006/main" count="397" uniqueCount="298">
  <si>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</si>
  <si>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</si>
  <si>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</si>
  <si>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</si>
  <si>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</si>
  <si>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</si>
  <si>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</si>
  <si>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</si>
  <si>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</si>
  <si>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</si>
  <si>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</si>
  <si>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</si>
  <si>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</si>
  <si>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</si>
  <si>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</si>
  <si>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</si>
  <si>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</si>
  <si>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</si>
  <si>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</si>
  <si>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</si>
  <si>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</si>
  <si>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</si>
  <si>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</si>
  <si>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</si>
  <si>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</si>
  <si>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</si>
  <si>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</si>
  <si>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</si>
  <si>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</si>
  <si>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</si>
  <si>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</si>
  <si>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</si>
  <si>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</si>
  <si>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</si>
  <si>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</si>
  <si>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</si>
  <si>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</si>
  <si>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</si>
  <si>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</si>
  <si>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</si>
  <si>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</si>
  <si>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</si>
  <si>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</si>
  <si>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</si>
  <si>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</si>
  <si>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</si>
  <si>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</si>
  <si>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</si>
  <si>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</si>
  <si>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</si>
  <si>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</si>
  <si>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</si>
  <si>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</si>
  <si>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</si>
  <si>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</si>
  <si>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</si>
  <si>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</si>
  <si>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</si>
  <si>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</si>
  <si>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</si>
  <si>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</si>
  <si>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</si>
  <si>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</si>
  <si>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</si>
  <si>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</si>
  <si>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</si>
  <si>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</si>
  <si>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</si>
  <si>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</si>
  <si>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</si>
  <si>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</si>
  <si>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</si>
  <si>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</si>
  <si>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</si>
  <si>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</si>
  <si>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</si>
  <si>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</si>
  <si>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</si>
  <si>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</si>
  <si>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</si>
  <si>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</si>
  <si>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</si>
  <si>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</si>
  <si>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</si>
  <si>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</si>
  <si>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</si>
  <si>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</si>
  <si>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</si>
  <si>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</si>
  <si>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</si>
  <si>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</si>
  <si>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</si>
  <si>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</si>
  <si>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</si>
  <si>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</si>
  <si>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</si>
  <si>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</si>
  <si>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</si>
  <si>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</si>
  <si>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</si>
  <si>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</si>
  <si>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</si>
  <si>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</si>
  <si>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</si>
  <si>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</si>
  <si>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</si>
  <si>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</si>
  <si>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</si>
  <si>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</si>
  <si>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</si>
  <si>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</si>
  <si>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</si>
  <si>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</si>
  <si>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</si>
  <si>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</si>
  <si>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</si>
  <si>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</si>
  <si>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</si>
  <si>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</si>
  <si>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</si>
  <si>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</si>
  <si>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</si>
  <si>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</si>
  <si>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</si>
  <si>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</si>
  <si>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</si>
  <si>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</si>
  <si>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</si>
  <si>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</si>
  <si>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</si>
  <si>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</si>
  <si>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</si>
  <si>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</si>
  <si>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</si>
  <si>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</si>
  <si>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</si>
  <si>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</si>
  <si>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</si>
  <si>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</si>
  <si>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</si>
  <si>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</si>
  <si>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</si>
  <si>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</si>
  <si>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</si>
  <si>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</si>
  <si>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</si>
  <si>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</si>
  <si>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</si>
  <si>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</si>
  <si>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</si>
  <si>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</si>
  <si>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</si>
  <si>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</si>
  <si>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</si>
  <si>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</si>
  <si>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</si>
  <si>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</si>
  <si>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</si>
  <si>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</si>
  <si>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</si>
  <si>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</si>
  <si>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</si>
  <si>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</si>
  <si>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</si>
  <si>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</si>
  <si>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</si>
  <si>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</si>
  <si>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</si>
  <si>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</si>
  <si>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</si>
  <si>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</si>
  <si>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</si>
  <si>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</si>
  <si>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</si>
  <si>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</si>
  <si>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</si>
  <si>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</si>
  <si>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</si>
  <si>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</si>
  <si>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</si>
  <si>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</si>
  <si>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</si>
  <si>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</si>
  <si>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</si>
  <si>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</si>
  <si>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</si>
  <si>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</si>
  <si>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</si>
  <si>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</si>
  <si>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</si>
  <si>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</si>
  <si>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</si>
  <si>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</si>
  <si>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</si>
  <si>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</si>
  <si>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</si>
  <si>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</si>
  <si>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</si>
  <si>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</si>
  <si>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</si>
  <si>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</si>
  <si>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</si>
  <si>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</si>
  <si>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</si>
  <si>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</si>
  <si>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</si>
  <si>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</si>
  <si>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</si>
  <si>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</si>
  <si>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</si>
  <si>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</si>
  <si>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</si>
  <si>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</si>
  <si>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</si>
  <si>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</si>
  <si>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</si>
  <si>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</si>
  <si>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</si>
  <si>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</si>
  <si>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</si>
  <si>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</si>
  <si>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</si>
  <si>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</si>
  <si>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</si>
  <si>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</si>
  <si>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</si>
  <si>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</si>
  <si>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</si>
  <si>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</si>
  <si>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</si>
  <si>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</si>
  <si>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</si>
  <si>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</si>
  <si>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</si>
  <si>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</si>
  <si>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</si>
  <si>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</si>
  <si>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</si>
  <si>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</si>
  <si>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</si>
  <si>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</si>
  <si>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</si>
  <si>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</si>
  <si>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</si>
  <si>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</si>
  <si>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</si>
  <si>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</si>
  <si>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</si>
  <si>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</si>
  <si>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</si>
  <si>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</si>
  <si>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</si>
  <si>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</si>
  <si>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</si>
  <si>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</si>
  <si>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</si>
  <si>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</si>
  <si>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</si>
  <si>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</si>
  <si>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</si>
  <si>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</si>
  <si>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</si>
  <si>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</si>
  <si>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</si>
  <si>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</si>
  <si>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</si>
  <si>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</si>
  <si>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</si>
  <si>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</si>
  <si>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</si>
  <si>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</si>
  <si>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</si>
  <si>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</si>
  <si>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</si>
  <si>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</si>
  <si>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</si>
  <si>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</si>
  <si>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</si>
  <si>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</si>
  <si>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</si>
  <si>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</si>
  <si>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3020-Food, Beverage, and Tobacco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</si>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</sst>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2.7334239199999999E-2</c:v>
                </c:pt>
                <c:pt idx="1">
                  <c:v>3.4427655000000001E-2</c:v>
                </c:pt>
                <c:pt idx="2">
                  <c:v>3.5538554999999999E-2</c:v>
                </c:pt>
                <c:pt idx="3">
                  <c:v>3.1514099099999998E-2</c:v>
                </c:pt>
                <c:pt idx="4">
                  <c:v>3.2317550399999999E-2</c:v>
                </c:pt>
                <c:pt idx="5">
                  <c:v>3.3782453900000002E-2</c:v>
                </c:pt>
                <c:pt idx="6">
                  <c:v>4.4186712400000001E-2</c:v>
                </c:pt>
                <c:pt idx="7">
                  <c:v>5.5884240000000002E-2</c:v>
                </c:pt>
                <c:pt idx="8">
                  <c:v>5.6139122299999997E-2</c:v>
                </c:pt>
                <c:pt idx="9">
                  <c:v>4.7757182799999999E-2</c:v>
                </c:pt>
                <c:pt idx="10">
                  <c:v>4.8790515E-2</c:v>
                </c:pt>
                <c:pt idx="11">
                  <c:v>5.4623164600000003E-2</c:v>
                </c:pt>
                <c:pt idx="12">
                  <c:v>5.5404573200000001E-2</c:v>
                </c:pt>
                <c:pt idx="13">
                  <c:v>4.9004708299999998E-2</c:v>
                </c:pt>
                <c:pt idx="14">
                  <c:v>4.7912497599999999E-2</c:v>
                </c:pt>
                <c:pt idx="15">
                  <c:v>4.73039616E-2</c:v>
                </c:pt>
                <c:pt idx="16">
                  <c:v>5.6755851099999997E-2</c:v>
                </c:pt>
                <c:pt idx="17">
                  <c:v>5.0169957600000002E-2</c:v>
                </c:pt>
                <c:pt idx="18">
                  <c:v>4.50048688E-2</c:v>
                </c:pt>
                <c:pt idx="19">
                  <c:v>4.9056183500000003E-2</c:v>
                </c:pt>
                <c:pt idx="20">
                  <c:v>3.7964739099999999E-2</c:v>
                </c:pt>
                <c:pt idx="21">
                  <c:v>4.2204489599999999E-2</c:v>
                </c:pt>
                <c:pt idx="22">
                  <c:v>4.2721855699999998E-2</c:v>
                </c:pt>
                <c:pt idx="23">
                  <c:v>4.06029776E-2</c:v>
                </c:pt>
                <c:pt idx="24">
                  <c:v>4.0283550899999999E-2</c:v>
                </c:pt>
                <c:pt idx="25">
                  <c:v>3.6635853199999999E-2</c:v>
                </c:pt>
                <c:pt idx="26">
                  <c:v>3.2133102099999998E-2</c:v>
                </c:pt>
                <c:pt idx="27">
                  <c:v>3.90514104E-2</c:v>
                </c:pt>
                <c:pt idx="28">
                  <c:v>3.6181479799999999E-2</c:v>
                </c:pt>
                <c:pt idx="29">
                  <c:v>4.0067495299999999E-2</c:v>
                </c:pt>
                <c:pt idx="30">
                  <c:v>3.6724017999999997E-2</c:v>
                </c:pt>
                <c:pt idx="31">
                  <c:v>3.4893332999999999E-2</c:v>
                </c:pt>
                <c:pt idx="32">
                  <c:v>3.23367585E-2</c:v>
                </c:pt>
                <c:pt idx="33">
                  <c:v>2.8071357599999999E-2</c:v>
                </c:pt>
                <c:pt idx="34">
                  <c:v>2.56183442E-2</c:v>
                </c:pt>
                <c:pt idx="35">
                  <c:v>3.6259308699999999E-2</c:v>
                </c:pt>
                <c:pt idx="36">
                  <c:v>4.8512064399999999E-2</c:v>
                </c:pt>
                <c:pt idx="37">
                  <c:v>5.3628359299999998E-2</c:v>
                </c:pt>
                <c:pt idx="38">
                  <c:v>6.8184882599999996E-2</c:v>
                </c:pt>
                <c:pt idx="39">
                  <c:v>7.32727289E-2</c:v>
                </c:pt>
                <c:pt idx="40">
                  <c:v>6.4083898299999997E-2</c:v>
                </c:pt>
                <c:pt idx="41">
                  <c:v>6.2388804399999997E-2</c:v>
                </c:pt>
                <c:pt idx="42">
                  <c:v>6.0829871700000003E-2</c:v>
                </c:pt>
                <c:pt idx="43">
                  <c:v>5.6655154100000001E-2</c:v>
                </c:pt>
                <c:pt idx="44">
                  <c:v>4.8467966600000002E-2</c:v>
                </c:pt>
                <c:pt idx="45">
                  <c:v>4.6911507700000001E-2</c:v>
                </c:pt>
                <c:pt idx="46">
                  <c:v>4.3594222799999999E-2</c:v>
                </c:pt>
                <c:pt idx="47">
                  <c:v>4.1699473700000003E-2</c:v>
                </c:pt>
                <c:pt idx="48">
                  <c:v>4.33317285E-2</c:v>
                </c:pt>
                <c:pt idx="49">
                  <c:v>4.4672503400000001E-2</c:v>
                </c:pt>
                <c:pt idx="50">
                  <c:v>4.56984655E-2</c:v>
                </c:pt>
                <c:pt idx="51">
                  <c:v>5.2213093299999999E-2</c:v>
                </c:pt>
                <c:pt idx="52">
                  <c:v>4.7299304799999997E-2</c:v>
                </c:pt>
                <c:pt idx="53">
                  <c:v>3.8807264399999999E-2</c:v>
                </c:pt>
                <c:pt idx="54">
                  <c:v>4.6060805099999998E-2</c:v>
                </c:pt>
                <c:pt idx="55">
                  <c:v>5.0520901299999997E-2</c:v>
                </c:pt>
                <c:pt idx="56">
                  <c:v>5.4570501799999997E-2</c:v>
                </c:pt>
                <c:pt idx="57">
                  <c:v>5.6721328600000002E-2</c:v>
                </c:pt>
                <c:pt idx="58">
                  <c:v>5.5053601200000003E-2</c:v>
                </c:pt>
                <c:pt idx="59">
                  <c:v>5.0097905200000001E-2</c:v>
                </c:pt>
                <c:pt idx="60">
                  <c:v>5.6917472199999999E-2</c:v>
                </c:pt>
                <c:pt idx="61">
                  <c:v>5.9157822700000001E-2</c:v>
                </c:pt>
                <c:pt idx="62">
                  <c:v>6.8612950899999997E-2</c:v>
                </c:pt>
                <c:pt idx="63">
                  <c:v>6.6299796800000005E-2</c:v>
                </c:pt>
                <c:pt idx="64">
                  <c:v>5.7071560600000001E-2</c:v>
                </c:pt>
                <c:pt idx="65">
                  <c:v>6.4128282199999997E-2</c:v>
                </c:pt>
                <c:pt idx="66">
                  <c:v>7.3478295999999999E-2</c:v>
                </c:pt>
                <c:pt idx="67">
                  <c:v>6.2238900999999999E-2</c:v>
                </c:pt>
                <c:pt idx="68">
                  <c:v>5.9952371999999997E-2</c:v>
                </c:pt>
                <c:pt idx="69">
                  <c:v>6.2711097399999999E-2</c:v>
                </c:pt>
                <c:pt idx="70">
                  <c:v>4.6637831999999997E-2</c:v>
                </c:pt>
                <c:pt idx="71">
                  <c:v>5.5807767100000003E-2</c:v>
                </c:pt>
                <c:pt idx="72">
                  <c:v>6.56899123E-2</c:v>
                </c:pt>
                <c:pt idx="73">
                  <c:v>4.9781635499999997E-2</c:v>
                </c:pt>
                <c:pt idx="74">
                  <c:v>5.5606696300000001E-2</c:v>
                </c:pt>
                <c:pt idx="75">
                  <c:v>4.8049320499999999E-2</c:v>
                </c:pt>
                <c:pt idx="76">
                  <c:v>5.6913932200000003E-2</c:v>
                </c:pt>
                <c:pt idx="77">
                  <c:v>6.8430993800000006E-2</c:v>
                </c:pt>
                <c:pt idx="78">
                  <c:v>6.6245867099999994E-2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7-4E18-BBB3-415FC2821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064"/>
        <c:axId val="445443496"/>
      </c:lineChart>
      <c:dateAx>
        <c:axId val="445445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auto val="1"/>
        <c:lblOffset val="100"/>
        <c:baseTimeUnit val="months"/>
        <c:majorUnit val="6"/>
        <c:majorTimeUnit val="months"/>
      </c:dateAx>
      <c:valAx>
        <c:axId val="4454434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32.629937630000001</c:v>
                </c:pt>
                <c:pt idx="1">
                  <c:v>35.030051931000003</c:v>
                </c:pt>
                <c:pt idx="2">
                  <c:v>35.649220563</c:v>
                </c:pt>
                <c:pt idx="3">
                  <c:v>35.152380915999998</c:v>
                </c:pt>
                <c:pt idx="4">
                  <c:v>35.131217284999998</c:v>
                </c:pt>
                <c:pt idx="5">
                  <c:v>37.114700100999997</c:v>
                </c:pt>
                <c:pt idx="6">
                  <c:v>41.151780955</c:v>
                </c:pt>
                <c:pt idx="7">
                  <c:v>36.660839164999999</c:v>
                </c:pt>
                <c:pt idx="8">
                  <c:v>37.363713496999999</c:v>
                </c:pt>
                <c:pt idx="9">
                  <c:v>40.188121303999999</c:v>
                </c:pt>
                <c:pt idx="10">
                  <c:v>38.932948859</c:v>
                </c:pt>
                <c:pt idx="11">
                  <c:v>38.209303773999999</c:v>
                </c:pt>
                <c:pt idx="12">
                  <c:v>35.798040282000002</c:v>
                </c:pt>
                <c:pt idx="13">
                  <c:v>38.538230847999998</c:v>
                </c:pt>
                <c:pt idx="14">
                  <c:v>38.538921756000001</c:v>
                </c:pt>
                <c:pt idx="15">
                  <c:v>37.541853519</c:v>
                </c:pt>
                <c:pt idx="16">
                  <c:v>35.344591895999997</c:v>
                </c:pt>
                <c:pt idx="17">
                  <c:v>35.865993343</c:v>
                </c:pt>
                <c:pt idx="18">
                  <c:v>38.096277370999999</c:v>
                </c:pt>
                <c:pt idx="19">
                  <c:v>35.311534113999997</c:v>
                </c:pt>
                <c:pt idx="20">
                  <c:v>34.723418823000003</c:v>
                </c:pt>
                <c:pt idx="21">
                  <c:v>35.121150399999998</c:v>
                </c:pt>
                <c:pt idx="22">
                  <c:v>36.721080315999998</c:v>
                </c:pt>
                <c:pt idx="23">
                  <c:v>35.488167681</c:v>
                </c:pt>
                <c:pt idx="24">
                  <c:v>34.067476519000003</c:v>
                </c:pt>
                <c:pt idx="25">
                  <c:v>37.053661331000001</c:v>
                </c:pt>
                <c:pt idx="26">
                  <c:v>36.517997129000001</c:v>
                </c:pt>
                <c:pt idx="27">
                  <c:v>35.351590657999999</c:v>
                </c:pt>
                <c:pt idx="28">
                  <c:v>36.704715624999999</c:v>
                </c:pt>
                <c:pt idx="29">
                  <c:v>34.839206036</c:v>
                </c:pt>
                <c:pt idx="30">
                  <c:v>36.526637815000001</c:v>
                </c:pt>
                <c:pt idx="31">
                  <c:v>34.473190234999997</c:v>
                </c:pt>
                <c:pt idx="32">
                  <c:v>32.128441981000002</c:v>
                </c:pt>
                <c:pt idx="33">
                  <c:v>31.475775841000001</c:v>
                </c:pt>
                <c:pt idx="34">
                  <c:v>32.187670347999997</c:v>
                </c:pt>
                <c:pt idx="35">
                  <c:v>31.316380371000001</c:v>
                </c:pt>
                <c:pt idx="36">
                  <c:v>31.123867142999998</c:v>
                </c:pt>
                <c:pt idx="37">
                  <c:v>33.703923084000003</c:v>
                </c:pt>
                <c:pt idx="38">
                  <c:v>33.523518334000002</c:v>
                </c:pt>
                <c:pt idx="39">
                  <c:v>34.603275463000003</c:v>
                </c:pt>
                <c:pt idx="40">
                  <c:v>34.851562881</c:v>
                </c:pt>
                <c:pt idx="41">
                  <c:v>33.253165565000003</c:v>
                </c:pt>
                <c:pt idx="42">
                  <c:v>35.600080693999999</c:v>
                </c:pt>
                <c:pt idx="43">
                  <c:v>34.581995179000003</c:v>
                </c:pt>
                <c:pt idx="44">
                  <c:v>35.525731403000002</c:v>
                </c:pt>
                <c:pt idx="45">
                  <c:v>36.518588542000003</c:v>
                </c:pt>
                <c:pt idx="46">
                  <c:v>36.282011423</c:v>
                </c:pt>
                <c:pt idx="47">
                  <c:v>33.759401386</c:v>
                </c:pt>
                <c:pt idx="48">
                  <c:v>32.327620209999999</c:v>
                </c:pt>
                <c:pt idx="49">
                  <c:v>32.977973169000002</c:v>
                </c:pt>
                <c:pt idx="50">
                  <c:v>34.162088408999999</c:v>
                </c:pt>
                <c:pt idx="51">
                  <c:v>34.705330130999997</c:v>
                </c:pt>
                <c:pt idx="52">
                  <c:v>33.599629624999999</c:v>
                </c:pt>
                <c:pt idx="53">
                  <c:v>34.965344391999999</c:v>
                </c:pt>
                <c:pt idx="54">
                  <c:v>34.362009114000003</c:v>
                </c:pt>
                <c:pt idx="55">
                  <c:v>33.321965093999999</c:v>
                </c:pt>
                <c:pt idx="56">
                  <c:v>35.825415714999998</c:v>
                </c:pt>
                <c:pt idx="57">
                  <c:v>36.255017279</c:v>
                </c:pt>
                <c:pt idx="58">
                  <c:v>36.601506782999998</c:v>
                </c:pt>
                <c:pt idx="59">
                  <c:v>35.292147059999998</c:v>
                </c:pt>
                <c:pt idx="60">
                  <c:v>33.882421708999999</c:v>
                </c:pt>
                <c:pt idx="61">
                  <c:v>33.464319949</c:v>
                </c:pt>
                <c:pt idx="62">
                  <c:v>35.304632607000002</c:v>
                </c:pt>
                <c:pt idx="63">
                  <c:v>33.444177384</c:v>
                </c:pt>
                <c:pt idx="64">
                  <c:v>31.503159838999998</c:v>
                </c:pt>
                <c:pt idx="65">
                  <c:v>33.929720404999998</c:v>
                </c:pt>
                <c:pt idx="66">
                  <c:v>36.149588882000003</c:v>
                </c:pt>
                <c:pt idx="67">
                  <c:v>33.993088362999998</c:v>
                </c:pt>
                <c:pt idx="68">
                  <c:v>34.341369495999999</c:v>
                </c:pt>
                <c:pt idx="69">
                  <c:v>35.040326184000001</c:v>
                </c:pt>
                <c:pt idx="70">
                  <c:v>36.028159903000002</c:v>
                </c:pt>
                <c:pt idx="71">
                  <c:v>34.506136677000001</c:v>
                </c:pt>
                <c:pt idx="72">
                  <c:v>37.205287652999999</c:v>
                </c:pt>
                <c:pt idx="73">
                  <c:v>35.095253741000001</c:v>
                </c:pt>
                <c:pt idx="74">
                  <c:v>37.178885803</c:v>
                </c:pt>
                <c:pt idx="75">
                  <c:v>36.513573147999999</c:v>
                </c:pt>
                <c:pt idx="76">
                  <c:v>35.722019336000002</c:v>
                </c:pt>
                <c:pt idx="77">
                  <c:v>32.514474010999997</c:v>
                </c:pt>
                <c:pt idx="78">
                  <c:v>34.986568863999999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D4-4073-9C20-BFDF802A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5488"/>
        <c:axId val="436085880"/>
      </c:lineChart>
      <c:dateAx>
        <c:axId val="436085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5880"/>
        <c:crosses val="autoZero"/>
        <c:auto val="1"/>
        <c:lblOffset val="100"/>
        <c:baseTimeUnit val="months"/>
        <c:majorUnit val="6"/>
        <c:majorTimeUnit val="months"/>
      </c:dateAx>
      <c:valAx>
        <c:axId val="43608588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5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42.166377492000002</c:v>
                </c:pt>
                <c:pt idx="1">
                  <c:v>42.644826639000001</c:v>
                </c:pt>
                <c:pt idx="2">
                  <c:v>37.806532441999998</c:v>
                </c:pt>
                <c:pt idx="3">
                  <c:v>40.605949731999999</c:v>
                </c:pt>
                <c:pt idx="4">
                  <c:v>42.398389506000001</c:v>
                </c:pt>
                <c:pt idx="5">
                  <c:v>45.226144376000001</c:v>
                </c:pt>
                <c:pt idx="6">
                  <c:v>43.857625423000002</c:v>
                </c:pt>
                <c:pt idx="7">
                  <c:v>43.235516769999997</c:v>
                </c:pt>
                <c:pt idx="8">
                  <c:v>45.150200249000001</c:v>
                </c:pt>
                <c:pt idx="9">
                  <c:v>46.841459057999998</c:v>
                </c:pt>
                <c:pt idx="10">
                  <c:v>44.906501650000003</c:v>
                </c:pt>
                <c:pt idx="11">
                  <c:v>43.770444273000003</c:v>
                </c:pt>
                <c:pt idx="12">
                  <c:v>45.964640414000002</c:v>
                </c:pt>
                <c:pt idx="13">
                  <c:v>45.528309683000003</c:v>
                </c:pt>
                <c:pt idx="14">
                  <c:v>43.407316430000002</c:v>
                </c:pt>
                <c:pt idx="15">
                  <c:v>44.447912344000002</c:v>
                </c:pt>
                <c:pt idx="16">
                  <c:v>41.790645154000003</c:v>
                </c:pt>
                <c:pt idx="17">
                  <c:v>40.737867418999997</c:v>
                </c:pt>
                <c:pt idx="18">
                  <c:v>39.625739054</c:v>
                </c:pt>
                <c:pt idx="19">
                  <c:v>41.087509439000002</c:v>
                </c:pt>
                <c:pt idx="20">
                  <c:v>39.823403012999997</c:v>
                </c:pt>
                <c:pt idx="21">
                  <c:v>39.551467113999998</c:v>
                </c:pt>
                <c:pt idx="22">
                  <c:v>42.755994604999998</c:v>
                </c:pt>
                <c:pt idx="23">
                  <c:v>41.460598105000003</c:v>
                </c:pt>
                <c:pt idx="24">
                  <c:v>40.158967599</c:v>
                </c:pt>
                <c:pt idx="25">
                  <c:v>39.323347114000001</c:v>
                </c:pt>
                <c:pt idx="26">
                  <c:v>41.015685849</c:v>
                </c:pt>
                <c:pt idx="27">
                  <c:v>43.472399742</c:v>
                </c:pt>
                <c:pt idx="28">
                  <c:v>39.830173301000002</c:v>
                </c:pt>
                <c:pt idx="29">
                  <c:v>40.407568103999999</c:v>
                </c:pt>
                <c:pt idx="30">
                  <c:v>42.218625791000001</c:v>
                </c:pt>
                <c:pt idx="31">
                  <c:v>42.095668824000001</c:v>
                </c:pt>
                <c:pt idx="32">
                  <c:v>40.893100523000001</c:v>
                </c:pt>
                <c:pt idx="33">
                  <c:v>40.781026625000003</c:v>
                </c:pt>
                <c:pt idx="34">
                  <c:v>40.843176204999999</c:v>
                </c:pt>
                <c:pt idx="35">
                  <c:v>37.810905751999996</c:v>
                </c:pt>
                <c:pt idx="36">
                  <c:v>37.435995548000001</c:v>
                </c:pt>
                <c:pt idx="37">
                  <c:v>38.547705718000003</c:v>
                </c:pt>
                <c:pt idx="38">
                  <c:v>38.749162318000003</c:v>
                </c:pt>
                <c:pt idx="39">
                  <c:v>37.998737773000002</c:v>
                </c:pt>
                <c:pt idx="40">
                  <c:v>37.067307362999998</c:v>
                </c:pt>
                <c:pt idx="41">
                  <c:v>38.870553415000003</c:v>
                </c:pt>
                <c:pt idx="42">
                  <c:v>41.326552646000003</c:v>
                </c:pt>
                <c:pt idx="43">
                  <c:v>41.351659226000002</c:v>
                </c:pt>
                <c:pt idx="44">
                  <c:v>41.309224845000003</c:v>
                </c:pt>
                <c:pt idx="45">
                  <c:v>40.516853286</c:v>
                </c:pt>
                <c:pt idx="46">
                  <c:v>41.196002155000002</c:v>
                </c:pt>
                <c:pt idx="47">
                  <c:v>39.668689940999997</c:v>
                </c:pt>
                <c:pt idx="48">
                  <c:v>40.182869367999999</c:v>
                </c:pt>
                <c:pt idx="49">
                  <c:v>41.444909377000002</c:v>
                </c:pt>
                <c:pt idx="50">
                  <c:v>42.152117021000002</c:v>
                </c:pt>
                <c:pt idx="51">
                  <c:v>41.432178313000001</c:v>
                </c:pt>
                <c:pt idx="52">
                  <c:v>40.972195653999997</c:v>
                </c:pt>
                <c:pt idx="53">
                  <c:v>40.772358885000003</c:v>
                </c:pt>
                <c:pt idx="54">
                  <c:v>40.946168368000002</c:v>
                </c:pt>
                <c:pt idx="55">
                  <c:v>38.718054815999999</c:v>
                </c:pt>
                <c:pt idx="56">
                  <c:v>40.057602783</c:v>
                </c:pt>
                <c:pt idx="57">
                  <c:v>41.307136536000002</c:v>
                </c:pt>
                <c:pt idx="58">
                  <c:v>41.209677419000002</c:v>
                </c:pt>
                <c:pt idx="59">
                  <c:v>39.394675231000001</c:v>
                </c:pt>
                <c:pt idx="60">
                  <c:v>37.552667395999997</c:v>
                </c:pt>
                <c:pt idx="61">
                  <c:v>38.198526254000001</c:v>
                </c:pt>
                <c:pt idx="62">
                  <c:v>38.062226492000001</c:v>
                </c:pt>
                <c:pt idx="63">
                  <c:v>37.512138993999997</c:v>
                </c:pt>
                <c:pt idx="64">
                  <c:v>39.447966999000002</c:v>
                </c:pt>
                <c:pt idx="65">
                  <c:v>41.330243142</c:v>
                </c:pt>
                <c:pt idx="66">
                  <c:v>39.472718522999998</c:v>
                </c:pt>
                <c:pt idx="67">
                  <c:v>38.052182416000001</c:v>
                </c:pt>
                <c:pt idx="68">
                  <c:v>41.459102492</c:v>
                </c:pt>
                <c:pt idx="69">
                  <c:v>40.885219008999997</c:v>
                </c:pt>
                <c:pt idx="70">
                  <c:v>39.776619486999998</c:v>
                </c:pt>
                <c:pt idx="71">
                  <c:v>37.624418683000002</c:v>
                </c:pt>
                <c:pt idx="72">
                  <c:v>41.588273331000003</c:v>
                </c:pt>
                <c:pt idx="73">
                  <c:v>42.209497978999998</c:v>
                </c:pt>
                <c:pt idx="74">
                  <c:v>40.606352453</c:v>
                </c:pt>
                <c:pt idx="75">
                  <c:v>37.963794284999999</c:v>
                </c:pt>
                <c:pt idx="76">
                  <c:v>40.819575972000003</c:v>
                </c:pt>
                <c:pt idx="77">
                  <c:v>41.494150560000001</c:v>
                </c:pt>
                <c:pt idx="78">
                  <c:v>42.198135747000002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85-4812-9F61-976ACBFA5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6664"/>
        <c:axId val="436087056"/>
      </c:lineChart>
      <c:dateAx>
        <c:axId val="436086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7056"/>
        <c:crosses val="autoZero"/>
        <c:auto val="1"/>
        <c:lblOffset val="100"/>
        <c:baseTimeUnit val="months"/>
        <c:majorUnit val="6"/>
        <c:majorTimeUnit val="months"/>
      </c:dateAx>
      <c:valAx>
        <c:axId val="43608705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6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20.389481647</c:v>
                </c:pt>
                <c:pt idx="1">
                  <c:v>20.541646306000001</c:v>
                </c:pt>
                <c:pt idx="2">
                  <c:v>23.175497850999999</c:v>
                </c:pt>
                <c:pt idx="3">
                  <c:v>22.674065797000001</c:v>
                </c:pt>
                <c:pt idx="4">
                  <c:v>22.373625633</c:v>
                </c:pt>
                <c:pt idx="5">
                  <c:v>22.578336650000001</c:v>
                </c:pt>
                <c:pt idx="6">
                  <c:v>26.326028269999998</c:v>
                </c:pt>
                <c:pt idx="7">
                  <c:v>22.150201343999999</c:v>
                </c:pt>
                <c:pt idx="8">
                  <c:v>21.460296591999999</c:v>
                </c:pt>
                <c:pt idx="9">
                  <c:v>20.665402503999999</c:v>
                </c:pt>
                <c:pt idx="10">
                  <c:v>23.758955812</c:v>
                </c:pt>
                <c:pt idx="11">
                  <c:v>21.694825037000001</c:v>
                </c:pt>
                <c:pt idx="12">
                  <c:v>21.655997223</c:v>
                </c:pt>
                <c:pt idx="13">
                  <c:v>21.792557970000001</c:v>
                </c:pt>
                <c:pt idx="14">
                  <c:v>23.895365554000001</c:v>
                </c:pt>
                <c:pt idx="15">
                  <c:v>21.647460844000001</c:v>
                </c:pt>
                <c:pt idx="16">
                  <c:v>21.299586854000001</c:v>
                </c:pt>
                <c:pt idx="17">
                  <c:v>23.898059396000001</c:v>
                </c:pt>
                <c:pt idx="18">
                  <c:v>22.70089042</c:v>
                </c:pt>
                <c:pt idx="19">
                  <c:v>21.638578788</c:v>
                </c:pt>
                <c:pt idx="20">
                  <c:v>20.715211105000002</c:v>
                </c:pt>
                <c:pt idx="21">
                  <c:v>21.621623166999999</c:v>
                </c:pt>
                <c:pt idx="22">
                  <c:v>23.794194508</c:v>
                </c:pt>
                <c:pt idx="23">
                  <c:v>21.788807937000001</c:v>
                </c:pt>
                <c:pt idx="24">
                  <c:v>19.911751319</c:v>
                </c:pt>
                <c:pt idx="25">
                  <c:v>22.071787134000001</c:v>
                </c:pt>
                <c:pt idx="26">
                  <c:v>23.601079984999998</c:v>
                </c:pt>
                <c:pt idx="27">
                  <c:v>21.666007433000001</c:v>
                </c:pt>
                <c:pt idx="28">
                  <c:v>21.572796132000001</c:v>
                </c:pt>
                <c:pt idx="29">
                  <c:v>23.620062355999998</c:v>
                </c:pt>
                <c:pt idx="30">
                  <c:v>26.246602378999999</c:v>
                </c:pt>
                <c:pt idx="31">
                  <c:v>22.798120226000002</c:v>
                </c:pt>
                <c:pt idx="32">
                  <c:v>22.034468874000002</c:v>
                </c:pt>
                <c:pt idx="33">
                  <c:v>24.719749778000001</c:v>
                </c:pt>
                <c:pt idx="34">
                  <c:v>21.904481663999999</c:v>
                </c:pt>
                <c:pt idx="35">
                  <c:v>20.805016737999999</c:v>
                </c:pt>
                <c:pt idx="36">
                  <c:v>19.430405110999999</c:v>
                </c:pt>
                <c:pt idx="37">
                  <c:v>21.947009822999998</c:v>
                </c:pt>
                <c:pt idx="38">
                  <c:v>22.517501527</c:v>
                </c:pt>
                <c:pt idx="39">
                  <c:v>22.887360015999999</c:v>
                </c:pt>
                <c:pt idx="40">
                  <c:v>24.812845048</c:v>
                </c:pt>
                <c:pt idx="41">
                  <c:v>24.415151604999998</c:v>
                </c:pt>
                <c:pt idx="42">
                  <c:v>25.236908537000001</c:v>
                </c:pt>
                <c:pt idx="43">
                  <c:v>24.390971334</c:v>
                </c:pt>
                <c:pt idx="44">
                  <c:v>21.896222645999998</c:v>
                </c:pt>
                <c:pt idx="45">
                  <c:v>24.584870034000001</c:v>
                </c:pt>
                <c:pt idx="46">
                  <c:v>24.543703752999999</c:v>
                </c:pt>
                <c:pt idx="47">
                  <c:v>22.409103212000002</c:v>
                </c:pt>
                <c:pt idx="48">
                  <c:v>21.339323797999999</c:v>
                </c:pt>
                <c:pt idx="49">
                  <c:v>21.122491877000002</c:v>
                </c:pt>
                <c:pt idx="50">
                  <c:v>25.418055982999999</c:v>
                </c:pt>
                <c:pt idx="51">
                  <c:v>24.686809957000001</c:v>
                </c:pt>
                <c:pt idx="52">
                  <c:v>22.33012677</c:v>
                </c:pt>
                <c:pt idx="53">
                  <c:v>20.322323929</c:v>
                </c:pt>
                <c:pt idx="54">
                  <c:v>21.912388445000001</c:v>
                </c:pt>
                <c:pt idx="55">
                  <c:v>21.466827039999998</c:v>
                </c:pt>
                <c:pt idx="56">
                  <c:v>23.278076736999999</c:v>
                </c:pt>
                <c:pt idx="57">
                  <c:v>23.849280267000001</c:v>
                </c:pt>
                <c:pt idx="58">
                  <c:v>24.532657728</c:v>
                </c:pt>
                <c:pt idx="59">
                  <c:v>23.705430431</c:v>
                </c:pt>
                <c:pt idx="60">
                  <c:v>21.251097940000001</c:v>
                </c:pt>
                <c:pt idx="61">
                  <c:v>21.509300467999999</c:v>
                </c:pt>
                <c:pt idx="62">
                  <c:v>24.113172011</c:v>
                </c:pt>
                <c:pt idx="63">
                  <c:v>22.912342127999999</c:v>
                </c:pt>
                <c:pt idx="64">
                  <c:v>21.793508837000001</c:v>
                </c:pt>
                <c:pt idx="65">
                  <c:v>23.279300786</c:v>
                </c:pt>
                <c:pt idx="66">
                  <c:v>23.136473055</c:v>
                </c:pt>
                <c:pt idx="67">
                  <c:v>25.524008000999999</c:v>
                </c:pt>
                <c:pt idx="68">
                  <c:v>25.605546526000001</c:v>
                </c:pt>
                <c:pt idx="69">
                  <c:v>25.870089848999999</c:v>
                </c:pt>
                <c:pt idx="70">
                  <c:v>26.679126624999999</c:v>
                </c:pt>
                <c:pt idx="71">
                  <c:v>26.916925389999999</c:v>
                </c:pt>
                <c:pt idx="72">
                  <c:v>27.941126297</c:v>
                </c:pt>
                <c:pt idx="73">
                  <c:v>29.589775054</c:v>
                </c:pt>
                <c:pt idx="74">
                  <c:v>29.200809621000001</c:v>
                </c:pt>
                <c:pt idx="75">
                  <c:v>27.663971123</c:v>
                </c:pt>
                <c:pt idx="76">
                  <c:v>27.734566260000001</c:v>
                </c:pt>
                <c:pt idx="77">
                  <c:v>26.542736301000001</c:v>
                </c:pt>
                <c:pt idx="78">
                  <c:v>28.097155161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6-47FB-B9F2-B16065874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7840"/>
        <c:axId val="436088232"/>
      </c:lineChart>
      <c:dateAx>
        <c:axId val="4360878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8232"/>
        <c:crosses val="autoZero"/>
        <c:auto val="1"/>
        <c:lblOffset val="100"/>
        <c:baseTimeUnit val="months"/>
        <c:majorUnit val="6"/>
        <c:majorTimeUnit val="months"/>
      </c:dateAx>
      <c:valAx>
        <c:axId val="43608823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7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29.5</c:v>
                </c:pt>
                <c:pt idx="1">
                  <c:v>41.168999999999997</c:v>
                </c:pt>
                <c:pt idx="2">
                  <c:v>42.003</c:v>
                </c:pt>
                <c:pt idx="3">
                  <c:v>39.881999999999998</c:v>
                </c:pt>
                <c:pt idx="4">
                  <c:v>50.9</c:v>
                </c:pt>
                <c:pt idx="5">
                  <c:v>49.610999999999997</c:v>
                </c:pt>
                <c:pt idx="6">
                  <c:v>56.1</c:v>
                </c:pt>
                <c:pt idx="7">
                  <c:v>68.735500000000002</c:v>
                </c:pt>
                <c:pt idx="8">
                  <c:v>58.3</c:v>
                </c:pt>
                <c:pt idx="9">
                  <c:v>52.774999999999999</c:v>
                </c:pt>
                <c:pt idx="10">
                  <c:v>56.1355</c:v>
                </c:pt>
                <c:pt idx="11">
                  <c:v>45.868000000000002</c:v>
                </c:pt>
                <c:pt idx="12">
                  <c:v>58.13</c:v>
                </c:pt>
                <c:pt idx="13">
                  <c:v>68</c:v>
                </c:pt>
                <c:pt idx="14">
                  <c:v>53.820999999999998</c:v>
                </c:pt>
                <c:pt idx="15">
                  <c:v>67.255499999999998</c:v>
                </c:pt>
                <c:pt idx="16">
                  <c:v>71.100499999999997</c:v>
                </c:pt>
                <c:pt idx="17">
                  <c:v>63.511000000000003</c:v>
                </c:pt>
                <c:pt idx="18">
                  <c:v>62.738</c:v>
                </c:pt>
                <c:pt idx="19">
                  <c:v>67.028000000000006</c:v>
                </c:pt>
                <c:pt idx="20">
                  <c:v>76.631</c:v>
                </c:pt>
                <c:pt idx="21">
                  <c:v>84.845500000000001</c:v>
                </c:pt>
                <c:pt idx="22">
                  <c:v>70.918999999999997</c:v>
                </c:pt>
                <c:pt idx="23">
                  <c:v>55.133000000000003</c:v>
                </c:pt>
                <c:pt idx="24">
                  <c:v>58.4</c:v>
                </c:pt>
                <c:pt idx="25">
                  <c:v>40.500999999999998</c:v>
                </c:pt>
                <c:pt idx="26">
                  <c:v>37</c:v>
                </c:pt>
                <c:pt idx="27">
                  <c:v>39.718000000000004</c:v>
                </c:pt>
                <c:pt idx="28">
                  <c:v>46.856999999999999</c:v>
                </c:pt>
                <c:pt idx="29">
                  <c:v>48.122999999999998</c:v>
                </c:pt>
                <c:pt idx="30">
                  <c:v>47.041499999999999</c:v>
                </c:pt>
                <c:pt idx="31">
                  <c:v>63.716000000000001</c:v>
                </c:pt>
                <c:pt idx="32">
                  <c:v>53.1</c:v>
                </c:pt>
                <c:pt idx="33">
                  <c:v>23.212</c:v>
                </c:pt>
                <c:pt idx="34">
                  <c:v>23.312000000000001</c:v>
                </c:pt>
                <c:pt idx="35">
                  <c:v>36.490499999999997</c:v>
                </c:pt>
                <c:pt idx="36">
                  <c:v>66.516999999999996</c:v>
                </c:pt>
                <c:pt idx="37">
                  <c:v>83.62</c:v>
                </c:pt>
                <c:pt idx="38">
                  <c:v>110.643</c:v>
                </c:pt>
                <c:pt idx="39">
                  <c:v>84.263999999999996</c:v>
                </c:pt>
                <c:pt idx="40">
                  <c:v>98.721500000000006</c:v>
                </c:pt>
                <c:pt idx="41">
                  <c:v>94.858000000000004</c:v>
                </c:pt>
                <c:pt idx="42">
                  <c:v>68.311000000000007</c:v>
                </c:pt>
                <c:pt idx="43">
                  <c:v>60.237000000000002</c:v>
                </c:pt>
                <c:pt idx="44">
                  <c:v>55.3</c:v>
                </c:pt>
                <c:pt idx="45">
                  <c:v>69.436000000000007</c:v>
                </c:pt>
                <c:pt idx="46">
                  <c:v>53.603999999999999</c:v>
                </c:pt>
                <c:pt idx="47">
                  <c:v>61.476999999999997</c:v>
                </c:pt>
                <c:pt idx="48">
                  <c:v>62.164999999999999</c:v>
                </c:pt>
                <c:pt idx="49">
                  <c:v>75.78</c:v>
                </c:pt>
                <c:pt idx="50">
                  <c:v>80.242999999999995</c:v>
                </c:pt>
                <c:pt idx="51">
                  <c:v>96.781000000000006</c:v>
                </c:pt>
                <c:pt idx="52">
                  <c:v>62.784999999999997</c:v>
                </c:pt>
                <c:pt idx="53">
                  <c:v>63.472000000000001</c:v>
                </c:pt>
                <c:pt idx="54">
                  <c:v>78.448499999999996</c:v>
                </c:pt>
                <c:pt idx="55">
                  <c:v>76.2</c:v>
                </c:pt>
                <c:pt idx="56">
                  <c:v>84</c:v>
                </c:pt>
                <c:pt idx="57">
                  <c:v>78.064499999999995</c:v>
                </c:pt>
                <c:pt idx="58">
                  <c:v>71.491</c:v>
                </c:pt>
                <c:pt idx="59">
                  <c:v>81.599999999999994</c:v>
                </c:pt>
                <c:pt idx="60">
                  <c:v>103.289</c:v>
                </c:pt>
                <c:pt idx="61">
                  <c:v>113.06699999999999</c:v>
                </c:pt>
                <c:pt idx="62">
                  <c:v>105.7</c:v>
                </c:pt>
                <c:pt idx="63">
                  <c:v>111.63500000000001</c:v>
                </c:pt>
                <c:pt idx="64">
                  <c:v>115.514</c:v>
                </c:pt>
                <c:pt idx="65">
                  <c:v>119.985</c:v>
                </c:pt>
                <c:pt idx="66">
                  <c:v>128.77449999999999</c:v>
                </c:pt>
                <c:pt idx="67">
                  <c:v>128.11799999999999</c:v>
                </c:pt>
                <c:pt idx="68">
                  <c:v>128.75</c:v>
                </c:pt>
                <c:pt idx="69">
                  <c:v>117.35</c:v>
                </c:pt>
                <c:pt idx="70">
                  <c:v>112.28449999999999</c:v>
                </c:pt>
                <c:pt idx="71">
                  <c:v>130.99350000000001</c:v>
                </c:pt>
                <c:pt idx="72">
                  <c:v>121.4235</c:v>
                </c:pt>
                <c:pt idx="73">
                  <c:v>74.775999999999996</c:v>
                </c:pt>
                <c:pt idx="74">
                  <c:v>100.107</c:v>
                </c:pt>
                <c:pt idx="75">
                  <c:v>97.584999999999994</c:v>
                </c:pt>
                <c:pt idx="76">
                  <c:v>96.6</c:v>
                </c:pt>
                <c:pt idx="77">
                  <c:v>80.429000000000002</c:v>
                </c:pt>
                <c:pt idx="78">
                  <c:v>92.504000000000005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4-4130-ADA7-44BA908C0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9016"/>
        <c:axId val="436089408"/>
      </c:lineChart>
      <c:dateAx>
        <c:axId val="4360890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9408"/>
        <c:crosses val="autoZero"/>
        <c:auto val="1"/>
        <c:lblOffset val="100"/>
        <c:baseTimeUnit val="months"/>
        <c:majorUnit val="6"/>
        <c:majorTimeUnit val="months"/>
      </c:dateAx>
      <c:valAx>
        <c:axId val="4360894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9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3.4082653099999999E-2</c:v>
                </c:pt>
                <c:pt idx="1">
                  <c:v>3.7258276299999997E-2</c:v>
                </c:pt>
                <c:pt idx="2">
                  <c:v>3.46757678E-2</c:v>
                </c:pt>
                <c:pt idx="3">
                  <c:v>3.6762301999999997E-2</c:v>
                </c:pt>
                <c:pt idx="4">
                  <c:v>3.55312209E-2</c:v>
                </c:pt>
                <c:pt idx="5">
                  <c:v>3.7129989699999998E-2</c:v>
                </c:pt>
                <c:pt idx="6">
                  <c:v>4.4232764299999998E-2</c:v>
                </c:pt>
                <c:pt idx="7">
                  <c:v>4.9456434700000003E-2</c:v>
                </c:pt>
                <c:pt idx="8">
                  <c:v>4.3389194700000001E-2</c:v>
                </c:pt>
                <c:pt idx="9">
                  <c:v>3.8361424599999999E-2</c:v>
                </c:pt>
                <c:pt idx="10">
                  <c:v>4.22014322E-2</c:v>
                </c:pt>
                <c:pt idx="11">
                  <c:v>3.9153547300000001E-2</c:v>
                </c:pt>
                <c:pt idx="12">
                  <c:v>4.2210289599999999E-2</c:v>
                </c:pt>
                <c:pt idx="13">
                  <c:v>3.9247379800000003E-2</c:v>
                </c:pt>
                <c:pt idx="14">
                  <c:v>3.3223163100000001E-2</c:v>
                </c:pt>
                <c:pt idx="15">
                  <c:v>3.6387022999999998E-2</c:v>
                </c:pt>
                <c:pt idx="16">
                  <c:v>3.3993608100000003E-2</c:v>
                </c:pt>
                <c:pt idx="17">
                  <c:v>2.7883674000000001E-2</c:v>
                </c:pt>
                <c:pt idx="18">
                  <c:v>2.7524872700000001E-2</c:v>
                </c:pt>
                <c:pt idx="19">
                  <c:v>3.08058054E-2</c:v>
                </c:pt>
                <c:pt idx="20">
                  <c:v>2.9466379399999999E-2</c:v>
                </c:pt>
                <c:pt idx="21">
                  <c:v>3.1675254999999999E-2</c:v>
                </c:pt>
                <c:pt idx="22">
                  <c:v>3.0105888000000001E-2</c:v>
                </c:pt>
                <c:pt idx="23">
                  <c:v>2.93028049E-2</c:v>
                </c:pt>
                <c:pt idx="24">
                  <c:v>2.7525555399999999E-2</c:v>
                </c:pt>
                <c:pt idx="25">
                  <c:v>2.7395496299999999E-2</c:v>
                </c:pt>
                <c:pt idx="26">
                  <c:v>3.2802300899999998E-2</c:v>
                </c:pt>
                <c:pt idx="27">
                  <c:v>2.7993951100000001E-2</c:v>
                </c:pt>
                <c:pt idx="28">
                  <c:v>3.0779206399999998E-2</c:v>
                </c:pt>
                <c:pt idx="29">
                  <c:v>3.03464611E-2</c:v>
                </c:pt>
                <c:pt idx="30">
                  <c:v>2.0442920199999999E-2</c:v>
                </c:pt>
                <c:pt idx="31">
                  <c:v>2.9936698599999999E-2</c:v>
                </c:pt>
                <c:pt idx="32">
                  <c:v>2.4020003200000001E-2</c:v>
                </c:pt>
                <c:pt idx="33">
                  <c:v>2.4779682899999999E-2</c:v>
                </c:pt>
                <c:pt idx="34">
                  <c:v>1.7517118799999998E-2</c:v>
                </c:pt>
                <c:pt idx="35">
                  <c:v>3.9876908900000001E-2</c:v>
                </c:pt>
                <c:pt idx="36">
                  <c:v>3.9612194000000003E-2</c:v>
                </c:pt>
                <c:pt idx="37">
                  <c:v>4.3766006599999997E-2</c:v>
                </c:pt>
                <c:pt idx="38">
                  <c:v>4.50443622E-2</c:v>
                </c:pt>
                <c:pt idx="39">
                  <c:v>4.3194029799999999E-2</c:v>
                </c:pt>
                <c:pt idx="40">
                  <c:v>3.7380201000000002E-2</c:v>
                </c:pt>
                <c:pt idx="41">
                  <c:v>3.4365375300000001E-2</c:v>
                </c:pt>
                <c:pt idx="42">
                  <c:v>3.2863265000000003E-2</c:v>
                </c:pt>
                <c:pt idx="43">
                  <c:v>2.59719146E-2</c:v>
                </c:pt>
                <c:pt idx="44">
                  <c:v>1.7947178899999999E-2</c:v>
                </c:pt>
                <c:pt idx="45">
                  <c:v>2.13842583E-2</c:v>
                </c:pt>
                <c:pt idx="46">
                  <c:v>2.5260741199999999E-2</c:v>
                </c:pt>
                <c:pt idx="47">
                  <c:v>2.6088429600000001E-2</c:v>
                </c:pt>
                <c:pt idx="48">
                  <c:v>2.87909914E-2</c:v>
                </c:pt>
                <c:pt idx="49">
                  <c:v>2.7089604100000001E-2</c:v>
                </c:pt>
                <c:pt idx="50">
                  <c:v>3.2156521600000001E-2</c:v>
                </c:pt>
                <c:pt idx="51">
                  <c:v>2.8160400799999999E-2</c:v>
                </c:pt>
                <c:pt idx="52">
                  <c:v>2.66437234E-2</c:v>
                </c:pt>
                <c:pt idx="53">
                  <c:v>2.7464729199999999E-2</c:v>
                </c:pt>
                <c:pt idx="54">
                  <c:v>2.69164608E-2</c:v>
                </c:pt>
                <c:pt idx="55">
                  <c:v>3.3518713399999997E-2</c:v>
                </c:pt>
                <c:pt idx="56">
                  <c:v>3.4398182300000003E-2</c:v>
                </c:pt>
                <c:pt idx="57">
                  <c:v>3.5125119599999997E-2</c:v>
                </c:pt>
                <c:pt idx="58">
                  <c:v>2.7570078099999999E-2</c:v>
                </c:pt>
                <c:pt idx="59">
                  <c:v>2.9226075000000001E-2</c:v>
                </c:pt>
                <c:pt idx="60">
                  <c:v>3.7133526600000001E-2</c:v>
                </c:pt>
                <c:pt idx="61">
                  <c:v>4.35729927E-2</c:v>
                </c:pt>
                <c:pt idx="62">
                  <c:v>3.8035320800000001E-2</c:v>
                </c:pt>
                <c:pt idx="63">
                  <c:v>4.5139089700000003E-2</c:v>
                </c:pt>
                <c:pt idx="64">
                  <c:v>3.6610455200000003E-2</c:v>
                </c:pt>
                <c:pt idx="65">
                  <c:v>3.73336295E-2</c:v>
                </c:pt>
                <c:pt idx="66">
                  <c:v>4.4981726200000002E-2</c:v>
                </c:pt>
                <c:pt idx="67">
                  <c:v>4.3799020399999999E-2</c:v>
                </c:pt>
                <c:pt idx="68">
                  <c:v>4.4672699900000001E-2</c:v>
                </c:pt>
                <c:pt idx="69">
                  <c:v>3.9639950399999999E-2</c:v>
                </c:pt>
                <c:pt idx="70">
                  <c:v>3.9117912999999997E-2</c:v>
                </c:pt>
                <c:pt idx="71">
                  <c:v>2.8821742399999999E-2</c:v>
                </c:pt>
                <c:pt idx="72">
                  <c:v>2.4203712799999999E-2</c:v>
                </c:pt>
                <c:pt idx="73">
                  <c:v>1.99360861E-2</c:v>
                </c:pt>
                <c:pt idx="74">
                  <c:v>2.05698437E-2</c:v>
                </c:pt>
                <c:pt idx="75">
                  <c:v>3.9377083200000003E-2</c:v>
                </c:pt>
                <c:pt idx="76">
                  <c:v>4.4064830700000002E-2</c:v>
                </c:pt>
                <c:pt idx="77">
                  <c:v>4.4708005100000003E-2</c:v>
                </c:pt>
                <c:pt idx="78">
                  <c:v>4.9975330399999997E-2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6-4DD7-AED7-82E329AA8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90192"/>
        <c:axId val="436090584"/>
      </c:lineChart>
      <c:dateAx>
        <c:axId val="4360901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90584"/>
        <c:crosses val="autoZero"/>
        <c:auto val="1"/>
        <c:lblOffset val="100"/>
        <c:baseTimeUnit val="months"/>
        <c:majorUnit val="6"/>
        <c:majorTimeUnit val="months"/>
      </c:dateAx>
      <c:valAx>
        <c:axId val="4360905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90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7.6378949700000004E-2</c:v>
                </c:pt>
                <c:pt idx="1">
                  <c:v>8.0668501500000003E-2</c:v>
                </c:pt>
                <c:pt idx="2">
                  <c:v>8.2052644999999994E-2</c:v>
                </c:pt>
                <c:pt idx="3">
                  <c:v>8.1993325300000003E-2</c:v>
                </c:pt>
                <c:pt idx="4">
                  <c:v>7.1682134300000006E-2</c:v>
                </c:pt>
                <c:pt idx="5">
                  <c:v>8.40855093E-2</c:v>
                </c:pt>
                <c:pt idx="6">
                  <c:v>8.9648807699999999E-2</c:v>
                </c:pt>
                <c:pt idx="7">
                  <c:v>9.6049134800000005E-2</c:v>
                </c:pt>
                <c:pt idx="8">
                  <c:v>9.0434020700000006E-2</c:v>
                </c:pt>
                <c:pt idx="9">
                  <c:v>8.5961479699999996E-2</c:v>
                </c:pt>
                <c:pt idx="10">
                  <c:v>8.7853735000000002E-2</c:v>
                </c:pt>
                <c:pt idx="11">
                  <c:v>9.3025196099999999E-2</c:v>
                </c:pt>
                <c:pt idx="12">
                  <c:v>0.1054983865</c:v>
                </c:pt>
                <c:pt idx="13">
                  <c:v>8.2866399399999999E-2</c:v>
                </c:pt>
                <c:pt idx="14">
                  <c:v>8.4084015600000006E-2</c:v>
                </c:pt>
                <c:pt idx="15">
                  <c:v>9.8825396199999999E-2</c:v>
                </c:pt>
                <c:pt idx="16">
                  <c:v>9.1778471099999995E-2</c:v>
                </c:pt>
                <c:pt idx="17">
                  <c:v>8.4731375100000006E-2</c:v>
                </c:pt>
                <c:pt idx="18">
                  <c:v>7.9989529700000006E-2</c:v>
                </c:pt>
                <c:pt idx="19">
                  <c:v>8.8700855100000003E-2</c:v>
                </c:pt>
                <c:pt idx="20">
                  <c:v>7.6101175699999996E-2</c:v>
                </c:pt>
                <c:pt idx="21">
                  <c:v>8.0388342500000001E-2</c:v>
                </c:pt>
                <c:pt idx="22">
                  <c:v>7.9650341E-2</c:v>
                </c:pt>
                <c:pt idx="23">
                  <c:v>7.3971939700000003E-2</c:v>
                </c:pt>
                <c:pt idx="24">
                  <c:v>8.6182688800000004E-2</c:v>
                </c:pt>
                <c:pt idx="25">
                  <c:v>8.1920524199999997E-2</c:v>
                </c:pt>
                <c:pt idx="26">
                  <c:v>7.2366526099999995E-2</c:v>
                </c:pt>
                <c:pt idx="27">
                  <c:v>7.9886363599999996E-2</c:v>
                </c:pt>
                <c:pt idx="28">
                  <c:v>7.2975332599999998E-2</c:v>
                </c:pt>
                <c:pt idx="29">
                  <c:v>7.8659294300000002E-2</c:v>
                </c:pt>
                <c:pt idx="30">
                  <c:v>7.4370984400000006E-2</c:v>
                </c:pt>
                <c:pt idx="31">
                  <c:v>7.2239336700000004E-2</c:v>
                </c:pt>
                <c:pt idx="32">
                  <c:v>6.1418477899999997E-2</c:v>
                </c:pt>
                <c:pt idx="33">
                  <c:v>6.3577038799999999E-2</c:v>
                </c:pt>
                <c:pt idx="34">
                  <c:v>6.2727055300000001E-2</c:v>
                </c:pt>
                <c:pt idx="35">
                  <c:v>7.1952091499999996E-2</c:v>
                </c:pt>
                <c:pt idx="36">
                  <c:v>7.8417345900000004E-2</c:v>
                </c:pt>
                <c:pt idx="37">
                  <c:v>8.5143133999999995E-2</c:v>
                </c:pt>
                <c:pt idx="38">
                  <c:v>9.2941338900000003E-2</c:v>
                </c:pt>
                <c:pt idx="39">
                  <c:v>9.5511443900000007E-2</c:v>
                </c:pt>
                <c:pt idx="40">
                  <c:v>9.4355882599999996E-2</c:v>
                </c:pt>
                <c:pt idx="41">
                  <c:v>9.5099276900000002E-2</c:v>
                </c:pt>
                <c:pt idx="42">
                  <c:v>9.2267038100000004E-2</c:v>
                </c:pt>
                <c:pt idx="43">
                  <c:v>8.5060449100000005E-2</c:v>
                </c:pt>
                <c:pt idx="44">
                  <c:v>8.1140251400000002E-2</c:v>
                </c:pt>
                <c:pt idx="45">
                  <c:v>8.2846630899999996E-2</c:v>
                </c:pt>
                <c:pt idx="46">
                  <c:v>8.6402326200000004E-2</c:v>
                </c:pt>
                <c:pt idx="47">
                  <c:v>8.2691586600000005E-2</c:v>
                </c:pt>
                <c:pt idx="48">
                  <c:v>8.0835768000000002E-2</c:v>
                </c:pt>
                <c:pt idx="49">
                  <c:v>8.8093244500000001E-2</c:v>
                </c:pt>
                <c:pt idx="50">
                  <c:v>8.6037286700000007E-2</c:v>
                </c:pt>
                <c:pt idx="51">
                  <c:v>9.1528273600000001E-2</c:v>
                </c:pt>
                <c:pt idx="52">
                  <c:v>9.5209568300000005E-2</c:v>
                </c:pt>
                <c:pt idx="53">
                  <c:v>8.12042496E-2</c:v>
                </c:pt>
                <c:pt idx="54">
                  <c:v>8.8279243399999999E-2</c:v>
                </c:pt>
                <c:pt idx="55">
                  <c:v>9.3553816600000006E-2</c:v>
                </c:pt>
                <c:pt idx="56">
                  <c:v>9.5625475000000001E-2</c:v>
                </c:pt>
                <c:pt idx="57">
                  <c:v>0.1070192071</c:v>
                </c:pt>
                <c:pt idx="58">
                  <c:v>9.9646487000000006E-2</c:v>
                </c:pt>
                <c:pt idx="59">
                  <c:v>0.1080845932</c:v>
                </c:pt>
                <c:pt idx="60">
                  <c:v>0.108512277</c:v>
                </c:pt>
                <c:pt idx="61">
                  <c:v>0.1108517945</c:v>
                </c:pt>
                <c:pt idx="62">
                  <c:v>0.1078333962</c:v>
                </c:pt>
                <c:pt idx="63">
                  <c:v>0.107094149</c:v>
                </c:pt>
                <c:pt idx="64">
                  <c:v>9.8103393999999997E-2</c:v>
                </c:pt>
                <c:pt idx="65">
                  <c:v>9.6977280099999993E-2</c:v>
                </c:pt>
                <c:pt idx="66">
                  <c:v>0.1220462019</c:v>
                </c:pt>
                <c:pt idx="67">
                  <c:v>0.1209003946</c:v>
                </c:pt>
                <c:pt idx="68">
                  <c:v>0.12204554889999999</c:v>
                </c:pt>
                <c:pt idx="69">
                  <c:v>0.1102576505</c:v>
                </c:pt>
                <c:pt idx="70">
                  <c:v>0.1100017464</c:v>
                </c:pt>
                <c:pt idx="71">
                  <c:v>0.1111062283</c:v>
                </c:pt>
                <c:pt idx="72">
                  <c:v>0.10627850210000001</c:v>
                </c:pt>
                <c:pt idx="73">
                  <c:v>9.7198479599999998E-2</c:v>
                </c:pt>
                <c:pt idx="74">
                  <c:v>9.8914698300000006E-2</c:v>
                </c:pt>
                <c:pt idx="75">
                  <c:v>0.105921918</c:v>
                </c:pt>
                <c:pt idx="76">
                  <c:v>0.1014305462</c:v>
                </c:pt>
                <c:pt idx="77">
                  <c:v>0.10836429829999999</c:v>
                </c:pt>
                <c:pt idx="78">
                  <c:v>0.1179184927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4-4434-BA75-2D6443FE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91368"/>
        <c:axId val="436091760"/>
      </c:lineChart>
      <c:dateAx>
        <c:axId val="4360913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91760"/>
        <c:crosses val="autoZero"/>
        <c:auto val="1"/>
        <c:lblOffset val="100"/>
        <c:baseTimeUnit val="months"/>
        <c:majorUnit val="6"/>
        <c:majorTimeUnit val="months"/>
      </c:dateAx>
      <c:valAx>
        <c:axId val="436091760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91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2.3991044900000001E-2</c:v>
                </c:pt>
                <c:pt idx="1">
                  <c:v>2.36972051E-2</c:v>
                </c:pt>
                <c:pt idx="2">
                  <c:v>2.4363160799999999E-2</c:v>
                </c:pt>
                <c:pt idx="3">
                  <c:v>2.06435193E-2</c:v>
                </c:pt>
                <c:pt idx="4">
                  <c:v>2.01929772E-2</c:v>
                </c:pt>
                <c:pt idx="5">
                  <c:v>1.91765263E-2</c:v>
                </c:pt>
                <c:pt idx="6">
                  <c:v>2.1643077100000001E-2</c:v>
                </c:pt>
                <c:pt idx="7">
                  <c:v>2.1727481E-2</c:v>
                </c:pt>
                <c:pt idx="8">
                  <c:v>2.2147918799999999E-2</c:v>
                </c:pt>
                <c:pt idx="9">
                  <c:v>2.39276535E-2</c:v>
                </c:pt>
                <c:pt idx="10">
                  <c:v>2.2476896999999999E-2</c:v>
                </c:pt>
                <c:pt idx="11">
                  <c:v>2.4528616699999999E-2</c:v>
                </c:pt>
                <c:pt idx="12">
                  <c:v>2.3635188200000001E-2</c:v>
                </c:pt>
                <c:pt idx="13">
                  <c:v>2.19924565E-2</c:v>
                </c:pt>
                <c:pt idx="14">
                  <c:v>2.21401554E-2</c:v>
                </c:pt>
                <c:pt idx="15">
                  <c:v>2.4450764E-2</c:v>
                </c:pt>
                <c:pt idx="16">
                  <c:v>2.6703281299999999E-2</c:v>
                </c:pt>
                <c:pt idx="17">
                  <c:v>2.3803142199999999E-2</c:v>
                </c:pt>
                <c:pt idx="18">
                  <c:v>2.3386143099999999E-2</c:v>
                </c:pt>
                <c:pt idx="19">
                  <c:v>2.2442021400000001E-2</c:v>
                </c:pt>
                <c:pt idx="20">
                  <c:v>2.198079E-2</c:v>
                </c:pt>
                <c:pt idx="21">
                  <c:v>2.1711444399999998E-2</c:v>
                </c:pt>
                <c:pt idx="22">
                  <c:v>2.2005512800000002E-2</c:v>
                </c:pt>
                <c:pt idx="23">
                  <c:v>2.21187243E-2</c:v>
                </c:pt>
                <c:pt idx="24">
                  <c:v>2.21248387E-2</c:v>
                </c:pt>
                <c:pt idx="25">
                  <c:v>2.02932561E-2</c:v>
                </c:pt>
                <c:pt idx="26">
                  <c:v>2.0541612899999999E-2</c:v>
                </c:pt>
                <c:pt idx="27">
                  <c:v>2.3701711100000002E-2</c:v>
                </c:pt>
                <c:pt idx="28">
                  <c:v>2.4580771299999998E-2</c:v>
                </c:pt>
                <c:pt idx="29">
                  <c:v>2.68930273E-2</c:v>
                </c:pt>
                <c:pt idx="30">
                  <c:v>2.6488010699999998E-2</c:v>
                </c:pt>
                <c:pt idx="31">
                  <c:v>2.5489233699999999E-2</c:v>
                </c:pt>
                <c:pt idx="32">
                  <c:v>2.2818254699999999E-2</c:v>
                </c:pt>
                <c:pt idx="33">
                  <c:v>2.2931337600000001E-2</c:v>
                </c:pt>
                <c:pt idx="34">
                  <c:v>1.9745462500000002E-2</c:v>
                </c:pt>
                <c:pt idx="35">
                  <c:v>1.84686737E-2</c:v>
                </c:pt>
                <c:pt idx="36">
                  <c:v>2.0985512899999999E-2</c:v>
                </c:pt>
                <c:pt idx="37">
                  <c:v>2.20976573E-2</c:v>
                </c:pt>
                <c:pt idx="38">
                  <c:v>2.2236731999999999E-2</c:v>
                </c:pt>
                <c:pt idx="39">
                  <c:v>2.3895290999999999E-2</c:v>
                </c:pt>
                <c:pt idx="40">
                  <c:v>2.5987066100000001E-2</c:v>
                </c:pt>
                <c:pt idx="41">
                  <c:v>2.7410944900000001E-2</c:v>
                </c:pt>
                <c:pt idx="42">
                  <c:v>2.6697854600000001E-2</c:v>
                </c:pt>
                <c:pt idx="43">
                  <c:v>2.7190156699999999E-2</c:v>
                </c:pt>
                <c:pt idx="44">
                  <c:v>2.82759455E-2</c:v>
                </c:pt>
                <c:pt idx="45">
                  <c:v>2.8987396799999999E-2</c:v>
                </c:pt>
                <c:pt idx="46">
                  <c:v>2.7127241900000001E-2</c:v>
                </c:pt>
                <c:pt idx="47">
                  <c:v>2.9500998399999999E-2</c:v>
                </c:pt>
                <c:pt idx="48">
                  <c:v>2.8606363900000001E-2</c:v>
                </c:pt>
                <c:pt idx="49">
                  <c:v>2.47056451E-2</c:v>
                </c:pt>
                <c:pt idx="50">
                  <c:v>2.6802736300000001E-2</c:v>
                </c:pt>
                <c:pt idx="51">
                  <c:v>2.5498040900000001E-2</c:v>
                </c:pt>
                <c:pt idx="52">
                  <c:v>2.30105663E-2</c:v>
                </c:pt>
                <c:pt idx="53">
                  <c:v>2.3689008800000001E-2</c:v>
                </c:pt>
                <c:pt idx="54">
                  <c:v>2.3363562800000001E-2</c:v>
                </c:pt>
                <c:pt idx="55">
                  <c:v>2.14693299E-2</c:v>
                </c:pt>
                <c:pt idx="56">
                  <c:v>1.9961252400000001E-2</c:v>
                </c:pt>
                <c:pt idx="57">
                  <c:v>2.2182059600000002E-2</c:v>
                </c:pt>
                <c:pt idx="58">
                  <c:v>2.5881897099999999E-2</c:v>
                </c:pt>
                <c:pt idx="59">
                  <c:v>2.61753918E-2</c:v>
                </c:pt>
                <c:pt idx="60">
                  <c:v>2.4570039700000001E-2</c:v>
                </c:pt>
                <c:pt idx="61">
                  <c:v>2.5730994199999999E-2</c:v>
                </c:pt>
                <c:pt idx="62">
                  <c:v>2.7922255699999999E-2</c:v>
                </c:pt>
                <c:pt idx="63">
                  <c:v>2.9428997799999999E-2</c:v>
                </c:pt>
                <c:pt idx="64">
                  <c:v>2.7829273799999998E-2</c:v>
                </c:pt>
                <c:pt idx="65">
                  <c:v>2.6963190000000001E-2</c:v>
                </c:pt>
                <c:pt idx="66">
                  <c:v>2.5976585199999999E-2</c:v>
                </c:pt>
                <c:pt idx="67">
                  <c:v>2.4293852300000002E-2</c:v>
                </c:pt>
                <c:pt idx="68">
                  <c:v>2.46542576E-2</c:v>
                </c:pt>
                <c:pt idx="69">
                  <c:v>2.66171438E-2</c:v>
                </c:pt>
                <c:pt idx="70">
                  <c:v>2.71355982E-2</c:v>
                </c:pt>
                <c:pt idx="71">
                  <c:v>1.91677754E-2</c:v>
                </c:pt>
                <c:pt idx="72">
                  <c:v>4.8817230999999997E-3</c:v>
                </c:pt>
                <c:pt idx="73">
                  <c:v>2.9551317E-3</c:v>
                </c:pt>
                <c:pt idx="74">
                  <c:v>3.6488962000000001E-3</c:v>
                </c:pt>
                <c:pt idx="75">
                  <c:v>1.47769688E-2</c:v>
                </c:pt>
                <c:pt idx="76">
                  <c:v>1.8654858999999999E-2</c:v>
                </c:pt>
                <c:pt idx="77">
                  <c:v>2.1102256100000001E-2</c:v>
                </c:pt>
                <c:pt idx="78">
                  <c:v>1.77798495E-2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1-4FF4-AAF0-CEA9FE40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92544"/>
        <c:axId val="436092936"/>
      </c:lineChart>
      <c:dateAx>
        <c:axId val="4360925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92936"/>
        <c:crosses val="autoZero"/>
        <c:auto val="1"/>
        <c:lblOffset val="100"/>
        <c:baseTimeUnit val="months"/>
        <c:majorUnit val="6"/>
        <c:majorTimeUnit val="months"/>
      </c:dateAx>
      <c:valAx>
        <c:axId val="4360929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92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1782.6</c:v>
                </c:pt>
                <c:pt idx="1">
                  <c:v>1644.415</c:v>
                </c:pt>
                <c:pt idx="2">
                  <c:v>1660.335</c:v>
                </c:pt>
                <c:pt idx="3">
                  <c:v>1575.3130000000001</c:v>
                </c:pt>
                <c:pt idx="4">
                  <c:v>1635.894</c:v>
                </c:pt>
                <c:pt idx="5">
                  <c:v>1630.4760000000001</c:v>
                </c:pt>
                <c:pt idx="6">
                  <c:v>1552.6479999999999</c:v>
                </c:pt>
                <c:pt idx="7">
                  <c:v>1362.373</c:v>
                </c:pt>
                <c:pt idx="8">
                  <c:v>1241.989</c:v>
                </c:pt>
                <c:pt idx="9">
                  <c:v>1506.6310000000001</c:v>
                </c:pt>
                <c:pt idx="10">
                  <c:v>1356.1375</c:v>
                </c:pt>
                <c:pt idx="11">
                  <c:v>1328.607</c:v>
                </c:pt>
                <c:pt idx="12">
                  <c:v>1339.3724999999999</c:v>
                </c:pt>
                <c:pt idx="13">
                  <c:v>1375.9839999999999</c:v>
                </c:pt>
                <c:pt idx="14">
                  <c:v>1328.55</c:v>
                </c:pt>
                <c:pt idx="15">
                  <c:v>1435.3975</c:v>
                </c:pt>
                <c:pt idx="16">
                  <c:v>1484.8409999999999</c:v>
                </c:pt>
                <c:pt idx="17">
                  <c:v>1909.596</c:v>
                </c:pt>
                <c:pt idx="18">
                  <c:v>1851.0329999999999</c:v>
                </c:pt>
                <c:pt idx="19">
                  <c:v>1897.6559999999999</c:v>
                </c:pt>
                <c:pt idx="20">
                  <c:v>2171.4884999999999</c:v>
                </c:pt>
                <c:pt idx="21">
                  <c:v>2243.6685000000002</c:v>
                </c:pt>
                <c:pt idx="22">
                  <c:v>2231.2725</c:v>
                </c:pt>
                <c:pt idx="23">
                  <c:v>2201.7440000000001</c:v>
                </c:pt>
                <c:pt idx="24">
                  <c:v>2112.6849999999999</c:v>
                </c:pt>
                <c:pt idx="25">
                  <c:v>2165.723</c:v>
                </c:pt>
                <c:pt idx="26">
                  <c:v>2044.8</c:v>
                </c:pt>
                <c:pt idx="27">
                  <c:v>1910.81</c:v>
                </c:pt>
                <c:pt idx="28">
                  <c:v>1989.2</c:v>
                </c:pt>
                <c:pt idx="29">
                  <c:v>2101.5925000000002</c:v>
                </c:pt>
                <c:pt idx="30">
                  <c:v>2177.569</c:v>
                </c:pt>
                <c:pt idx="31">
                  <c:v>2183.1260000000002</c:v>
                </c:pt>
                <c:pt idx="32">
                  <c:v>2103.4340000000002</c:v>
                </c:pt>
                <c:pt idx="33">
                  <c:v>2087.6060000000002</c:v>
                </c:pt>
                <c:pt idx="34">
                  <c:v>2266.9639999999999</c:v>
                </c:pt>
                <c:pt idx="35">
                  <c:v>2282.1235000000001</c:v>
                </c:pt>
                <c:pt idx="36">
                  <c:v>2513.096</c:v>
                </c:pt>
                <c:pt idx="37">
                  <c:v>2420.4850000000001</c:v>
                </c:pt>
                <c:pt idx="38">
                  <c:v>2343.25</c:v>
                </c:pt>
                <c:pt idx="39">
                  <c:v>2218.5205000000001</c:v>
                </c:pt>
                <c:pt idx="40">
                  <c:v>2080.3085000000001</c:v>
                </c:pt>
                <c:pt idx="41">
                  <c:v>2364.6559999999999</c:v>
                </c:pt>
                <c:pt idx="42">
                  <c:v>2229.8135000000002</c:v>
                </c:pt>
                <c:pt idx="43">
                  <c:v>2136.6570000000002</c:v>
                </c:pt>
                <c:pt idx="44">
                  <c:v>2020.83</c:v>
                </c:pt>
                <c:pt idx="45">
                  <c:v>2160.1075000000001</c:v>
                </c:pt>
                <c:pt idx="46">
                  <c:v>2168.9229999999998</c:v>
                </c:pt>
                <c:pt idx="47">
                  <c:v>2068.1790000000001</c:v>
                </c:pt>
                <c:pt idx="48">
                  <c:v>2183.8829999999998</c:v>
                </c:pt>
                <c:pt idx="49">
                  <c:v>2297.5680000000002</c:v>
                </c:pt>
                <c:pt idx="50">
                  <c:v>2282.6</c:v>
                </c:pt>
                <c:pt idx="51">
                  <c:v>2436.8879999999999</c:v>
                </c:pt>
                <c:pt idx="52">
                  <c:v>2371.2150000000001</c:v>
                </c:pt>
                <c:pt idx="53">
                  <c:v>2386.21</c:v>
                </c:pt>
                <c:pt idx="54">
                  <c:v>2401.86</c:v>
                </c:pt>
                <c:pt idx="55">
                  <c:v>2349.6410000000001</c:v>
                </c:pt>
                <c:pt idx="56">
                  <c:v>2372.7199999999998</c:v>
                </c:pt>
                <c:pt idx="57">
                  <c:v>2427.1965</c:v>
                </c:pt>
                <c:pt idx="58">
                  <c:v>2595.172</c:v>
                </c:pt>
                <c:pt idx="59">
                  <c:v>2591.183</c:v>
                </c:pt>
                <c:pt idx="60">
                  <c:v>2612.4250000000002</c:v>
                </c:pt>
                <c:pt idx="61">
                  <c:v>2705.2159999999999</c:v>
                </c:pt>
                <c:pt idx="62">
                  <c:v>2638.6469999999999</c:v>
                </c:pt>
                <c:pt idx="63">
                  <c:v>2741.2829999999999</c:v>
                </c:pt>
                <c:pt idx="64">
                  <c:v>2730.7730000000001</c:v>
                </c:pt>
                <c:pt idx="65">
                  <c:v>2787.1194999999998</c:v>
                </c:pt>
                <c:pt idx="66">
                  <c:v>2964.0165000000002</c:v>
                </c:pt>
                <c:pt idx="67">
                  <c:v>3035.84</c:v>
                </c:pt>
                <c:pt idx="68">
                  <c:v>3001.5929999999998</c:v>
                </c:pt>
                <c:pt idx="69">
                  <c:v>3056</c:v>
                </c:pt>
                <c:pt idx="70">
                  <c:v>2732.8615</c:v>
                </c:pt>
                <c:pt idx="71">
                  <c:v>3305.78</c:v>
                </c:pt>
                <c:pt idx="72">
                  <c:v>3293</c:v>
                </c:pt>
                <c:pt idx="73">
                  <c:v>3324.3984999999998</c:v>
                </c:pt>
                <c:pt idx="74">
                  <c:v>3261.502</c:v>
                </c:pt>
                <c:pt idx="75">
                  <c:v>3497.8130000000001</c:v>
                </c:pt>
                <c:pt idx="76">
                  <c:v>3121.3815</c:v>
                </c:pt>
                <c:pt idx="77">
                  <c:v>3324</c:v>
                </c:pt>
                <c:pt idx="78">
                  <c:v>3022.7660000000001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F-4F9B-94F2-08185FCE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93720"/>
        <c:axId val="478637168"/>
      </c:lineChart>
      <c:dateAx>
        <c:axId val="436093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37168"/>
        <c:crosses val="autoZero"/>
        <c:auto val="1"/>
        <c:lblOffset val="100"/>
        <c:baseTimeUnit val="months"/>
        <c:majorUnit val="6"/>
        <c:majorTimeUnit val="months"/>
      </c:dateAx>
      <c:valAx>
        <c:axId val="478637168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93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1.63284104E-2</c:v>
                </c:pt>
                <c:pt idx="1">
                  <c:v>1.8127389300000001E-2</c:v>
                </c:pt>
                <c:pt idx="2">
                  <c:v>2.52577002E-2</c:v>
                </c:pt>
                <c:pt idx="3">
                  <c:v>2.2348518599999999E-2</c:v>
                </c:pt>
                <c:pt idx="4">
                  <c:v>1.97291245E-2</c:v>
                </c:pt>
                <c:pt idx="5">
                  <c:v>2.7052244400000001E-2</c:v>
                </c:pt>
                <c:pt idx="6">
                  <c:v>2.1978691000000002E-2</c:v>
                </c:pt>
                <c:pt idx="7">
                  <c:v>3.1058931099999999E-2</c:v>
                </c:pt>
                <c:pt idx="8">
                  <c:v>2.71762571E-2</c:v>
                </c:pt>
                <c:pt idx="9">
                  <c:v>2.5194853699999999E-2</c:v>
                </c:pt>
                <c:pt idx="10">
                  <c:v>3.4388903700000001E-2</c:v>
                </c:pt>
                <c:pt idx="11">
                  <c:v>3.5125625000000001E-2</c:v>
                </c:pt>
                <c:pt idx="12">
                  <c:v>2.60790677E-2</c:v>
                </c:pt>
                <c:pt idx="13">
                  <c:v>3.7109409599999997E-2</c:v>
                </c:pt>
                <c:pt idx="14">
                  <c:v>3.5276962500000002E-2</c:v>
                </c:pt>
                <c:pt idx="15">
                  <c:v>3.3150730900000001E-2</c:v>
                </c:pt>
                <c:pt idx="16">
                  <c:v>4.1786192399999998E-2</c:v>
                </c:pt>
                <c:pt idx="17">
                  <c:v>4.3218906699999997E-2</c:v>
                </c:pt>
                <c:pt idx="18">
                  <c:v>3.8167017499999997E-2</c:v>
                </c:pt>
                <c:pt idx="19">
                  <c:v>3.8636935999999997E-2</c:v>
                </c:pt>
                <c:pt idx="20">
                  <c:v>3.1083231499999999E-2</c:v>
                </c:pt>
                <c:pt idx="21">
                  <c:v>3.8146644899999999E-2</c:v>
                </c:pt>
                <c:pt idx="22">
                  <c:v>3.76274625E-2</c:v>
                </c:pt>
                <c:pt idx="23">
                  <c:v>3.9005467500000002E-2</c:v>
                </c:pt>
                <c:pt idx="24">
                  <c:v>3.5694074700000002E-2</c:v>
                </c:pt>
                <c:pt idx="25">
                  <c:v>4.4121062599999997E-2</c:v>
                </c:pt>
                <c:pt idx="26">
                  <c:v>3.98739735E-2</c:v>
                </c:pt>
                <c:pt idx="27">
                  <c:v>4.24418612E-2</c:v>
                </c:pt>
                <c:pt idx="28">
                  <c:v>3.8610340399999998E-2</c:v>
                </c:pt>
                <c:pt idx="29">
                  <c:v>4.2530812600000002E-2</c:v>
                </c:pt>
                <c:pt idx="30">
                  <c:v>4.5040831099999998E-2</c:v>
                </c:pt>
                <c:pt idx="31">
                  <c:v>4.5919954800000003E-2</c:v>
                </c:pt>
                <c:pt idx="32">
                  <c:v>4.6088303599999998E-2</c:v>
                </c:pt>
                <c:pt idx="33">
                  <c:v>4.8329385400000001E-2</c:v>
                </c:pt>
                <c:pt idx="34">
                  <c:v>4.1673931999999997E-2</c:v>
                </c:pt>
                <c:pt idx="35">
                  <c:v>4.3709721600000001E-2</c:v>
                </c:pt>
                <c:pt idx="36">
                  <c:v>3.8590308400000002E-2</c:v>
                </c:pt>
                <c:pt idx="37">
                  <c:v>4.61264734E-2</c:v>
                </c:pt>
                <c:pt idx="38">
                  <c:v>5.6049817299999999E-2</c:v>
                </c:pt>
                <c:pt idx="39">
                  <c:v>6.1468424299999998E-2</c:v>
                </c:pt>
                <c:pt idx="40">
                  <c:v>7.0312896200000002E-2</c:v>
                </c:pt>
                <c:pt idx="41">
                  <c:v>6.5511304899999998E-2</c:v>
                </c:pt>
                <c:pt idx="42">
                  <c:v>6.5544264099999999E-2</c:v>
                </c:pt>
                <c:pt idx="43">
                  <c:v>5.5890702600000002E-2</c:v>
                </c:pt>
                <c:pt idx="44">
                  <c:v>6.3584050899999994E-2</c:v>
                </c:pt>
                <c:pt idx="45">
                  <c:v>6.00387015E-2</c:v>
                </c:pt>
                <c:pt idx="46">
                  <c:v>5.5050798200000001E-2</c:v>
                </c:pt>
                <c:pt idx="47">
                  <c:v>6.0053585600000001E-2</c:v>
                </c:pt>
                <c:pt idx="48">
                  <c:v>5.3657279299999999E-2</c:v>
                </c:pt>
                <c:pt idx="49">
                  <c:v>5.9553613399999997E-2</c:v>
                </c:pt>
                <c:pt idx="50">
                  <c:v>6.4132618899999994E-2</c:v>
                </c:pt>
                <c:pt idx="51">
                  <c:v>8.0312718300000002E-2</c:v>
                </c:pt>
                <c:pt idx="52">
                  <c:v>6.0863498799999999E-2</c:v>
                </c:pt>
                <c:pt idx="53">
                  <c:v>6.55985823E-2</c:v>
                </c:pt>
                <c:pt idx="54">
                  <c:v>5.9440379199999997E-2</c:v>
                </c:pt>
                <c:pt idx="55">
                  <c:v>6.9481978799999997E-2</c:v>
                </c:pt>
                <c:pt idx="56">
                  <c:v>6.3403087600000005E-2</c:v>
                </c:pt>
                <c:pt idx="57">
                  <c:v>5.9613373800000001E-2</c:v>
                </c:pt>
                <c:pt idx="58">
                  <c:v>5.7244794600000003E-2</c:v>
                </c:pt>
                <c:pt idx="59">
                  <c:v>5.5377047700000001E-2</c:v>
                </c:pt>
                <c:pt idx="60">
                  <c:v>5.4111412599999999E-2</c:v>
                </c:pt>
                <c:pt idx="61">
                  <c:v>5.7316978900000003E-2</c:v>
                </c:pt>
                <c:pt idx="62">
                  <c:v>5.2967435299999997E-2</c:v>
                </c:pt>
                <c:pt idx="63">
                  <c:v>6.7983110099999994E-2</c:v>
                </c:pt>
                <c:pt idx="64">
                  <c:v>5.9499456899999997E-2</c:v>
                </c:pt>
                <c:pt idx="65">
                  <c:v>7.1788359199999999E-2</c:v>
                </c:pt>
                <c:pt idx="66">
                  <c:v>7.5048709000000005E-2</c:v>
                </c:pt>
                <c:pt idx="67">
                  <c:v>6.5827793900000001E-2</c:v>
                </c:pt>
                <c:pt idx="68">
                  <c:v>5.9356476300000002E-2</c:v>
                </c:pt>
                <c:pt idx="69">
                  <c:v>5.1519902300000003E-2</c:v>
                </c:pt>
                <c:pt idx="70">
                  <c:v>4.4924123199999999E-2</c:v>
                </c:pt>
                <c:pt idx="71">
                  <c:v>5.0586486999999999E-2</c:v>
                </c:pt>
                <c:pt idx="72">
                  <c:v>5.3934241199999997E-2</c:v>
                </c:pt>
                <c:pt idx="73">
                  <c:v>5.2310224600000003E-2</c:v>
                </c:pt>
                <c:pt idx="74">
                  <c:v>5.5629555599999998E-2</c:v>
                </c:pt>
                <c:pt idx="75">
                  <c:v>4.0750356699999997E-2</c:v>
                </c:pt>
                <c:pt idx="76">
                  <c:v>3.8080558600000002E-2</c:v>
                </c:pt>
                <c:pt idx="77">
                  <c:v>4.4124236999999997E-2</c:v>
                </c:pt>
                <c:pt idx="78">
                  <c:v>5.9995821999999997E-2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4-408F-B468-3BA8321F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37952"/>
        <c:axId val="478638344"/>
      </c:lineChart>
      <c:dateAx>
        <c:axId val="4786379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38344"/>
        <c:crosses val="autoZero"/>
        <c:auto val="1"/>
        <c:lblOffset val="100"/>
        <c:baseTimeUnit val="months"/>
        <c:majorUnit val="6"/>
        <c:majorTimeUnit val="months"/>
      </c:dateAx>
      <c:valAx>
        <c:axId val="4786383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379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-1.376118E-3</c:v>
                </c:pt>
                <c:pt idx="1">
                  <c:v>-8.5214299999999998E-4</c:v>
                </c:pt>
                <c:pt idx="2">
                  <c:v>-1.3795140000000001E-3</c:v>
                </c:pt>
                <c:pt idx="3">
                  <c:v>-9.8662399999999996E-4</c:v>
                </c:pt>
                <c:pt idx="4">
                  <c:v>-1.9628199999999999E-4</c:v>
                </c:pt>
                <c:pt idx="5">
                  <c:v>-5.5675799999999997E-4</c:v>
                </c:pt>
                <c:pt idx="6">
                  <c:v>-9.9983999999999997E-5</c:v>
                </c:pt>
                <c:pt idx="7">
                  <c:v>-1.9226900000000001E-4</c:v>
                </c:pt>
                <c:pt idx="8">
                  <c:v>-2.75584E-4</c:v>
                </c:pt>
                <c:pt idx="9">
                  <c:v>-2.4943099999999999E-4</c:v>
                </c:pt>
                <c:pt idx="10">
                  <c:v>-7.7618100000000003E-4</c:v>
                </c:pt>
                <c:pt idx="11">
                  <c:v>-9.4929499999999996E-4</c:v>
                </c:pt>
                <c:pt idx="12">
                  <c:v>-1.36035E-3</c:v>
                </c:pt>
                <c:pt idx="13">
                  <c:v>-7.4330499999999999E-4</c:v>
                </c:pt>
                <c:pt idx="14">
                  <c:v>-6.4358500000000001E-4</c:v>
                </c:pt>
                <c:pt idx="15">
                  <c:v>-2.441978E-3</c:v>
                </c:pt>
                <c:pt idx="16">
                  <c:v>-3.1532299999999999E-3</c:v>
                </c:pt>
                <c:pt idx="17">
                  <c:v>-8.1297200000000002E-4</c:v>
                </c:pt>
                <c:pt idx="18">
                  <c:v>-5.8712900000000004E-4</c:v>
                </c:pt>
                <c:pt idx="19">
                  <c:v>-9.6926499999999997E-4</c:v>
                </c:pt>
                <c:pt idx="20">
                  <c:v>-1.4490589999999999E-3</c:v>
                </c:pt>
                <c:pt idx="21">
                  <c:v>-1.5740140000000001E-3</c:v>
                </c:pt>
                <c:pt idx="22">
                  <c:v>-1.7924810000000001E-3</c:v>
                </c:pt>
                <c:pt idx="23">
                  <c:v>-1.125172E-3</c:v>
                </c:pt>
                <c:pt idx="24">
                  <c:v>-7.5120299999999998E-4</c:v>
                </c:pt>
                <c:pt idx="25">
                  <c:v>-1.1750230000000001E-3</c:v>
                </c:pt>
                <c:pt idx="26">
                  <c:v>-2.04532E-4</c:v>
                </c:pt>
                <c:pt idx="27">
                  <c:v>-8.6029100000000001E-4</c:v>
                </c:pt>
                <c:pt idx="28">
                  <c:v>-6.5645799999999995E-4</c:v>
                </c:pt>
                <c:pt idx="29">
                  <c:v>-7.9214599999999997E-4</c:v>
                </c:pt>
                <c:pt idx="30">
                  <c:v>-1.460568E-3</c:v>
                </c:pt>
                <c:pt idx="31">
                  <c:v>-1.507628E-3</c:v>
                </c:pt>
                <c:pt idx="32">
                  <c:v>-9.4267600000000004E-4</c:v>
                </c:pt>
                <c:pt idx="33">
                  <c:v>-2.09555E-4</c:v>
                </c:pt>
                <c:pt idx="34">
                  <c:v>4.0180769999999998E-4</c:v>
                </c:pt>
                <c:pt idx="35">
                  <c:v>1.8546624999999999E-3</c:v>
                </c:pt>
                <c:pt idx="36">
                  <c:v>2.5856015E-3</c:v>
                </c:pt>
                <c:pt idx="37">
                  <c:v>3.2471392000000001E-3</c:v>
                </c:pt>
                <c:pt idx="38">
                  <c:v>1.0891607000000001E-3</c:v>
                </c:pt>
                <c:pt idx="39">
                  <c:v>-8.1460500000000004E-4</c:v>
                </c:pt>
                <c:pt idx="40">
                  <c:v>3.6049280000000002E-4</c:v>
                </c:pt>
                <c:pt idx="41">
                  <c:v>4.9555750000000005E-4</c:v>
                </c:pt>
                <c:pt idx="42">
                  <c:v>5.9076720000000003E-4</c:v>
                </c:pt>
                <c:pt idx="43">
                  <c:v>4.2836846000000002E-6</c:v>
                </c:pt>
                <c:pt idx="44">
                  <c:v>-3.42725E-4</c:v>
                </c:pt>
                <c:pt idx="45">
                  <c:v>-4.0519999999999998E-4</c:v>
                </c:pt>
                <c:pt idx="46">
                  <c:v>1.0478486999999999E-3</c:v>
                </c:pt>
                <c:pt idx="47">
                  <c:v>6.0074529999999996E-4</c:v>
                </c:pt>
                <c:pt idx="48">
                  <c:v>1.9137679999999999E-4</c:v>
                </c:pt>
                <c:pt idx="49">
                  <c:v>1.0990043999999999E-3</c:v>
                </c:pt>
                <c:pt idx="50">
                  <c:v>8.5065830000000001E-4</c:v>
                </c:pt>
                <c:pt idx="51">
                  <c:v>3.9004369999999999E-4</c:v>
                </c:pt>
                <c:pt idx="52">
                  <c:v>4.4327560000000002E-4</c:v>
                </c:pt>
                <c:pt idx="53">
                  <c:v>1.0999881999999999E-3</c:v>
                </c:pt>
                <c:pt idx="54">
                  <c:v>1.4999828E-3</c:v>
                </c:pt>
                <c:pt idx="55">
                  <c:v>1.6700648E-3</c:v>
                </c:pt>
                <c:pt idx="56">
                  <c:v>2.6913062000000001E-3</c:v>
                </c:pt>
                <c:pt idx="57">
                  <c:v>2.3876507000000001E-3</c:v>
                </c:pt>
                <c:pt idx="58">
                  <c:v>2.5792281999999999E-3</c:v>
                </c:pt>
                <c:pt idx="59">
                  <c:v>1.7943543000000001E-3</c:v>
                </c:pt>
                <c:pt idx="60">
                  <c:v>2.1415010000000001E-3</c:v>
                </c:pt>
                <c:pt idx="61">
                  <c:v>2.3733794999999999E-3</c:v>
                </c:pt>
                <c:pt idx="62">
                  <c:v>2.5925261E-3</c:v>
                </c:pt>
                <c:pt idx="63">
                  <c:v>1.0238666E-3</c:v>
                </c:pt>
                <c:pt idx="64">
                  <c:v>8.6397320000000004E-4</c:v>
                </c:pt>
                <c:pt idx="65">
                  <c:v>9.3312569999999995E-4</c:v>
                </c:pt>
                <c:pt idx="66">
                  <c:v>1.2244579000000001E-3</c:v>
                </c:pt>
                <c:pt idx="67">
                  <c:v>2.1033741999999999E-3</c:v>
                </c:pt>
                <c:pt idx="68">
                  <c:v>1.7414120999999999E-3</c:v>
                </c:pt>
                <c:pt idx="69">
                  <c:v>1.6277488999999999E-3</c:v>
                </c:pt>
                <c:pt idx="70">
                  <c:v>1.8382051999999999E-3</c:v>
                </c:pt>
                <c:pt idx="71">
                  <c:v>2.4875099999999998E-5</c:v>
                </c:pt>
                <c:pt idx="72">
                  <c:v>-4.6426250000000001E-3</c:v>
                </c:pt>
                <c:pt idx="73">
                  <c:v>-1.2093052999999999E-2</c:v>
                </c:pt>
                <c:pt idx="74">
                  <c:v>-9.7786650000000006E-3</c:v>
                </c:pt>
                <c:pt idx="75">
                  <c:v>-0.12535760800000001</c:v>
                </c:pt>
                <c:pt idx="76">
                  <c:v>8.6022309999999995E-4</c:v>
                </c:pt>
                <c:pt idx="77">
                  <c:v>-2.4026399999999999E-4</c:v>
                </c:pt>
                <c:pt idx="78">
                  <c:v>1.2209776300000001E-2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D-497D-A2A7-C580DC2D7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39520"/>
        <c:axId val="478639912"/>
      </c:lineChart>
      <c:dateAx>
        <c:axId val="4786395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39912"/>
        <c:crosses val="autoZero"/>
        <c:auto val="1"/>
        <c:lblOffset val="100"/>
        <c:baseTimeUnit val="months"/>
        <c:majorUnit val="6"/>
        <c:majorTimeUnit val="months"/>
      </c:dateAx>
      <c:valAx>
        <c:axId val="478639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39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101.878</c:v>
                </c:pt>
                <c:pt idx="1">
                  <c:v>103.0005</c:v>
                </c:pt>
                <c:pt idx="2">
                  <c:v>109.6365</c:v>
                </c:pt>
                <c:pt idx="3">
                  <c:v>103.19199999999999</c:v>
                </c:pt>
                <c:pt idx="4">
                  <c:v>88.195999999999998</c:v>
                </c:pt>
                <c:pt idx="5">
                  <c:v>103.9</c:v>
                </c:pt>
                <c:pt idx="6">
                  <c:v>111.032</c:v>
                </c:pt>
                <c:pt idx="7">
                  <c:v>123.60550000000001</c:v>
                </c:pt>
                <c:pt idx="8">
                  <c:v>112.378</c:v>
                </c:pt>
                <c:pt idx="9">
                  <c:v>109.348</c:v>
                </c:pt>
                <c:pt idx="10">
                  <c:v>109.55</c:v>
                </c:pt>
                <c:pt idx="11">
                  <c:v>122.752</c:v>
                </c:pt>
                <c:pt idx="12">
                  <c:v>110.232</c:v>
                </c:pt>
                <c:pt idx="13">
                  <c:v>103.1</c:v>
                </c:pt>
                <c:pt idx="14">
                  <c:v>94.269000000000005</c:v>
                </c:pt>
                <c:pt idx="15">
                  <c:v>105.5335</c:v>
                </c:pt>
                <c:pt idx="16">
                  <c:v>99.869</c:v>
                </c:pt>
                <c:pt idx="17">
                  <c:v>96.381500000000003</c:v>
                </c:pt>
                <c:pt idx="18">
                  <c:v>107.214</c:v>
                </c:pt>
                <c:pt idx="19">
                  <c:v>122.84099999999999</c:v>
                </c:pt>
                <c:pt idx="20">
                  <c:v>127.309</c:v>
                </c:pt>
                <c:pt idx="21">
                  <c:v>163.01249999999999</c:v>
                </c:pt>
                <c:pt idx="22">
                  <c:v>130.44999999999999</c:v>
                </c:pt>
                <c:pt idx="23">
                  <c:v>113.979</c:v>
                </c:pt>
                <c:pt idx="24">
                  <c:v>115.2</c:v>
                </c:pt>
                <c:pt idx="25">
                  <c:v>102.3</c:v>
                </c:pt>
                <c:pt idx="26">
                  <c:v>89.971000000000004</c:v>
                </c:pt>
                <c:pt idx="27">
                  <c:v>99.308000000000007</c:v>
                </c:pt>
                <c:pt idx="28">
                  <c:v>101.77800000000001</c:v>
                </c:pt>
                <c:pt idx="29">
                  <c:v>94.228999999999999</c:v>
                </c:pt>
                <c:pt idx="30">
                  <c:v>90.164500000000004</c:v>
                </c:pt>
                <c:pt idx="31">
                  <c:v>96.804000000000002</c:v>
                </c:pt>
                <c:pt idx="32">
                  <c:v>79.293000000000006</c:v>
                </c:pt>
                <c:pt idx="33">
                  <c:v>81.495999999999995</c:v>
                </c:pt>
                <c:pt idx="34">
                  <c:v>85.299000000000007</c:v>
                </c:pt>
                <c:pt idx="35">
                  <c:v>73.905500000000004</c:v>
                </c:pt>
                <c:pt idx="36">
                  <c:v>98.63</c:v>
                </c:pt>
                <c:pt idx="37">
                  <c:v>122.30200000000001</c:v>
                </c:pt>
                <c:pt idx="38">
                  <c:v>154.94499999999999</c:v>
                </c:pt>
                <c:pt idx="39">
                  <c:v>147.27600000000001</c:v>
                </c:pt>
                <c:pt idx="40">
                  <c:v>156.18199999999999</c:v>
                </c:pt>
                <c:pt idx="41">
                  <c:v>146.19800000000001</c:v>
                </c:pt>
                <c:pt idx="42">
                  <c:v>110.92100000000001</c:v>
                </c:pt>
                <c:pt idx="43">
                  <c:v>98.126999999999995</c:v>
                </c:pt>
                <c:pt idx="44">
                  <c:v>85.638000000000005</c:v>
                </c:pt>
                <c:pt idx="45">
                  <c:v>101.4755</c:v>
                </c:pt>
                <c:pt idx="46">
                  <c:v>107.9435</c:v>
                </c:pt>
                <c:pt idx="47">
                  <c:v>109.65</c:v>
                </c:pt>
                <c:pt idx="48">
                  <c:v>119.697</c:v>
                </c:pt>
                <c:pt idx="49">
                  <c:v>121</c:v>
                </c:pt>
                <c:pt idx="50">
                  <c:v>125.79</c:v>
                </c:pt>
                <c:pt idx="51">
                  <c:v>158.9145</c:v>
                </c:pt>
                <c:pt idx="52">
                  <c:v>121.96899999999999</c:v>
                </c:pt>
                <c:pt idx="53">
                  <c:v>114.9135</c:v>
                </c:pt>
                <c:pt idx="54">
                  <c:v>132.119</c:v>
                </c:pt>
                <c:pt idx="55">
                  <c:v>140.73599999999999</c:v>
                </c:pt>
                <c:pt idx="56">
                  <c:v>138.86000000000001</c:v>
                </c:pt>
                <c:pt idx="57">
                  <c:v>135.20699999999999</c:v>
                </c:pt>
                <c:pt idx="58">
                  <c:v>138.47800000000001</c:v>
                </c:pt>
                <c:pt idx="59">
                  <c:v>165.53100000000001</c:v>
                </c:pt>
                <c:pt idx="60">
                  <c:v>204.3</c:v>
                </c:pt>
                <c:pt idx="61">
                  <c:v>195.33</c:v>
                </c:pt>
                <c:pt idx="62">
                  <c:v>183.42500000000001</c:v>
                </c:pt>
                <c:pt idx="63">
                  <c:v>223.11699999999999</c:v>
                </c:pt>
                <c:pt idx="64">
                  <c:v>225.3235</c:v>
                </c:pt>
                <c:pt idx="65">
                  <c:v>237.45</c:v>
                </c:pt>
                <c:pt idx="66">
                  <c:v>261.63749999999999</c:v>
                </c:pt>
                <c:pt idx="67">
                  <c:v>265.49950000000001</c:v>
                </c:pt>
                <c:pt idx="68">
                  <c:v>255.691</c:v>
                </c:pt>
                <c:pt idx="69">
                  <c:v>244.392</c:v>
                </c:pt>
                <c:pt idx="70">
                  <c:v>183.70400000000001</c:v>
                </c:pt>
                <c:pt idx="71">
                  <c:v>257.90249999999997</c:v>
                </c:pt>
                <c:pt idx="72">
                  <c:v>169.21950000000001</c:v>
                </c:pt>
                <c:pt idx="73">
                  <c:v>186.233</c:v>
                </c:pt>
                <c:pt idx="74">
                  <c:v>160.60749999999999</c:v>
                </c:pt>
                <c:pt idx="75">
                  <c:v>166.16300000000001</c:v>
                </c:pt>
                <c:pt idx="76">
                  <c:v>162.684</c:v>
                </c:pt>
                <c:pt idx="77">
                  <c:v>165.23599999999999</c:v>
                </c:pt>
                <c:pt idx="78">
                  <c:v>196.833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7-4D9C-92E5-D0213ED5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435626424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auto val="1"/>
        <c:lblOffset val="100"/>
        <c:baseTimeUnit val="months"/>
        <c:majorUnit val="6"/>
        <c:majorTimeUnit val="months"/>
      </c:dateAx>
      <c:valAx>
        <c:axId val="435626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2.4141030000000001E-2</c:v>
                </c:pt>
                <c:pt idx="1">
                  <c:v>3.1137655300000001E-2</c:v>
                </c:pt>
                <c:pt idx="2">
                  <c:v>2.31154558E-2</c:v>
                </c:pt>
                <c:pt idx="3">
                  <c:v>1.83504437E-2</c:v>
                </c:pt>
                <c:pt idx="4">
                  <c:v>1.6083512000000001E-2</c:v>
                </c:pt>
                <c:pt idx="5">
                  <c:v>1.1679762200000001E-2</c:v>
                </c:pt>
                <c:pt idx="6">
                  <c:v>8.9075339000000003E-3</c:v>
                </c:pt>
                <c:pt idx="7">
                  <c:v>1.3188881E-2</c:v>
                </c:pt>
                <c:pt idx="8">
                  <c:v>1.4206590099999999E-2</c:v>
                </c:pt>
                <c:pt idx="9">
                  <c:v>1.39094496E-2</c:v>
                </c:pt>
                <c:pt idx="10">
                  <c:v>1.46822663E-2</c:v>
                </c:pt>
                <c:pt idx="11">
                  <c:v>1.7088513E-2</c:v>
                </c:pt>
                <c:pt idx="12">
                  <c:v>1.9036976000000001E-2</c:v>
                </c:pt>
                <c:pt idx="13">
                  <c:v>1.6600472500000001E-2</c:v>
                </c:pt>
                <c:pt idx="14">
                  <c:v>1.43735033E-2</c:v>
                </c:pt>
                <c:pt idx="15">
                  <c:v>1.02141387E-2</c:v>
                </c:pt>
                <c:pt idx="16">
                  <c:v>1.02474366E-2</c:v>
                </c:pt>
                <c:pt idx="17">
                  <c:v>1.45344345E-2</c:v>
                </c:pt>
                <c:pt idx="18">
                  <c:v>1.8146343799999999E-2</c:v>
                </c:pt>
                <c:pt idx="19">
                  <c:v>1.60292158E-2</c:v>
                </c:pt>
                <c:pt idx="20">
                  <c:v>1.76151646E-2</c:v>
                </c:pt>
                <c:pt idx="21">
                  <c:v>1.45216276E-2</c:v>
                </c:pt>
                <c:pt idx="22">
                  <c:v>1.7256658500000001E-2</c:v>
                </c:pt>
                <c:pt idx="23">
                  <c:v>1.99676552E-2</c:v>
                </c:pt>
                <c:pt idx="24">
                  <c:v>2.5210425700000001E-2</c:v>
                </c:pt>
                <c:pt idx="25">
                  <c:v>2.7717626700000001E-2</c:v>
                </c:pt>
                <c:pt idx="26">
                  <c:v>2.5673869799999999E-2</c:v>
                </c:pt>
                <c:pt idx="27">
                  <c:v>2.0171482899999999E-2</c:v>
                </c:pt>
                <c:pt idx="28">
                  <c:v>2.0036246600000002E-2</c:v>
                </c:pt>
                <c:pt idx="29">
                  <c:v>1.8853669900000002E-2</c:v>
                </c:pt>
                <c:pt idx="30">
                  <c:v>1.8614457399999999E-2</c:v>
                </c:pt>
                <c:pt idx="31">
                  <c:v>1.5824844899999999E-2</c:v>
                </c:pt>
                <c:pt idx="32">
                  <c:v>1.6357428399999999E-2</c:v>
                </c:pt>
                <c:pt idx="33">
                  <c:v>1.4246603300000001E-2</c:v>
                </c:pt>
                <c:pt idx="34">
                  <c:v>1.15833424E-2</c:v>
                </c:pt>
                <c:pt idx="35">
                  <c:v>7.6244937000000002E-3</c:v>
                </c:pt>
                <c:pt idx="36">
                  <c:v>6.6881494999999997E-3</c:v>
                </c:pt>
                <c:pt idx="37">
                  <c:v>7.0309328000000004E-3</c:v>
                </c:pt>
                <c:pt idx="38">
                  <c:v>8.9748463000000004E-3</c:v>
                </c:pt>
                <c:pt idx="39">
                  <c:v>1.1047886200000001E-2</c:v>
                </c:pt>
                <c:pt idx="40">
                  <c:v>1.0677749199999999E-2</c:v>
                </c:pt>
                <c:pt idx="41">
                  <c:v>1.54091109E-2</c:v>
                </c:pt>
                <c:pt idx="42">
                  <c:v>1.4332219199999999E-2</c:v>
                </c:pt>
                <c:pt idx="43">
                  <c:v>1.3942747300000001E-2</c:v>
                </c:pt>
                <c:pt idx="44">
                  <c:v>1.41193306E-2</c:v>
                </c:pt>
                <c:pt idx="45">
                  <c:v>9.4833743999999994E-3</c:v>
                </c:pt>
                <c:pt idx="46">
                  <c:v>1.1660341100000001E-2</c:v>
                </c:pt>
                <c:pt idx="47">
                  <c:v>1.48103186E-2</c:v>
                </c:pt>
                <c:pt idx="48">
                  <c:v>1.1228493799999999E-2</c:v>
                </c:pt>
                <c:pt idx="49">
                  <c:v>1.09823799E-2</c:v>
                </c:pt>
                <c:pt idx="50">
                  <c:v>8.6298643999999994E-3</c:v>
                </c:pt>
                <c:pt idx="51">
                  <c:v>1.1682308799999999E-2</c:v>
                </c:pt>
                <c:pt idx="52">
                  <c:v>1.6122004400000001E-2</c:v>
                </c:pt>
                <c:pt idx="53">
                  <c:v>1.25695218E-2</c:v>
                </c:pt>
                <c:pt idx="54">
                  <c:v>1.4197298800000001E-2</c:v>
                </c:pt>
                <c:pt idx="55">
                  <c:v>1.7003845600000001E-2</c:v>
                </c:pt>
                <c:pt idx="56">
                  <c:v>2.20293433E-2</c:v>
                </c:pt>
                <c:pt idx="57">
                  <c:v>1.84259799E-2</c:v>
                </c:pt>
                <c:pt idx="58">
                  <c:v>2.2716039300000001E-2</c:v>
                </c:pt>
                <c:pt idx="59">
                  <c:v>1.79704163E-2</c:v>
                </c:pt>
                <c:pt idx="60">
                  <c:v>1.93003549E-2</c:v>
                </c:pt>
                <c:pt idx="61">
                  <c:v>1.88888075E-2</c:v>
                </c:pt>
                <c:pt idx="62">
                  <c:v>2.2635899899999999E-2</c:v>
                </c:pt>
                <c:pt idx="63">
                  <c:v>3.5318182300000001E-2</c:v>
                </c:pt>
                <c:pt idx="64">
                  <c:v>3.4043292599999997E-2</c:v>
                </c:pt>
                <c:pt idx="65">
                  <c:v>3.5388346699999997E-2</c:v>
                </c:pt>
                <c:pt idx="66">
                  <c:v>3.2581484700000003E-2</c:v>
                </c:pt>
                <c:pt idx="67">
                  <c:v>2.7790881699999999E-2</c:v>
                </c:pt>
                <c:pt idx="68">
                  <c:v>2.41495906E-2</c:v>
                </c:pt>
                <c:pt idx="69">
                  <c:v>3.1677794299999999E-2</c:v>
                </c:pt>
                <c:pt idx="70">
                  <c:v>3.3002102899999997E-2</c:v>
                </c:pt>
                <c:pt idx="71">
                  <c:v>3.7743601000000002E-2</c:v>
                </c:pt>
                <c:pt idx="72">
                  <c:v>3.7333237599999999E-2</c:v>
                </c:pt>
                <c:pt idx="73">
                  <c:v>3.5942140400000003E-2</c:v>
                </c:pt>
                <c:pt idx="74">
                  <c:v>3.1485763299999997E-2</c:v>
                </c:pt>
                <c:pt idx="75">
                  <c:v>3.1267320100000003E-2</c:v>
                </c:pt>
                <c:pt idx="76">
                  <c:v>3.2225062399999997E-2</c:v>
                </c:pt>
                <c:pt idx="77">
                  <c:v>3.3090260099999998E-2</c:v>
                </c:pt>
                <c:pt idx="78">
                  <c:v>3.2241984199999997E-2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7-4601-A523-6B826AD2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0304"/>
        <c:axId val="478640696"/>
      </c:lineChart>
      <c:dateAx>
        <c:axId val="4786403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0696"/>
        <c:crosses val="autoZero"/>
        <c:auto val="1"/>
        <c:lblOffset val="100"/>
        <c:baseTimeUnit val="months"/>
        <c:majorUnit val="6"/>
        <c:majorTimeUnit val="months"/>
      </c:dateAx>
      <c:valAx>
        <c:axId val="4786406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0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31.903500000000001</c:v>
                </c:pt>
                <c:pt idx="1">
                  <c:v>27.690999999999999</c:v>
                </c:pt>
                <c:pt idx="2">
                  <c:v>35.921999999999997</c:v>
                </c:pt>
                <c:pt idx="3">
                  <c:v>32.484499999999997</c:v>
                </c:pt>
                <c:pt idx="4">
                  <c:v>29.734999999999999</c:v>
                </c:pt>
                <c:pt idx="5">
                  <c:v>27</c:v>
                </c:pt>
                <c:pt idx="6">
                  <c:v>27.5</c:v>
                </c:pt>
                <c:pt idx="7">
                  <c:v>48.284500000000001</c:v>
                </c:pt>
                <c:pt idx="8">
                  <c:v>42.779000000000003</c:v>
                </c:pt>
                <c:pt idx="9">
                  <c:v>51</c:v>
                </c:pt>
                <c:pt idx="10">
                  <c:v>53.6145</c:v>
                </c:pt>
                <c:pt idx="11">
                  <c:v>52.609000000000002</c:v>
                </c:pt>
                <c:pt idx="12">
                  <c:v>40.326000000000001</c:v>
                </c:pt>
                <c:pt idx="13">
                  <c:v>50.8</c:v>
                </c:pt>
                <c:pt idx="14">
                  <c:v>54.865000000000002</c:v>
                </c:pt>
                <c:pt idx="15">
                  <c:v>58.929000000000002</c:v>
                </c:pt>
                <c:pt idx="16">
                  <c:v>55.14</c:v>
                </c:pt>
                <c:pt idx="17">
                  <c:v>67.965000000000003</c:v>
                </c:pt>
                <c:pt idx="18">
                  <c:v>79.869</c:v>
                </c:pt>
                <c:pt idx="19">
                  <c:v>75.347999999999999</c:v>
                </c:pt>
                <c:pt idx="20">
                  <c:v>71.257000000000005</c:v>
                </c:pt>
                <c:pt idx="21">
                  <c:v>70.795000000000002</c:v>
                </c:pt>
                <c:pt idx="22">
                  <c:v>78.388000000000005</c:v>
                </c:pt>
                <c:pt idx="23">
                  <c:v>84.144999999999996</c:v>
                </c:pt>
                <c:pt idx="24">
                  <c:v>69.039000000000001</c:v>
                </c:pt>
                <c:pt idx="25">
                  <c:v>91.512</c:v>
                </c:pt>
                <c:pt idx="26">
                  <c:v>80.416499999999999</c:v>
                </c:pt>
                <c:pt idx="27">
                  <c:v>82.37</c:v>
                </c:pt>
                <c:pt idx="28">
                  <c:v>81.474000000000004</c:v>
                </c:pt>
                <c:pt idx="29">
                  <c:v>78.400000000000006</c:v>
                </c:pt>
                <c:pt idx="30">
                  <c:v>79.033500000000004</c:v>
                </c:pt>
                <c:pt idx="31">
                  <c:v>89.085999999999999</c:v>
                </c:pt>
                <c:pt idx="32">
                  <c:v>86.262500000000003</c:v>
                </c:pt>
                <c:pt idx="33">
                  <c:v>77.355999999999995</c:v>
                </c:pt>
                <c:pt idx="34">
                  <c:v>74.211500000000001</c:v>
                </c:pt>
                <c:pt idx="35">
                  <c:v>79.959000000000003</c:v>
                </c:pt>
                <c:pt idx="36">
                  <c:v>74.476500000000001</c:v>
                </c:pt>
                <c:pt idx="37">
                  <c:v>81.605500000000006</c:v>
                </c:pt>
                <c:pt idx="38">
                  <c:v>116.634</c:v>
                </c:pt>
                <c:pt idx="39">
                  <c:v>116.33499999999999</c:v>
                </c:pt>
                <c:pt idx="40">
                  <c:v>96.432000000000002</c:v>
                </c:pt>
                <c:pt idx="41">
                  <c:v>102.69799999999999</c:v>
                </c:pt>
                <c:pt idx="42">
                  <c:v>92.254499999999993</c:v>
                </c:pt>
                <c:pt idx="43">
                  <c:v>115.286</c:v>
                </c:pt>
                <c:pt idx="44">
                  <c:v>113.595</c:v>
                </c:pt>
                <c:pt idx="45">
                  <c:v>103.82299999999999</c:v>
                </c:pt>
                <c:pt idx="46">
                  <c:v>105.9975</c:v>
                </c:pt>
                <c:pt idx="47">
                  <c:v>102.741</c:v>
                </c:pt>
                <c:pt idx="48">
                  <c:v>111.914</c:v>
                </c:pt>
                <c:pt idx="49">
                  <c:v>94.671000000000006</c:v>
                </c:pt>
                <c:pt idx="50">
                  <c:v>88.049000000000007</c:v>
                </c:pt>
                <c:pt idx="51">
                  <c:v>106.8355</c:v>
                </c:pt>
                <c:pt idx="52">
                  <c:v>106.41500000000001</c:v>
                </c:pt>
                <c:pt idx="53">
                  <c:v>123.92749999999999</c:v>
                </c:pt>
                <c:pt idx="54">
                  <c:v>121.9905</c:v>
                </c:pt>
                <c:pt idx="55">
                  <c:v>116.739</c:v>
                </c:pt>
                <c:pt idx="56">
                  <c:v>120</c:v>
                </c:pt>
                <c:pt idx="57">
                  <c:v>137.16550000000001</c:v>
                </c:pt>
                <c:pt idx="58">
                  <c:v>113.244</c:v>
                </c:pt>
                <c:pt idx="59">
                  <c:v>120.315</c:v>
                </c:pt>
                <c:pt idx="60">
                  <c:v>122.15600000000001</c:v>
                </c:pt>
                <c:pt idx="61">
                  <c:v>130.43899999999999</c:v>
                </c:pt>
                <c:pt idx="62">
                  <c:v>125.42100000000001</c:v>
                </c:pt>
                <c:pt idx="63">
                  <c:v>157.215</c:v>
                </c:pt>
                <c:pt idx="64">
                  <c:v>118.595</c:v>
                </c:pt>
                <c:pt idx="65">
                  <c:v>145.35149999999999</c:v>
                </c:pt>
                <c:pt idx="66">
                  <c:v>152.33949999999999</c:v>
                </c:pt>
                <c:pt idx="67">
                  <c:v>150.857</c:v>
                </c:pt>
                <c:pt idx="68">
                  <c:v>161.321</c:v>
                </c:pt>
                <c:pt idx="69">
                  <c:v>175.91499999999999</c:v>
                </c:pt>
                <c:pt idx="70">
                  <c:v>138.22049999999999</c:v>
                </c:pt>
                <c:pt idx="71">
                  <c:v>196</c:v>
                </c:pt>
                <c:pt idx="72">
                  <c:v>185.59950000000001</c:v>
                </c:pt>
                <c:pt idx="73">
                  <c:v>168.2</c:v>
                </c:pt>
                <c:pt idx="74">
                  <c:v>163.1</c:v>
                </c:pt>
                <c:pt idx="75">
                  <c:v>178.61349999999999</c:v>
                </c:pt>
                <c:pt idx="76">
                  <c:v>156.60550000000001</c:v>
                </c:pt>
                <c:pt idx="77">
                  <c:v>158.636</c:v>
                </c:pt>
                <c:pt idx="78">
                  <c:v>164.535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E-4A67-A1C1-6FEF0EB7B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44753448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448"/>
        <c:crosses val="autoZero"/>
        <c:auto val="1"/>
        <c:lblOffset val="100"/>
        <c:baseTimeUnit val="months"/>
        <c:majorUnit val="6"/>
        <c:majorTimeUnit val="months"/>
      </c:dateAx>
      <c:valAx>
        <c:axId val="4447534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0.12704283899999999</c:v>
                </c:pt>
                <c:pt idx="1">
                  <c:v>0.12660639979999999</c:v>
                </c:pt>
                <c:pt idx="2">
                  <c:v>0.12197841249999999</c:v>
                </c:pt>
                <c:pt idx="3">
                  <c:v>0.12767343980000001</c:v>
                </c:pt>
                <c:pt idx="4">
                  <c:v>0.1175160811</c:v>
                </c:pt>
                <c:pt idx="5">
                  <c:v>0.1158947496</c:v>
                </c:pt>
                <c:pt idx="6">
                  <c:v>0.1221957041</c:v>
                </c:pt>
                <c:pt idx="7">
                  <c:v>0.1218290935</c:v>
                </c:pt>
                <c:pt idx="8">
                  <c:v>0.1331088379</c:v>
                </c:pt>
                <c:pt idx="9">
                  <c:v>0.1400504176</c:v>
                </c:pt>
                <c:pt idx="10">
                  <c:v>0.13954060630000001</c:v>
                </c:pt>
                <c:pt idx="11">
                  <c:v>0.1416327845</c:v>
                </c:pt>
                <c:pt idx="12">
                  <c:v>0.13894349410000001</c:v>
                </c:pt>
                <c:pt idx="13">
                  <c:v>0.14021537789999999</c:v>
                </c:pt>
                <c:pt idx="14">
                  <c:v>0.12993178529999999</c:v>
                </c:pt>
                <c:pt idx="15">
                  <c:v>0.1338073562</c:v>
                </c:pt>
                <c:pt idx="16">
                  <c:v>0.1408197078</c:v>
                </c:pt>
                <c:pt idx="17">
                  <c:v>0.13799175599999999</c:v>
                </c:pt>
                <c:pt idx="18">
                  <c:v>0.13948445449999999</c:v>
                </c:pt>
                <c:pt idx="19">
                  <c:v>0.13035338869999999</c:v>
                </c:pt>
                <c:pt idx="20">
                  <c:v>0.12903292669999999</c:v>
                </c:pt>
                <c:pt idx="21">
                  <c:v>0.129955511</c:v>
                </c:pt>
                <c:pt idx="22">
                  <c:v>0.12648926969999999</c:v>
                </c:pt>
                <c:pt idx="23">
                  <c:v>0.12331878089999999</c:v>
                </c:pt>
                <c:pt idx="24">
                  <c:v>0.1194648884</c:v>
                </c:pt>
                <c:pt idx="25">
                  <c:v>0.12572362440000001</c:v>
                </c:pt>
                <c:pt idx="26">
                  <c:v>0.117118077</c:v>
                </c:pt>
                <c:pt idx="27">
                  <c:v>0.1242103904</c:v>
                </c:pt>
                <c:pt idx="28">
                  <c:v>0.12614001429999999</c:v>
                </c:pt>
                <c:pt idx="29">
                  <c:v>0.12607162659999999</c:v>
                </c:pt>
                <c:pt idx="30">
                  <c:v>0.12566977500000001</c:v>
                </c:pt>
                <c:pt idx="31">
                  <c:v>0.12354695509999999</c:v>
                </c:pt>
                <c:pt idx="32">
                  <c:v>0.12252340840000001</c:v>
                </c:pt>
                <c:pt idx="33">
                  <c:v>0.1195485579</c:v>
                </c:pt>
                <c:pt idx="34">
                  <c:v>0.1197895736</c:v>
                </c:pt>
                <c:pt idx="35">
                  <c:v>0.1161606763</c:v>
                </c:pt>
                <c:pt idx="36">
                  <c:v>0.125609949</c:v>
                </c:pt>
                <c:pt idx="37">
                  <c:v>0.1259703153</c:v>
                </c:pt>
                <c:pt idx="38">
                  <c:v>0.1301310171</c:v>
                </c:pt>
                <c:pt idx="39">
                  <c:v>0.12735320980000001</c:v>
                </c:pt>
                <c:pt idx="40">
                  <c:v>0.12644092630000001</c:v>
                </c:pt>
                <c:pt idx="41">
                  <c:v>0.1337619126</c:v>
                </c:pt>
                <c:pt idx="42">
                  <c:v>0.13616271720000001</c:v>
                </c:pt>
                <c:pt idx="43">
                  <c:v>0.13092354480000001</c:v>
                </c:pt>
                <c:pt idx="44">
                  <c:v>0.14355725580000001</c:v>
                </c:pt>
                <c:pt idx="45">
                  <c:v>0.14094074409999999</c:v>
                </c:pt>
                <c:pt idx="46">
                  <c:v>0.1343912307</c:v>
                </c:pt>
                <c:pt idx="47">
                  <c:v>0.1362912412</c:v>
                </c:pt>
                <c:pt idx="48">
                  <c:v>0.13384573159999999</c:v>
                </c:pt>
                <c:pt idx="49">
                  <c:v>0.13215653350000001</c:v>
                </c:pt>
                <c:pt idx="50">
                  <c:v>0.1296561936</c:v>
                </c:pt>
                <c:pt idx="51">
                  <c:v>0.1371517408</c:v>
                </c:pt>
                <c:pt idx="52">
                  <c:v>0.1393999018</c:v>
                </c:pt>
                <c:pt idx="53">
                  <c:v>0.14901394779999999</c:v>
                </c:pt>
                <c:pt idx="54">
                  <c:v>0.1496825923</c:v>
                </c:pt>
                <c:pt idx="55">
                  <c:v>0.14994759060000001</c:v>
                </c:pt>
                <c:pt idx="56">
                  <c:v>0.15072678219999999</c:v>
                </c:pt>
                <c:pt idx="57">
                  <c:v>0.1514078049</c:v>
                </c:pt>
                <c:pt idx="58">
                  <c:v>0.1570643786</c:v>
                </c:pt>
                <c:pt idx="59">
                  <c:v>0.15423816870000001</c:v>
                </c:pt>
                <c:pt idx="60">
                  <c:v>0.15483702190000001</c:v>
                </c:pt>
                <c:pt idx="61">
                  <c:v>0.16582774350000001</c:v>
                </c:pt>
                <c:pt idx="62">
                  <c:v>0.1567157847</c:v>
                </c:pt>
                <c:pt idx="63">
                  <c:v>0.15260950940000001</c:v>
                </c:pt>
                <c:pt idx="64">
                  <c:v>0.15660687349999999</c:v>
                </c:pt>
                <c:pt idx="65">
                  <c:v>0.1599326905</c:v>
                </c:pt>
                <c:pt idx="66">
                  <c:v>0.1666943273</c:v>
                </c:pt>
                <c:pt idx="67">
                  <c:v>0.1738679357</c:v>
                </c:pt>
                <c:pt idx="68">
                  <c:v>0.1735215145</c:v>
                </c:pt>
                <c:pt idx="69">
                  <c:v>0.17470214319999999</c:v>
                </c:pt>
                <c:pt idx="70">
                  <c:v>0.16499597520000001</c:v>
                </c:pt>
                <c:pt idx="71">
                  <c:v>0.1680922473</c:v>
                </c:pt>
                <c:pt idx="72">
                  <c:v>0.1665016124</c:v>
                </c:pt>
                <c:pt idx="73">
                  <c:v>0.1663031096</c:v>
                </c:pt>
                <c:pt idx="74">
                  <c:v>0.16149526019999999</c:v>
                </c:pt>
                <c:pt idx="75">
                  <c:v>0.1652226178</c:v>
                </c:pt>
                <c:pt idx="76">
                  <c:v>0.16019265190000001</c:v>
                </c:pt>
                <c:pt idx="77">
                  <c:v>0.15922699949999999</c:v>
                </c:pt>
                <c:pt idx="78">
                  <c:v>0.16080115219999999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E-4653-A1A5-7C43DBFF0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78432"/>
        <c:axId val="436078824"/>
      </c:lineChart>
      <c:dateAx>
        <c:axId val="4360784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78824"/>
        <c:crosses val="autoZero"/>
        <c:auto val="1"/>
        <c:lblOffset val="100"/>
        <c:baseTimeUnit val="months"/>
        <c:majorUnit val="6"/>
        <c:majorTimeUnit val="months"/>
      </c:dateAx>
      <c:valAx>
        <c:axId val="43607882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78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4.1672068600000001E-2</c:v>
                </c:pt>
                <c:pt idx="1">
                  <c:v>4.2573982199999999E-2</c:v>
                </c:pt>
                <c:pt idx="2">
                  <c:v>4.2216439199999997E-2</c:v>
                </c:pt>
                <c:pt idx="3">
                  <c:v>3.39807123E-2</c:v>
                </c:pt>
                <c:pt idx="4">
                  <c:v>3.29131218E-2</c:v>
                </c:pt>
                <c:pt idx="5">
                  <c:v>3.7337547700000001E-2</c:v>
                </c:pt>
                <c:pt idx="6">
                  <c:v>3.9530009800000002E-2</c:v>
                </c:pt>
                <c:pt idx="7">
                  <c:v>4.1363408999999997E-2</c:v>
                </c:pt>
                <c:pt idx="8">
                  <c:v>4.6628005200000003E-2</c:v>
                </c:pt>
                <c:pt idx="9">
                  <c:v>4.8367268599999999E-2</c:v>
                </c:pt>
                <c:pt idx="10">
                  <c:v>4.76614182E-2</c:v>
                </c:pt>
                <c:pt idx="11">
                  <c:v>4.9057233399999997E-2</c:v>
                </c:pt>
                <c:pt idx="12">
                  <c:v>4.6971691599999997E-2</c:v>
                </c:pt>
                <c:pt idx="13">
                  <c:v>4.5064779499999999E-2</c:v>
                </c:pt>
                <c:pt idx="14">
                  <c:v>4.8685932600000002E-2</c:v>
                </c:pt>
                <c:pt idx="15">
                  <c:v>5.1879023599999997E-2</c:v>
                </c:pt>
                <c:pt idx="16">
                  <c:v>5.4500875099999999E-2</c:v>
                </c:pt>
                <c:pt idx="17">
                  <c:v>5.3499777700000001E-2</c:v>
                </c:pt>
                <c:pt idx="18">
                  <c:v>4.8406820699999999E-2</c:v>
                </c:pt>
                <c:pt idx="19">
                  <c:v>4.7731046300000003E-2</c:v>
                </c:pt>
                <c:pt idx="20">
                  <c:v>5.0215071E-2</c:v>
                </c:pt>
                <c:pt idx="21">
                  <c:v>5.5004228099999997E-2</c:v>
                </c:pt>
                <c:pt idx="22">
                  <c:v>5.0756412700000003E-2</c:v>
                </c:pt>
                <c:pt idx="23">
                  <c:v>4.8134104900000002E-2</c:v>
                </c:pt>
                <c:pt idx="24">
                  <c:v>4.3168445399999998E-2</c:v>
                </c:pt>
                <c:pt idx="25">
                  <c:v>4.75876441E-2</c:v>
                </c:pt>
                <c:pt idx="26">
                  <c:v>4.5166745199999997E-2</c:v>
                </c:pt>
                <c:pt idx="27">
                  <c:v>4.6943556999999997E-2</c:v>
                </c:pt>
                <c:pt idx="28">
                  <c:v>4.9660299800000002E-2</c:v>
                </c:pt>
                <c:pt idx="29">
                  <c:v>5.2234422400000001E-2</c:v>
                </c:pt>
                <c:pt idx="30">
                  <c:v>5.3436354700000001E-2</c:v>
                </c:pt>
                <c:pt idx="31">
                  <c:v>5.3424454000000003E-2</c:v>
                </c:pt>
                <c:pt idx="32">
                  <c:v>5.0266832800000001E-2</c:v>
                </c:pt>
                <c:pt idx="33">
                  <c:v>4.46935558E-2</c:v>
                </c:pt>
                <c:pt idx="34">
                  <c:v>4.46748769E-2</c:v>
                </c:pt>
                <c:pt idx="35">
                  <c:v>4.0848481499999999E-2</c:v>
                </c:pt>
                <c:pt idx="36">
                  <c:v>4.3016323699999998E-2</c:v>
                </c:pt>
                <c:pt idx="37">
                  <c:v>4.1884431E-2</c:v>
                </c:pt>
                <c:pt idx="38">
                  <c:v>4.7036782300000003E-2</c:v>
                </c:pt>
                <c:pt idx="39">
                  <c:v>5.7387507300000001E-2</c:v>
                </c:pt>
                <c:pt idx="40">
                  <c:v>5.9886118500000002E-2</c:v>
                </c:pt>
                <c:pt idx="41">
                  <c:v>6.1156060599999999E-2</c:v>
                </c:pt>
                <c:pt idx="42">
                  <c:v>5.9995861099999999E-2</c:v>
                </c:pt>
                <c:pt idx="43">
                  <c:v>6.1032488199999999E-2</c:v>
                </c:pt>
                <c:pt idx="44">
                  <c:v>6.0884058400000003E-2</c:v>
                </c:pt>
                <c:pt idx="45">
                  <c:v>6.4973967899999999E-2</c:v>
                </c:pt>
                <c:pt idx="46">
                  <c:v>6.4081755899999995E-2</c:v>
                </c:pt>
                <c:pt idx="47">
                  <c:v>6.4686287300000006E-2</c:v>
                </c:pt>
                <c:pt idx="48">
                  <c:v>6.1888457700000003E-2</c:v>
                </c:pt>
                <c:pt idx="49">
                  <c:v>5.7546636499999998E-2</c:v>
                </c:pt>
                <c:pt idx="50">
                  <c:v>6.3059793000000003E-2</c:v>
                </c:pt>
                <c:pt idx="51">
                  <c:v>6.4476472699999995E-2</c:v>
                </c:pt>
                <c:pt idx="52">
                  <c:v>6.4219586499999995E-2</c:v>
                </c:pt>
                <c:pt idx="53">
                  <c:v>6.6584571300000006E-2</c:v>
                </c:pt>
                <c:pt idx="54">
                  <c:v>6.4684051500000006E-2</c:v>
                </c:pt>
                <c:pt idx="55">
                  <c:v>6.5336503399999996E-2</c:v>
                </c:pt>
                <c:pt idx="56">
                  <c:v>6.4767640799999998E-2</c:v>
                </c:pt>
                <c:pt idx="57">
                  <c:v>6.9315148399999998E-2</c:v>
                </c:pt>
                <c:pt idx="58">
                  <c:v>6.9046052400000002E-2</c:v>
                </c:pt>
                <c:pt idx="59">
                  <c:v>6.4039548799999998E-2</c:v>
                </c:pt>
                <c:pt idx="60">
                  <c:v>6.6635494399999995E-2</c:v>
                </c:pt>
                <c:pt idx="61">
                  <c:v>6.5326787400000003E-2</c:v>
                </c:pt>
                <c:pt idx="62">
                  <c:v>6.8154070799999994E-2</c:v>
                </c:pt>
                <c:pt idx="63">
                  <c:v>6.7472306100000004E-2</c:v>
                </c:pt>
                <c:pt idx="64">
                  <c:v>6.9523817099999996E-2</c:v>
                </c:pt>
                <c:pt idx="65">
                  <c:v>7.08375376E-2</c:v>
                </c:pt>
                <c:pt idx="66">
                  <c:v>6.7101269599999999E-2</c:v>
                </c:pt>
                <c:pt idx="67">
                  <c:v>6.3335307399999999E-2</c:v>
                </c:pt>
                <c:pt idx="68">
                  <c:v>6.6833297299999997E-2</c:v>
                </c:pt>
                <c:pt idx="69">
                  <c:v>6.6409031899999998E-2</c:v>
                </c:pt>
                <c:pt idx="70">
                  <c:v>6.4378964100000005E-2</c:v>
                </c:pt>
                <c:pt idx="71">
                  <c:v>7.6385540000000002E-2</c:v>
                </c:pt>
                <c:pt idx="72">
                  <c:v>7.6846877399999999E-2</c:v>
                </c:pt>
                <c:pt idx="73">
                  <c:v>8.1429110299999996E-2</c:v>
                </c:pt>
                <c:pt idx="74">
                  <c:v>7.5741399799999998E-2</c:v>
                </c:pt>
                <c:pt idx="75">
                  <c:v>5.2413730899999997E-2</c:v>
                </c:pt>
                <c:pt idx="76">
                  <c:v>6.4456877499999995E-2</c:v>
                </c:pt>
                <c:pt idx="77">
                  <c:v>6.11740936E-2</c:v>
                </c:pt>
                <c:pt idx="78">
                  <c:v>5.7245301700000001E-2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FE-4E7A-8F90-AC4AEE2A0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79608"/>
        <c:axId val="436080000"/>
      </c:lineChart>
      <c:dateAx>
        <c:axId val="4360796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0000"/>
        <c:crosses val="autoZero"/>
        <c:auto val="1"/>
        <c:lblOffset val="100"/>
        <c:baseTimeUnit val="months"/>
        <c:majorUnit val="6"/>
        <c:majorTimeUnit val="months"/>
      </c:dateAx>
      <c:valAx>
        <c:axId val="43608000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79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0.3789554235</c:v>
                </c:pt>
                <c:pt idx="1">
                  <c:v>0.38594612890000002</c:v>
                </c:pt>
                <c:pt idx="2">
                  <c:v>0.36301663690000002</c:v>
                </c:pt>
                <c:pt idx="3">
                  <c:v>0.3763955538</c:v>
                </c:pt>
                <c:pt idx="4">
                  <c:v>0.35288725240000002</c:v>
                </c:pt>
                <c:pt idx="5">
                  <c:v>0.35423839099999999</c:v>
                </c:pt>
                <c:pt idx="6">
                  <c:v>0.36611491670000001</c:v>
                </c:pt>
                <c:pt idx="7">
                  <c:v>0.34698212169999998</c:v>
                </c:pt>
                <c:pt idx="8">
                  <c:v>0.37252467690000002</c:v>
                </c:pt>
                <c:pt idx="9">
                  <c:v>0.36823261210000002</c:v>
                </c:pt>
                <c:pt idx="10">
                  <c:v>0.3578896533</c:v>
                </c:pt>
                <c:pt idx="11">
                  <c:v>0.37000682569999999</c:v>
                </c:pt>
                <c:pt idx="12">
                  <c:v>0.36100698380000001</c:v>
                </c:pt>
                <c:pt idx="13">
                  <c:v>0.34605606020000002</c:v>
                </c:pt>
                <c:pt idx="14">
                  <c:v>0.38096352830000002</c:v>
                </c:pt>
                <c:pt idx="15">
                  <c:v>0.36715460389999999</c:v>
                </c:pt>
                <c:pt idx="16">
                  <c:v>0.3741391302</c:v>
                </c:pt>
                <c:pt idx="17">
                  <c:v>0.35196591939999999</c:v>
                </c:pt>
                <c:pt idx="18">
                  <c:v>0.37138532930000001</c:v>
                </c:pt>
                <c:pt idx="19">
                  <c:v>0.36797780920000001</c:v>
                </c:pt>
                <c:pt idx="20">
                  <c:v>0.36732187690000001</c:v>
                </c:pt>
                <c:pt idx="21">
                  <c:v>0.35382411390000001</c:v>
                </c:pt>
                <c:pt idx="22">
                  <c:v>0.31844898760000001</c:v>
                </c:pt>
                <c:pt idx="23">
                  <c:v>0.34721310389999999</c:v>
                </c:pt>
                <c:pt idx="24">
                  <c:v>0.3320113744</c:v>
                </c:pt>
                <c:pt idx="25">
                  <c:v>0.33789639230000001</c:v>
                </c:pt>
                <c:pt idx="26">
                  <c:v>0.33709116989999999</c:v>
                </c:pt>
                <c:pt idx="27">
                  <c:v>0.34360019959999999</c:v>
                </c:pt>
                <c:pt idx="28">
                  <c:v>0.36047531900000002</c:v>
                </c:pt>
                <c:pt idx="29">
                  <c:v>0.36328579039999997</c:v>
                </c:pt>
                <c:pt idx="30">
                  <c:v>0.35939353410000002</c:v>
                </c:pt>
                <c:pt idx="31">
                  <c:v>0.35681130680000001</c:v>
                </c:pt>
                <c:pt idx="32">
                  <c:v>0.35187770200000001</c:v>
                </c:pt>
                <c:pt idx="33">
                  <c:v>0.3527640037</c:v>
                </c:pt>
                <c:pt idx="34">
                  <c:v>0.34580127970000002</c:v>
                </c:pt>
                <c:pt idx="35">
                  <c:v>0.33805240060000002</c:v>
                </c:pt>
                <c:pt idx="36">
                  <c:v>0.34914485940000001</c:v>
                </c:pt>
                <c:pt idx="37">
                  <c:v>0.33790485199999998</c:v>
                </c:pt>
                <c:pt idx="38">
                  <c:v>0.33850682300000001</c:v>
                </c:pt>
                <c:pt idx="39">
                  <c:v>0.35038474819999998</c:v>
                </c:pt>
                <c:pt idx="40">
                  <c:v>0.34510349210000002</c:v>
                </c:pt>
                <c:pt idx="41">
                  <c:v>0.35771675260000002</c:v>
                </c:pt>
                <c:pt idx="42">
                  <c:v>0.34278222130000002</c:v>
                </c:pt>
                <c:pt idx="43">
                  <c:v>0.3331962812</c:v>
                </c:pt>
                <c:pt idx="44">
                  <c:v>0.32517934850000002</c:v>
                </c:pt>
                <c:pt idx="45">
                  <c:v>0.34109709700000002</c:v>
                </c:pt>
                <c:pt idx="46">
                  <c:v>0.3439064993</c:v>
                </c:pt>
                <c:pt idx="47">
                  <c:v>0.34443410689999998</c:v>
                </c:pt>
                <c:pt idx="48">
                  <c:v>0.3418826445</c:v>
                </c:pt>
                <c:pt idx="49">
                  <c:v>0.34094654210000003</c:v>
                </c:pt>
                <c:pt idx="50">
                  <c:v>0.33895262279999999</c:v>
                </c:pt>
                <c:pt idx="51">
                  <c:v>0.34314413430000001</c:v>
                </c:pt>
                <c:pt idx="52">
                  <c:v>0.34176375780000001</c:v>
                </c:pt>
                <c:pt idx="53">
                  <c:v>0.35671908070000002</c:v>
                </c:pt>
                <c:pt idx="54">
                  <c:v>0.35504861529999998</c:v>
                </c:pt>
                <c:pt idx="55">
                  <c:v>0.35659107130000001</c:v>
                </c:pt>
                <c:pt idx="56">
                  <c:v>0.3547692764</c:v>
                </c:pt>
                <c:pt idx="57">
                  <c:v>0.35860110979999998</c:v>
                </c:pt>
                <c:pt idx="58">
                  <c:v>0.352804956</c:v>
                </c:pt>
                <c:pt idx="59">
                  <c:v>0.33675295719999998</c:v>
                </c:pt>
                <c:pt idx="60">
                  <c:v>0.34162282399999999</c:v>
                </c:pt>
                <c:pt idx="61">
                  <c:v>0.35681498350000002</c:v>
                </c:pt>
                <c:pt idx="62">
                  <c:v>0.37413848599999999</c:v>
                </c:pt>
                <c:pt idx="63">
                  <c:v>0.37497857750000002</c:v>
                </c:pt>
                <c:pt idx="64">
                  <c:v>0.37451657160000001</c:v>
                </c:pt>
                <c:pt idx="65">
                  <c:v>0.37664985109999999</c:v>
                </c:pt>
                <c:pt idx="66">
                  <c:v>0.39799166479999998</c:v>
                </c:pt>
                <c:pt idx="67">
                  <c:v>0.39095218749999999</c:v>
                </c:pt>
                <c:pt idx="68">
                  <c:v>0.38552429220000001</c:v>
                </c:pt>
                <c:pt idx="69">
                  <c:v>0.37567409819999997</c:v>
                </c:pt>
                <c:pt idx="70">
                  <c:v>0.3787806896</c:v>
                </c:pt>
                <c:pt idx="71">
                  <c:v>0.37340927750000003</c:v>
                </c:pt>
                <c:pt idx="72">
                  <c:v>0.3541305334</c:v>
                </c:pt>
                <c:pt idx="73">
                  <c:v>0.35824362030000001</c:v>
                </c:pt>
                <c:pt idx="74">
                  <c:v>0.37047527699999999</c:v>
                </c:pt>
                <c:pt idx="75">
                  <c:v>0.35570808770000001</c:v>
                </c:pt>
                <c:pt idx="76">
                  <c:v>0.36412407990000001</c:v>
                </c:pt>
                <c:pt idx="77">
                  <c:v>0.37033425640000001</c:v>
                </c:pt>
                <c:pt idx="78">
                  <c:v>0.35920222909999999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9-4057-AB10-FB6AAC346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0784"/>
        <c:axId val="436081176"/>
      </c:lineChart>
      <c:dateAx>
        <c:axId val="4360807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1176"/>
        <c:crosses val="autoZero"/>
        <c:auto val="1"/>
        <c:lblOffset val="100"/>
        <c:baseTimeUnit val="months"/>
        <c:majorUnit val="6"/>
        <c:majorTimeUnit val="months"/>
      </c:dateAx>
      <c:valAx>
        <c:axId val="4360811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0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0.24594759899999999</c:v>
                </c:pt>
                <c:pt idx="1">
                  <c:v>0.24371222640000001</c:v>
                </c:pt>
                <c:pt idx="2">
                  <c:v>0.2426584286</c:v>
                </c:pt>
                <c:pt idx="3">
                  <c:v>0.23188555690000001</c:v>
                </c:pt>
                <c:pt idx="4">
                  <c:v>0.2395008307</c:v>
                </c:pt>
                <c:pt idx="5">
                  <c:v>0.20715961590000001</c:v>
                </c:pt>
                <c:pt idx="6">
                  <c:v>0.2071057519</c:v>
                </c:pt>
                <c:pt idx="7">
                  <c:v>0.19730336170000001</c:v>
                </c:pt>
                <c:pt idx="8">
                  <c:v>0.19608851120000001</c:v>
                </c:pt>
                <c:pt idx="9">
                  <c:v>0.19819017550000001</c:v>
                </c:pt>
                <c:pt idx="10">
                  <c:v>0.19632183950000001</c:v>
                </c:pt>
                <c:pt idx="11">
                  <c:v>0.19751696630000001</c:v>
                </c:pt>
                <c:pt idx="12">
                  <c:v>0.19666460569999999</c:v>
                </c:pt>
                <c:pt idx="13">
                  <c:v>0.1962131976</c:v>
                </c:pt>
                <c:pt idx="14">
                  <c:v>0.19771405580000001</c:v>
                </c:pt>
                <c:pt idx="15">
                  <c:v>0.1989806287</c:v>
                </c:pt>
                <c:pt idx="16">
                  <c:v>0.2031689881</c:v>
                </c:pt>
                <c:pt idx="17">
                  <c:v>0.20430033180000001</c:v>
                </c:pt>
                <c:pt idx="18">
                  <c:v>0.2036116003</c:v>
                </c:pt>
                <c:pt idx="19">
                  <c:v>0.2010398652</c:v>
                </c:pt>
                <c:pt idx="20">
                  <c:v>0.19089524329999999</c:v>
                </c:pt>
                <c:pt idx="21">
                  <c:v>0.18958087309999999</c:v>
                </c:pt>
                <c:pt idx="22">
                  <c:v>0.18715543670000001</c:v>
                </c:pt>
                <c:pt idx="23">
                  <c:v>0.18879051050000001</c:v>
                </c:pt>
                <c:pt idx="24">
                  <c:v>0.19009336099999999</c:v>
                </c:pt>
                <c:pt idx="25">
                  <c:v>0.18519467210000001</c:v>
                </c:pt>
                <c:pt idx="26">
                  <c:v>0.1848983877</c:v>
                </c:pt>
                <c:pt idx="27">
                  <c:v>0.19349060160000001</c:v>
                </c:pt>
                <c:pt idx="28">
                  <c:v>0.1985545534</c:v>
                </c:pt>
                <c:pt idx="29">
                  <c:v>0.19790879119999999</c:v>
                </c:pt>
                <c:pt idx="30">
                  <c:v>0.19574931249999999</c:v>
                </c:pt>
                <c:pt idx="31">
                  <c:v>0.19199753550000001</c:v>
                </c:pt>
                <c:pt idx="32">
                  <c:v>0.19310725300000001</c:v>
                </c:pt>
                <c:pt idx="33">
                  <c:v>0.19254464739999999</c:v>
                </c:pt>
                <c:pt idx="34">
                  <c:v>0.1974057363</c:v>
                </c:pt>
                <c:pt idx="35">
                  <c:v>0.1945303756</c:v>
                </c:pt>
                <c:pt idx="36">
                  <c:v>0.19482440440000001</c:v>
                </c:pt>
                <c:pt idx="37">
                  <c:v>0.19816601540000001</c:v>
                </c:pt>
                <c:pt idx="38">
                  <c:v>0.2012924264</c:v>
                </c:pt>
                <c:pt idx="39">
                  <c:v>0.2002230659</c:v>
                </c:pt>
                <c:pt idx="40">
                  <c:v>0.1986443235</c:v>
                </c:pt>
                <c:pt idx="41">
                  <c:v>0.20389802739999999</c:v>
                </c:pt>
                <c:pt idx="42">
                  <c:v>0.18226715930000001</c:v>
                </c:pt>
                <c:pt idx="43">
                  <c:v>0.19069149939999999</c:v>
                </c:pt>
                <c:pt idx="44">
                  <c:v>0.1884993586</c:v>
                </c:pt>
                <c:pt idx="45">
                  <c:v>0.18803343249999999</c:v>
                </c:pt>
                <c:pt idx="46">
                  <c:v>0.18512574609999999</c:v>
                </c:pt>
                <c:pt idx="47">
                  <c:v>0.1832973222</c:v>
                </c:pt>
                <c:pt idx="48">
                  <c:v>0.1851967581</c:v>
                </c:pt>
                <c:pt idx="49">
                  <c:v>0.17082549120000001</c:v>
                </c:pt>
                <c:pt idx="50">
                  <c:v>0.17558164609999999</c:v>
                </c:pt>
                <c:pt idx="51">
                  <c:v>0.17926730730000001</c:v>
                </c:pt>
                <c:pt idx="52">
                  <c:v>0.17336723709999999</c:v>
                </c:pt>
                <c:pt idx="53">
                  <c:v>0.17453797190000001</c:v>
                </c:pt>
                <c:pt idx="54">
                  <c:v>0.17609015480000001</c:v>
                </c:pt>
                <c:pt idx="55">
                  <c:v>0.17569668120000001</c:v>
                </c:pt>
                <c:pt idx="56">
                  <c:v>0.1749608127</c:v>
                </c:pt>
                <c:pt idx="57">
                  <c:v>0.16982609279999999</c:v>
                </c:pt>
                <c:pt idx="58">
                  <c:v>0.168722924</c:v>
                </c:pt>
                <c:pt idx="59">
                  <c:v>0.1665711449</c:v>
                </c:pt>
                <c:pt idx="60">
                  <c:v>0.17071848340000001</c:v>
                </c:pt>
                <c:pt idx="61">
                  <c:v>0.17380529240000001</c:v>
                </c:pt>
                <c:pt idx="62">
                  <c:v>0.18233636010000001</c:v>
                </c:pt>
                <c:pt idx="63">
                  <c:v>0.17276071309999999</c:v>
                </c:pt>
                <c:pt idx="64">
                  <c:v>0.1657200814</c:v>
                </c:pt>
                <c:pt idx="65">
                  <c:v>0.1822821848</c:v>
                </c:pt>
                <c:pt idx="66">
                  <c:v>0.185690305</c:v>
                </c:pt>
                <c:pt idx="67">
                  <c:v>0.1829302639</c:v>
                </c:pt>
                <c:pt idx="68">
                  <c:v>0.1804896668</c:v>
                </c:pt>
                <c:pt idx="69">
                  <c:v>0.17325728770000001</c:v>
                </c:pt>
                <c:pt idx="70">
                  <c:v>0.1723034041</c:v>
                </c:pt>
                <c:pt idx="71">
                  <c:v>0.17032409339999999</c:v>
                </c:pt>
                <c:pt idx="72">
                  <c:v>0.16476406360000001</c:v>
                </c:pt>
                <c:pt idx="73">
                  <c:v>0.16494465420000001</c:v>
                </c:pt>
                <c:pt idx="74">
                  <c:v>0.1745589404</c:v>
                </c:pt>
                <c:pt idx="75">
                  <c:v>0.1715534047</c:v>
                </c:pt>
                <c:pt idx="76">
                  <c:v>0.17299851690000001</c:v>
                </c:pt>
                <c:pt idx="77">
                  <c:v>0.17476223229999999</c:v>
                </c:pt>
                <c:pt idx="78">
                  <c:v>0.1753816987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7D-465C-BAB9-C0EF4B0E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1960"/>
        <c:axId val="436082352"/>
      </c:lineChart>
      <c:dateAx>
        <c:axId val="436081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2352"/>
        <c:crosses val="autoZero"/>
        <c:auto val="1"/>
        <c:lblOffset val="100"/>
        <c:baseTimeUnit val="months"/>
        <c:majorUnit val="6"/>
        <c:majorTimeUnit val="months"/>
      </c:dateAx>
      <c:valAx>
        <c:axId val="4360823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1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3.9643479000000002E-2</c:v>
                </c:pt>
                <c:pt idx="1">
                  <c:v>3.75141087E-2</c:v>
                </c:pt>
                <c:pt idx="2">
                  <c:v>3.6687410400000002E-2</c:v>
                </c:pt>
                <c:pt idx="3">
                  <c:v>3.4470266300000003E-2</c:v>
                </c:pt>
                <c:pt idx="4">
                  <c:v>3.3283814000000002E-2</c:v>
                </c:pt>
                <c:pt idx="5">
                  <c:v>3.3425738400000002E-2</c:v>
                </c:pt>
                <c:pt idx="6">
                  <c:v>3.1111111100000002E-2</c:v>
                </c:pt>
                <c:pt idx="7">
                  <c:v>3.4098949199999999E-2</c:v>
                </c:pt>
                <c:pt idx="8">
                  <c:v>3.4146937799999999E-2</c:v>
                </c:pt>
                <c:pt idx="9">
                  <c:v>3.4238132099999999E-2</c:v>
                </c:pt>
                <c:pt idx="10">
                  <c:v>3.4931017000000002E-2</c:v>
                </c:pt>
                <c:pt idx="11">
                  <c:v>3.3026629600000003E-2</c:v>
                </c:pt>
                <c:pt idx="12">
                  <c:v>3.6338281100000001E-2</c:v>
                </c:pt>
                <c:pt idx="13">
                  <c:v>3.2379949499999998E-2</c:v>
                </c:pt>
                <c:pt idx="14">
                  <c:v>3.1050175999999999E-2</c:v>
                </c:pt>
                <c:pt idx="15">
                  <c:v>3.1678741400000002E-2</c:v>
                </c:pt>
                <c:pt idx="16">
                  <c:v>3.0861675099999999E-2</c:v>
                </c:pt>
                <c:pt idx="17">
                  <c:v>3.0823036700000001E-2</c:v>
                </c:pt>
                <c:pt idx="18">
                  <c:v>3.2257439499999999E-2</c:v>
                </c:pt>
                <c:pt idx="19">
                  <c:v>3.0909936700000001E-2</c:v>
                </c:pt>
                <c:pt idx="20">
                  <c:v>3.1063119E-2</c:v>
                </c:pt>
                <c:pt idx="21">
                  <c:v>3.3174863899999997E-2</c:v>
                </c:pt>
                <c:pt idx="22">
                  <c:v>3.3015047399999997E-2</c:v>
                </c:pt>
                <c:pt idx="23">
                  <c:v>3.2509773499999998E-2</c:v>
                </c:pt>
                <c:pt idx="24">
                  <c:v>3.1927023899999997E-2</c:v>
                </c:pt>
                <c:pt idx="25">
                  <c:v>3.0318903099999999E-2</c:v>
                </c:pt>
                <c:pt idx="26">
                  <c:v>3.1687483400000001E-2</c:v>
                </c:pt>
                <c:pt idx="27">
                  <c:v>3.1472622999999998E-2</c:v>
                </c:pt>
                <c:pt idx="28">
                  <c:v>3.0644861299999999E-2</c:v>
                </c:pt>
                <c:pt idx="29">
                  <c:v>3.0860399399999999E-2</c:v>
                </c:pt>
                <c:pt idx="30">
                  <c:v>3.1506171499999999E-2</c:v>
                </c:pt>
                <c:pt idx="31">
                  <c:v>3.3583588800000001E-2</c:v>
                </c:pt>
                <c:pt idx="32">
                  <c:v>3.4238681999999999E-2</c:v>
                </c:pt>
                <c:pt idx="33">
                  <c:v>3.3330817800000002E-2</c:v>
                </c:pt>
                <c:pt idx="34">
                  <c:v>3.15040709E-2</c:v>
                </c:pt>
                <c:pt idx="35">
                  <c:v>3.0725806500000001E-2</c:v>
                </c:pt>
                <c:pt idx="36">
                  <c:v>2.7500922800000001E-2</c:v>
                </c:pt>
                <c:pt idx="37">
                  <c:v>2.76985314E-2</c:v>
                </c:pt>
                <c:pt idx="38">
                  <c:v>2.84161354E-2</c:v>
                </c:pt>
                <c:pt idx="39">
                  <c:v>2.6766376599999999E-2</c:v>
                </c:pt>
                <c:pt idx="40">
                  <c:v>2.59898829E-2</c:v>
                </c:pt>
                <c:pt idx="41">
                  <c:v>2.6052981400000001E-2</c:v>
                </c:pt>
                <c:pt idx="42">
                  <c:v>2.57363933E-2</c:v>
                </c:pt>
                <c:pt idx="43">
                  <c:v>2.9340359399999998E-2</c:v>
                </c:pt>
                <c:pt idx="44">
                  <c:v>3.1349483099999999E-2</c:v>
                </c:pt>
                <c:pt idx="45">
                  <c:v>3.26088343E-2</c:v>
                </c:pt>
                <c:pt idx="46">
                  <c:v>3.2222199600000001E-2</c:v>
                </c:pt>
                <c:pt idx="47">
                  <c:v>3.0801850400000001E-2</c:v>
                </c:pt>
                <c:pt idx="48">
                  <c:v>3.0376641100000001E-2</c:v>
                </c:pt>
                <c:pt idx="49">
                  <c:v>3.2482397900000001E-2</c:v>
                </c:pt>
                <c:pt idx="50">
                  <c:v>3.09737712E-2</c:v>
                </c:pt>
                <c:pt idx="51">
                  <c:v>3.0887009100000001E-2</c:v>
                </c:pt>
                <c:pt idx="52">
                  <c:v>2.8964876099999998E-2</c:v>
                </c:pt>
                <c:pt idx="53">
                  <c:v>3.06173772E-2</c:v>
                </c:pt>
                <c:pt idx="54">
                  <c:v>3.2795154E-2</c:v>
                </c:pt>
                <c:pt idx="55">
                  <c:v>3.4196255299999999E-2</c:v>
                </c:pt>
                <c:pt idx="56">
                  <c:v>3.4471044100000001E-2</c:v>
                </c:pt>
                <c:pt idx="57">
                  <c:v>3.8038063599999998E-2</c:v>
                </c:pt>
                <c:pt idx="58">
                  <c:v>3.8967027899999999E-2</c:v>
                </c:pt>
                <c:pt idx="59">
                  <c:v>3.79630808E-2</c:v>
                </c:pt>
                <c:pt idx="60">
                  <c:v>3.4566024299999998E-2</c:v>
                </c:pt>
                <c:pt idx="61">
                  <c:v>3.6143027799999998E-2</c:v>
                </c:pt>
                <c:pt idx="62">
                  <c:v>3.61458744E-2</c:v>
                </c:pt>
                <c:pt idx="63">
                  <c:v>3.7431429500000002E-2</c:v>
                </c:pt>
                <c:pt idx="64">
                  <c:v>3.8003475699999997E-2</c:v>
                </c:pt>
                <c:pt idx="65">
                  <c:v>3.84845906E-2</c:v>
                </c:pt>
                <c:pt idx="66">
                  <c:v>4.0527081899999998E-2</c:v>
                </c:pt>
                <c:pt idx="67">
                  <c:v>4.2210012200000001E-2</c:v>
                </c:pt>
                <c:pt idx="68">
                  <c:v>4.3870593499999999E-2</c:v>
                </c:pt>
                <c:pt idx="69">
                  <c:v>4.2839036800000001E-2</c:v>
                </c:pt>
                <c:pt idx="70">
                  <c:v>4.1594357999999998E-2</c:v>
                </c:pt>
                <c:pt idx="71">
                  <c:v>3.7843252000000001E-2</c:v>
                </c:pt>
                <c:pt idx="72">
                  <c:v>3.81630913E-2</c:v>
                </c:pt>
                <c:pt idx="73">
                  <c:v>3.8771475700000002E-2</c:v>
                </c:pt>
                <c:pt idx="74">
                  <c:v>3.8466213399999998E-2</c:v>
                </c:pt>
                <c:pt idx="75">
                  <c:v>3.6124390300000003E-2</c:v>
                </c:pt>
                <c:pt idx="76">
                  <c:v>4.12106374E-2</c:v>
                </c:pt>
                <c:pt idx="77">
                  <c:v>4.0661385699999997E-2</c:v>
                </c:pt>
                <c:pt idx="78">
                  <c:v>3.9594909300000002E-2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0-4D6A-9878-0DA19F9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3136"/>
        <c:axId val="436083528"/>
      </c:lineChart>
      <c:dateAx>
        <c:axId val="4360831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3528"/>
        <c:crosses val="autoZero"/>
        <c:auto val="1"/>
        <c:lblOffset val="100"/>
        <c:baseTimeUnit val="months"/>
        <c:majorUnit val="6"/>
        <c:majorTimeUnit val="months"/>
      </c:dateAx>
      <c:valAx>
        <c:axId val="436083528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3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54.406833474999999</c:v>
                </c:pt>
                <c:pt idx="1">
                  <c:v>57.133232264</c:v>
                </c:pt>
                <c:pt idx="2">
                  <c:v>50.280255154000002</c:v>
                </c:pt>
                <c:pt idx="3">
                  <c:v>53.084264851</c:v>
                </c:pt>
                <c:pt idx="4">
                  <c:v>55.155981158000003</c:v>
                </c:pt>
                <c:pt idx="5">
                  <c:v>59.762507827</c:v>
                </c:pt>
                <c:pt idx="6">
                  <c:v>58.683378107999999</c:v>
                </c:pt>
                <c:pt idx="7">
                  <c:v>57.746154591</c:v>
                </c:pt>
                <c:pt idx="8">
                  <c:v>61.053617154000001</c:v>
                </c:pt>
                <c:pt idx="9">
                  <c:v>66.364177858000005</c:v>
                </c:pt>
                <c:pt idx="10">
                  <c:v>60.080494696999999</c:v>
                </c:pt>
                <c:pt idx="11">
                  <c:v>60.28492301</c:v>
                </c:pt>
                <c:pt idx="12">
                  <c:v>60.106683472999997</c:v>
                </c:pt>
                <c:pt idx="13">
                  <c:v>62.273982560999997</c:v>
                </c:pt>
                <c:pt idx="14">
                  <c:v>58.050872632000001</c:v>
                </c:pt>
                <c:pt idx="15">
                  <c:v>60.342305017999998</c:v>
                </c:pt>
                <c:pt idx="16">
                  <c:v>55.835650197</c:v>
                </c:pt>
                <c:pt idx="17">
                  <c:v>52.705801366000003</c:v>
                </c:pt>
                <c:pt idx="18">
                  <c:v>55.021126004999999</c:v>
                </c:pt>
                <c:pt idx="19">
                  <c:v>54.760464763999998</c:v>
                </c:pt>
                <c:pt idx="20">
                  <c:v>53.831610730999998</c:v>
                </c:pt>
                <c:pt idx="21">
                  <c:v>53.050994346000003</c:v>
                </c:pt>
                <c:pt idx="22">
                  <c:v>55.682880412999999</c:v>
                </c:pt>
                <c:pt idx="23">
                  <c:v>55.159957847999998</c:v>
                </c:pt>
                <c:pt idx="24">
                  <c:v>54.314692798999999</c:v>
                </c:pt>
                <c:pt idx="25">
                  <c:v>54.305221310999997</c:v>
                </c:pt>
                <c:pt idx="26">
                  <c:v>53.932602993000003</c:v>
                </c:pt>
                <c:pt idx="27">
                  <c:v>57.157982967999999</c:v>
                </c:pt>
                <c:pt idx="28">
                  <c:v>54.962092794</c:v>
                </c:pt>
                <c:pt idx="29">
                  <c:v>51.626711784000001</c:v>
                </c:pt>
                <c:pt idx="30">
                  <c:v>52.498661226999999</c:v>
                </c:pt>
                <c:pt idx="31">
                  <c:v>53.770738833000003</c:v>
                </c:pt>
                <c:pt idx="32">
                  <c:v>50.987073629000001</c:v>
                </c:pt>
                <c:pt idx="33">
                  <c:v>47.537052686999999</c:v>
                </c:pt>
                <c:pt idx="34">
                  <c:v>51.126364889000001</c:v>
                </c:pt>
                <c:pt idx="35">
                  <c:v>48.322269384999998</c:v>
                </c:pt>
                <c:pt idx="36">
                  <c:v>49.129457578999997</c:v>
                </c:pt>
                <c:pt idx="37">
                  <c:v>50.304618978999997</c:v>
                </c:pt>
                <c:pt idx="38">
                  <c:v>49.755179124999998</c:v>
                </c:pt>
                <c:pt idx="39">
                  <c:v>49.714653220000002</c:v>
                </c:pt>
                <c:pt idx="40">
                  <c:v>47.106025195999997</c:v>
                </c:pt>
                <c:pt idx="41">
                  <c:v>47.708567375000001</c:v>
                </c:pt>
                <c:pt idx="42">
                  <c:v>51.689724802999997</c:v>
                </c:pt>
                <c:pt idx="43">
                  <c:v>51.542683070999999</c:v>
                </c:pt>
                <c:pt idx="44">
                  <c:v>54.938733603000003</c:v>
                </c:pt>
                <c:pt idx="45">
                  <c:v>52.450571793999998</c:v>
                </c:pt>
                <c:pt idx="46">
                  <c:v>52.934309824000003</c:v>
                </c:pt>
                <c:pt idx="47">
                  <c:v>51.018988116000003</c:v>
                </c:pt>
                <c:pt idx="48">
                  <c:v>51.171165778999999</c:v>
                </c:pt>
                <c:pt idx="49">
                  <c:v>53.300390669000002</c:v>
                </c:pt>
                <c:pt idx="50">
                  <c:v>50.896149446999999</c:v>
                </c:pt>
                <c:pt idx="51">
                  <c:v>51.450698486999997</c:v>
                </c:pt>
                <c:pt idx="52">
                  <c:v>52.241698509999999</c:v>
                </c:pt>
                <c:pt idx="53">
                  <c:v>55.415379346999998</c:v>
                </c:pt>
                <c:pt idx="54">
                  <c:v>53.395789037</c:v>
                </c:pt>
                <c:pt idx="55">
                  <c:v>50.573192869000003</c:v>
                </c:pt>
                <c:pt idx="56">
                  <c:v>52.604941760999999</c:v>
                </c:pt>
                <c:pt idx="57">
                  <c:v>53.712873547000001</c:v>
                </c:pt>
                <c:pt idx="58">
                  <c:v>53.278526474000003</c:v>
                </c:pt>
                <c:pt idx="59">
                  <c:v>50.981391860000002</c:v>
                </c:pt>
                <c:pt idx="60">
                  <c:v>50.183991165000002</c:v>
                </c:pt>
                <c:pt idx="61">
                  <c:v>50.153545735000002</c:v>
                </c:pt>
                <c:pt idx="62">
                  <c:v>49.253687087000003</c:v>
                </c:pt>
                <c:pt idx="63">
                  <c:v>48.043974251000002</c:v>
                </c:pt>
                <c:pt idx="64">
                  <c:v>49.157618001000003</c:v>
                </c:pt>
                <c:pt idx="65">
                  <c:v>51.980662760000001</c:v>
                </c:pt>
                <c:pt idx="66">
                  <c:v>52.485834349999998</c:v>
                </c:pt>
                <c:pt idx="67">
                  <c:v>46.521262778000001</c:v>
                </c:pt>
                <c:pt idx="68">
                  <c:v>50.194925462</c:v>
                </c:pt>
                <c:pt idx="69">
                  <c:v>50.055455344000002</c:v>
                </c:pt>
                <c:pt idx="70">
                  <c:v>49.125652764999998</c:v>
                </c:pt>
                <c:pt idx="71">
                  <c:v>45.21362997</c:v>
                </c:pt>
                <c:pt idx="72">
                  <c:v>50.852434686999999</c:v>
                </c:pt>
                <c:pt idx="73">
                  <c:v>47.714976665999998</c:v>
                </c:pt>
                <c:pt idx="74">
                  <c:v>48.584428635000002</c:v>
                </c:pt>
                <c:pt idx="75">
                  <c:v>46.813396310999998</c:v>
                </c:pt>
                <c:pt idx="76">
                  <c:v>48.807029049</c:v>
                </c:pt>
                <c:pt idx="77">
                  <c:v>47.465888268999997</c:v>
                </c:pt>
                <c:pt idx="78">
                  <c:v>49.087549451000001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7-41E3-8E13-6F4BAB6B5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4312"/>
        <c:axId val="436084704"/>
      </c:lineChart>
      <c:dateAx>
        <c:axId val="436084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4704"/>
        <c:crosses val="autoZero"/>
        <c:auto val="1"/>
        <c:lblOffset val="100"/>
        <c:baseTimeUnit val="months"/>
        <c:majorUnit val="6"/>
        <c:majorTimeUnit val="months"/>
      </c:dateAx>
      <c:valAx>
        <c:axId val="43608470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4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3020</v>
      </c>
      <c r="C3" s="33" t="s">
        <v>57</v>
      </c>
      <c r="D3" s="33">
        <v>73</v>
      </c>
      <c r="E3" s="33">
        <v>20000331</v>
      </c>
      <c r="F3" s="67">
        <v>1263.82</v>
      </c>
      <c r="G3" s="67">
        <v>22.363</v>
      </c>
      <c r="H3" s="67">
        <v>90.593999999999994</v>
      </c>
      <c r="I3" s="67">
        <v>31.903500000000001</v>
      </c>
      <c r="J3" s="67">
        <v>1047.838</v>
      </c>
      <c r="K3" s="67">
        <v>41.2</v>
      </c>
      <c r="L3" s="67">
        <v>0</v>
      </c>
      <c r="M3" s="67">
        <v>0</v>
      </c>
      <c r="N3" s="67">
        <v>48.747999999999998</v>
      </c>
      <c r="O3" s="67">
        <v>190.41900000000001</v>
      </c>
      <c r="P3" s="67">
        <v>35.167999999999999</v>
      </c>
      <c r="Q3" s="67">
        <v>48.747999999999998</v>
      </c>
      <c r="R3" s="67">
        <v>115.312</v>
      </c>
      <c r="S3" s="67">
        <v>70.900000000000006</v>
      </c>
      <c r="T3" s="67">
        <v>127.614</v>
      </c>
      <c r="U3" s="67">
        <v>1782.6</v>
      </c>
      <c r="V3" s="67">
        <v>383.435</v>
      </c>
      <c r="W3" s="67">
        <v>25.669</v>
      </c>
      <c r="X3" s="67">
        <v>0</v>
      </c>
      <c r="Y3" s="67">
        <v>281.00099999999998</v>
      </c>
      <c r="Z3" s="67">
        <v>57.747</v>
      </c>
      <c r="AA3" s="67">
        <v>101.878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32.700000000000003</v>
      </c>
      <c r="AI3" s="67">
        <v>8.641</v>
      </c>
      <c r="AJ3" s="67">
        <v>9.67</v>
      </c>
      <c r="AK3" s="67">
        <v>0</v>
      </c>
      <c r="AL3" s="67">
        <v>7.6378949700000004E-2</v>
      </c>
      <c r="AM3" s="67">
        <v>29.5</v>
      </c>
      <c r="AN3" s="67">
        <v>2.7334239199999999E-2</v>
      </c>
      <c r="AO3" s="67">
        <v>4.1672068600000001E-2</v>
      </c>
      <c r="AP3" s="67">
        <v>3.4082653099999999E-2</v>
      </c>
      <c r="AQ3" s="67">
        <v>3.9643479000000002E-2</v>
      </c>
      <c r="AR3" s="67">
        <v>1.63284104E-2</v>
      </c>
      <c r="AS3" s="67">
        <v>0.12704283899999999</v>
      </c>
      <c r="AT3" s="67">
        <v>423.24799999999999</v>
      </c>
      <c r="AU3" s="67">
        <v>0.3789554235</v>
      </c>
      <c r="AV3" s="67">
        <v>0.6210445765</v>
      </c>
      <c r="AW3" s="67">
        <v>0.24594759899999999</v>
      </c>
      <c r="AX3" s="67">
        <v>0.1450690533</v>
      </c>
      <c r="AY3" s="67">
        <v>5.54435993E-2</v>
      </c>
      <c r="AZ3" s="67">
        <v>1.2938482227999999</v>
      </c>
      <c r="BA3" s="67">
        <v>3.2006164480999999</v>
      </c>
      <c r="BB3" s="67">
        <v>129.52699999999999</v>
      </c>
      <c r="BC3" s="67">
        <v>9.6552029100000006E-2</v>
      </c>
      <c r="BD3" s="67">
        <v>0</v>
      </c>
      <c r="BE3" s="67">
        <v>0</v>
      </c>
      <c r="BF3" s="67">
        <v>-5.1145267000000001E-2</v>
      </c>
      <c r="BG3" s="67">
        <v>3.0490809899999999E-2</v>
      </c>
      <c r="BH3" s="67">
        <v>0.35943667979999999</v>
      </c>
      <c r="BI3" s="67">
        <v>2.4141030000000001E-2</v>
      </c>
      <c r="BJ3" s="67">
        <v>52.616</v>
      </c>
      <c r="BK3" s="67">
        <v>17.798012647</v>
      </c>
      <c r="BL3" s="67">
        <v>35.897614681999997</v>
      </c>
      <c r="BM3" s="67">
        <v>-1.376118E-3</v>
      </c>
      <c r="BN3" s="67">
        <v>32.629937630000001</v>
      </c>
      <c r="BO3" s="67">
        <v>42.166377492000002</v>
      </c>
      <c r="BP3" s="67">
        <v>20.389481647</v>
      </c>
      <c r="BQ3" s="67">
        <v>8.9397089400000004E-2</v>
      </c>
      <c r="BR3" s="67">
        <v>0.1155243219</v>
      </c>
      <c r="BS3" s="67">
        <v>-5.5861594000000001E-2</v>
      </c>
      <c r="BT3" s="67">
        <v>1.8246575300000002E-2</v>
      </c>
      <c r="BU3" s="33">
        <v>2.3991044900000001E-2</v>
      </c>
      <c r="BV3" s="33">
        <v>-3.3143713999999998E-2</v>
      </c>
      <c r="BW3" s="33">
        <v>3.6434955400000003E-2</v>
      </c>
      <c r="BX3" s="33">
        <v>27.963000000000001</v>
      </c>
      <c r="BY3" s="33">
        <v>54.406833474999999</v>
      </c>
    </row>
    <row r="4" spans="1:77" x14ac:dyDescent="0.2">
      <c r="B4" s="33">
        <v>3020</v>
      </c>
      <c r="C4" s="33" t="s">
        <v>58</v>
      </c>
      <c r="D4" s="33">
        <v>74</v>
      </c>
      <c r="E4" s="33">
        <v>20000630</v>
      </c>
      <c r="F4" s="67">
        <v>1192.9765</v>
      </c>
      <c r="G4" s="67">
        <v>18.990500000000001</v>
      </c>
      <c r="H4" s="67">
        <v>92.926000000000002</v>
      </c>
      <c r="I4" s="67">
        <v>27.690999999999999</v>
      </c>
      <c r="J4" s="67">
        <v>982.85050000000001</v>
      </c>
      <c r="K4" s="67">
        <v>43.637999999999998</v>
      </c>
      <c r="L4" s="67">
        <v>0</v>
      </c>
      <c r="M4" s="67">
        <v>0</v>
      </c>
      <c r="N4" s="67">
        <v>45.325000000000003</v>
      </c>
      <c r="O4" s="67">
        <v>176.959</v>
      </c>
      <c r="P4" s="67">
        <v>38.978000000000002</v>
      </c>
      <c r="Q4" s="67">
        <v>45.325000000000003</v>
      </c>
      <c r="R4" s="67">
        <v>121.09</v>
      </c>
      <c r="S4" s="67">
        <v>70.570999999999998</v>
      </c>
      <c r="T4" s="67">
        <v>168.29750000000001</v>
      </c>
      <c r="U4" s="67">
        <v>1644.415</v>
      </c>
      <c r="V4" s="67">
        <v>387.54849999999999</v>
      </c>
      <c r="W4" s="67">
        <v>24.823499999999999</v>
      </c>
      <c r="X4" s="67">
        <v>0</v>
      </c>
      <c r="Y4" s="67">
        <v>263.33350000000002</v>
      </c>
      <c r="Z4" s="67">
        <v>57.058500000000002</v>
      </c>
      <c r="AA4" s="67">
        <v>103.0005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31.7865</v>
      </c>
      <c r="AI4" s="67">
        <v>8.5169999999999995</v>
      </c>
      <c r="AJ4" s="67">
        <v>9.5</v>
      </c>
      <c r="AK4" s="67">
        <v>-0.04</v>
      </c>
      <c r="AL4" s="67">
        <v>8.0668501500000003E-2</v>
      </c>
      <c r="AM4" s="67">
        <v>41.168999999999997</v>
      </c>
      <c r="AN4" s="67">
        <v>3.4427655000000001E-2</v>
      </c>
      <c r="AO4" s="67">
        <v>4.2573982199999999E-2</v>
      </c>
      <c r="AP4" s="67">
        <v>3.7258276299999997E-2</v>
      </c>
      <c r="AQ4" s="67">
        <v>3.75141087E-2</v>
      </c>
      <c r="AR4" s="67">
        <v>1.8127389300000001E-2</v>
      </c>
      <c r="AS4" s="67">
        <v>0.12660639979999999</v>
      </c>
      <c r="AT4" s="67">
        <v>403.89150000000001</v>
      </c>
      <c r="AU4" s="67">
        <v>0.38594612890000002</v>
      </c>
      <c r="AV4" s="67">
        <v>0.61405387109999998</v>
      </c>
      <c r="AW4" s="67">
        <v>0.24371222640000001</v>
      </c>
      <c r="AX4" s="67">
        <v>0.1160730411</v>
      </c>
      <c r="AY4" s="67">
        <v>5.4773909000000003E-2</v>
      </c>
      <c r="AZ4" s="67">
        <v>1.2418412937000001</v>
      </c>
      <c r="BA4" s="67">
        <v>3.0672042525999998</v>
      </c>
      <c r="BB4" s="67">
        <v>128.2765</v>
      </c>
      <c r="BC4" s="67">
        <v>0.1026104056</v>
      </c>
      <c r="BD4" s="67">
        <v>0</v>
      </c>
      <c r="BE4" s="67">
        <v>0</v>
      </c>
      <c r="BF4" s="67">
        <v>-4.8733092999999998E-2</v>
      </c>
      <c r="BG4" s="67">
        <v>2.3995994199999999E-2</v>
      </c>
      <c r="BH4" s="67">
        <v>0.35706504160000002</v>
      </c>
      <c r="BI4" s="67">
        <v>3.1137655300000001E-2</v>
      </c>
      <c r="BJ4" s="67">
        <v>59.728000000000002</v>
      </c>
      <c r="BK4" s="67">
        <v>21.916187919999999</v>
      </c>
      <c r="BL4" s="67">
        <v>42.195975046999997</v>
      </c>
      <c r="BM4" s="67">
        <v>-8.5214299999999998E-4</v>
      </c>
      <c r="BN4" s="67">
        <v>35.030051931000003</v>
      </c>
      <c r="BO4" s="67">
        <v>42.644826639000001</v>
      </c>
      <c r="BP4" s="67">
        <v>20.541646306000001</v>
      </c>
      <c r="BQ4" s="67">
        <v>9.5972744999999998E-2</v>
      </c>
      <c r="BR4" s="67">
        <v>0.1168351415</v>
      </c>
      <c r="BS4" s="67">
        <v>-5.6278482999999997E-2</v>
      </c>
      <c r="BT4" s="67">
        <v>1.73741878E-2</v>
      </c>
      <c r="BU4" s="33">
        <v>2.36972051E-2</v>
      </c>
      <c r="BV4" s="33">
        <v>-3.7215320000000003E-2</v>
      </c>
      <c r="BW4" s="33">
        <v>3.9494228399999998E-2</v>
      </c>
      <c r="BX4" s="33">
        <v>28.506499999999999</v>
      </c>
      <c r="BY4" s="33">
        <v>57.133232264</v>
      </c>
    </row>
    <row r="5" spans="1:77" x14ac:dyDescent="0.2">
      <c r="B5" s="33">
        <v>3020</v>
      </c>
      <c r="C5" s="33" t="s">
        <v>59</v>
      </c>
      <c r="D5" s="33">
        <v>78</v>
      </c>
      <c r="E5" s="33">
        <v>20000930</v>
      </c>
      <c r="F5" s="67">
        <v>1150.7114999999999</v>
      </c>
      <c r="G5" s="67">
        <v>17.04</v>
      </c>
      <c r="H5" s="67">
        <v>88.287999999999997</v>
      </c>
      <c r="I5" s="67">
        <v>35.921999999999997</v>
      </c>
      <c r="J5" s="67">
        <v>987.35799999999995</v>
      </c>
      <c r="K5" s="67">
        <v>42.412500000000001</v>
      </c>
      <c r="L5" s="67">
        <v>0</v>
      </c>
      <c r="M5" s="67">
        <v>0</v>
      </c>
      <c r="N5" s="67">
        <v>49.530999999999999</v>
      </c>
      <c r="O5" s="67">
        <v>181.3605</v>
      </c>
      <c r="P5" s="67">
        <v>43.710500000000003</v>
      </c>
      <c r="Q5" s="67">
        <v>49.530999999999999</v>
      </c>
      <c r="R5" s="67">
        <v>118.5575</v>
      </c>
      <c r="S5" s="67">
        <v>75.037999999999997</v>
      </c>
      <c r="T5" s="67">
        <v>142.01750000000001</v>
      </c>
      <c r="U5" s="67">
        <v>1660.335</v>
      </c>
      <c r="V5" s="67">
        <v>379.61849999999998</v>
      </c>
      <c r="W5" s="67">
        <v>26.5885</v>
      </c>
      <c r="X5" s="67">
        <v>0</v>
      </c>
      <c r="Y5" s="67">
        <v>264.77699999999999</v>
      </c>
      <c r="Z5" s="67">
        <v>48.5</v>
      </c>
      <c r="AA5" s="67">
        <v>109.6365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24.189499999999999</v>
      </c>
      <c r="AI5" s="67">
        <v>8.2934999999999999</v>
      </c>
      <c r="AJ5" s="67">
        <v>8.0675000000000008</v>
      </c>
      <c r="AK5" s="67">
        <v>0</v>
      </c>
      <c r="AL5" s="67">
        <v>8.2052644999999994E-2</v>
      </c>
      <c r="AM5" s="67">
        <v>42.003</v>
      </c>
      <c r="AN5" s="67">
        <v>3.5538554999999999E-2</v>
      </c>
      <c r="AO5" s="67">
        <v>4.2216439199999997E-2</v>
      </c>
      <c r="AP5" s="67">
        <v>3.46757678E-2</v>
      </c>
      <c r="AQ5" s="67">
        <v>3.6687410400000002E-2</v>
      </c>
      <c r="AR5" s="67">
        <v>2.52577002E-2</v>
      </c>
      <c r="AS5" s="67">
        <v>0.12197841249999999</v>
      </c>
      <c r="AT5" s="67">
        <v>426.49099999999999</v>
      </c>
      <c r="AU5" s="67">
        <v>0.36301663690000002</v>
      </c>
      <c r="AV5" s="67">
        <v>0.63698336310000003</v>
      </c>
      <c r="AW5" s="67">
        <v>0.2426584286</v>
      </c>
      <c r="AX5" s="67">
        <v>0.1031876513</v>
      </c>
      <c r="AY5" s="67">
        <v>4.93572626E-2</v>
      </c>
      <c r="AZ5" s="67">
        <v>1.2863481921</v>
      </c>
      <c r="BA5" s="67">
        <v>3.1646602845</v>
      </c>
      <c r="BB5" s="67">
        <v>95.694000000000003</v>
      </c>
      <c r="BC5" s="67">
        <v>9.1262016700000004E-2</v>
      </c>
      <c r="BD5" s="67">
        <v>0</v>
      </c>
      <c r="BE5" s="67">
        <v>0</v>
      </c>
      <c r="BF5" s="67">
        <v>-5.5313994999999998E-2</v>
      </c>
      <c r="BG5" s="33">
        <v>3.0716395699999999E-2</v>
      </c>
      <c r="BH5" s="33">
        <v>0.35651949919999998</v>
      </c>
      <c r="BI5" s="33">
        <v>2.31154558E-2</v>
      </c>
      <c r="BJ5" s="33">
        <v>48.066499999999998</v>
      </c>
      <c r="BK5" s="33">
        <v>15.426</v>
      </c>
      <c r="BL5" s="33">
        <v>30.682387362</v>
      </c>
      <c r="BM5" s="33">
        <v>-1.3795140000000001E-3</v>
      </c>
      <c r="BN5" s="33">
        <v>35.649220563</v>
      </c>
      <c r="BO5" s="33">
        <v>37.806532441999998</v>
      </c>
      <c r="BP5" s="33">
        <v>23.175497850999999</v>
      </c>
      <c r="BQ5" s="33">
        <v>9.7669097400000002E-2</v>
      </c>
      <c r="BR5" s="33">
        <v>0.1035795409</v>
      </c>
      <c r="BS5" s="33">
        <v>-6.3494515000000001E-2</v>
      </c>
      <c r="BT5" s="33">
        <v>1.7643367600000001E-2</v>
      </c>
      <c r="BU5" s="33">
        <v>2.4363160799999999E-2</v>
      </c>
      <c r="BV5" s="33">
        <v>-3.0334175000000001E-2</v>
      </c>
      <c r="BW5" s="33">
        <v>3.5921748599999997E-2</v>
      </c>
      <c r="BX5" s="33">
        <v>28.320499999999999</v>
      </c>
      <c r="BY5" s="33">
        <v>50.280255154000002</v>
      </c>
    </row>
    <row r="6" spans="1:77" x14ac:dyDescent="0.2">
      <c r="B6" s="33">
        <v>3020</v>
      </c>
      <c r="C6" s="33" t="s">
        <v>60</v>
      </c>
      <c r="D6" s="33">
        <v>76</v>
      </c>
      <c r="E6" s="33">
        <v>20001231</v>
      </c>
      <c r="F6" s="67">
        <v>1265.0119999999999</v>
      </c>
      <c r="G6" s="67">
        <v>14.589499999999999</v>
      </c>
      <c r="H6" s="67">
        <v>93.788499999999999</v>
      </c>
      <c r="I6" s="67">
        <v>32.484499999999997</v>
      </c>
      <c r="J6" s="67">
        <v>894.66800000000001</v>
      </c>
      <c r="K6" s="67">
        <v>38.2395</v>
      </c>
      <c r="L6" s="67">
        <v>0</v>
      </c>
      <c r="M6" s="67">
        <v>0</v>
      </c>
      <c r="N6" s="67">
        <v>44.779499999999999</v>
      </c>
      <c r="O6" s="67">
        <v>164.40549999999999</v>
      </c>
      <c r="P6" s="67">
        <v>73.538499999999999</v>
      </c>
      <c r="Q6" s="67">
        <v>44.779499999999999</v>
      </c>
      <c r="R6" s="67">
        <v>106.584</v>
      </c>
      <c r="S6" s="67">
        <v>67.112499999999997</v>
      </c>
      <c r="T6" s="67">
        <v>128.37450000000001</v>
      </c>
      <c r="U6" s="67">
        <v>1575.3130000000001</v>
      </c>
      <c r="V6" s="67">
        <v>424.41550000000001</v>
      </c>
      <c r="W6" s="67">
        <v>27.4785</v>
      </c>
      <c r="X6" s="67">
        <v>0</v>
      </c>
      <c r="Y6" s="67">
        <v>252.38249999999999</v>
      </c>
      <c r="Z6" s="67">
        <v>44.546500000000002</v>
      </c>
      <c r="AA6" s="67">
        <v>103.19199999999999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24.353999999999999</v>
      </c>
      <c r="AI6" s="67">
        <v>8.0030000000000001</v>
      </c>
      <c r="AJ6" s="67">
        <v>4.0644999999999998</v>
      </c>
      <c r="AK6" s="67">
        <v>0</v>
      </c>
      <c r="AL6" s="67">
        <v>8.1993325300000003E-2</v>
      </c>
      <c r="AM6" s="67">
        <v>39.881999999999998</v>
      </c>
      <c r="AN6" s="67">
        <v>3.1514099099999998E-2</v>
      </c>
      <c r="AO6" s="67">
        <v>3.39807123E-2</v>
      </c>
      <c r="AP6" s="67">
        <v>3.6762301999999997E-2</v>
      </c>
      <c r="AQ6" s="67">
        <v>3.4470266300000003E-2</v>
      </c>
      <c r="AR6" s="67">
        <v>2.2348518599999999E-2</v>
      </c>
      <c r="AS6" s="67">
        <v>0.12767343980000001</v>
      </c>
      <c r="AT6" s="67">
        <v>371.77800000000002</v>
      </c>
      <c r="AU6" s="67">
        <v>0.3763955538</v>
      </c>
      <c r="AV6" s="67">
        <v>0.6236044462</v>
      </c>
      <c r="AW6" s="67">
        <v>0.23188555690000001</v>
      </c>
      <c r="AX6" s="67">
        <v>6.9173517899999995E-2</v>
      </c>
      <c r="AY6" s="67">
        <v>4.4245490700000001E-2</v>
      </c>
      <c r="AZ6" s="67">
        <v>1.2891602309000001</v>
      </c>
      <c r="BA6" s="67">
        <v>3.0064386363</v>
      </c>
      <c r="BB6" s="67">
        <v>101.5565</v>
      </c>
      <c r="BC6" s="67">
        <v>8.4096974099999999E-2</v>
      </c>
      <c r="BD6" s="67">
        <v>0</v>
      </c>
      <c r="BE6" s="67">
        <v>0</v>
      </c>
      <c r="BF6" s="67">
        <v>-5.9012248000000003E-2</v>
      </c>
      <c r="BG6" s="33">
        <v>4.3576465699999997E-2</v>
      </c>
      <c r="BH6" s="33">
        <v>0.35454013909999998</v>
      </c>
      <c r="BI6" s="33">
        <v>1.83504437E-2</v>
      </c>
      <c r="BJ6" s="33">
        <v>38.353499999999997</v>
      </c>
      <c r="BK6" s="33">
        <v>13.823391421</v>
      </c>
      <c r="BL6" s="33">
        <v>28.163790715000001</v>
      </c>
      <c r="BM6" s="33">
        <v>-9.8662399999999996E-4</v>
      </c>
      <c r="BN6" s="33">
        <v>35.152380915999998</v>
      </c>
      <c r="BO6" s="33">
        <v>40.605949731999999</v>
      </c>
      <c r="BP6" s="33">
        <v>22.674065797000001</v>
      </c>
      <c r="BQ6" s="33">
        <v>9.6307892899999997E-2</v>
      </c>
      <c r="BR6" s="33">
        <v>0.1112491773</v>
      </c>
      <c r="BS6" s="33">
        <v>-6.2120728E-2</v>
      </c>
      <c r="BT6" s="33">
        <v>1.8151948599999999E-2</v>
      </c>
      <c r="BU6" s="33">
        <v>2.06435193E-2</v>
      </c>
      <c r="BV6" s="33">
        <v>-1.153732E-2</v>
      </c>
      <c r="BW6" s="33">
        <v>2.8261652599999999E-2</v>
      </c>
      <c r="BX6" s="33">
        <v>26.366</v>
      </c>
      <c r="BY6" s="33">
        <v>53.084264851</v>
      </c>
    </row>
    <row r="7" spans="1:77" x14ac:dyDescent="0.2">
      <c r="B7" s="33">
        <v>3020</v>
      </c>
      <c r="C7" s="33" t="s">
        <v>61</v>
      </c>
      <c r="D7" s="33">
        <v>73</v>
      </c>
      <c r="E7" s="33">
        <v>20010331</v>
      </c>
      <c r="F7" s="67">
        <v>1156.6020000000001</v>
      </c>
      <c r="G7" s="67">
        <v>21.314</v>
      </c>
      <c r="H7" s="67">
        <v>87.058999999999997</v>
      </c>
      <c r="I7" s="67">
        <v>29.734999999999999</v>
      </c>
      <c r="J7" s="67">
        <v>909.54100000000005</v>
      </c>
      <c r="K7" s="67">
        <v>44.548000000000002</v>
      </c>
      <c r="L7" s="67">
        <v>0</v>
      </c>
      <c r="M7" s="67">
        <v>0</v>
      </c>
      <c r="N7" s="67">
        <v>40.319000000000003</v>
      </c>
      <c r="O7" s="67">
        <v>177.054</v>
      </c>
      <c r="P7" s="67">
        <v>39.442999999999998</v>
      </c>
      <c r="Q7" s="67">
        <v>40.009</v>
      </c>
      <c r="R7" s="67">
        <v>91.4</v>
      </c>
      <c r="S7" s="67">
        <v>65.168999999999997</v>
      </c>
      <c r="T7" s="67">
        <v>132.34100000000001</v>
      </c>
      <c r="U7" s="67">
        <v>1635.894</v>
      </c>
      <c r="V7" s="67">
        <v>499.6</v>
      </c>
      <c r="W7" s="67">
        <v>24.85</v>
      </c>
      <c r="X7" s="67">
        <v>0</v>
      </c>
      <c r="Y7" s="67">
        <v>244.81100000000001</v>
      </c>
      <c r="Z7" s="67">
        <v>42.057000000000002</v>
      </c>
      <c r="AA7" s="67">
        <v>88.195999999999998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20.402000000000001</v>
      </c>
      <c r="AI7" s="67">
        <v>8.2140000000000004</v>
      </c>
      <c r="AJ7" s="67">
        <v>1.5680000000000001</v>
      </c>
      <c r="AK7" s="67">
        <v>0.87</v>
      </c>
      <c r="AL7" s="67">
        <v>7.1682134300000006E-2</v>
      </c>
      <c r="AM7" s="67">
        <v>50.9</v>
      </c>
      <c r="AN7" s="67">
        <v>3.2317550399999999E-2</v>
      </c>
      <c r="AO7" s="67">
        <v>3.29131218E-2</v>
      </c>
      <c r="AP7" s="67">
        <v>3.55312209E-2</v>
      </c>
      <c r="AQ7" s="67">
        <v>3.3283814000000002E-2</v>
      </c>
      <c r="AR7" s="67">
        <v>1.97291245E-2</v>
      </c>
      <c r="AS7" s="67">
        <v>0.1175160811</v>
      </c>
      <c r="AT7" s="67">
        <v>344.30399999999997</v>
      </c>
      <c r="AU7" s="67">
        <v>0.35288725240000002</v>
      </c>
      <c r="AV7" s="67">
        <v>0.64711274760000004</v>
      </c>
      <c r="AW7" s="67">
        <v>0.2395008307</v>
      </c>
      <c r="AX7" s="67">
        <v>7.1457165700000005E-2</v>
      </c>
      <c r="AY7" s="67">
        <v>3.6780396200000003E-2</v>
      </c>
      <c r="AZ7" s="67">
        <v>1.2126927099</v>
      </c>
      <c r="BA7" s="67">
        <v>2.57806245</v>
      </c>
      <c r="BB7" s="67">
        <v>135.69999999999999</v>
      </c>
      <c r="BC7" s="67">
        <v>0.12726783310000001</v>
      </c>
      <c r="BD7" s="67">
        <v>0</v>
      </c>
      <c r="BE7" s="67">
        <v>0</v>
      </c>
      <c r="BF7" s="67">
        <v>-5.1335901000000003E-2</v>
      </c>
      <c r="BG7" s="33">
        <v>-9.7517520000000007E-3</v>
      </c>
      <c r="BH7" s="33">
        <v>0.35353246739999999</v>
      </c>
      <c r="BI7" s="33">
        <v>1.6083512000000001E-2</v>
      </c>
      <c r="BJ7" s="33">
        <v>39.521000000000001</v>
      </c>
      <c r="BK7" s="33">
        <v>12.634286029</v>
      </c>
      <c r="BL7" s="33">
        <v>28.763037444999998</v>
      </c>
      <c r="BM7" s="33">
        <v>-1.9628199999999999E-4</v>
      </c>
      <c r="BN7" s="33">
        <v>35.131217284999998</v>
      </c>
      <c r="BO7" s="33">
        <v>42.398389506000001</v>
      </c>
      <c r="BP7" s="33">
        <v>22.373625633</v>
      </c>
      <c r="BQ7" s="33">
        <v>9.6249910399999999E-2</v>
      </c>
      <c r="BR7" s="33">
        <v>0.1161599712</v>
      </c>
      <c r="BS7" s="33">
        <v>-6.1297603999999999E-2</v>
      </c>
      <c r="BT7" s="33">
        <v>2.1276595700000001E-2</v>
      </c>
      <c r="BU7" s="33">
        <v>2.01929772E-2</v>
      </c>
      <c r="BV7" s="33">
        <v>-6.3228542999999998E-2</v>
      </c>
      <c r="BW7" s="33">
        <v>2.8687284600000001E-2</v>
      </c>
      <c r="BX7" s="33">
        <v>11.92</v>
      </c>
      <c r="BY7" s="33">
        <v>55.155981158000003</v>
      </c>
    </row>
    <row r="8" spans="1:77" x14ac:dyDescent="0.2">
      <c r="B8" s="33">
        <v>3020</v>
      </c>
      <c r="C8" s="33" t="s">
        <v>62</v>
      </c>
      <c r="D8" s="33">
        <v>73</v>
      </c>
      <c r="E8" s="33">
        <v>20010630</v>
      </c>
      <c r="F8" s="67">
        <v>1151.787</v>
      </c>
      <c r="G8" s="67">
        <v>20.158000000000001</v>
      </c>
      <c r="H8" s="67">
        <v>102.77500000000001</v>
      </c>
      <c r="I8" s="67">
        <v>27</v>
      </c>
      <c r="J8" s="67">
        <v>944.53</v>
      </c>
      <c r="K8" s="67">
        <v>43.786999999999999</v>
      </c>
      <c r="L8" s="67">
        <v>0</v>
      </c>
      <c r="M8" s="67">
        <v>0</v>
      </c>
      <c r="N8" s="67">
        <v>37.207999999999998</v>
      </c>
      <c r="O8" s="67">
        <v>184.387</v>
      </c>
      <c r="P8" s="67">
        <v>35.57</v>
      </c>
      <c r="Q8" s="67">
        <v>36.177999999999997</v>
      </c>
      <c r="R8" s="67">
        <v>81.099999999999994</v>
      </c>
      <c r="S8" s="67">
        <v>58.5</v>
      </c>
      <c r="T8" s="67">
        <v>155.55000000000001</v>
      </c>
      <c r="U8" s="67">
        <v>1630.4760000000001</v>
      </c>
      <c r="V8" s="67">
        <v>966.58450000000005</v>
      </c>
      <c r="W8" s="67">
        <v>21.2</v>
      </c>
      <c r="X8" s="67">
        <v>0</v>
      </c>
      <c r="Y8" s="67">
        <v>239.126</v>
      </c>
      <c r="Z8" s="67">
        <v>36.082999999999998</v>
      </c>
      <c r="AA8" s="67">
        <v>103.9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25.449000000000002</v>
      </c>
      <c r="AI8" s="67">
        <v>6.2</v>
      </c>
      <c r="AJ8" s="67">
        <v>8.2000000000000003E-2</v>
      </c>
      <c r="AK8" s="67">
        <v>2.2170000000000001</v>
      </c>
      <c r="AL8" s="67">
        <v>8.40855093E-2</v>
      </c>
      <c r="AM8" s="67">
        <v>49.610999999999997</v>
      </c>
      <c r="AN8" s="67">
        <v>3.3782453900000002E-2</v>
      </c>
      <c r="AO8" s="67">
        <v>3.7337547700000001E-2</v>
      </c>
      <c r="AP8" s="67">
        <v>3.7129989699999998E-2</v>
      </c>
      <c r="AQ8" s="67">
        <v>3.3425738400000002E-2</v>
      </c>
      <c r="AR8" s="67">
        <v>2.7052244400000001E-2</v>
      </c>
      <c r="AS8" s="67">
        <v>0.1158947496</v>
      </c>
      <c r="AT8" s="67">
        <v>306.16300000000001</v>
      </c>
      <c r="AU8" s="67">
        <v>0.35423839099999999</v>
      </c>
      <c r="AV8" s="67">
        <v>0.64576160900000001</v>
      </c>
      <c r="AW8" s="67">
        <v>0.20715961590000001</v>
      </c>
      <c r="AX8" s="67">
        <v>0.23666173509999999</v>
      </c>
      <c r="AY8" s="67">
        <v>4.4817991199999997E-2</v>
      </c>
      <c r="AZ8" s="67">
        <v>1.1851518794</v>
      </c>
      <c r="BA8" s="67">
        <v>2.5365301603999999</v>
      </c>
      <c r="BB8" s="67">
        <v>125.81100000000001</v>
      </c>
      <c r="BC8" s="67">
        <v>0.1017614163</v>
      </c>
      <c r="BD8" s="67">
        <v>0</v>
      </c>
      <c r="BE8" s="67">
        <v>0</v>
      </c>
      <c r="BF8" s="67">
        <v>-5.0958305000000002E-2</v>
      </c>
      <c r="BG8" s="33">
        <v>1.41333333E-2</v>
      </c>
      <c r="BH8" s="33">
        <v>0.35078651300000002</v>
      </c>
      <c r="BI8" s="33">
        <v>1.1679762200000001E-2</v>
      </c>
      <c r="BJ8" s="33">
        <v>41.58</v>
      </c>
      <c r="BK8" s="33">
        <v>15.22934837</v>
      </c>
      <c r="BL8" s="33">
        <v>26.120559218</v>
      </c>
      <c r="BM8" s="33">
        <v>-5.5675799999999997E-4</v>
      </c>
      <c r="BN8" s="33">
        <v>37.114700100999997</v>
      </c>
      <c r="BO8" s="33">
        <v>45.226144376000001</v>
      </c>
      <c r="BP8" s="33">
        <v>22.578336650000001</v>
      </c>
      <c r="BQ8" s="33">
        <v>0.1016841099</v>
      </c>
      <c r="BR8" s="33">
        <v>0.1239072449</v>
      </c>
      <c r="BS8" s="33">
        <v>-6.1858456999999999E-2</v>
      </c>
      <c r="BT8" s="33">
        <v>1.9153180799999999E-2</v>
      </c>
      <c r="BU8" s="33">
        <v>1.91765263E-2</v>
      </c>
      <c r="BV8" s="33">
        <v>-3.8468930999999998E-2</v>
      </c>
      <c r="BW8" s="33">
        <v>3.2851790800000003E-2</v>
      </c>
      <c r="BX8" s="33">
        <v>8.9179999999999993</v>
      </c>
      <c r="BY8" s="33">
        <v>59.762507827</v>
      </c>
    </row>
    <row r="9" spans="1:77" x14ac:dyDescent="0.2">
      <c r="B9" s="33">
        <v>3020</v>
      </c>
      <c r="C9" s="33" t="s">
        <v>63</v>
      </c>
      <c r="D9" s="33">
        <v>75</v>
      </c>
      <c r="E9" s="33">
        <v>20010930</v>
      </c>
      <c r="F9" s="67">
        <v>1168.44</v>
      </c>
      <c r="G9" s="67">
        <v>21.245999999999999</v>
      </c>
      <c r="H9" s="67">
        <v>98.688999999999993</v>
      </c>
      <c r="I9" s="67">
        <v>27.5</v>
      </c>
      <c r="J9" s="67">
        <v>1014.427</v>
      </c>
      <c r="K9" s="67">
        <v>44.488</v>
      </c>
      <c r="L9" s="67">
        <v>0</v>
      </c>
      <c r="M9" s="67">
        <v>0</v>
      </c>
      <c r="N9" s="67">
        <v>32.307000000000002</v>
      </c>
      <c r="O9" s="67">
        <v>182.846</v>
      </c>
      <c r="P9" s="67">
        <v>37.055999999999997</v>
      </c>
      <c r="Q9" s="67">
        <v>36.308</v>
      </c>
      <c r="R9" s="67">
        <v>114</v>
      </c>
      <c r="S9" s="67">
        <v>54.209000000000003</v>
      </c>
      <c r="T9" s="67">
        <v>149.21</v>
      </c>
      <c r="U9" s="67">
        <v>1552.6479999999999</v>
      </c>
      <c r="V9" s="67">
        <v>545</v>
      </c>
      <c r="W9" s="67">
        <v>22.824000000000002</v>
      </c>
      <c r="X9" s="67">
        <v>0</v>
      </c>
      <c r="Y9" s="67">
        <v>219.196</v>
      </c>
      <c r="Z9" s="67">
        <v>34.067999999999998</v>
      </c>
      <c r="AA9" s="67">
        <v>111.032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27.952999999999999</v>
      </c>
      <c r="AI9" s="67">
        <v>6.1710000000000003</v>
      </c>
      <c r="AJ9" s="67">
        <v>0.14599999999999999</v>
      </c>
      <c r="AK9" s="67">
        <v>0.3</v>
      </c>
      <c r="AL9" s="67">
        <v>8.9648807699999999E-2</v>
      </c>
      <c r="AM9" s="67">
        <v>56.1</v>
      </c>
      <c r="AN9" s="67">
        <v>4.4186712400000001E-2</v>
      </c>
      <c r="AO9" s="67">
        <v>3.9530009800000002E-2</v>
      </c>
      <c r="AP9" s="67">
        <v>4.4232764299999998E-2</v>
      </c>
      <c r="AQ9" s="67">
        <v>3.1111111100000002E-2</v>
      </c>
      <c r="AR9" s="67">
        <v>2.1978691000000002E-2</v>
      </c>
      <c r="AS9" s="67">
        <v>0.1221957041</v>
      </c>
      <c r="AT9" s="67">
        <v>303.65600000000001</v>
      </c>
      <c r="AU9" s="67">
        <v>0.36611491670000001</v>
      </c>
      <c r="AV9" s="67">
        <v>0.63388508330000004</v>
      </c>
      <c r="AW9" s="67">
        <v>0.2071057519</v>
      </c>
      <c r="AX9" s="67">
        <v>0.1511926606</v>
      </c>
      <c r="AY9" s="67">
        <v>4.19948318E-2</v>
      </c>
      <c r="AZ9" s="67">
        <v>1.0597760028000001</v>
      </c>
      <c r="BA9" s="67">
        <v>2.2343119266000002</v>
      </c>
      <c r="BB9" s="67">
        <v>139.30000000000001</v>
      </c>
      <c r="BC9" s="67">
        <v>0.1091214692</v>
      </c>
      <c r="BD9" s="67">
        <v>0</v>
      </c>
      <c r="BE9" s="67">
        <v>0</v>
      </c>
      <c r="BF9" s="67">
        <v>-5.3629644999999997E-2</v>
      </c>
      <c r="BG9" s="33">
        <v>1.30742349E-2</v>
      </c>
      <c r="BH9" s="33">
        <v>0.35151515150000001</v>
      </c>
      <c r="BI9" s="33">
        <v>8.9075339000000003E-3</v>
      </c>
      <c r="BJ9" s="33">
        <v>50.768999999999998</v>
      </c>
      <c r="BK9" s="33">
        <v>20.139516129</v>
      </c>
      <c r="BL9" s="33">
        <v>36.360483871</v>
      </c>
      <c r="BM9" s="33">
        <v>-9.9983999999999997E-5</v>
      </c>
      <c r="BN9" s="33">
        <v>41.151780955</v>
      </c>
      <c r="BO9" s="33">
        <v>43.857625423000002</v>
      </c>
      <c r="BP9" s="33">
        <v>26.326028269999998</v>
      </c>
      <c r="BQ9" s="33">
        <v>0.1127446054</v>
      </c>
      <c r="BR9" s="33">
        <v>0.1201578779</v>
      </c>
      <c r="BS9" s="33">
        <v>-7.2126104999999996E-2</v>
      </c>
      <c r="BT9" s="33">
        <v>2.1865160000000002E-2</v>
      </c>
      <c r="BU9" s="33">
        <v>2.1643077100000001E-2</v>
      </c>
      <c r="BV9" s="33">
        <v>-3.9679952999999997E-2</v>
      </c>
      <c r="BW9" s="33">
        <v>3.9976133699999999E-2</v>
      </c>
      <c r="BX9" s="33">
        <v>8.7479999999999993</v>
      </c>
      <c r="BY9" s="33">
        <v>58.683378107999999</v>
      </c>
    </row>
    <row r="10" spans="1:77" x14ac:dyDescent="0.2">
      <c r="B10" s="33">
        <v>3020</v>
      </c>
      <c r="C10" s="33" t="s">
        <v>64</v>
      </c>
      <c r="D10" s="33">
        <v>76</v>
      </c>
      <c r="E10" s="33">
        <v>20011231</v>
      </c>
      <c r="F10" s="67">
        <v>1124.7909999999999</v>
      </c>
      <c r="G10" s="67">
        <v>19.103999999999999</v>
      </c>
      <c r="H10" s="67">
        <v>78.989999999999995</v>
      </c>
      <c r="I10" s="67">
        <v>48.284500000000001</v>
      </c>
      <c r="J10" s="67">
        <v>933.96400000000006</v>
      </c>
      <c r="K10" s="67">
        <v>39.168500000000002</v>
      </c>
      <c r="L10" s="67">
        <v>0</v>
      </c>
      <c r="M10" s="67">
        <v>0</v>
      </c>
      <c r="N10" s="67">
        <v>33.506999999999998</v>
      </c>
      <c r="O10" s="67">
        <v>177.17099999999999</v>
      </c>
      <c r="P10" s="67">
        <v>84.917000000000002</v>
      </c>
      <c r="Q10" s="67">
        <v>33.506999999999998</v>
      </c>
      <c r="R10" s="67">
        <v>114.646</v>
      </c>
      <c r="S10" s="67">
        <v>56.947000000000003</v>
      </c>
      <c r="T10" s="67">
        <v>111.23699999999999</v>
      </c>
      <c r="U10" s="67">
        <v>1362.373</v>
      </c>
      <c r="V10" s="67">
        <v>1454.7739999999999</v>
      </c>
      <c r="W10" s="67">
        <v>22.069500000000001</v>
      </c>
      <c r="X10" s="67">
        <v>0</v>
      </c>
      <c r="Y10" s="67">
        <v>193.45699999999999</v>
      </c>
      <c r="Z10" s="67">
        <v>42.771000000000001</v>
      </c>
      <c r="AA10" s="67">
        <v>123.60550000000001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25.950500000000002</v>
      </c>
      <c r="AI10" s="67">
        <v>7.0505000000000004</v>
      </c>
      <c r="AJ10" s="67">
        <v>5.5E-2</v>
      </c>
      <c r="AK10" s="67">
        <v>2.2229999999999999</v>
      </c>
      <c r="AL10" s="67">
        <v>9.6049134800000005E-2</v>
      </c>
      <c r="AM10" s="67">
        <v>68.735500000000002</v>
      </c>
      <c r="AN10" s="67">
        <v>5.5884240000000002E-2</v>
      </c>
      <c r="AO10" s="67">
        <v>4.1363408999999997E-2</v>
      </c>
      <c r="AP10" s="67">
        <v>4.9456434700000003E-2</v>
      </c>
      <c r="AQ10" s="67">
        <v>3.4098949199999999E-2</v>
      </c>
      <c r="AR10" s="67">
        <v>3.1058931099999999E-2</v>
      </c>
      <c r="AS10" s="67">
        <v>0.1218290935</v>
      </c>
      <c r="AT10" s="67">
        <v>332.0335</v>
      </c>
      <c r="AU10" s="67">
        <v>0.34698212169999998</v>
      </c>
      <c r="AV10" s="67">
        <v>0.65301787830000002</v>
      </c>
      <c r="AW10" s="67">
        <v>0.19730336170000001</v>
      </c>
      <c r="AX10" s="67">
        <v>0.1760351282</v>
      </c>
      <c r="AY10" s="67">
        <v>3.98406777E-2</v>
      </c>
      <c r="AZ10" s="67">
        <v>1.0796769318999999</v>
      </c>
      <c r="BA10" s="67">
        <v>3.2790295949999999</v>
      </c>
      <c r="BB10" s="67">
        <v>104.1885</v>
      </c>
      <c r="BC10" s="67">
        <v>9.1780819400000005E-2</v>
      </c>
      <c r="BD10" s="67">
        <v>0</v>
      </c>
      <c r="BE10" s="67">
        <v>0</v>
      </c>
      <c r="BF10" s="67">
        <v>-6.1222635999999997E-2</v>
      </c>
      <c r="BG10" s="33">
        <v>3.0048274100000001E-2</v>
      </c>
      <c r="BH10" s="33">
        <v>0.34872367170000002</v>
      </c>
      <c r="BI10" s="33">
        <v>1.3188881E-2</v>
      </c>
      <c r="BJ10" s="33">
        <v>49.542499999999997</v>
      </c>
      <c r="BK10" s="33">
        <v>19.813284867</v>
      </c>
      <c r="BL10" s="33">
        <v>36.153295548000003</v>
      </c>
      <c r="BM10" s="33">
        <v>-1.9226900000000001E-4</v>
      </c>
      <c r="BN10" s="33">
        <v>36.660839164999999</v>
      </c>
      <c r="BO10" s="33">
        <v>43.235516769999997</v>
      </c>
      <c r="BP10" s="33">
        <v>22.150201343999999</v>
      </c>
      <c r="BQ10" s="33">
        <v>0.10044065520000001</v>
      </c>
      <c r="BR10" s="33">
        <v>0.1184534706</v>
      </c>
      <c r="BS10" s="33">
        <v>-6.0685482999999998E-2</v>
      </c>
      <c r="BT10" s="33">
        <v>2.08738719E-2</v>
      </c>
      <c r="BU10" s="33">
        <v>2.1727481E-2</v>
      </c>
      <c r="BV10" s="33">
        <v>-2.5778156E-2</v>
      </c>
      <c r="BW10" s="33">
        <v>4.13800956E-2</v>
      </c>
      <c r="BX10" s="33">
        <v>9.7279999999999998</v>
      </c>
      <c r="BY10" s="33">
        <v>57.746154591</v>
      </c>
    </row>
    <row r="11" spans="1:77" x14ac:dyDescent="0.2">
      <c r="B11" s="33">
        <v>3020</v>
      </c>
      <c r="C11" s="33" t="s">
        <v>65</v>
      </c>
      <c r="D11" s="33">
        <v>75</v>
      </c>
      <c r="E11" s="33">
        <v>20020331</v>
      </c>
      <c r="F11" s="67">
        <v>1157.874</v>
      </c>
      <c r="G11" s="67">
        <v>29.053000000000001</v>
      </c>
      <c r="H11" s="67">
        <v>80</v>
      </c>
      <c r="I11" s="67">
        <v>42.779000000000003</v>
      </c>
      <c r="J11" s="67">
        <v>903.7</v>
      </c>
      <c r="K11" s="67">
        <v>38.47</v>
      </c>
      <c r="L11" s="67">
        <v>0</v>
      </c>
      <c r="M11" s="67">
        <v>0</v>
      </c>
      <c r="N11" s="67">
        <v>50.9</v>
      </c>
      <c r="O11" s="67">
        <v>185.535</v>
      </c>
      <c r="P11" s="67">
        <v>47.316000000000003</v>
      </c>
      <c r="Q11" s="67">
        <v>35.384999999999998</v>
      </c>
      <c r="R11" s="67">
        <v>123.6</v>
      </c>
      <c r="S11" s="67">
        <v>59.872</v>
      </c>
      <c r="T11" s="67">
        <v>135.953</v>
      </c>
      <c r="U11" s="67">
        <v>1241.989</v>
      </c>
      <c r="V11" s="67">
        <v>1403.96</v>
      </c>
      <c r="W11" s="67">
        <v>21.744</v>
      </c>
      <c r="X11" s="67">
        <v>0</v>
      </c>
      <c r="Y11" s="67">
        <v>217.893</v>
      </c>
      <c r="Z11" s="67">
        <v>47.405000000000001</v>
      </c>
      <c r="AA11" s="67">
        <v>112.378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22.425999999999998</v>
      </c>
      <c r="AI11" s="67">
        <v>7.1159999999999997</v>
      </c>
      <c r="AJ11" s="67">
        <v>3.3306689999999999E-15</v>
      </c>
      <c r="AK11" s="67">
        <v>1.752</v>
      </c>
      <c r="AL11" s="67">
        <v>9.0434020700000006E-2</v>
      </c>
      <c r="AM11" s="67">
        <v>58.3</v>
      </c>
      <c r="AN11" s="67">
        <v>5.6139122299999997E-2</v>
      </c>
      <c r="AO11" s="67">
        <v>4.6628005200000003E-2</v>
      </c>
      <c r="AP11" s="67">
        <v>4.3389194700000001E-2</v>
      </c>
      <c r="AQ11" s="67">
        <v>3.4146937799999999E-2</v>
      </c>
      <c r="AR11" s="67">
        <v>2.71762571E-2</v>
      </c>
      <c r="AS11" s="67">
        <v>0.1331088379</v>
      </c>
      <c r="AT11" s="67">
        <v>336.99200000000002</v>
      </c>
      <c r="AU11" s="67">
        <v>0.37252467690000002</v>
      </c>
      <c r="AV11" s="67">
        <v>0.62747532309999998</v>
      </c>
      <c r="AW11" s="67">
        <v>0.19608851120000001</v>
      </c>
      <c r="AX11" s="67">
        <v>0.19712856910000001</v>
      </c>
      <c r="AY11" s="67">
        <v>4.6664192200000003E-2</v>
      </c>
      <c r="AZ11" s="67">
        <v>1.0668701075</v>
      </c>
      <c r="BA11" s="67">
        <v>3.1714293855000002</v>
      </c>
      <c r="BB11" s="67">
        <v>108.45099999999999</v>
      </c>
      <c r="BC11" s="67">
        <v>0.1077055972</v>
      </c>
      <c r="BD11" s="67">
        <v>0</v>
      </c>
      <c r="BE11" s="67">
        <v>0</v>
      </c>
      <c r="BF11" s="67">
        <v>-5.2986164000000002E-2</v>
      </c>
      <c r="BG11" s="33">
        <v>2.5403240800000001E-2</v>
      </c>
      <c r="BH11" s="33">
        <v>0.34606479610000002</v>
      </c>
      <c r="BI11" s="33">
        <v>1.4206590099999999E-2</v>
      </c>
      <c r="BJ11" s="33">
        <v>51.475000000000001</v>
      </c>
      <c r="BK11" s="33">
        <v>19.96746645</v>
      </c>
      <c r="BL11" s="33">
        <v>41.291557322999999</v>
      </c>
      <c r="BM11" s="33">
        <v>-2.75584E-4</v>
      </c>
      <c r="BN11" s="33">
        <v>37.363713496999999</v>
      </c>
      <c r="BO11" s="33">
        <v>45.150200249000001</v>
      </c>
      <c r="BP11" s="33">
        <v>21.460296591999999</v>
      </c>
      <c r="BQ11" s="33">
        <v>0.1023663383</v>
      </c>
      <c r="BR11" s="33">
        <v>0.1236991788</v>
      </c>
      <c r="BS11" s="33">
        <v>-5.8795332999999998E-2</v>
      </c>
      <c r="BT11" s="33">
        <v>2.4588601599999999E-2</v>
      </c>
      <c r="BU11" s="33">
        <v>2.2147918799999999E-2</v>
      </c>
      <c r="BV11" s="33">
        <v>-3.0891616E-2</v>
      </c>
      <c r="BW11" s="33">
        <v>4.4633922899999998E-2</v>
      </c>
      <c r="BX11" s="33">
        <v>10.972</v>
      </c>
      <c r="BY11" s="33">
        <v>61.053617154000001</v>
      </c>
    </row>
    <row r="12" spans="1:77" x14ac:dyDescent="0.2">
      <c r="B12" s="33">
        <v>3020</v>
      </c>
      <c r="C12" s="33" t="s">
        <v>66</v>
      </c>
      <c r="D12" s="33">
        <v>75</v>
      </c>
      <c r="E12" s="33">
        <v>20020630</v>
      </c>
      <c r="F12" s="67">
        <v>1277.0899999999999</v>
      </c>
      <c r="G12" s="67">
        <v>25.120999999999999</v>
      </c>
      <c r="H12" s="67">
        <v>88.367999999999995</v>
      </c>
      <c r="I12" s="67">
        <v>51</v>
      </c>
      <c r="J12" s="67">
        <v>977.71600000000001</v>
      </c>
      <c r="K12" s="67">
        <v>35.404000000000003</v>
      </c>
      <c r="L12" s="67">
        <v>0</v>
      </c>
      <c r="M12" s="67">
        <v>0</v>
      </c>
      <c r="N12" s="67">
        <v>54.6</v>
      </c>
      <c r="O12" s="67">
        <v>188.6</v>
      </c>
      <c r="P12" s="67">
        <v>38.512999999999998</v>
      </c>
      <c r="Q12" s="67">
        <v>54.6</v>
      </c>
      <c r="R12" s="67">
        <v>125.7</v>
      </c>
      <c r="S12" s="67">
        <v>84.1</v>
      </c>
      <c r="T12" s="67">
        <v>147</v>
      </c>
      <c r="U12" s="67">
        <v>1506.6310000000001</v>
      </c>
      <c r="V12" s="67">
        <v>1266.6099999999999</v>
      </c>
      <c r="W12" s="67">
        <v>26.346</v>
      </c>
      <c r="X12" s="67">
        <v>0</v>
      </c>
      <c r="Y12" s="67">
        <v>221.32400000000001</v>
      </c>
      <c r="Z12" s="67">
        <v>47.529000000000003</v>
      </c>
      <c r="AA12" s="67">
        <v>109.348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29.84</v>
      </c>
      <c r="AI12" s="67">
        <v>7.5019999999999998</v>
      </c>
      <c r="AJ12" s="67">
        <v>3.1E-2</v>
      </c>
      <c r="AK12" s="67">
        <v>2.2204459999999999E-16</v>
      </c>
      <c r="AL12" s="67">
        <v>8.5961479699999996E-2</v>
      </c>
      <c r="AM12" s="67">
        <v>52.774999999999999</v>
      </c>
      <c r="AN12" s="67">
        <v>4.7757182799999999E-2</v>
      </c>
      <c r="AO12" s="67">
        <v>4.8367268599999999E-2</v>
      </c>
      <c r="AP12" s="67">
        <v>3.8361424599999999E-2</v>
      </c>
      <c r="AQ12" s="67">
        <v>3.4238132099999999E-2</v>
      </c>
      <c r="AR12" s="67">
        <v>2.5194853699999999E-2</v>
      </c>
      <c r="AS12" s="67">
        <v>0.1400504176</v>
      </c>
      <c r="AT12" s="67">
        <v>378.1</v>
      </c>
      <c r="AU12" s="67">
        <v>0.36823261210000002</v>
      </c>
      <c r="AV12" s="67">
        <v>0.63176738789999998</v>
      </c>
      <c r="AW12" s="67">
        <v>0.19819017550000001</v>
      </c>
      <c r="AX12" s="67">
        <v>0.21225666909999999</v>
      </c>
      <c r="AY12" s="67">
        <v>4.9869888799999998E-2</v>
      </c>
      <c r="AZ12" s="67">
        <v>1.0720153819</v>
      </c>
      <c r="BA12" s="67">
        <v>3.1836595321000001</v>
      </c>
      <c r="BB12" s="67">
        <v>95.623000000000005</v>
      </c>
      <c r="BC12" s="67">
        <v>8.6464099200000005E-2</v>
      </c>
      <c r="BD12" s="67">
        <v>0</v>
      </c>
      <c r="BE12" s="67">
        <v>0</v>
      </c>
      <c r="BF12" s="67">
        <v>-5.5533696E-2</v>
      </c>
      <c r="BG12" s="33">
        <v>5.3586318399999999E-2</v>
      </c>
      <c r="BH12" s="33">
        <v>0.35045202460000002</v>
      </c>
      <c r="BI12" s="33">
        <v>1.39094496E-2</v>
      </c>
      <c r="BJ12" s="33">
        <v>50.484999999999999</v>
      </c>
      <c r="BK12" s="33">
        <v>20.275048785999999</v>
      </c>
      <c r="BL12" s="33">
        <v>35.109996385000002</v>
      </c>
      <c r="BM12" s="33">
        <v>-2.4943099999999999E-4</v>
      </c>
      <c r="BN12" s="33">
        <v>40.188121303999999</v>
      </c>
      <c r="BO12" s="33">
        <v>46.841459057999998</v>
      </c>
      <c r="BP12" s="33">
        <v>20.665402503999999</v>
      </c>
      <c r="BQ12" s="33">
        <v>0.1101044419</v>
      </c>
      <c r="BR12" s="33">
        <v>0.1283327645</v>
      </c>
      <c r="BS12" s="33">
        <v>-5.6617541E-2</v>
      </c>
      <c r="BT12" s="33">
        <v>2.3621984799999999E-2</v>
      </c>
      <c r="BU12" s="33">
        <v>2.39276535E-2</v>
      </c>
      <c r="BV12" s="33">
        <v>-4.5794670000000003E-3</v>
      </c>
      <c r="BW12" s="33">
        <v>4.1638134200000003E-2</v>
      </c>
      <c r="BX12" s="33">
        <v>14.435</v>
      </c>
      <c r="BY12" s="33">
        <v>66.364177858000005</v>
      </c>
    </row>
    <row r="13" spans="1:77" x14ac:dyDescent="0.2">
      <c r="B13" s="33">
        <v>3020</v>
      </c>
      <c r="C13" s="33" t="s">
        <v>67</v>
      </c>
      <c r="D13" s="33">
        <v>76</v>
      </c>
      <c r="E13" s="33">
        <v>20020930</v>
      </c>
      <c r="F13" s="67">
        <v>1283.749</v>
      </c>
      <c r="G13" s="67">
        <v>23.061499999999999</v>
      </c>
      <c r="H13" s="67">
        <v>79.213999999999999</v>
      </c>
      <c r="I13" s="67">
        <v>53.6145</v>
      </c>
      <c r="J13" s="67">
        <v>952.35</v>
      </c>
      <c r="K13" s="67">
        <v>33.644500000000001</v>
      </c>
      <c r="L13" s="67">
        <v>0</v>
      </c>
      <c r="M13" s="67">
        <v>0</v>
      </c>
      <c r="N13" s="67">
        <v>55.15</v>
      </c>
      <c r="O13" s="67">
        <v>175.95</v>
      </c>
      <c r="P13" s="67">
        <v>48.676499999999997</v>
      </c>
      <c r="Q13" s="67">
        <v>55.15</v>
      </c>
      <c r="R13" s="67">
        <v>125.965</v>
      </c>
      <c r="S13" s="67">
        <v>90.403000000000006</v>
      </c>
      <c r="T13" s="67">
        <v>129.86850000000001</v>
      </c>
      <c r="U13" s="67">
        <v>1356.1375</v>
      </c>
      <c r="V13" s="67">
        <v>1068.33</v>
      </c>
      <c r="W13" s="67">
        <v>24.1995</v>
      </c>
      <c r="X13" s="67">
        <v>0</v>
      </c>
      <c r="Y13" s="67">
        <v>217.7225</v>
      </c>
      <c r="Z13" s="67">
        <v>52.358499999999999</v>
      </c>
      <c r="AA13" s="67">
        <v>109.55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25.638500000000001</v>
      </c>
      <c r="AI13" s="67">
        <v>8.0894999999999992</v>
      </c>
      <c r="AJ13" s="67">
        <v>1.110223E-15</v>
      </c>
      <c r="AK13" s="67">
        <v>2.4984999999999999</v>
      </c>
      <c r="AL13" s="67">
        <v>8.7853735000000002E-2</v>
      </c>
      <c r="AM13" s="67">
        <v>56.1355</v>
      </c>
      <c r="AN13" s="67">
        <v>4.8790515E-2</v>
      </c>
      <c r="AO13" s="67">
        <v>4.76614182E-2</v>
      </c>
      <c r="AP13" s="67">
        <v>4.22014322E-2</v>
      </c>
      <c r="AQ13" s="67">
        <v>3.4931017000000002E-2</v>
      </c>
      <c r="AR13" s="67">
        <v>3.4388903700000001E-2</v>
      </c>
      <c r="AS13" s="67">
        <v>0.13954060630000001</v>
      </c>
      <c r="AT13" s="67">
        <v>366.99700000000001</v>
      </c>
      <c r="AU13" s="67">
        <v>0.3578896533</v>
      </c>
      <c r="AV13" s="67">
        <v>0.6421103467</v>
      </c>
      <c r="AW13" s="67">
        <v>0.19632183950000001</v>
      </c>
      <c r="AX13" s="67">
        <v>0.23518111959999999</v>
      </c>
      <c r="AY13" s="67">
        <v>4.9945339999999998E-2</v>
      </c>
      <c r="AZ13" s="67">
        <v>1.0457247482000001</v>
      </c>
      <c r="BA13" s="67">
        <v>3.1719543586999999</v>
      </c>
      <c r="BB13" s="67">
        <v>101.2205</v>
      </c>
      <c r="BC13" s="67">
        <v>8.5898246999999997E-2</v>
      </c>
      <c r="BD13" s="67">
        <v>0</v>
      </c>
      <c r="BE13" s="67">
        <v>0</v>
      </c>
      <c r="BF13" s="67">
        <v>-5.7865888999999997E-2</v>
      </c>
      <c r="BG13" s="33">
        <v>5.3642359299999998E-2</v>
      </c>
      <c r="BH13" s="33">
        <v>0.3542862772</v>
      </c>
      <c r="BI13" s="33">
        <v>1.46822663E-2</v>
      </c>
      <c r="BJ13" s="33">
        <v>57.893999999999998</v>
      </c>
      <c r="BK13" s="33">
        <v>19.044800181999999</v>
      </c>
      <c r="BL13" s="33">
        <v>41.075334986999998</v>
      </c>
      <c r="BM13" s="33">
        <v>-7.7618100000000003E-4</v>
      </c>
      <c r="BN13" s="33">
        <v>38.932948859</v>
      </c>
      <c r="BO13" s="33">
        <v>44.906501650000003</v>
      </c>
      <c r="BP13" s="33">
        <v>23.758955812</v>
      </c>
      <c r="BQ13" s="33">
        <v>0.1066656133</v>
      </c>
      <c r="BR13" s="33">
        <v>0.1230315114</v>
      </c>
      <c r="BS13" s="33">
        <v>-6.5093029999999996E-2</v>
      </c>
      <c r="BT13" s="33">
        <v>2.1963297100000001E-2</v>
      </c>
      <c r="BU13" s="33">
        <v>2.2476896999999999E-2</v>
      </c>
      <c r="BV13" s="33">
        <v>-3.7655549999999999E-3</v>
      </c>
      <c r="BW13" s="33">
        <v>3.8169745599999999E-2</v>
      </c>
      <c r="BX13" s="33">
        <v>14.244</v>
      </c>
      <c r="BY13" s="33">
        <v>60.080494696999999</v>
      </c>
    </row>
    <row r="14" spans="1:77" x14ac:dyDescent="0.2">
      <c r="B14" s="33">
        <v>3020</v>
      </c>
      <c r="C14" s="33" t="s">
        <v>68</v>
      </c>
      <c r="D14" s="33">
        <v>75</v>
      </c>
      <c r="E14" s="33">
        <v>20021231</v>
      </c>
      <c r="F14" s="67">
        <v>1262.8</v>
      </c>
      <c r="G14" s="67">
        <v>19.600000000000001</v>
      </c>
      <c r="H14" s="67">
        <v>71.5</v>
      </c>
      <c r="I14" s="67">
        <v>52.609000000000002</v>
      </c>
      <c r="J14" s="67">
        <v>928.64200000000005</v>
      </c>
      <c r="K14" s="67">
        <v>37.643999999999998</v>
      </c>
      <c r="L14" s="67">
        <v>0</v>
      </c>
      <c r="M14" s="67">
        <v>0</v>
      </c>
      <c r="N14" s="67">
        <v>63.4</v>
      </c>
      <c r="O14" s="67">
        <v>176.41499999999999</v>
      </c>
      <c r="P14" s="67">
        <v>97.210999999999999</v>
      </c>
      <c r="Q14" s="67">
        <v>58.8</v>
      </c>
      <c r="R14" s="67">
        <v>119.039</v>
      </c>
      <c r="S14" s="67">
        <v>100.688</v>
      </c>
      <c r="T14" s="67">
        <v>128.49799999999999</v>
      </c>
      <c r="U14" s="67">
        <v>1328.607</v>
      </c>
      <c r="V14" s="67">
        <v>1166.567</v>
      </c>
      <c r="W14" s="67">
        <v>29.4</v>
      </c>
      <c r="X14" s="67">
        <v>0</v>
      </c>
      <c r="Y14" s="67">
        <v>216.989</v>
      </c>
      <c r="Z14" s="67">
        <v>48.811</v>
      </c>
      <c r="AA14" s="67">
        <v>122.752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27.824999999999999</v>
      </c>
      <c r="AI14" s="67">
        <v>8.3230000000000004</v>
      </c>
      <c r="AJ14" s="67">
        <v>2E-3</v>
      </c>
      <c r="AK14" s="67">
        <v>0.5</v>
      </c>
      <c r="AL14" s="67">
        <v>9.3025196099999999E-2</v>
      </c>
      <c r="AM14" s="67">
        <v>45.868000000000002</v>
      </c>
      <c r="AN14" s="67">
        <v>5.4623164600000003E-2</v>
      </c>
      <c r="AO14" s="67">
        <v>4.9057233399999997E-2</v>
      </c>
      <c r="AP14" s="67">
        <v>3.9153547300000001E-2</v>
      </c>
      <c r="AQ14" s="67">
        <v>3.3026629600000003E-2</v>
      </c>
      <c r="AR14" s="67">
        <v>3.5125625000000001E-2</v>
      </c>
      <c r="AS14" s="67">
        <v>0.1416327845</v>
      </c>
      <c r="AT14" s="67">
        <v>369.6</v>
      </c>
      <c r="AU14" s="67">
        <v>0.37000682569999999</v>
      </c>
      <c r="AV14" s="67">
        <v>0.62999317430000001</v>
      </c>
      <c r="AW14" s="67">
        <v>0.19751696630000001</v>
      </c>
      <c r="AX14" s="67">
        <v>0.26504279130000002</v>
      </c>
      <c r="AY14" s="67">
        <v>5.1434182500000002E-2</v>
      </c>
      <c r="AZ14" s="67">
        <v>1.0130211096999999</v>
      </c>
      <c r="BA14" s="67">
        <v>2.9981749869000001</v>
      </c>
      <c r="BB14" s="67">
        <v>92.24</v>
      </c>
      <c r="BC14" s="67">
        <v>9.3688673E-2</v>
      </c>
      <c r="BD14" s="67">
        <v>0</v>
      </c>
      <c r="BE14" s="67">
        <v>0</v>
      </c>
      <c r="BF14" s="67">
        <v>-7.1097774000000002E-2</v>
      </c>
      <c r="BG14" s="33">
        <v>4.7944111499999997E-2</v>
      </c>
      <c r="BH14" s="33">
        <v>0.3548509588</v>
      </c>
      <c r="BI14" s="33">
        <v>1.7088513E-2</v>
      </c>
      <c r="BJ14" s="33">
        <v>51.917000000000002</v>
      </c>
      <c r="BK14" s="33">
        <v>19.658989627</v>
      </c>
      <c r="BL14" s="33">
        <v>38.541010372999999</v>
      </c>
      <c r="BM14" s="33">
        <v>-9.4929499999999996E-4</v>
      </c>
      <c r="BN14" s="33">
        <v>38.209303773999999</v>
      </c>
      <c r="BO14" s="33">
        <v>43.770444273000003</v>
      </c>
      <c r="BP14" s="33">
        <v>21.694825037000001</v>
      </c>
      <c r="BQ14" s="33">
        <v>0.104683024</v>
      </c>
      <c r="BR14" s="33">
        <v>0.1199190254</v>
      </c>
      <c r="BS14" s="33">
        <v>-5.9437877E-2</v>
      </c>
      <c r="BT14" s="33">
        <v>2.1932167799999999E-2</v>
      </c>
      <c r="BU14" s="33">
        <v>2.4528616699999999E-2</v>
      </c>
      <c r="BV14" s="33">
        <v>-9.6111349999999998E-3</v>
      </c>
      <c r="BW14" s="33">
        <v>4.2045832200000001E-2</v>
      </c>
      <c r="BX14" s="33">
        <v>15.496</v>
      </c>
      <c r="BY14" s="33">
        <v>60.28492301</v>
      </c>
    </row>
    <row r="15" spans="1:77" x14ac:dyDescent="0.2">
      <c r="B15" s="33">
        <v>3020</v>
      </c>
      <c r="C15" s="33" t="s">
        <v>69</v>
      </c>
      <c r="D15" s="33">
        <v>76</v>
      </c>
      <c r="E15" s="33">
        <v>20030331</v>
      </c>
      <c r="F15" s="67">
        <v>1305.4335000000001</v>
      </c>
      <c r="G15" s="67">
        <v>30.765499999999999</v>
      </c>
      <c r="H15" s="67">
        <v>70.27</v>
      </c>
      <c r="I15" s="67">
        <v>40.326000000000001</v>
      </c>
      <c r="J15" s="67">
        <v>919.8605</v>
      </c>
      <c r="K15" s="67">
        <v>36.189</v>
      </c>
      <c r="L15" s="67">
        <v>0</v>
      </c>
      <c r="M15" s="67">
        <v>0</v>
      </c>
      <c r="N15" s="67">
        <v>62.712499999999999</v>
      </c>
      <c r="O15" s="67">
        <v>176.64949999999999</v>
      </c>
      <c r="P15" s="67">
        <v>51.133499999999998</v>
      </c>
      <c r="Q15" s="67">
        <v>65.162499999999994</v>
      </c>
      <c r="R15" s="67">
        <v>108.42749999999999</v>
      </c>
      <c r="S15" s="67">
        <v>96.935000000000002</v>
      </c>
      <c r="T15" s="67">
        <v>123.97450000000001</v>
      </c>
      <c r="U15" s="67">
        <v>1339.3724999999999</v>
      </c>
      <c r="V15" s="67">
        <v>1366.7280000000001</v>
      </c>
      <c r="W15" s="67">
        <v>30.1755</v>
      </c>
      <c r="X15" s="67">
        <v>0</v>
      </c>
      <c r="Y15" s="67">
        <v>209.21100000000001</v>
      </c>
      <c r="Z15" s="67">
        <v>54.5625</v>
      </c>
      <c r="AA15" s="67">
        <v>110.232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26.794499999999999</v>
      </c>
      <c r="AI15" s="67">
        <v>8.298</v>
      </c>
      <c r="AJ15" s="67">
        <v>0.47299999999999998</v>
      </c>
      <c r="AK15" s="67">
        <v>0.10150000000000001</v>
      </c>
      <c r="AL15" s="67">
        <v>0.1054983865</v>
      </c>
      <c r="AM15" s="67">
        <v>58.13</v>
      </c>
      <c r="AN15" s="67">
        <v>5.5404573200000001E-2</v>
      </c>
      <c r="AO15" s="67">
        <v>4.6971691599999997E-2</v>
      </c>
      <c r="AP15" s="67">
        <v>4.2210289599999999E-2</v>
      </c>
      <c r="AQ15" s="67">
        <v>3.6338281100000001E-2</v>
      </c>
      <c r="AR15" s="67">
        <v>2.60790677E-2</v>
      </c>
      <c r="AS15" s="67">
        <v>0.13894349410000001</v>
      </c>
      <c r="AT15" s="67">
        <v>341.56650000000002</v>
      </c>
      <c r="AU15" s="67">
        <v>0.36100698380000001</v>
      </c>
      <c r="AV15" s="67">
        <v>0.63899301620000004</v>
      </c>
      <c r="AW15" s="67">
        <v>0.19666460569999999</v>
      </c>
      <c r="AX15" s="67">
        <v>0.26317035630000002</v>
      </c>
      <c r="AY15" s="67">
        <v>5.42041459E-2</v>
      </c>
      <c r="AZ15" s="67">
        <v>0.99405813620000005</v>
      </c>
      <c r="BA15" s="67">
        <v>2.7900796646999999</v>
      </c>
      <c r="BB15" s="67">
        <v>133.39500000000001</v>
      </c>
      <c r="BC15" s="67">
        <v>0.1109752341</v>
      </c>
      <c r="BD15" s="67">
        <v>0</v>
      </c>
      <c r="BE15" s="67">
        <v>0</v>
      </c>
      <c r="BF15" s="67">
        <v>-6.196865E-2</v>
      </c>
      <c r="BG15" s="33">
        <v>2.7968260000000002E-2</v>
      </c>
      <c r="BH15" s="33">
        <v>0.35455957290000001</v>
      </c>
      <c r="BI15" s="33">
        <v>1.9036976000000001E-2</v>
      </c>
      <c r="BJ15" s="33">
        <v>50.372500000000002</v>
      </c>
      <c r="BK15" s="33">
        <v>19.296179875</v>
      </c>
      <c r="BL15" s="33">
        <v>38.554285125</v>
      </c>
      <c r="BM15" s="33">
        <v>-1.36035E-3</v>
      </c>
      <c r="BN15" s="33">
        <v>35.798040282000002</v>
      </c>
      <c r="BO15" s="33">
        <v>45.964640414000002</v>
      </c>
      <c r="BP15" s="33">
        <v>21.655997223</v>
      </c>
      <c r="BQ15" s="33">
        <v>9.8076822699999996E-2</v>
      </c>
      <c r="BR15" s="33">
        <v>0.12593052169999999</v>
      </c>
      <c r="BS15" s="33">
        <v>-5.9331499000000003E-2</v>
      </c>
      <c r="BT15" s="33">
        <v>2.4369668000000001E-2</v>
      </c>
      <c r="BU15" s="33">
        <v>2.3635188200000001E-2</v>
      </c>
      <c r="BV15" s="33">
        <v>-3.2005209E-2</v>
      </c>
      <c r="BW15" s="33">
        <v>3.83845373E-2</v>
      </c>
      <c r="BX15" s="33">
        <v>14.537000000000001</v>
      </c>
      <c r="BY15" s="33">
        <v>60.106683472999997</v>
      </c>
    </row>
    <row r="16" spans="1:77" x14ac:dyDescent="0.2">
      <c r="B16" s="33">
        <v>3020</v>
      </c>
      <c r="C16" s="33" t="s">
        <v>70</v>
      </c>
      <c r="D16" s="33">
        <v>75</v>
      </c>
      <c r="E16" s="33">
        <v>20030630</v>
      </c>
      <c r="F16" s="67">
        <v>1355.183</v>
      </c>
      <c r="G16" s="67">
        <v>32.229999999999997</v>
      </c>
      <c r="H16" s="67">
        <v>73.8</v>
      </c>
      <c r="I16" s="67">
        <v>50.8</v>
      </c>
      <c r="J16" s="67">
        <v>1001.3</v>
      </c>
      <c r="K16" s="67">
        <v>31.669</v>
      </c>
      <c r="L16" s="67">
        <v>0</v>
      </c>
      <c r="M16" s="67">
        <v>0</v>
      </c>
      <c r="N16" s="67">
        <v>65.986999999999995</v>
      </c>
      <c r="O16" s="67">
        <v>194.55600000000001</v>
      </c>
      <c r="P16" s="67">
        <v>52.33</v>
      </c>
      <c r="Q16" s="67">
        <v>66.3</v>
      </c>
      <c r="R16" s="67">
        <v>118.5</v>
      </c>
      <c r="S16" s="67">
        <v>97.471999999999994</v>
      </c>
      <c r="T16" s="67">
        <v>175.26900000000001</v>
      </c>
      <c r="U16" s="67">
        <v>1375.9839999999999</v>
      </c>
      <c r="V16" s="67">
        <v>1534.383</v>
      </c>
      <c r="W16" s="67">
        <v>27.736999999999998</v>
      </c>
      <c r="X16" s="67">
        <v>0</v>
      </c>
      <c r="Y16" s="67">
        <v>209.85499999999999</v>
      </c>
      <c r="Z16" s="67">
        <v>54.5</v>
      </c>
      <c r="AA16" s="67">
        <v>103.1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24.808</v>
      </c>
      <c r="AI16" s="67">
        <v>7.5609999999999999</v>
      </c>
      <c r="AJ16" s="67">
        <v>3.9E-2</v>
      </c>
      <c r="AK16" s="67">
        <v>1.002</v>
      </c>
      <c r="AL16" s="67">
        <v>8.2866399399999999E-2</v>
      </c>
      <c r="AM16" s="67">
        <v>68</v>
      </c>
      <c r="AN16" s="67">
        <v>4.9004708299999998E-2</v>
      </c>
      <c r="AO16" s="67">
        <v>4.5064779499999999E-2</v>
      </c>
      <c r="AP16" s="67">
        <v>3.9247379800000003E-2</v>
      </c>
      <c r="AQ16" s="67">
        <v>3.2379949499999998E-2</v>
      </c>
      <c r="AR16" s="67">
        <v>3.7109409599999997E-2</v>
      </c>
      <c r="AS16" s="67">
        <v>0.14021537789999999</v>
      </c>
      <c r="AT16" s="67">
        <v>328.35500000000002</v>
      </c>
      <c r="AU16" s="67">
        <v>0.34605606020000002</v>
      </c>
      <c r="AV16" s="67">
        <v>0.65394393979999998</v>
      </c>
      <c r="AW16" s="67">
        <v>0.1962131976</v>
      </c>
      <c r="AX16" s="67">
        <v>0.2601536773</v>
      </c>
      <c r="AY16" s="67">
        <v>5.1879418199999999E-2</v>
      </c>
      <c r="AZ16" s="67">
        <v>0.93298627540000001</v>
      </c>
      <c r="BA16" s="67">
        <v>2.7336988223000001</v>
      </c>
      <c r="BB16" s="67">
        <v>133.30000000000001</v>
      </c>
      <c r="BC16" s="67">
        <v>0.1084842541</v>
      </c>
      <c r="BD16" s="67">
        <v>0</v>
      </c>
      <c r="BE16" s="67">
        <v>0</v>
      </c>
      <c r="BF16" s="67">
        <v>-6.1992789999999999E-2</v>
      </c>
      <c r="BG16" s="33">
        <v>3.1731123700000002E-2</v>
      </c>
      <c r="BH16" s="33">
        <v>0.33993129399999999</v>
      </c>
      <c r="BI16" s="33">
        <v>1.6600472500000001E-2</v>
      </c>
      <c r="BJ16" s="33">
        <v>58.551000000000002</v>
      </c>
      <c r="BK16" s="33">
        <v>21.195860245999999</v>
      </c>
      <c r="BL16" s="33">
        <v>41.162419399999997</v>
      </c>
      <c r="BM16" s="33">
        <v>-7.4330499999999999E-4</v>
      </c>
      <c r="BN16" s="33">
        <v>38.538230847999998</v>
      </c>
      <c r="BO16" s="33">
        <v>45.528309683000003</v>
      </c>
      <c r="BP16" s="33">
        <v>21.792557970000001</v>
      </c>
      <c r="BQ16" s="33">
        <v>0.1055841941</v>
      </c>
      <c r="BR16" s="33">
        <v>0.124735095</v>
      </c>
      <c r="BS16" s="33">
        <v>-5.9705637999999998E-2</v>
      </c>
      <c r="BT16" s="33">
        <v>2.65010078E-2</v>
      </c>
      <c r="BU16" s="33">
        <v>2.19924565E-2</v>
      </c>
      <c r="BV16" s="33">
        <v>-2.2641281999999999E-2</v>
      </c>
      <c r="BW16" s="33">
        <v>3.8587500900000002E-2</v>
      </c>
      <c r="BX16" s="33">
        <v>14.243</v>
      </c>
      <c r="BY16" s="33">
        <v>62.273982560999997</v>
      </c>
    </row>
    <row r="17" spans="2:77" x14ac:dyDescent="0.2">
      <c r="B17" s="33">
        <v>3020</v>
      </c>
      <c r="C17" s="33" t="s">
        <v>71</v>
      </c>
      <c r="D17" s="33">
        <v>76</v>
      </c>
      <c r="E17" s="33">
        <v>20030930</v>
      </c>
      <c r="F17" s="67">
        <v>1199.95</v>
      </c>
      <c r="G17" s="67">
        <v>29.531500000000001</v>
      </c>
      <c r="H17" s="67">
        <v>84.855500000000006</v>
      </c>
      <c r="I17" s="67">
        <v>54.865000000000002</v>
      </c>
      <c r="J17" s="67">
        <v>841.99099999999999</v>
      </c>
      <c r="K17" s="67">
        <v>39.433500000000002</v>
      </c>
      <c r="L17" s="67">
        <v>0</v>
      </c>
      <c r="M17" s="67">
        <v>0</v>
      </c>
      <c r="N17" s="67">
        <v>60.445500000000003</v>
      </c>
      <c r="O17" s="67">
        <v>184.59100000000001</v>
      </c>
      <c r="P17" s="67">
        <v>41.753999999999998</v>
      </c>
      <c r="Q17" s="67">
        <v>66.715999999999994</v>
      </c>
      <c r="R17" s="67">
        <v>108.05549999999999</v>
      </c>
      <c r="S17" s="67">
        <v>77.711500000000001</v>
      </c>
      <c r="T17" s="67">
        <v>138.0635</v>
      </c>
      <c r="U17" s="67">
        <v>1328.55</v>
      </c>
      <c r="V17" s="67">
        <v>1161.8934999999999</v>
      </c>
      <c r="W17" s="67">
        <v>19.433499999999999</v>
      </c>
      <c r="X17" s="67">
        <v>0</v>
      </c>
      <c r="Y17" s="67">
        <v>218.7955</v>
      </c>
      <c r="Z17" s="67">
        <v>45.959499999999998</v>
      </c>
      <c r="AA17" s="67">
        <v>94.269000000000005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20.309000000000001</v>
      </c>
      <c r="AI17" s="67">
        <v>8.2690000000000001</v>
      </c>
      <c r="AJ17" s="67">
        <v>0.26950000000000002</v>
      </c>
      <c r="AK17" s="67">
        <v>0.23449999999999999</v>
      </c>
      <c r="AL17" s="67">
        <v>8.4084015600000006E-2</v>
      </c>
      <c r="AM17" s="67">
        <v>53.820999999999998</v>
      </c>
      <c r="AN17" s="67">
        <v>4.7912497599999999E-2</v>
      </c>
      <c r="AO17" s="67">
        <v>4.8685932600000002E-2</v>
      </c>
      <c r="AP17" s="67">
        <v>3.3223163100000001E-2</v>
      </c>
      <c r="AQ17" s="67">
        <v>3.1050175999999999E-2</v>
      </c>
      <c r="AR17" s="67">
        <v>3.5276962500000002E-2</v>
      </c>
      <c r="AS17" s="67">
        <v>0.12993178529999999</v>
      </c>
      <c r="AT17" s="67">
        <v>337.9855</v>
      </c>
      <c r="AU17" s="67">
        <v>0.38096352830000002</v>
      </c>
      <c r="AV17" s="67">
        <v>0.61903647169999998</v>
      </c>
      <c r="AW17" s="67">
        <v>0.19771405580000001</v>
      </c>
      <c r="AX17" s="67">
        <v>0.2365808968</v>
      </c>
      <c r="AY17" s="67">
        <v>5.0514034399999998E-2</v>
      </c>
      <c r="AZ17" s="67">
        <v>0.9299488615</v>
      </c>
      <c r="BA17" s="67">
        <v>3.6542200079999998</v>
      </c>
      <c r="BB17" s="67">
        <v>101.755</v>
      </c>
      <c r="BC17" s="67">
        <v>0.1038654905</v>
      </c>
      <c r="BD17" s="67">
        <v>0</v>
      </c>
      <c r="BE17" s="67">
        <v>0</v>
      </c>
      <c r="BF17" s="67">
        <v>-5.226741E-2</v>
      </c>
      <c r="BG17" s="33">
        <v>2.6066294899999998E-2</v>
      </c>
      <c r="BH17" s="33">
        <v>0.33322692990000002</v>
      </c>
      <c r="BI17" s="33">
        <v>1.43735033E-2</v>
      </c>
      <c r="BJ17" s="33">
        <v>53.077500000000001</v>
      </c>
      <c r="BK17" s="33">
        <v>22.647839952999998</v>
      </c>
      <c r="BL17" s="33">
        <v>39.348948610999997</v>
      </c>
      <c r="BM17" s="33">
        <v>-6.4358500000000001E-4</v>
      </c>
      <c r="BN17" s="33">
        <v>38.538921756000001</v>
      </c>
      <c r="BO17" s="33">
        <v>43.407316430000002</v>
      </c>
      <c r="BP17" s="33">
        <v>23.895365554000001</v>
      </c>
      <c r="BQ17" s="33">
        <v>0.105586087</v>
      </c>
      <c r="BR17" s="33">
        <v>0.1189241546</v>
      </c>
      <c r="BS17" s="33">
        <v>-6.5466755000000001E-2</v>
      </c>
      <c r="BT17" s="33">
        <v>2.2126686999999999E-2</v>
      </c>
      <c r="BU17" s="33">
        <v>2.21401554E-2</v>
      </c>
      <c r="BV17" s="33">
        <v>-2.7124037E-2</v>
      </c>
      <c r="BW17" s="33">
        <v>3.9241775200000002E-2</v>
      </c>
      <c r="BX17" s="33">
        <v>16.788499999999999</v>
      </c>
      <c r="BY17" s="33">
        <v>58.050872632000001</v>
      </c>
    </row>
    <row r="18" spans="2:77" x14ac:dyDescent="0.2">
      <c r="B18" s="33">
        <v>3020</v>
      </c>
      <c r="C18" s="33" t="s">
        <v>72</v>
      </c>
      <c r="D18" s="33">
        <v>72</v>
      </c>
      <c r="E18" s="33">
        <v>20031231</v>
      </c>
      <c r="F18" s="67">
        <v>1584.155</v>
      </c>
      <c r="G18" s="67">
        <v>28.439499999999999</v>
      </c>
      <c r="H18" s="67">
        <v>78.146500000000003</v>
      </c>
      <c r="I18" s="67">
        <v>58.929000000000002</v>
      </c>
      <c r="J18" s="67">
        <v>1008.324</v>
      </c>
      <c r="K18" s="67">
        <v>51.143999999999998</v>
      </c>
      <c r="L18" s="67">
        <v>0</v>
      </c>
      <c r="M18" s="67">
        <v>0</v>
      </c>
      <c r="N18" s="67">
        <v>76.7</v>
      </c>
      <c r="O18" s="67">
        <v>189.5625</v>
      </c>
      <c r="P18" s="67">
        <v>69.572000000000003</v>
      </c>
      <c r="Q18" s="67">
        <v>76.7</v>
      </c>
      <c r="R18" s="67">
        <v>135.30449999999999</v>
      </c>
      <c r="S18" s="67">
        <v>102.34</v>
      </c>
      <c r="T18" s="67">
        <v>149.42400000000001</v>
      </c>
      <c r="U18" s="67">
        <v>1435.3975</v>
      </c>
      <c r="V18" s="67">
        <v>1215.1759999999999</v>
      </c>
      <c r="W18" s="67">
        <v>27.010999999999999</v>
      </c>
      <c r="X18" s="67">
        <v>0</v>
      </c>
      <c r="Y18" s="67">
        <v>245.52199999999999</v>
      </c>
      <c r="Z18" s="67">
        <v>50.072000000000003</v>
      </c>
      <c r="AA18" s="67">
        <v>105.5335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21.393999999999998</v>
      </c>
      <c r="AI18" s="67">
        <v>9.9565000000000001</v>
      </c>
      <c r="AJ18" s="67">
        <v>0.26500000000000001</v>
      </c>
      <c r="AK18" s="67">
        <v>1.2865</v>
      </c>
      <c r="AL18" s="67">
        <v>9.8825396199999999E-2</v>
      </c>
      <c r="AM18" s="67">
        <v>67.255499999999998</v>
      </c>
      <c r="AN18" s="67">
        <v>4.73039616E-2</v>
      </c>
      <c r="AO18" s="67">
        <v>5.1879023599999997E-2</v>
      </c>
      <c r="AP18" s="67">
        <v>3.6387022999999998E-2</v>
      </c>
      <c r="AQ18" s="67">
        <v>3.1678741400000002E-2</v>
      </c>
      <c r="AR18" s="67">
        <v>3.3150730900000001E-2</v>
      </c>
      <c r="AS18" s="67">
        <v>0.1338073562</v>
      </c>
      <c r="AT18" s="67">
        <v>397.91500000000002</v>
      </c>
      <c r="AU18" s="67">
        <v>0.36715460389999999</v>
      </c>
      <c r="AV18" s="67">
        <v>0.63284539610000001</v>
      </c>
      <c r="AW18" s="67">
        <v>0.1989806287</v>
      </c>
      <c r="AX18" s="67">
        <v>0.22556285449999999</v>
      </c>
      <c r="AY18" s="67">
        <v>5.4634825900000003E-2</v>
      </c>
      <c r="AZ18" s="67">
        <v>0.95334787340000005</v>
      </c>
      <c r="BA18" s="67">
        <v>3.5418117860999998</v>
      </c>
      <c r="BB18" s="67">
        <v>123.75</v>
      </c>
      <c r="BC18" s="67">
        <v>9.0266130799999997E-2</v>
      </c>
      <c r="BD18" s="67">
        <v>0</v>
      </c>
      <c r="BE18" s="67">
        <v>0</v>
      </c>
      <c r="BF18" s="67">
        <v>-6.4031294000000002E-2</v>
      </c>
      <c r="BG18" s="33">
        <v>4.3541225400000001E-2</v>
      </c>
      <c r="BH18" s="33">
        <v>0.33366752449999998</v>
      </c>
      <c r="BI18" s="33">
        <v>1.02141387E-2</v>
      </c>
      <c r="BJ18" s="33">
        <v>78.744500000000002</v>
      </c>
      <c r="BK18" s="33">
        <v>30.554824976999999</v>
      </c>
      <c r="BL18" s="33">
        <v>60.319175023</v>
      </c>
      <c r="BM18" s="33">
        <v>-2.441978E-3</v>
      </c>
      <c r="BN18" s="33">
        <v>37.541853519</v>
      </c>
      <c r="BO18" s="33">
        <v>44.447912344000002</v>
      </c>
      <c r="BP18" s="33">
        <v>21.647460844000001</v>
      </c>
      <c r="BQ18" s="33">
        <v>0.1028543932</v>
      </c>
      <c r="BR18" s="33">
        <v>0.12177510229999999</v>
      </c>
      <c r="BS18" s="33">
        <v>-5.9308112000000003E-2</v>
      </c>
      <c r="BT18" s="33">
        <v>2.20822016E-2</v>
      </c>
      <c r="BU18" s="33">
        <v>2.4450764E-2</v>
      </c>
      <c r="BV18" s="33">
        <v>-1.258828E-2</v>
      </c>
      <c r="BW18" s="33">
        <v>4.1380261299999999E-2</v>
      </c>
      <c r="BX18" s="33">
        <v>17.318999999999999</v>
      </c>
      <c r="BY18" s="33">
        <v>60.342305017999998</v>
      </c>
    </row>
    <row r="19" spans="2:77" x14ac:dyDescent="0.2">
      <c r="B19" s="33">
        <v>3020</v>
      </c>
      <c r="C19" s="33" t="s">
        <v>73</v>
      </c>
      <c r="D19" s="33">
        <v>72</v>
      </c>
      <c r="E19" s="33">
        <v>20040331</v>
      </c>
      <c r="F19" s="67">
        <v>1612.6624999999999</v>
      </c>
      <c r="G19" s="67">
        <v>32.506999999999998</v>
      </c>
      <c r="H19" s="67">
        <v>82.662499999999994</v>
      </c>
      <c r="I19" s="67">
        <v>55.14</v>
      </c>
      <c r="J19" s="67">
        <v>1168.7645</v>
      </c>
      <c r="K19" s="67">
        <v>53.787500000000001</v>
      </c>
      <c r="L19" s="67">
        <v>0</v>
      </c>
      <c r="M19" s="67">
        <v>0</v>
      </c>
      <c r="N19" s="67">
        <v>84.155000000000001</v>
      </c>
      <c r="O19" s="67">
        <v>191.7175</v>
      </c>
      <c r="P19" s="67">
        <v>47.7545</v>
      </c>
      <c r="Q19" s="67">
        <v>84.155000000000001</v>
      </c>
      <c r="R19" s="67">
        <v>157.55250000000001</v>
      </c>
      <c r="S19" s="67">
        <v>105.44799999999999</v>
      </c>
      <c r="T19" s="67">
        <v>131.59700000000001</v>
      </c>
      <c r="U19" s="67">
        <v>1484.8409999999999</v>
      </c>
      <c r="V19" s="67">
        <v>992</v>
      </c>
      <c r="W19" s="67">
        <v>31.693000000000001</v>
      </c>
      <c r="X19" s="67">
        <v>0</v>
      </c>
      <c r="Y19" s="67">
        <v>266.04950000000002</v>
      </c>
      <c r="Z19" s="67">
        <v>49.130499999999998</v>
      </c>
      <c r="AA19" s="67">
        <v>99.869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23.349499999999999</v>
      </c>
      <c r="AI19" s="67">
        <v>12.295500000000001</v>
      </c>
      <c r="AJ19" s="67">
        <v>2.4424910000000002E-15</v>
      </c>
      <c r="AK19" s="67">
        <v>4.6580000000000004</v>
      </c>
      <c r="AL19" s="67">
        <v>9.1778471099999995E-2</v>
      </c>
      <c r="AM19" s="67">
        <v>71.100499999999997</v>
      </c>
      <c r="AN19" s="67">
        <v>5.6755851099999997E-2</v>
      </c>
      <c r="AO19" s="67">
        <v>5.4500875099999999E-2</v>
      </c>
      <c r="AP19" s="67">
        <v>3.3993608100000003E-2</v>
      </c>
      <c r="AQ19" s="67">
        <v>3.0861675099999999E-2</v>
      </c>
      <c r="AR19" s="67">
        <v>4.1786192399999998E-2</v>
      </c>
      <c r="AS19" s="67">
        <v>0.1408197078</v>
      </c>
      <c r="AT19" s="67">
        <v>416.8005</v>
      </c>
      <c r="AU19" s="67">
        <v>0.3741391302</v>
      </c>
      <c r="AV19" s="67">
        <v>0.6258608698</v>
      </c>
      <c r="AW19" s="67">
        <v>0.2031689881</v>
      </c>
      <c r="AX19" s="67">
        <v>0.1988095238</v>
      </c>
      <c r="AY19" s="67">
        <v>5.4270484000000001E-2</v>
      </c>
      <c r="AZ19" s="67">
        <v>0.95961065869999995</v>
      </c>
      <c r="BA19" s="67">
        <v>3.2160019851000001</v>
      </c>
      <c r="BB19" s="67">
        <v>137.16300000000001</v>
      </c>
      <c r="BC19" s="67">
        <v>8.7891033499999993E-2</v>
      </c>
      <c r="BD19" s="67">
        <v>0</v>
      </c>
      <c r="BE19" s="67">
        <v>0</v>
      </c>
      <c r="BF19" s="67">
        <v>-5.5864698999999997E-2</v>
      </c>
      <c r="BG19" s="33">
        <v>5.2928674199999998E-2</v>
      </c>
      <c r="BH19" s="33">
        <v>0.33420958620000002</v>
      </c>
      <c r="BI19" s="33">
        <v>1.02474366E-2</v>
      </c>
      <c r="BJ19" s="33">
        <v>85.881500000000003</v>
      </c>
      <c r="BK19" s="33">
        <v>31.513533025000001</v>
      </c>
      <c r="BL19" s="33">
        <v>60.989634602999999</v>
      </c>
      <c r="BM19" s="33">
        <v>-3.1532299999999999E-3</v>
      </c>
      <c r="BN19" s="33">
        <v>35.344591895999997</v>
      </c>
      <c r="BO19" s="33">
        <v>41.790645154000003</v>
      </c>
      <c r="BP19" s="33">
        <v>21.299586854000001</v>
      </c>
      <c r="BQ19" s="33">
        <v>9.6834498300000002E-2</v>
      </c>
      <c r="BR19" s="33">
        <v>0.1144949182</v>
      </c>
      <c r="BS19" s="33">
        <v>-5.8355032000000001E-2</v>
      </c>
      <c r="BT19" s="33">
        <v>2.3921493299999999E-2</v>
      </c>
      <c r="BU19" s="33">
        <v>2.6703281299999999E-2</v>
      </c>
      <c r="BV19" s="33">
        <v>-4.6362820000000003E-3</v>
      </c>
      <c r="BW19" s="33">
        <v>4.37787891E-2</v>
      </c>
      <c r="BX19" s="33">
        <v>23.366499999999998</v>
      </c>
      <c r="BY19" s="33">
        <v>55.835650197</v>
      </c>
    </row>
    <row r="20" spans="2:77" x14ac:dyDescent="0.2">
      <c r="B20" s="33">
        <v>3020</v>
      </c>
      <c r="C20" s="33" t="s">
        <v>74</v>
      </c>
      <c r="D20" s="33">
        <v>72</v>
      </c>
      <c r="E20" s="33">
        <v>20040630</v>
      </c>
      <c r="F20" s="67">
        <v>1974.076</v>
      </c>
      <c r="G20" s="67">
        <v>48.067500000000003</v>
      </c>
      <c r="H20" s="67">
        <v>125.47499999999999</v>
      </c>
      <c r="I20" s="67">
        <v>67.965000000000003</v>
      </c>
      <c r="J20" s="67">
        <v>1321.7294999999999</v>
      </c>
      <c r="K20" s="67">
        <v>56.466000000000001</v>
      </c>
      <c r="L20" s="67">
        <v>0</v>
      </c>
      <c r="M20" s="67">
        <v>0</v>
      </c>
      <c r="N20" s="67">
        <v>88.554500000000004</v>
      </c>
      <c r="O20" s="67">
        <v>212.17400000000001</v>
      </c>
      <c r="P20" s="67">
        <v>55.063499999999998</v>
      </c>
      <c r="Q20" s="67">
        <v>88.554500000000004</v>
      </c>
      <c r="R20" s="67">
        <v>160.87100000000001</v>
      </c>
      <c r="S20" s="67">
        <v>130.43199999999999</v>
      </c>
      <c r="T20" s="67">
        <v>218.506</v>
      </c>
      <c r="U20" s="67">
        <v>1909.596</v>
      </c>
      <c r="V20" s="67">
        <v>1049.4000000000001</v>
      </c>
      <c r="W20" s="67">
        <v>37.914999999999999</v>
      </c>
      <c r="X20" s="67">
        <v>0</v>
      </c>
      <c r="Y20" s="67">
        <v>303.70749999999998</v>
      </c>
      <c r="Z20" s="67">
        <v>50.826500000000003</v>
      </c>
      <c r="AA20" s="67">
        <v>96.381500000000003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26.3705</v>
      </c>
      <c r="AI20" s="67">
        <v>14.396000000000001</v>
      </c>
      <c r="AJ20" s="67">
        <v>1.35E-2</v>
      </c>
      <c r="AK20" s="67">
        <v>3.4350000000000001</v>
      </c>
      <c r="AL20" s="67">
        <v>8.4731375100000006E-2</v>
      </c>
      <c r="AM20" s="67">
        <v>63.511000000000003</v>
      </c>
      <c r="AN20" s="67">
        <v>5.0169957600000002E-2</v>
      </c>
      <c r="AO20" s="67">
        <v>5.3499777700000001E-2</v>
      </c>
      <c r="AP20" s="67">
        <v>2.7883674000000001E-2</v>
      </c>
      <c r="AQ20" s="67">
        <v>3.0823036700000001E-2</v>
      </c>
      <c r="AR20" s="67">
        <v>4.3218906699999997E-2</v>
      </c>
      <c r="AS20" s="67">
        <v>0.13799175599999999</v>
      </c>
      <c r="AT20" s="67">
        <v>447.10899999999998</v>
      </c>
      <c r="AU20" s="67">
        <v>0.35196591939999999</v>
      </c>
      <c r="AV20" s="67">
        <v>0.64803408060000001</v>
      </c>
      <c r="AW20" s="67">
        <v>0.20430033180000001</v>
      </c>
      <c r="AX20" s="67">
        <v>0.20102896340000001</v>
      </c>
      <c r="AY20" s="67">
        <v>5.0945159800000001E-2</v>
      </c>
      <c r="AZ20" s="67">
        <v>0.99318453220000003</v>
      </c>
      <c r="BA20" s="67">
        <v>3.2949589510999999</v>
      </c>
      <c r="BB20" s="67">
        <v>178.45</v>
      </c>
      <c r="BC20" s="67">
        <v>9.7863855299999997E-2</v>
      </c>
      <c r="BD20" s="67">
        <v>0</v>
      </c>
      <c r="BE20" s="67">
        <v>0</v>
      </c>
      <c r="BF20" s="67">
        <v>-5.6145836999999997E-2</v>
      </c>
      <c r="BG20" s="33">
        <v>4.0127900699999997E-2</v>
      </c>
      <c r="BH20" s="33">
        <v>0.33510992550000002</v>
      </c>
      <c r="BI20" s="33">
        <v>1.45344345E-2</v>
      </c>
      <c r="BJ20" s="33">
        <v>110.3505</v>
      </c>
      <c r="BK20" s="33">
        <v>35.520000000000003</v>
      </c>
      <c r="BL20" s="33">
        <v>69.557901404000006</v>
      </c>
      <c r="BM20" s="33">
        <v>-8.1297200000000002E-4</v>
      </c>
      <c r="BN20" s="33">
        <v>35.865993343</v>
      </c>
      <c r="BO20" s="33">
        <v>40.737867418999997</v>
      </c>
      <c r="BP20" s="33">
        <v>23.898059396000001</v>
      </c>
      <c r="BQ20" s="33">
        <v>9.8262995500000005E-2</v>
      </c>
      <c r="BR20" s="33">
        <v>0.1116105957</v>
      </c>
      <c r="BS20" s="33">
        <v>-6.5474135000000003E-2</v>
      </c>
      <c r="BT20" s="33">
        <v>2.4078835E-2</v>
      </c>
      <c r="BU20" s="33">
        <v>2.3803142199999999E-2</v>
      </c>
      <c r="BV20" s="33">
        <v>-1.4498278E-2</v>
      </c>
      <c r="BW20" s="33">
        <v>4.2372644000000001E-2</v>
      </c>
      <c r="BX20" s="33">
        <v>26.202000000000002</v>
      </c>
      <c r="BY20" s="33">
        <v>52.705801366000003</v>
      </c>
    </row>
    <row r="21" spans="2:77" x14ac:dyDescent="0.2">
      <c r="B21" s="33">
        <v>3020</v>
      </c>
      <c r="C21" s="33" t="s">
        <v>75</v>
      </c>
      <c r="D21" s="33">
        <v>72</v>
      </c>
      <c r="E21" s="33">
        <v>20040930</v>
      </c>
      <c r="F21" s="67">
        <v>1956.5119999999999</v>
      </c>
      <c r="G21" s="67">
        <v>44.148000000000003</v>
      </c>
      <c r="H21" s="67">
        <v>133.53649999999999</v>
      </c>
      <c r="I21" s="67">
        <v>79.869</v>
      </c>
      <c r="J21" s="67">
        <v>1354.7094999999999</v>
      </c>
      <c r="K21" s="67">
        <v>55.966999999999999</v>
      </c>
      <c r="L21" s="67">
        <v>0</v>
      </c>
      <c r="M21" s="67">
        <v>0</v>
      </c>
      <c r="N21" s="67">
        <v>95.156000000000006</v>
      </c>
      <c r="O21" s="67">
        <v>217.17</v>
      </c>
      <c r="P21" s="67">
        <v>58.441499999999998</v>
      </c>
      <c r="Q21" s="67">
        <v>95.156000000000006</v>
      </c>
      <c r="R21" s="67">
        <v>163.4015</v>
      </c>
      <c r="S21" s="67">
        <v>140.184</v>
      </c>
      <c r="T21" s="67">
        <v>201.3605</v>
      </c>
      <c r="U21" s="67">
        <v>1851.0329999999999</v>
      </c>
      <c r="V21" s="67">
        <v>3216.5</v>
      </c>
      <c r="W21" s="67">
        <v>42.863</v>
      </c>
      <c r="X21" s="67">
        <v>0</v>
      </c>
      <c r="Y21" s="67">
        <v>318.93900000000002</v>
      </c>
      <c r="Z21" s="67">
        <v>55.8</v>
      </c>
      <c r="AA21" s="67">
        <v>107.214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25.33</v>
      </c>
      <c r="AI21" s="67">
        <v>18.893000000000001</v>
      </c>
      <c r="AJ21" s="67">
        <v>9.6000000000000002E-2</v>
      </c>
      <c r="AK21" s="67">
        <v>7.1245000000000003</v>
      </c>
      <c r="AL21" s="67">
        <v>7.9989529700000006E-2</v>
      </c>
      <c r="AM21" s="67">
        <v>62.738</v>
      </c>
      <c r="AN21" s="67">
        <v>4.50048688E-2</v>
      </c>
      <c r="AO21" s="67">
        <v>4.8406820699999999E-2</v>
      </c>
      <c r="AP21" s="67">
        <v>2.7524872700000001E-2</v>
      </c>
      <c r="AQ21" s="67">
        <v>3.2257439499999999E-2</v>
      </c>
      <c r="AR21" s="67">
        <v>3.8167017499999997E-2</v>
      </c>
      <c r="AS21" s="67">
        <v>0.13948445449999999</v>
      </c>
      <c r="AT21" s="67">
        <v>527.56399999999996</v>
      </c>
      <c r="AU21" s="67">
        <v>0.37138532930000001</v>
      </c>
      <c r="AV21" s="67">
        <v>0.62861467069999999</v>
      </c>
      <c r="AW21" s="67">
        <v>0.2036116003</v>
      </c>
      <c r="AX21" s="67">
        <v>0.16148717909999999</v>
      </c>
      <c r="AY21" s="67">
        <v>5.2985348100000003E-2</v>
      </c>
      <c r="AZ21" s="67">
        <v>1.002685345</v>
      </c>
      <c r="BA21" s="67">
        <v>2.3241506899000002</v>
      </c>
      <c r="BB21" s="67">
        <v>147.9145</v>
      </c>
      <c r="BC21" s="67">
        <v>8.4876157300000005E-2</v>
      </c>
      <c r="BD21" s="67">
        <v>0</v>
      </c>
      <c r="BE21" s="67">
        <v>0</v>
      </c>
      <c r="BF21" s="67">
        <v>-5.6260055000000003E-2</v>
      </c>
      <c r="BG21" s="33">
        <v>5.4608297200000003E-2</v>
      </c>
      <c r="BH21" s="33">
        <v>0.32967919150000002</v>
      </c>
      <c r="BI21" s="33">
        <v>1.8146343799999999E-2</v>
      </c>
      <c r="BJ21" s="33">
        <v>97.611500000000007</v>
      </c>
      <c r="BK21" s="33">
        <v>32.173467535</v>
      </c>
      <c r="BL21" s="33">
        <v>64.516400000000004</v>
      </c>
      <c r="BM21" s="33">
        <v>-5.8712900000000004E-4</v>
      </c>
      <c r="BN21" s="33">
        <v>38.096277370999999</v>
      </c>
      <c r="BO21" s="33">
        <v>39.625739054</v>
      </c>
      <c r="BP21" s="33">
        <v>22.70089042</v>
      </c>
      <c r="BQ21" s="33">
        <v>0.1043733627</v>
      </c>
      <c r="BR21" s="33">
        <v>0.1085636686</v>
      </c>
      <c r="BS21" s="33">
        <v>-6.2194220000000001E-2</v>
      </c>
      <c r="BT21" s="33">
        <v>2.4122614099999998E-2</v>
      </c>
      <c r="BU21" s="33">
        <v>2.3386143099999999E-2</v>
      </c>
      <c r="BV21" s="33">
        <v>-1.0352849999999999E-3</v>
      </c>
      <c r="BW21" s="33">
        <v>4.0702079000000002E-2</v>
      </c>
      <c r="BX21" s="33">
        <v>27.085000000000001</v>
      </c>
      <c r="BY21" s="33">
        <v>55.021126004999999</v>
      </c>
    </row>
    <row r="22" spans="2:77" x14ac:dyDescent="0.2">
      <c r="B22" s="33">
        <v>3020</v>
      </c>
      <c r="C22" s="33" t="s">
        <v>76</v>
      </c>
      <c r="D22" s="33">
        <v>72</v>
      </c>
      <c r="E22" s="33">
        <v>20041231</v>
      </c>
      <c r="F22" s="67">
        <v>2168.9180000000001</v>
      </c>
      <c r="G22" s="67">
        <v>35.517499999999998</v>
      </c>
      <c r="H22" s="67">
        <v>108.5025</v>
      </c>
      <c r="I22" s="67">
        <v>75.347999999999999</v>
      </c>
      <c r="J22" s="67">
        <v>1318.982</v>
      </c>
      <c r="K22" s="67">
        <v>53.451000000000001</v>
      </c>
      <c r="L22" s="67">
        <v>0</v>
      </c>
      <c r="M22" s="67">
        <v>0</v>
      </c>
      <c r="N22" s="67">
        <v>93.918000000000006</v>
      </c>
      <c r="O22" s="67">
        <v>230.12049999999999</v>
      </c>
      <c r="P22" s="67">
        <v>130.76650000000001</v>
      </c>
      <c r="Q22" s="67">
        <v>93.918000000000006</v>
      </c>
      <c r="R22" s="67">
        <v>159.691</v>
      </c>
      <c r="S22" s="67">
        <v>139.39150000000001</v>
      </c>
      <c r="T22" s="67">
        <v>183.15</v>
      </c>
      <c r="U22" s="67">
        <v>1897.6559999999999</v>
      </c>
      <c r="V22" s="67">
        <v>3026.1</v>
      </c>
      <c r="W22" s="67">
        <v>41.75</v>
      </c>
      <c r="X22" s="67">
        <v>0</v>
      </c>
      <c r="Y22" s="67">
        <v>319.02999999999997</v>
      </c>
      <c r="Z22" s="67">
        <v>50.55</v>
      </c>
      <c r="AA22" s="67">
        <v>122.84099999999999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25.538499999999999</v>
      </c>
      <c r="AI22" s="67">
        <v>20.383500000000002</v>
      </c>
      <c r="AJ22" s="67">
        <v>0.92849999999999999</v>
      </c>
      <c r="AK22" s="67">
        <v>8.1010000000000009</v>
      </c>
      <c r="AL22" s="67">
        <v>8.8700855100000003E-2</v>
      </c>
      <c r="AM22" s="67">
        <v>67.028000000000006</v>
      </c>
      <c r="AN22" s="67">
        <v>4.9056183500000003E-2</v>
      </c>
      <c r="AO22" s="67">
        <v>4.7731046300000003E-2</v>
      </c>
      <c r="AP22" s="67">
        <v>3.08058054E-2</v>
      </c>
      <c r="AQ22" s="67">
        <v>3.0909936700000001E-2</v>
      </c>
      <c r="AR22" s="67">
        <v>3.8636935999999997E-2</v>
      </c>
      <c r="AS22" s="67">
        <v>0.13035338869999999</v>
      </c>
      <c r="AT22" s="67">
        <v>554.35649999999998</v>
      </c>
      <c r="AU22" s="67">
        <v>0.36797780920000001</v>
      </c>
      <c r="AV22" s="67">
        <v>0.63202219079999999</v>
      </c>
      <c r="AW22" s="67">
        <v>0.2010398652</v>
      </c>
      <c r="AX22" s="67">
        <v>0.17246043959999999</v>
      </c>
      <c r="AY22" s="67">
        <v>5.1919116000000001E-2</v>
      </c>
      <c r="AZ22" s="67">
        <v>1.0279954418999999</v>
      </c>
      <c r="BA22" s="67">
        <v>2.2725715988999999</v>
      </c>
      <c r="BB22" s="67">
        <v>157.90549999999999</v>
      </c>
      <c r="BC22" s="67">
        <v>8.5009890800000001E-2</v>
      </c>
      <c r="BD22" s="67">
        <v>0</v>
      </c>
      <c r="BE22" s="67">
        <v>0</v>
      </c>
      <c r="BF22" s="67">
        <v>-7.0109484999999999E-2</v>
      </c>
      <c r="BG22" s="33">
        <v>4.5343497900000002E-2</v>
      </c>
      <c r="BH22" s="33">
        <v>0.31992042549999999</v>
      </c>
      <c r="BI22" s="33">
        <v>1.60292158E-2</v>
      </c>
      <c r="BJ22" s="33">
        <v>101.45</v>
      </c>
      <c r="BK22" s="33">
        <v>31.419150318</v>
      </c>
      <c r="BL22" s="33">
        <v>72.64</v>
      </c>
      <c r="BM22" s="33">
        <v>-9.6926499999999997E-4</v>
      </c>
      <c r="BN22" s="33">
        <v>35.311534113999997</v>
      </c>
      <c r="BO22" s="33">
        <v>41.087509439000002</v>
      </c>
      <c r="BP22" s="33">
        <v>21.638578788</v>
      </c>
      <c r="BQ22" s="33">
        <v>9.6743929100000001E-2</v>
      </c>
      <c r="BR22" s="33">
        <v>0.11256851900000001</v>
      </c>
      <c r="BS22" s="33">
        <v>-5.9283778000000002E-2</v>
      </c>
      <c r="BT22" s="33">
        <v>2.2080529200000001E-2</v>
      </c>
      <c r="BU22" s="33">
        <v>2.2442021400000001E-2</v>
      </c>
      <c r="BV22" s="33">
        <v>-8.0084600000000002E-3</v>
      </c>
      <c r="BW22" s="33">
        <v>4.0431599399999997E-2</v>
      </c>
      <c r="BX22" s="33">
        <v>26.875</v>
      </c>
      <c r="BY22" s="33">
        <v>54.760464763999998</v>
      </c>
    </row>
    <row r="23" spans="2:77" x14ac:dyDescent="0.2">
      <c r="B23" s="33">
        <v>3020</v>
      </c>
      <c r="C23" s="33" t="s">
        <v>77</v>
      </c>
      <c r="D23" s="33">
        <v>72</v>
      </c>
      <c r="E23" s="33">
        <v>20050331</v>
      </c>
      <c r="F23" s="67">
        <v>2204.1179999999999</v>
      </c>
      <c r="G23" s="67">
        <v>46.55</v>
      </c>
      <c r="H23" s="67">
        <v>102.145</v>
      </c>
      <c r="I23" s="67">
        <v>71.257000000000005</v>
      </c>
      <c r="J23" s="67">
        <v>1402.8320000000001</v>
      </c>
      <c r="K23" s="67">
        <v>55.808500000000002</v>
      </c>
      <c r="L23" s="67">
        <v>0</v>
      </c>
      <c r="M23" s="67">
        <v>0</v>
      </c>
      <c r="N23" s="67">
        <v>106.327</v>
      </c>
      <c r="O23" s="67">
        <v>217.7895</v>
      </c>
      <c r="P23" s="67">
        <v>64.951999999999998</v>
      </c>
      <c r="Q23" s="67">
        <v>106.327</v>
      </c>
      <c r="R23" s="67">
        <v>182.61799999999999</v>
      </c>
      <c r="S23" s="67">
        <v>141.232</v>
      </c>
      <c r="T23" s="67">
        <v>175.85</v>
      </c>
      <c r="U23" s="67">
        <v>2171.4884999999999</v>
      </c>
      <c r="V23" s="67">
        <v>3209.8</v>
      </c>
      <c r="W23" s="67">
        <v>44.036499999999997</v>
      </c>
      <c r="X23" s="67">
        <v>0</v>
      </c>
      <c r="Y23" s="67">
        <v>328.19450000000001</v>
      </c>
      <c r="Z23" s="67">
        <v>67.3</v>
      </c>
      <c r="AA23" s="67">
        <v>127.309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26.544499999999999</v>
      </c>
      <c r="AI23" s="67">
        <v>20.3705</v>
      </c>
      <c r="AJ23" s="67">
        <v>1.0669999999999999</v>
      </c>
      <c r="AK23" s="67">
        <v>0.71250000000000002</v>
      </c>
      <c r="AL23" s="67">
        <v>7.6101175699999996E-2</v>
      </c>
      <c r="AM23" s="67">
        <v>76.631</v>
      </c>
      <c r="AN23" s="67">
        <v>3.7964739099999999E-2</v>
      </c>
      <c r="AO23" s="67">
        <v>5.0215071E-2</v>
      </c>
      <c r="AP23" s="67">
        <v>2.9466379399999999E-2</v>
      </c>
      <c r="AQ23" s="67">
        <v>3.1063119E-2</v>
      </c>
      <c r="AR23" s="67">
        <v>3.1083231499999999E-2</v>
      </c>
      <c r="AS23" s="67">
        <v>0.12903292669999999</v>
      </c>
      <c r="AT23" s="67">
        <v>565.13250000000005</v>
      </c>
      <c r="AU23" s="67">
        <v>0.36732187690000001</v>
      </c>
      <c r="AV23" s="67">
        <v>0.63267812310000004</v>
      </c>
      <c r="AW23" s="67">
        <v>0.19089524329999999</v>
      </c>
      <c r="AX23" s="67">
        <v>0.16651949690000001</v>
      </c>
      <c r="AY23" s="67">
        <v>5.9465504799999999E-2</v>
      </c>
      <c r="AZ23" s="67">
        <v>1.0673772532000001</v>
      </c>
      <c r="BA23" s="67">
        <v>2.1353162659999998</v>
      </c>
      <c r="BB23" s="67">
        <v>162.2835</v>
      </c>
      <c r="BC23" s="67">
        <v>9.5399449799999994E-2</v>
      </c>
      <c r="BD23" s="67">
        <v>0</v>
      </c>
      <c r="BE23" s="67">
        <v>0</v>
      </c>
      <c r="BF23" s="67">
        <v>-5.3071943000000003E-2</v>
      </c>
      <c r="BG23" s="33">
        <v>3.3633476900000001E-2</v>
      </c>
      <c r="BH23" s="33">
        <v>0.32023281110000001</v>
      </c>
      <c r="BI23" s="33">
        <v>1.76151646E-2</v>
      </c>
      <c r="BJ23" s="33">
        <v>106.2885</v>
      </c>
      <c r="BK23" s="33">
        <v>32.463637130999999</v>
      </c>
      <c r="BL23" s="33">
        <v>71.731896565</v>
      </c>
      <c r="BM23" s="33">
        <v>-1.4490589999999999E-3</v>
      </c>
      <c r="BN23" s="33">
        <v>34.723418823000003</v>
      </c>
      <c r="BO23" s="33">
        <v>39.823403012999997</v>
      </c>
      <c r="BP23" s="33">
        <v>20.715211105000002</v>
      </c>
      <c r="BQ23" s="33">
        <v>9.5132654299999994E-2</v>
      </c>
      <c r="BR23" s="33">
        <v>0.10910521369999999</v>
      </c>
      <c r="BS23" s="33">
        <v>-5.6754002999999997E-2</v>
      </c>
      <c r="BT23" s="33">
        <v>2.47892753E-2</v>
      </c>
      <c r="BU23" s="33">
        <v>2.198079E-2</v>
      </c>
      <c r="BV23" s="33">
        <v>-1.9410431999999998E-2</v>
      </c>
      <c r="BW23" s="33">
        <v>4.1946035999999999E-2</v>
      </c>
      <c r="BX23" s="33">
        <v>31.171500000000002</v>
      </c>
      <c r="BY23" s="33">
        <v>53.831610730999998</v>
      </c>
    </row>
    <row r="24" spans="2:77" x14ac:dyDescent="0.2">
      <c r="B24" s="33">
        <v>3020</v>
      </c>
      <c r="C24" s="33" t="s">
        <v>78</v>
      </c>
      <c r="D24" s="33">
        <v>72</v>
      </c>
      <c r="E24" s="33">
        <v>20050630</v>
      </c>
      <c r="F24" s="67">
        <v>2391.4250000000002</v>
      </c>
      <c r="G24" s="67">
        <v>46.427999999999997</v>
      </c>
      <c r="H24" s="67">
        <v>153.90799999999999</v>
      </c>
      <c r="I24" s="67">
        <v>70.795000000000002</v>
      </c>
      <c r="J24" s="67">
        <v>1472.4475</v>
      </c>
      <c r="K24" s="67">
        <v>59.033000000000001</v>
      </c>
      <c r="L24" s="67">
        <v>0</v>
      </c>
      <c r="M24" s="67">
        <v>0</v>
      </c>
      <c r="N24" s="67">
        <v>127.51</v>
      </c>
      <c r="O24" s="67">
        <v>223.53100000000001</v>
      </c>
      <c r="P24" s="67">
        <v>63.256500000000003</v>
      </c>
      <c r="Q24" s="67">
        <v>123.18600000000001</v>
      </c>
      <c r="R24" s="67">
        <v>199.935</v>
      </c>
      <c r="S24" s="67">
        <v>149.95050000000001</v>
      </c>
      <c r="T24" s="67">
        <v>207.35</v>
      </c>
      <c r="U24" s="67">
        <v>2243.6685000000002</v>
      </c>
      <c r="V24" s="67">
        <v>3426.35</v>
      </c>
      <c r="W24" s="67">
        <v>46.503</v>
      </c>
      <c r="X24" s="67">
        <v>0</v>
      </c>
      <c r="Y24" s="67">
        <v>335.13549999999998</v>
      </c>
      <c r="Z24" s="67">
        <v>71.036000000000001</v>
      </c>
      <c r="AA24" s="67">
        <v>163.01249999999999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26.4635</v>
      </c>
      <c r="AI24" s="67">
        <v>21.65</v>
      </c>
      <c r="AJ24" s="67">
        <v>0.64100000000000001</v>
      </c>
      <c r="AK24" s="67">
        <v>0</v>
      </c>
      <c r="AL24" s="67">
        <v>8.0388342500000001E-2</v>
      </c>
      <c r="AM24" s="67">
        <v>84.845500000000001</v>
      </c>
      <c r="AN24" s="67">
        <v>4.2204489599999999E-2</v>
      </c>
      <c r="AO24" s="67">
        <v>5.5004228099999997E-2</v>
      </c>
      <c r="AP24" s="67">
        <v>3.1675254999999999E-2</v>
      </c>
      <c r="AQ24" s="67">
        <v>3.3174863899999997E-2</v>
      </c>
      <c r="AR24" s="67">
        <v>3.8146644899999999E-2</v>
      </c>
      <c r="AS24" s="67">
        <v>0.129955511</v>
      </c>
      <c r="AT24" s="67">
        <v>597.50900000000001</v>
      </c>
      <c r="AU24" s="67">
        <v>0.35382411390000001</v>
      </c>
      <c r="AV24" s="67">
        <v>0.64617588609999999</v>
      </c>
      <c r="AW24" s="67">
        <v>0.18958087309999999</v>
      </c>
      <c r="AX24" s="67">
        <v>0.1675304852</v>
      </c>
      <c r="AY24" s="67">
        <v>5.6427829999999998E-2</v>
      </c>
      <c r="AZ24" s="67">
        <v>0.97969293899999998</v>
      </c>
      <c r="BA24" s="67">
        <v>2.1281153201</v>
      </c>
      <c r="BB24" s="67">
        <v>173.54</v>
      </c>
      <c r="BC24" s="67">
        <v>8.5823578400000003E-2</v>
      </c>
      <c r="BD24" s="67">
        <v>0</v>
      </c>
      <c r="BE24" s="67">
        <v>0</v>
      </c>
      <c r="BF24" s="67">
        <v>-5.6879368E-2</v>
      </c>
      <c r="BG24" s="33">
        <v>4.41319326E-2</v>
      </c>
      <c r="BH24" s="33">
        <v>0.3157244199</v>
      </c>
      <c r="BI24" s="33">
        <v>1.45216276E-2</v>
      </c>
      <c r="BJ24" s="33">
        <v>113.971</v>
      </c>
      <c r="BK24" s="33">
        <v>36.518219559000002</v>
      </c>
      <c r="BL24" s="33">
        <v>74.339330927000006</v>
      </c>
      <c r="BM24" s="33">
        <v>-1.5740140000000001E-3</v>
      </c>
      <c r="BN24" s="33">
        <v>35.121150399999998</v>
      </c>
      <c r="BO24" s="33">
        <v>39.551467113999998</v>
      </c>
      <c r="BP24" s="33">
        <v>21.621623166999999</v>
      </c>
      <c r="BQ24" s="33">
        <v>9.62223299E-2</v>
      </c>
      <c r="BR24" s="33">
        <v>0.1083601839</v>
      </c>
      <c r="BS24" s="33">
        <v>-5.9237324000000001E-2</v>
      </c>
      <c r="BT24" s="33">
        <v>2.1430000899999999E-2</v>
      </c>
      <c r="BU24" s="33">
        <v>2.1711444399999998E-2</v>
      </c>
      <c r="BV24" s="33">
        <v>-1.0754376E-2</v>
      </c>
      <c r="BW24" s="33">
        <v>4.23963854E-2</v>
      </c>
      <c r="BX24" s="33">
        <v>34.719000000000001</v>
      </c>
      <c r="BY24" s="33">
        <v>53.050994346000003</v>
      </c>
    </row>
    <row r="25" spans="2:77" x14ac:dyDescent="0.2">
      <c r="B25" s="33">
        <v>3020</v>
      </c>
      <c r="C25" s="33" t="s">
        <v>79</v>
      </c>
      <c r="D25" s="33">
        <v>74</v>
      </c>
      <c r="E25" s="33">
        <v>20050930</v>
      </c>
      <c r="F25" s="67">
        <v>2325.8789999999999</v>
      </c>
      <c r="G25" s="67">
        <v>43.534500000000001</v>
      </c>
      <c r="H25" s="67">
        <v>96.082999999999998</v>
      </c>
      <c r="I25" s="67">
        <v>78.388000000000005</v>
      </c>
      <c r="J25" s="67">
        <v>1478.2909999999999</v>
      </c>
      <c r="K25" s="67">
        <v>59.609000000000002</v>
      </c>
      <c r="L25" s="67">
        <v>0</v>
      </c>
      <c r="M25" s="67">
        <v>0</v>
      </c>
      <c r="N25" s="67">
        <v>105.873</v>
      </c>
      <c r="O25" s="67">
        <v>213.541</v>
      </c>
      <c r="P25" s="67">
        <v>66.393500000000003</v>
      </c>
      <c r="Q25" s="67">
        <v>106.126</v>
      </c>
      <c r="R25" s="67">
        <v>189</v>
      </c>
      <c r="S25" s="67">
        <v>143.41300000000001</v>
      </c>
      <c r="T25" s="67">
        <v>177.9025</v>
      </c>
      <c r="U25" s="67">
        <v>2231.2725</v>
      </c>
      <c r="V25" s="67">
        <v>3155.15</v>
      </c>
      <c r="W25" s="67">
        <v>43.721499999999999</v>
      </c>
      <c r="X25" s="67">
        <v>0</v>
      </c>
      <c r="Y25" s="67">
        <v>336.66399999999999</v>
      </c>
      <c r="Z25" s="67">
        <v>67.623500000000007</v>
      </c>
      <c r="AA25" s="67">
        <v>130.44999999999999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25.841000000000001</v>
      </c>
      <c r="AI25" s="67">
        <v>20.811499999999999</v>
      </c>
      <c r="AJ25" s="67">
        <v>0.29249999999999998</v>
      </c>
      <c r="AK25" s="67">
        <v>1.110223E-16</v>
      </c>
      <c r="AL25" s="67">
        <v>7.9650341E-2</v>
      </c>
      <c r="AM25" s="67">
        <v>70.918999999999997</v>
      </c>
      <c r="AN25" s="67">
        <v>4.2721855699999998E-2</v>
      </c>
      <c r="AO25" s="67">
        <v>5.0756412700000003E-2</v>
      </c>
      <c r="AP25" s="67">
        <v>3.0105888000000001E-2</v>
      </c>
      <c r="AQ25" s="67">
        <v>3.3015047399999997E-2</v>
      </c>
      <c r="AR25" s="67">
        <v>3.76274625E-2</v>
      </c>
      <c r="AS25" s="67">
        <v>0.12648926969999999</v>
      </c>
      <c r="AT25" s="67">
        <v>584.45950000000005</v>
      </c>
      <c r="AU25" s="67">
        <v>0.31844898760000001</v>
      </c>
      <c r="AV25" s="67">
        <v>0.68155101240000004</v>
      </c>
      <c r="AW25" s="67">
        <v>0.18715543670000001</v>
      </c>
      <c r="AX25" s="67">
        <v>0.1826244508</v>
      </c>
      <c r="AY25" s="67">
        <v>5.2676181099999997E-2</v>
      </c>
      <c r="AZ25" s="67">
        <v>0.97899774679999996</v>
      </c>
      <c r="BA25" s="67">
        <v>2.1370763844999998</v>
      </c>
      <c r="BB25" s="67">
        <v>165.74350000000001</v>
      </c>
      <c r="BC25" s="67">
        <v>9.0377278399999997E-2</v>
      </c>
      <c r="BD25" s="67">
        <v>0</v>
      </c>
      <c r="BE25" s="67">
        <v>0</v>
      </c>
      <c r="BF25" s="67">
        <v>-6.0227773999999998E-2</v>
      </c>
      <c r="BG25" s="33">
        <v>3.6111991400000001E-2</v>
      </c>
      <c r="BH25" s="33">
        <v>0.33891998779999999</v>
      </c>
      <c r="BI25" s="33">
        <v>1.7256658500000001E-2</v>
      </c>
      <c r="BJ25" s="33">
        <v>105.15</v>
      </c>
      <c r="BK25" s="33">
        <v>33.587906666999999</v>
      </c>
      <c r="BL25" s="33">
        <v>69.949769314999998</v>
      </c>
      <c r="BM25" s="33">
        <v>-1.7924810000000001E-3</v>
      </c>
      <c r="BN25" s="33">
        <v>36.721080315999998</v>
      </c>
      <c r="BO25" s="33">
        <v>42.755994604999998</v>
      </c>
      <c r="BP25" s="33">
        <v>23.794194508</v>
      </c>
      <c r="BQ25" s="33">
        <v>0.10060569950000001</v>
      </c>
      <c r="BR25" s="33">
        <v>0.1171397112</v>
      </c>
      <c r="BS25" s="33">
        <v>-6.5189574E-2</v>
      </c>
      <c r="BT25" s="33">
        <v>2.01402753E-2</v>
      </c>
      <c r="BU25" s="33">
        <v>2.2005512800000002E-2</v>
      </c>
      <c r="BV25" s="33">
        <v>-1.8908569E-2</v>
      </c>
      <c r="BW25" s="33">
        <v>4.0793436799999999E-2</v>
      </c>
      <c r="BX25" s="33">
        <v>44.715000000000003</v>
      </c>
      <c r="BY25" s="33">
        <v>55.682880412999999</v>
      </c>
    </row>
    <row r="26" spans="2:77" x14ac:dyDescent="0.2">
      <c r="B26" s="33">
        <v>3020</v>
      </c>
      <c r="C26" s="33" t="s">
        <v>80</v>
      </c>
      <c r="D26" s="33">
        <v>73</v>
      </c>
      <c r="E26" s="33">
        <v>20051231</v>
      </c>
      <c r="F26" s="67">
        <v>2129.02</v>
      </c>
      <c r="G26" s="67">
        <v>39.776000000000003</v>
      </c>
      <c r="H26" s="67">
        <v>83.801000000000002</v>
      </c>
      <c r="I26" s="67">
        <v>84.144999999999996</v>
      </c>
      <c r="J26" s="67">
        <v>1480.8</v>
      </c>
      <c r="K26" s="67">
        <v>60.511000000000003</v>
      </c>
      <c r="L26" s="67">
        <v>0</v>
      </c>
      <c r="M26" s="67">
        <v>0</v>
      </c>
      <c r="N26" s="67">
        <v>106.6</v>
      </c>
      <c r="O26" s="67">
        <v>223.459</v>
      </c>
      <c r="P26" s="67">
        <v>94.816000000000003</v>
      </c>
      <c r="Q26" s="67">
        <v>106.6</v>
      </c>
      <c r="R26" s="67">
        <v>194.17099999999999</v>
      </c>
      <c r="S26" s="67">
        <v>134.54</v>
      </c>
      <c r="T26" s="67">
        <v>213.8</v>
      </c>
      <c r="U26" s="67">
        <v>2201.7440000000001</v>
      </c>
      <c r="V26" s="67">
        <v>5396</v>
      </c>
      <c r="W26" s="67">
        <v>39.860999999999997</v>
      </c>
      <c r="X26" s="67">
        <v>0</v>
      </c>
      <c r="Y26" s="67">
        <v>369.10300000000001</v>
      </c>
      <c r="Z26" s="67">
        <v>72.816000000000003</v>
      </c>
      <c r="AA26" s="67">
        <v>113.979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28.8</v>
      </c>
      <c r="AI26" s="67">
        <v>20.414999999999999</v>
      </c>
      <c r="AJ26" s="67">
        <v>9.2999999999999999E-2</v>
      </c>
      <c r="AK26" s="67">
        <v>0</v>
      </c>
      <c r="AL26" s="67">
        <v>7.3971939700000003E-2</v>
      </c>
      <c r="AM26" s="67">
        <v>55.133000000000003</v>
      </c>
      <c r="AN26" s="67">
        <v>4.06029776E-2</v>
      </c>
      <c r="AO26" s="67">
        <v>4.8134104900000002E-2</v>
      </c>
      <c r="AP26" s="67">
        <v>2.93028049E-2</v>
      </c>
      <c r="AQ26" s="67">
        <v>3.2509773499999998E-2</v>
      </c>
      <c r="AR26" s="67">
        <v>3.9005467500000002E-2</v>
      </c>
      <c r="AS26" s="67">
        <v>0.12331878089999999</v>
      </c>
      <c r="AT26" s="67">
        <v>620.76300000000003</v>
      </c>
      <c r="AU26" s="67">
        <v>0.34721310389999999</v>
      </c>
      <c r="AV26" s="67">
        <v>0.65278689609999996</v>
      </c>
      <c r="AW26" s="67">
        <v>0.18879051050000001</v>
      </c>
      <c r="AX26" s="67">
        <v>0.24314306890000001</v>
      </c>
      <c r="AY26" s="67">
        <v>4.8029009800000001E-2</v>
      </c>
      <c r="AZ26" s="67">
        <v>1.0285675107000001</v>
      </c>
      <c r="BA26" s="67">
        <v>1.8430045971</v>
      </c>
      <c r="BB26" s="67">
        <v>165.76</v>
      </c>
      <c r="BC26" s="67">
        <v>8.9082051499999995E-2</v>
      </c>
      <c r="BD26" s="67">
        <v>0</v>
      </c>
      <c r="BE26" s="67">
        <v>0</v>
      </c>
      <c r="BF26" s="67">
        <v>-6.5203372999999995E-2</v>
      </c>
      <c r="BG26" s="33">
        <v>3.4236729399999999E-2</v>
      </c>
      <c r="BH26" s="33">
        <v>0.34123819519999998</v>
      </c>
      <c r="BI26" s="33">
        <v>1.99676552E-2</v>
      </c>
      <c r="BJ26" s="33">
        <v>95.71</v>
      </c>
      <c r="BK26" s="33">
        <v>31.269254658000001</v>
      </c>
      <c r="BL26" s="33">
        <v>62.830745342</v>
      </c>
      <c r="BM26" s="33">
        <v>-1.125172E-3</v>
      </c>
      <c r="BN26" s="33">
        <v>35.488167681</v>
      </c>
      <c r="BO26" s="33">
        <v>41.460598105000003</v>
      </c>
      <c r="BP26" s="33">
        <v>21.788807937000001</v>
      </c>
      <c r="BQ26" s="33">
        <v>9.7227856700000004E-2</v>
      </c>
      <c r="BR26" s="33">
        <v>0.1135906797</v>
      </c>
      <c r="BS26" s="33">
        <v>-5.9695364000000001E-2</v>
      </c>
      <c r="BT26" s="33">
        <v>2.18364198E-2</v>
      </c>
      <c r="BU26" s="33">
        <v>2.21187243E-2</v>
      </c>
      <c r="BV26" s="33">
        <v>-2.0391768000000001E-2</v>
      </c>
      <c r="BW26" s="33">
        <v>3.70104214E-2</v>
      </c>
      <c r="BX26" s="33">
        <v>43.424999999999997</v>
      </c>
      <c r="BY26" s="33">
        <v>55.159957847999998</v>
      </c>
    </row>
    <row r="27" spans="2:77" x14ac:dyDescent="0.2">
      <c r="B27" s="33">
        <v>3020</v>
      </c>
      <c r="C27" s="33" t="s">
        <v>81</v>
      </c>
      <c r="D27" s="33">
        <v>75</v>
      </c>
      <c r="E27" s="33">
        <v>20060331</v>
      </c>
      <c r="F27" s="67">
        <v>1904.124</v>
      </c>
      <c r="G27" s="67">
        <v>50.807000000000002</v>
      </c>
      <c r="H27" s="67">
        <v>83.072000000000003</v>
      </c>
      <c r="I27" s="67">
        <v>69.039000000000001</v>
      </c>
      <c r="J27" s="67">
        <v>1437.7</v>
      </c>
      <c r="K27" s="67">
        <v>60.924999999999997</v>
      </c>
      <c r="L27" s="67">
        <v>0</v>
      </c>
      <c r="M27" s="67">
        <v>0</v>
      </c>
      <c r="N27" s="67">
        <v>77.082999999999998</v>
      </c>
      <c r="O27" s="67">
        <v>213.892</v>
      </c>
      <c r="P27" s="67">
        <v>71.227999999999994</v>
      </c>
      <c r="Q27" s="67">
        <v>77.082999999999998</v>
      </c>
      <c r="R27" s="67">
        <v>168.06700000000001</v>
      </c>
      <c r="S27" s="67">
        <v>119.81</v>
      </c>
      <c r="T27" s="67">
        <v>148.01400000000001</v>
      </c>
      <c r="U27" s="67">
        <v>2112.6849999999999</v>
      </c>
      <c r="V27" s="67">
        <v>3344.75</v>
      </c>
      <c r="W27" s="67">
        <v>30.358000000000001</v>
      </c>
      <c r="X27" s="67">
        <v>0</v>
      </c>
      <c r="Y27" s="67">
        <v>317.78399999999999</v>
      </c>
      <c r="Z27" s="67">
        <v>65.876000000000005</v>
      </c>
      <c r="AA27" s="67">
        <v>115.2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30.5</v>
      </c>
      <c r="AI27" s="67">
        <v>21.077000000000002</v>
      </c>
      <c r="AJ27" s="67">
        <v>2.8421710000000002E-14</v>
      </c>
      <c r="AK27" s="67">
        <v>0</v>
      </c>
      <c r="AL27" s="67">
        <v>8.6182688800000004E-2</v>
      </c>
      <c r="AM27" s="67">
        <v>58.4</v>
      </c>
      <c r="AN27" s="67">
        <v>4.0283550899999999E-2</v>
      </c>
      <c r="AO27" s="67">
        <v>4.3168445399999998E-2</v>
      </c>
      <c r="AP27" s="67">
        <v>2.7525555399999999E-2</v>
      </c>
      <c r="AQ27" s="67">
        <v>3.1927023899999997E-2</v>
      </c>
      <c r="AR27" s="67">
        <v>3.5694074700000002E-2</v>
      </c>
      <c r="AS27" s="67">
        <v>0.1194648884</v>
      </c>
      <c r="AT27" s="67">
        <v>613.99900000000002</v>
      </c>
      <c r="AU27" s="67">
        <v>0.3320113744</v>
      </c>
      <c r="AV27" s="67">
        <v>0.66798862560000005</v>
      </c>
      <c r="AW27" s="67">
        <v>0.19009336099999999</v>
      </c>
      <c r="AX27" s="67">
        <v>0.16807039630000001</v>
      </c>
      <c r="AY27" s="67">
        <v>4.6165557500000003E-2</v>
      </c>
      <c r="AZ27" s="67">
        <v>1.1095312070000001</v>
      </c>
      <c r="BA27" s="67">
        <v>2.3852566538</v>
      </c>
      <c r="BB27" s="67">
        <v>146</v>
      </c>
      <c r="BC27" s="67">
        <v>9.2421377999999998E-2</v>
      </c>
      <c r="BD27" s="67">
        <v>0</v>
      </c>
      <c r="BE27" s="67">
        <v>0</v>
      </c>
      <c r="BF27" s="67">
        <v>-5.3563323000000003E-2</v>
      </c>
      <c r="BG27" s="33">
        <v>2.70435103E-2</v>
      </c>
      <c r="BH27" s="33">
        <v>0.34238146940000003</v>
      </c>
      <c r="BI27" s="33">
        <v>2.5210425700000001E-2</v>
      </c>
      <c r="BJ27" s="33">
        <v>83.01</v>
      </c>
      <c r="BK27" s="33">
        <v>28.368053993</v>
      </c>
      <c r="BL27" s="33">
        <v>54.557068520000001</v>
      </c>
      <c r="BM27" s="33">
        <v>-7.5120299999999998E-4</v>
      </c>
      <c r="BN27" s="33">
        <v>34.067476519000003</v>
      </c>
      <c r="BO27" s="33">
        <v>40.158967599</v>
      </c>
      <c r="BP27" s="33">
        <v>19.911751319</v>
      </c>
      <c r="BQ27" s="33">
        <v>9.3335552099999997E-2</v>
      </c>
      <c r="BR27" s="33">
        <v>0.1100245688</v>
      </c>
      <c r="BS27" s="33">
        <v>-5.4552743000000001E-2</v>
      </c>
      <c r="BT27" s="33">
        <v>2.1334543800000001E-2</v>
      </c>
      <c r="BU27" s="33">
        <v>2.21248387E-2</v>
      </c>
      <c r="BV27" s="33">
        <v>-2.7008351999999999E-2</v>
      </c>
      <c r="BW27" s="33">
        <v>3.4910683300000002E-2</v>
      </c>
      <c r="BX27" s="33">
        <v>43.716000000000001</v>
      </c>
      <c r="BY27" s="33">
        <v>54.314692798999999</v>
      </c>
    </row>
    <row r="28" spans="2:77" x14ac:dyDescent="0.2">
      <c r="B28" s="33">
        <v>3020</v>
      </c>
      <c r="C28" s="33" t="s">
        <v>82</v>
      </c>
      <c r="D28" s="33">
        <v>75</v>
      </c>
      <c r="E28" s="33">
        <v>20060630</v>
      </c>
      <c r="F28" s="67">
        <v>1875.481</v>
      </c>
      <c r="G28" s="67">
        <v>49.966999999999999</v>
      </c>
      <c r="H28" s="67">
        <v>94.918000000000006</v>
      </c>
      <c r="I28" s="67">
        <v>91.512</v>
      </c>
      <c r="J28" s="67">
        <v>1436.1</v>
      </c>
      <c r="K28" s="67">
        <v>62.906999999999996</v>
      </c>
      <c r="L28" s="67">
        <v>0</v>
      </c>
      <c r="M28" s="67">
        <v>0</v>
      </c>
      <c r="N28" s="67">
        <v>67.188000000000002</v>
      </c>
      <c r="O28" s="67">
        <v>227.2</v>
      </c>
      <c r="P28" s="67">
        <v>71.231999999999999</v>
      </c>
      <c r="Q28" s="67">
        <v>68.751999999999995</v>
      </c>
      <c r="R28" s="67">
        <v>165.51900000000001</v>
      </c>
      <c r="S28" s="67">
        <v>111.408</v>
      </c>
      <c r="T28" s="67">
        <v>184.911</v>
      </c>
      <c r="U28" s="67">
        <v>2165.723</v>
      </c>
      <c r="V28" s="67">
        <v>3441</v>
      </c>
      <c r="W28" s="67">
        <v>25.358000000000001</v>
      </c>
      <c r="X28" s="67">
        <v>0</v>
      </c>
      <c r="Y28" s="67">
        <v>327.55099999999999</v>
      </c>
      <c r="Z28" s="67">
        <v>61.965000000000003</v>
      </c>
      <c r="AA28" s="67">
        <v>102.3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30.2</v>
      </c>
      <c r="AI28" s="67">
        <v>19.238</v>
      </c>
      <c r="AJ28" s="67">
        <v>2.8421710000000002E-14</v>
      </c>
      <c r="AK28" s="67">
        <v>-0.85599999999999998</v>
      </c>
      <c r="AL28" s="67">
        <v>8.1920524199999997E-2</v>
      </c>
      <c r="AM28" s="67">
        <v>40.500999999999998</v>
      </c>
      <c r="AN28" s="67">
        <v>3.6635853199999999E-2</v>
      </c>
      <c r="AO28" s="67">
        <v>4.75876441E-2</v>
      </c>
      <c r="AP28" s="67">
        <v>2.7395496299999999E-2</v>
      </c>
      <c r="AQ28" s="67">
        <v>3.0318903099999999E-2</v>
      </c>
      <c r="AR28" s="67">
        <v>4.4121062599999997E-2</v>
      </c>
      <c r="AS28" s="67">
        <v>0.12572362440000001</v>
      </c>
      <c r="AT28" s="67">
        <v>560.80600000000004</v>
      </c>
      <c r="AU28" s="67">
        <v>0.33789639230000001</v>
      </c>
      <c r="AV28" s="67">
        <v>0.66210360769999999</v>
      </c>
      <c r="AW28" s="67">
        <v>0.18519467210000001</v>
      </c>
      <c r="AX28" s="67">
        <v>0.1280108972</v>
      </c>
      <c r="AY28" s="67">
        <v>4.66856244E-2</v>
      </c>
      <c r="AZ28" s="67">
        <v>1.0491395911000001</v>
      </c>
      <c r="BA28" s="67">
        <v>2.5406964657</v>
      </c>
      <c r="BB28" s="67">
        <v>166.744</v>
      </c>
      <c r="BC28" s="67">
        <v>9.2644350200000003E-2</v>
      </c>
      <c r="BD28" s="67">
        <v>0</v>
      </c>
      <c r="BE28" s="67">
        <v>0</v>
      </c>
      <c r="BF28" s="67">
        <v>-5.2083333000000002E-2</v>
      </c>
      <c r="BG28" s="33">
        <v>3.3079274200000001E-2</v>
      </c>
      <c r="BH28" s="33">
        <v>0.33585103199999999</v>
      </c>
      <c r="BI28" s="33">
        <v>2.7717626700000001E-2</v>
      </c>
      <c r="BJ28" s="33">
        <v>65.963999999999999</v>
      </c>
      <c r="BK28" s="33">
        <v>24.229800000000001</v>
      </c>
      <c r="BL28" s="33">
        <v>51.466276950999998</v>
      </c>
      <c r="BM28" s="33">
        <v>-1.1750230000000001E-3</v>
      </c>
      <c r="BN28" s="33">
        <v>37.053661331000001</v>
      </c>
      <c r="BO28" s="33">
        <v>39.323347114000001</v>
      </c>
      <c r="BP28" s="33">
        <v>22.071787134000001</v>
      </c>
      <c r="BQ28" s="33">
        <v>0.1015168804</v>
      </c>
      <c r="BR28" s="33">
        <v>0.1077351976</v>
      </c>
      <c r="BS28" s="33">
        <v>-6.0470650000000001E-2</v>
      </c>
      <c r="BT28" s="33">
        <v>2.4247730700000001E-2</v>
      </c>
      <c r="BU28" s="33">
        <v>2.02932561E-2</v>
      </c>
      <c r="BV28" s="33">
        <v>-1.7532885000000002E-2</v>
      </c>
      <c r="BW28" s="33">
        <v>3.8086425899999998E-2</v>
      </c>
      <c r="BX28" s="33">
        <v>42.475000000000001</v>
      </c>
      <c r="BY28" s="33">
        <v>54.305221310999997</v>
      </c>
    </row>
    <row r="29" spans="2:77" x14ac:dyDescent="0.2">
      <c r="B29" s="33">
        <v>3020</v>
      </c>
      <c r="C29" s="33" t="s">
        <v>83</v>
      </c>
      <c r="D29" s="33">
        <v>77</v>
      </c>
      <c r="E29" s="33">
        <v>20060930</v>
      </c>
      <c r="F29" s="67">
        <v>1682.7729999999999</v>
      </c>
      <c r="G29" s="67">
        <v>36.700000000000003</v>
      </c>
      <c r="H29" s="67">
        <v>96.1</v>
      </c>
      <c r="I29" s="67">
        <v>80.416499999999999</v>
      </c>
      <c r="J29" s="67">
        <v>1448.1479999999999</v>
      </c>
      <c r="K29" s="67">
        <v>60.939</v>
      </c>
      <c r="L29" s="67">
        <v>0</v>
      </c>
      <c r="M29" s="67">
        <v>0</v>
      </c>
      <c r="N29" s="67">
        <v>68.665000000000006</v>
      </c>
      <c r="O29" s="67">
        <v>228.46600000000001</v>
      </c>
      <c r="P29" s="67">
        <v>71.046000000000006</v>
      </c>
      <c r="Q29" s="67">
        <v>68.665000000000006</v>
      </c>
      <c r="R29" s="67">
        <v>154.19999999999999</v>
      </c>
      <c r="S29" s="67">
        <v>96.686999999999998</v>
      </c>
      <c r="T29" s="67">
        <v>158</v>
      </c>
      <c r="U29" s="67">
        <v>2044.8</v>
      </c>
      <c r="V29" s="67">
        <v>1020.9</v>
      </c>
      <c r="W29" s="67">
        <v>25.119</v>
      </c>
      <c r="X29" s="67">
        <v>0</v>
      </c>
      <c r="Y29" s="67">
        <v>319.36500000000001</v>
      </c>
      <c r="Z29" s="67">
        <v>60.526000000000003</v>
      </c>
      <c r="AA29" s="67">
        <v>89.971000000000004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28.1</v>
      </c>
      <c r="AI29" s="67">
        <v>16.959</v>
      </c>
      <c r="AJ29" s="67">
        <v>2.1000000000000001E-2</v>
      </c>
      <c r="AK29" s="67">
        <v>-0.33</v>
      </c>
      <c r="AL29" s="67">
        <v>7.2366526099999995E-2</v>
      </c>
      <c r="AM29" s="67">
        <v>37</v>
      </c>
      <c r="AN29" s="67">
        <v>3.2133102099999998E-2</v>
      </c>
      <c r="AO29" s="67">
        <v>4.5166745199999997E-2</v>
      </c>
      <c r="AP29" s="67">
        <v>3.2802300899999998E-2</v>
      </c>
      <c r="AQ29" s="67">
        <v>3.1687483400000001E-2</v>
      </c>
      <c r="AR29" s="67">
        <v>3.98739735E-2</v>
      </c>
      <c r="AS29" s="67">
        <v>0.117118077</v>
      </c>
      <c r="AT29" s="67">
        <v>501.28</v>
      </c>
      <c r="AU29" s="67">
        <v>0.33709116989999999</v>
      </c>
      <c r="AV29" s="67">
        <v>0.66290883010000001</v>
      </c>
      <c r="AW29" s="67">
        <v>0.1848983877</v>
      </c>
      <c r="AX29" s="67">
        <v>0.1148931609</v>
      </c>
      <c r="AY29" s="67">
        <v>4.7131124500000003E-2</v>
      </c>
      <c r="AZ29" s="67">
        <v>1.0523917995000001</v>
      </c>
      <c r="BA29" s="67">
        <v>2.6848990128999999</v>
      </c>
      <c r="BB29" s="67">
        <v>160.684</v>
      </c>
      <c r="BC29" s="67">
        <v>8.9943152299999996E-2</v>
      </c>
      <c r="BD29" s="67">
        <v>0</v>
      </c>
      <c r="BE29" s="67">
        <v>0</v>
      </c>
      <c r="BF29" s="67">
        <v>-6.1317965000000002E-2</v>
      </c>
      <c r="BG29" s="33">
        <v>2.7174924699999999E-2</v>
      </c>
      <c r="BH29" s="33">
        <v>0.3155859292</v>
      </c>
      <c r="BI29" s="33">
        <v>2.5673869799999999E-2</v>
      </c>
      <c r="BJ29" s="33">
        <v>68.545000000000002</v>
      </c>
      <c r="BK29" s="33">
        <v>24.474624725999998</v>
      </c>
      <c r="BL29" s="33">
        <v>53.993600000000001</v>
      </c>
      <c r="BM29" s="33">
        <v>-2.04532E-4</v>
      </c>
      <c r="BN29" s="33">
        <v>36.517997129000001</v>
      </c>
      <c r="BO29" s="33">
        <v>41.015685849</v>
      </c>
      <c r="BP29" s="33">
        <v>23.601079984999998</v>
      </c>
      <c r="BQ29" s="33">
        <v>0.10004930720000001</v>
      </c>
      <c r="BR29" s="33">
        <v>0.1123717421</v>
      </c>
      <c r="BS29" s="33">
        <v>-6.4660492999999999E-2</v>
      </c>
      <c r="BT29" s="33">
        <v>2.03197486E-2</v>
      </c>
      <c r="BU29" s="33">
        <v>2.0541612899999999E-2</v>
      </c>
      <c r="BV29" s="33">
        <v>-2.5054172E-2</v>
      </c>
      <c r="BW29" s="33">
        <v>4.4025207199999999E-2</v>
      </c>
      <c r="BX29" s="33">
        <v>41.972999999999999</v>
      </c>
      <c r="BY29" s="33">
        <v>53.932602993000003</v>
      </c>
    </row>
    <row r="30" spans="2:77" x14ac:dyDescent="0.2">
      <c r="B30" s="33">
        <v>3020</v>
      </c>
      <c r="C30" s="33" t="s">
        <v>84</v>
      </c>
      <c r="D30" s="33">
        <v>77</v>
      </c>
      <c r="E30" s="33">
        <v>20061231</v>
      </c>
      <c r="F30" s="67">
        <v>1633.7</v>
      </c>
      <c r="G30" s="67">
        <v>34.735999999999997</v>
      </c>
      <c r="H30" s="67">
        <v>98.775000000000006</v>
      </c>
      <c r="I30" s="67">
        <v>82.37</v>
      </c>
      <c r="J30" s="67">
        <v>1436.3610000000001</v>
      </c>
      <c r="K30" s="67">
        <v>62.329000000000001</v>
      </c>
      <c r="L30" s="67">
        <v>0</v>
      </c>
      <c r="M30" s="67">
        <v>0</v>
      </c>
      <c r="N30" s="67">
        <v>65.918999999999997</v>
      </c>
      <c r="O30" s="67">
        <v>215.76599999999999</v>
      </c>
      <c r="P30" s="67">
        <v>86.891000000000005</v>
      </c>
      <c r="Q30" s="67">
        <v>65.918999999999997</v>
      </c>
      <c r="R30" s="67">
        <v>163.97300000000001</v>
      </c>
      <c r="S30" s="67">
        <v>81.054000000000002</v>
      </c>
      <c r="T30" s="67">
        <v>169</v>
      </c>
      <c r="U30" s="67">
        <v>1910.81</v>
      </c>
      <c r="V30" s="67">
        <v>3278.85</v>
      </c>
      <c r="W30" s="67">
        <v>27.332999999999998</v>
      </c>
      <c r="X30" s="67">
        <v>0</v>
      </c>
      <c r="Y30" s="67">
        <v>334.3</v>
      </c>
      <c r="Z30" s="67">
        <v>61.792000000000002</v>
      </c>
      <c r="AA30" s="67">
        <v>99.308000000000007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29.968</v>
      </c>
      <c r="AI30" s="67">
        <v>16.96</v>
      </c>
      <c r="AJ30" s="67">
        <v>1.7763570000000001E-15</v>
      </c>
      <c r="AK30" s="67">
        <v>2.2204459999999999E-16</v>
      </c>
      <c r="AL30" s="67">
        <v>7.9886363599999996E-2</v>
      </c>
      <c r="AM30" s="67">
        <v>39.718000000000004</v>
      </c>
      <c r="AN30" s="67">
        <v>3.90514104E-2</v>
      </c>
      <c r="AO30" s="67">
        <v>4.6943556999999997E-2</v>
      </c>
      <c r="AP30" s="67">
        <v>2.7993951100000001E-2</v>
      </c>
      <c r="AQ30" s="67">
        <v>3.1472622999999998E-2</v>
      </c>
      <c r="AR30" s="67">
        <v>4.24418612E-2</v>
      </c>
      <c r="AS30" s="67">
        <v>0.1242103904</v>
      </c>
      <c r="AT30" s="67">
        <v>540.18100000000004</v>
      </c>
      <c r="AU30" s="67">
        <v>0.34360019959999999</v>
      </c>
      <c r="AV30" s="67">
        <v>0.65639980040000001</v>
      </c>
      <c r="AW30" s="67">
        <v>0.19349060160000001</v>
      </c>
      <c r="AX30" s="67">
        <v>0.17379611640000001</v>
      </c>
      <c r="AY30" s="67">
        <v>4.70770774E-2</v>
      </c>
      <c r="AZ30" s="67">
        <v>1.0673262346000001</v>
      </c>
      <c r="BA30" s="67">
        <v>2.1762406411000002</v>
      </c>
      <c r="BB30" s="67">
        <v>149.65299999999999</v>
      </c>
      <c r="BC30" s="67">
        <v>9.8487150999999995E-2</v>
      </c>
      <c r="BD30" s="67">
        <v>0</v>
      </c>
      <c r="BE30" s="67">
        <v>0</v>
      </c>
      <c r="BF30" s="67">
        <v>-7.4087106E-2</v>
      </c>
      <c r="BG30" s="33">
        <v>2.5723239299999999E-2</v>
      </c>
      <c r="BH30" s="33">
        <v>0.31979841619999999</v>
      </c>
      <c r="BI30" s="33">
        <v>2.0171482899999999E-2</v>
      </c>
      <c r="BJ30" s="33">
        <v>70.11</v>
      </c>
      <c r="BK30" s="33">
        <v>26.439758060999999</v>
      </c>
      <c r="BL30" s="33">
        <v>54.048499999999997</v>
      </c>
      <c r="BM30" s="33">
        <v>-8.6029100000000001E-4</v>
      </c>
      <c r="BN30" s="33">
        <v>35.351590657999999</v>
      </c>
      <c r="BO30" s="33">
        <v>43.472399742</v>
      </c>
      <c r="BP30" s="33">
        <v>21.666007433000001</v>
      </c>
      <c r="BQ30" s="33">
        <v>9.6853673000000001E-2</v>
      </c>
      <c r="BR30" s="33">
        <v>0.119102465</v>
      </c>
      <c r="BS30" s="33">
        <v>-5.9358924E-2</v>
      </c>
      <c r="BT30" s="33">
        <v>2.17509104E-2</v>
      </c>
      <c r="BU30" s="33">
        <v>2.3701711100000002E-2</v>
      </c>
      <c r="BV30" s="33">
        <v>-2.9451095E-2</v>
      </c>
      <c r="BW30" s="33">
        <v>4.22387278E-2</v>
      </c>
      <c r="BX30" s="33">
        <v>37.664999999999999</v>
      </c>
      <c r="BY30" s="33">
        <v>57.157982967999999</v>
      </c>
    </row>
    <row r="31" spans="2:77" x14ac:dyDescent="0.2">
      <c r="B31" s="33">
        <v>3020</v>
      </c>
      <c r="C31" s="33" t="s">
        <v>85</v>
      </c>
      <c r="D31" s="33">
        <v>77</v>
      </c>
      <c r="E31" s="33">
        <v>20070331</v>
      </c>
      <c r="F31" s="67">
        <v>1796.4</v>
      </c>
      <c r="G31" s="67">
        <v>46.594000000000001</v>
      </c>
      <c r="H31" s="67">
        <v>113</v>
      </c>
      <c r="I31" s="67">
        <v>81.474000000000004</v>
      </c>
      <c r="J31" s="67">
        <v>1378.635</v>
      </c>
      <c r="K31" s="67">
        <v>65.540999999999997</v>
      </c>
      <c r="L31" s="67">
        <v>0</v>
      </c>
      <c r="M31" s="67">
        <v>0</v>
      </c>
      <c r="N31" s="67">
        <v>67.259</v>
      </c>
      <c r="O31" s="67">
        <v>246.6</v>
      </c>
      <c r="P31" s="67">
        <v>71.557000000000002</v>
      </c>
      <c r="Q31" s="67">
        <v>63.368000000000002</v>
      </c>
      <c r="R31" s="67">
        <v>167.85400000000001</v>
      </c>
      <c r="S31" s="67">
        <v>89.49</v>
      </c>
      <c r="T31" s="67">
        <v>161.35900000000001</v>
      </c>
      <c r="U31" s="67">
        <v>1989.2</v>
      </c>
      <c r="V31" s="67">
        <v>1073</v>
      </c>
      <c r="W31" s="67">
        <v>27.782</v>
      </c>
      <c r="X31" s="67">
        <v>0</v>
      </c>
      <c r="Y31" s="67">
        <v>323.39999999999998</v>
      </c>
      <c r="Z31" s="67">
        <v>57.002000000000002</v>
      </c>
      <c r="AA31" s="67">
        <v>101.77800000000001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31.8</v>
      </c>
      <c r="AI31" s="67">
        <v>16.96</v>
      </c>
      <c r="AJ31" s="67">
        <v>1.8041120000000001E-15</v>
      </c>
      <c r="AK31" s="67">
        <v>0</v>
      </c>
      <c r="AL31" s="67">
        <v>7.2975332599999998E-2</v>
      </c>
      <c r="AM31" s="67">
        <v>46.856999999999999</v>
      </c>
      <c r="AN31" s="67">
        <v>3.6181479799999999E-2</v>
      </c>
      <c r="AO31" s="67">
        <v>4.9660299800000002E-2</v>
      </c>
      <c r="AP31" s="67">
        <v>3.0779206399999998E-2</v>
      </c>
      <c r="AQ31" s="67">
        <v>3.0644861299999999E-2</v>
      </c>
      <c r="AR31" s="67">
        <v>3.8610340399999998E-2</v>
      </c>
      <c r="AS31" s="67">
        <v>0.12614001429999999</v>
      </c>
      <c r="AT31" s="67">
        <v>506.19200000000001</v>
      </c>
      <c r="AU31" s="67">
        <v>0.36047531900000002</v>
      </c>
      <c r="AV31" s="67">
        <v>0.63952468100000004</v>
      </c>
      <c r="AW31" s="67">
        <v>0.1985545534</v>
      </c>
      <c r="AX31" s="67">
        <v>0.14591604289999999</v>
      </c>
      <c r="AY31" s="67">
        <v>5.2023154500000002E-2</v>
      </c>
      <c r="AZ31" s="67">
        <v>1.0936092875000001</v>
      </c>
      <c r="BA31" s="67">
        <v>2.2002525492</v>
      </c>
      <c r="BB31" s="67">
        <v>162</v>
      </c>
      <c r="BC31" s="67">
        <v>9.2551222899999994E-2</v>
      </c>
      <c r="BD31" s="67">
        <v>0</v>
      </c>
      <c r="BE31" s="67">
        <v>0</v>
      </c>
      <c r="BF31" s="67">
        <v>-6.1479581999999998E-2</v>
      </c>
      <c r="BG31" s="33">
        <v>3.3588791399999998E-2</v>
      </c>
      <c r="BH31" s="33">
        <v>0.33656349940000002</v>
      </c>
      <c r="BI31" s="33">
        <v>2.0036246600000002E-2</v>
      </c>
      <c r="BJ31" s="33">
        <v>71.867000000000004</v>
      </c>
      <c r="BK31" s="33">
        <v>27.032505085</v>
      </c>
      <c r="BL31" s="33">
        <v>55.390399516999999</v>
      </c>
      <c r="BM31" s="33">
        <v>-6.5645799999999995E-4</v>
      </c>
      <c r="BN31" s="33">
        <v>36.704715624999999</v>
      </c>
      <c r="BO31" s="33">
        <v>39.830173301000002</v>
      </c>
      <c r="BP31" s="33">
        <v>21.572796132000001</v>
      </c>
      <c r="BQ31" s="33">
        <v>0.1005608647</v>
      </c>
      <c r="BR31" s="33">
        <v>0.1091237625</v>
      </c>
      <c r="BS31" s="33">
        <v>-5.9103550999999997E-2</v>
      </c>
      <c r="BT31" s="33">
        <v>2.2034820600000001E-2</v>
      </c>
      <c r="BU31" s="33">
        <v>2.4580771299999998E-2</v>
      </c>
      <c r="BV31" s="33">
        <v>-2.1636841E-2</v>
      </c>
      <c r="BW31" s="33">
        <v>4.4174491500000003E-2</v>
      </c>
      <c r="BX31" s="33">
        <v>33.74</v>
      </c>
      <c r="BY31" s="33">
        <v>54.962092794</v>
      </c>
    </row>
    <row r="32" spans="2:77" x14ac:dyDescent="0.2">
      <c r="B32" s="33">
        <v>3020</v>
      </c>
      <c r="C32" s="33" t="s">
        <v>86</v>
      </c>
      <c r="D32" s="33">
        <v>76</v>
      </c>
      <c r="E32" s="33">
        <v>20070630</v>
      </c>
      <c r="F32" s="67">
        <v>1977</v>
      </c>
      <c r="G32" s="67">
        <v>33.572499999999998</v>
      </c>
      <c r="H32" s="67">
        <v>124.245</v>
      </c>
      <c r="I32" s="67">
        <v>78.400000000000006</v>
      </c>
      <c r="J32" s="67">
        <v>1496.703</v>
      </c>
      <c r="K32" s="67">
        <v>69.650999999999996</v>
      </c>
      <c r="L32" s="67">
        <v>0</v>
      </c>
      <c r="M32" s="67">
        <v>0</v>
      </c>
      <c r="N32" s="67">
        <v>81.748000000000005</v>
      </c>
      <c r="O32" s="67">
        <v>219.73650000000001</v>
      </c>
      <c r="P32" s="67">
        <v>61.850499999999997</v>
      </c>
      <c r="Q32" s="67">
        <v>73.825000000000003</v>
      </c>
      <c r="R32" s="67">
        <v>216.28049999999999</v>
      </c>
      <c r="S32" s="67">
        <v>120.29649999999999</v>
      </c>
      <c r="T32" s="67">
        <v>153.03049999999999</v>
      </c>
      <c r="U32" s="67">
        <v>2101.5925000000002</v>
      </c>
      <c r="V32" s="67">
        <v>1148</v>
      </c>
      <c r="W32" s="67">
        <v>31.582999999999998</v>
      </c>
      <c r="X32" s="67">
        <v>0</v>
      </c>
      <c r="Y32" s="67">
        <v>364.31599999999997</v>
      </c>
      <c r="Z32" s="67">
        <v>56.269500000000001</v>
      </c>
      <c r="AA32" s="67">
        <v>94.228999999999999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36.6</v>
      </c>
      <c r="AI32" s="67">
        <v>8.5195000000000007</v>
      </c>
      <c r="AJ32" s="67">
        <v>1.2999999999999999E-2</v>
      </c>
      <c r="AK32" s="67">
        <v>3.1995</v>
      </c>
      <c r="AL32" s="67">
        <v>7.8659294300000002E-2</v>
      </c>
      <c r="AM32" s="67">
        <v>48.122999999999998</v>
      </c>
      <c r="AN32" s="67">
        <v>4.0067495299999999E-2</v>
      </c>
      <c r="AO32" s="67">
        <v>5.2234422400000001E-2</v>
      </c>
      <c r="AP32" s="67">
        <v>3.03464611E-2</v>
      </c>
      <c r="AQ32" s="67">
        <v>3.0860399399999999E-2</v>
      </c>
      <c r="AR32" s="67">
        <v>4.2530812600000002E-2</v>
      </c>
      <c r="AS32" s="67">
        <v>0.12607162659999999</v>
      </c>
      <c r="AT32" s="67">
        <v>658.00750000000005</v>
      </c>
      <c r="AU32" s="67">
        <v>0.36328579039999997</v>
      </c>
      <c r="AV32" s="67">
        <v>0.63671420960000003</v>
      </c>
      <c r="AW32" s="67">
        <v>0.19790879119999999</v>
      </c>
      <c r="AX32" s="67">
        <v>0.1468930906</v>
      </c>
      <c r="AY32" s="67">
        <v>5.3659726900000003E-2</v>
      </c>
      <c r="AZ32" s="67">
        <v>1.0595978219</v>
      </c>
      <c r="BA32" s="67">
        <v>2.1735925368000002</v>
      </c>
      <c r="BB32" s="67">
        <v>175.96</v>
      </c>
      <c r="BC32" s="67">
        <v>8.4301639900000003E-2</v>
      </c>
      <c r="BD32" s="67">
        <v>0</v>
      </c>
      <c r="BE32" s="67">
        <v>0</v>
      </c>
      <c r="BF32" s="67">
        <v>-6.4474706000000007E-2</v>
      </c>
      <c r="BG32" s="33">
        <v>4.1769986699999997E-2</v>
      </c>
      <c r="BH32" s="33">
        <v>0.32998123229999998</v>
      </c>
      <c r="BI32" s="33">
        <v>1.8853669900000002E-2</v>
      </c>
      <c r="BJ32" s="33">
        <v>109.5175</v>
      </c>
      <c r="BK32" s="33">
        <v>30.898599999999998</v>
      </c>
      <c r="BL32" s="33">
        <v>96.305590675999994</v>
      </c>
      <c r="BM32" s="33">
        <v>-7.9214599999999997E-4</v>
      </c>
      <c r="BN32" s="33">
        <v>34.839206036</v>
      </c>
      <c r="BO32" s="33">
        <v>40.407568103999999</v>
      </c>
      <c r="BP32" s="33">
        <v>23.620062355999998</v>
      </c>
      <c r="BQ32" s="33">
        <v>9.5449879500000001E-2</v>
      </c>
      <c r="BR32" s="33">
        <v>0.11070566599999999</v>
      </c>
      <c r="BS32" s="33">
        <v>-6.4712500000000006E-2</v>
      </c>
      <c r="BT32" s="33">
        <v>2.1598232299999999E-2</v>
      </c>
      <c r="BU32" s="33">
        <v>2.68930273E-2</v>
      </c>
      <c r="BV32" s="33">
        <v>-1.5983440000000002E-2</v>
      </c>
      <c r="BW32" s="33">
        <v>4.61080185E-2</v>
      </c>
      <c r="BX32" s="33">
        <v>32.381</v>
      </c>
      <c r="BY32" s="33">
        <v>51.626711784000001</v>
      </c>
    </row>
    <row r="33" spans="2:77" x14ac:dyDescent="0.2">
      <c r="B33" s="33">
        <v>3020</v>
      </c>
      <c r="C33" s="33" t="s">
        <v>87</v>
      </c>
      <c r="D33" s="33">
        <v>78</v>
      </c>
      <c r="E33" s="33">
        <v>20070930</v>
      </c>
      <c r="F33" s="67">
        <v>1784.05</v>
      </c>
      <c r="G33" s="67">
        <v>45.493499999999997</v>
      </c>
      <c r="H33" s="67">
        <v>134.02250000000001</v>
      </c>
      <c r="I33" s="67">
        <v>79.033500000000004</v>
      </c>
      <c r="J33" s="67">
        <v>1474.7665</v>
      </c>
      <c r="K33" s="67">
        <v>67.159499999999994</v>
      </c>
      <c r="L33" s="67">
        <v>0</v>
      </c>
      <c r="M33" s="67">
        <v>0</v>
      </c>
      <c r="N33" s="67">
        <v>82.716499999999996</v>
      </c>
      <c r="O33" s="67">
        <v>256.53100000000001</v>
      </c>
      <c r="P33" s="67">
        <v>63.85</v>
      </c>
      <c r="Q33" s="67">
        <v>82.716499999999996</v>
      </c>
      <c r="R33" s="67">
        <v>234.4</v>
      </c>
      <c r="S33" s="67">
        <v>125.2085</v>
      </c>
      <c r="T33" s="67">
        <v>199.03700000000001</v>
      </c>
      <c r="U33" s="67">
        <v>2177.569</v>
      </c>
      <c r="V33" s="67">
        <v>1247.8900000000001</v>
      </c>
      <c r="W33" s="67">
        <v>39.400500000000001</v>
      </c>
      <c r="X33" s="67">
        <v>0</v>
      </c>
      <c r="Y33" s="67">
        <v>333.41950000000003</v>
      </c>
      <c r="Z33" s="67">
        <v>55.923000000000002</v>
      </c>
      <c r="AA33" s="67">
        <v>90.164500000000004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35.533999999999999</v>
      </c>
      <c r="AI33" s="67">
        <v>13.2265</v>
      </c>
      <c r="AJ33" s="67">
        <v>3.3306690000000002E-16</v>
      </c>
      <c r="AK33" s="67">
        <v>2.8085</v>
      </c>
      <c r="AL33" s="67">
        <v>7.4370984400000006E-2</v>
      </c>
      <c r="AM33" s="67">
        <v>47.041499999999999</v>
      </c>
      <c r="AN33" s="67">
        <v>3.6724017999999997E-2</v>
      </c>
      <c r="AO33" s="67">
        <v>5.3436354700000001E-2</v>
      </c>
      <c r="AP33" s="67">
        <v>2.0442920199999999E-2</v>
      </c>
      <c r="AQ33" s="67">
        <v>3.1506171499999999E-2</v>
      </c>
      <c r="AR33" s="67">
        <v>4.5040831099999998E-2</v>
      </c>
      <c r="AS33" s="67">
        <v>0.12566977500000001</v>
      </c>
      <c r="AT33" s="67">
        <v>599.36850000000004</v>
      </c>
      <c r="AU33" s="67">
        <v>0.35939353410000002</v>
      </c>
      <c r="AV33" s="67">
        <v>0.64060646590000003</v>
      </c>
      <c r="AW33" s="67">
        <v>0.19574931249999999</v>
      </c>
      <c r="AX33" s="67">
        <v>0.1585318033</v>
      </c>
      <c r="AY33" s="67">
        <v>5.8169222200000002E-2</v>
      </c>
      <c r="AZ33" s="67">
        <v>1.0675270266000001</v>
      </c>
      <c r="BA33" s="67">
        <v>2.2084911329999999</v>
      </c>
      <c r="BB33" s="67">
        <v>162.22200000000001</v>
      </c>
      <c r="BC33" s="67">
        <v>8.4877143799999999E-2</v>
      </c>
      <c r="BD33" s="67">
        <v>0</v>
      </c>
      <c r="BE33" s="67">
        <v>0</v>
      </c>
      <c r="BF33" s="67">
        <v>-5.9703880000000001E-2</v>
      </c>
      <c r="BG33" s="33">
        <v>4.0792631199999999E-2</v>
      </c>
      <c r="BH33" s="33">
        <v>0.33111062429999999</v>
      </c>
      <c r="BI33" s="33">
        <v>1.8614457399999999E-2</v>
      </c>
      <c r="BJ33" s="33">
        <v>118.5545</v>
      </c>
      <c r="BK33" s="33">
        <v>38.565089784999998</v>
      </c>
      <c r="BL33" s="33">
        <v>93.28</v>
      </c>
      <c r="BM33" s="33">
        <v>-1.460568E-3</v>
      </c>
      <c r="BN33" s="33">
        <v>36.526637815000001</v>
      </c>
      <c r="BO33" s="33">
        <v>42.218625791000001</v>
      </c>
      <c r="BP33" s="33">
        <v>26.246602378999999</v>
      </c>
      <c r="BQ33" s="33">
        <v>0.1000729803</v>
      </c>
      <c r="BR33" s="33">
        <v>0.1156674679</v>
      </c>
      <c r="BS33" s="33">
        <v>-7.19085E-2</v>
      </c>
      <c r="BT33" s="33">
        <v>2.2204661399999999E-2</v>
      </c>
      <c r="BU33" s="33">
        <v>2.6488010699999998E-2</v>
      </c>
      <c r="BV33" s="33">
        <v>-1.7201550999999999E-2</v>
      </c>
      <c r="BW33" s="33">
        <v>4.6699056099999997E-2</v>
      </c>
      <c r="BX33" s="33">
        <v>33.869999999999997</v>
      </c>
      <c r="BY33" s="33">
        <v>52.498661226999999</v>
      </c>
    </row>
    <row r="34" spans="2:77" x14ac:dyDescent="0.2">
      <c r="B34" s="33">
        <v>3020</v>
      </c>
      <c r="C34" s="33" t="s">
        <v>88</v>
      </c>
      <c r="D34" s="33">
        <v>79</v>
      </c>
      <c r="E34" s="33">
        <v>20071231</v>
      </c>
      <c r="F34" s="67">
        <v>1751.069</v>
      </c>
      <c r="G34" s="67">
        <v>35.662999999999997</v>
      </c>
      <c r="H34" s="67">
        <v>122.9</v>
      </c>
      <c r="I34" s="67">
        <v>89.085999999999999</v>
      </c>
      <c r="J34" s="67">
        <v>1568.3050000000001</v>
      </c>
      <c r="K34" s="67">
        <v>66.093999999999994</v>
      </c>
      <c r="L34" s="67">
        <v>0</v>
      </c>
      <c r="M34" s="67">
        <v>0</v>
      </c>
      <c r="N34" s="67">
        <v>94.614999999999995</v>
      </c>
      <c r="O34" s="67">
        <v>261.25400000000002</v>
      </c>
      <c r="P34" s="67">
        <v>90.120999999999995</v>
      </c>
      <c r="Q34" s="67">
        <v>94.614999999999995</v>
      </c>
      <c r="R34" s="67">
        <v>248.5</v>
      </c>
      <c r="S34" s="67">
        <v>145.066</v>
      </c>
      <c r="T34" s="67">
        <v>179</v>
      </c>
      <c r="U34" s="67">
        <v>2183.1260000000002</v>
      </c>
      <c r="V34" s="67">
        <v>1813.3779999999999</v>
      </c>
      <c r="W34" s="67">
        <v>35.317</v>
      </c>
      <c r="X34" s="67">
        <v>0</v>
      </c>
      <c r="Y34" s="67">
        <v>322</v>
      </c>
      <c r="Z34" s="67">
        <v>51</v>
      </c>
      <c r="AA34" s="67">
        <v>96.804000000000002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37.417000000000002</v>
      </c>
      <c r="AI34" s="67">
        <v>9.1240000000000006</v>
      </c>
      <c r="AJ34" s="67">
        <v>2.2204459999999999E-16</v>
      </c>
      <c r="AK34" s="67">
        <v>9.5090000000000003</v>
      </c>
      <c r="AL34" s="67">
        <v>7.2239336700000004E-2</v>
      </c>
      <c r="AM34" s="67">
        <v>63.716000000000001</v>
      </c>
      <c r="AN34" s="67">
        <v>3.4893332999999999E-2</v>
      </c>
      <c r="AO34" s="67">
        <v>5.3424454000000003E-2</v>
      </c>
      <c r="AP34" s="67">
        <v>2.9936698599999999E-2</v>
      </c>
      <c r="AQ34" s="67">
        <v>3.3583588800000001E-2</v>
      </c>
      <c r="AR34" s="67">
        <v>4.5919954800000003E-2</v>
      </c>
      <c r="AS34" s="67">
        <v>0.12354695509999999</v>
      </c>
      <c r="AT34" s="67">
        <v>524.91499999999996</v>
      </c>
      <c r="AU34" s="67">
        <v>0.35681130680000001</v>
      </c>
      <c r="AV34" s="67">
        <v>0.64318869320000005</v>
      </c>
      <c r="AW34" s="67">
        <v>0.19199753550000001</v>
      </c>
      <c r="AX34" s="67">
        <v>0.1616772001</v>
      </c>
      <c r="AY34" s="67">
        <v>5.4727237800000002E-2</v>
      </c>
      <c r="AZ34" s="67">
        <v>1.0461704035999999</v>
      </c>
      <c r="BA34" s="67">
        <v>2.0365099456000002</v>
      </c>
      <c r="BB34" s="67">
        <v>170.887</v>
      </c>
      <c r="BC34" s="67">
        <v>9.1998696699999993E-2</v>
      </c>
      <c r="BD34" s="67">
        <v>0</v>
      </c>
      <c r="BE34" s="67">
        <v>0</v>
      </c>
      <c r="BF34" s="67">
        <v>-6.1441697000000003E-2</v>
      </c>
      <c r="BG34" s="33">
        <v>3.1548258400000001E-2</v>
      </c>
      <c r="BH34" s="33">
        <v>0.32984073759999999</v>
      </c>
      <c r="BI34" s="33">
        <v>1.5824844899999999E-2</v>
      </c>
      <c r="BJ34" s="33">
        <v>132.655</v>
      </c>
      <c r="BK34" s="33">
        <v>42.487461453999998</v>
      </c>
      <c r="BL34" s="33">
        <v>102.33113708</v>
      </c>
      <c r="BM34" s="33">
        <v>-1.507628E-3</v>
      </c>
      <c r="BN34" s="33">
        <v>34.473190234999997</v>
      </c>
      <c r="BO34" s="33">
        <v>42.095668824000001</v>
      </c>
      <c r="BP34" s="33">
        <v>22.798120226000002</v>
      </c>
      <c r="BQ34" s="33">
        <v>9.4447096499999994E-2</v>
      </c>
      <c r="BR34" s="33">
        <v>0.11533059950000001</v>
      </c>
      <c r="BS34" s="33">
        <v>-6.2460603000000003E-2</v>
      </c>
      <c r="BT34" s="33">
        <v>2.2793856599999999E-2</v>
      </c>
      <c r="BU34" s="33">
        <v>2.5489233699999999E-2</v>
      </c>
      <c r="BV34" s="33">
        <v>-2.7524564000000001E-2</v>
      </c>
      <c r="BW34" s="33">
        <v>5.0541571799999997E-2</v>
      </c>
      <c r="BX34" s="33">
        <v>33.316000000000003</v>
      </c>
      <c r="BY34" s="33">
        <v>53.770738833000003</v>
      </c>
    </row>
    <row r="35" spans="2:77" x14ac:dyDescent="0.2">
      <c r="B35" s="33">
        <v>3020</v>
      </c>
      <c r="C35" s="33" t="s">
        <v>89</v>
      </c>
      <c r="D35" s="33">
        <v>81</v>
      </c>
      <c r="E35" s="33">
        <v>20080331</v>
      </c>
      <c r="F35" s="67">
        <v>1824</v>
      </c>
      <c r="G35" s="67">
        <v>46.100999999999999</v>
      </c>
      <c r="H35" s="67">
        <v>119.84399999999999</v>
      </c>
      <c r="I35" s="67">
        <v>86.262500000000003</v>
      </c>
      <c r="J35" s="67">
        <v>1505.5</v>
      </c>
      <c r="K35" s="67">
        <v>62.392000000000003</v>
      </c>
      <c r="L35" s="67">
        <v>0</v>
      </c>
      <c r="M35" s="67">
        <v>0</v>
      </c>
      <c r="N35" s="67">
        <v>98.031000000000006</v>
      </c>
      <c r="O35" s="67">
        <v>226.29</v>
      </c>
      <c r="P35" s="67">
        <v>48.177999999999997</v>
      </c>
      <c r="Q35" s="67">
        <v>98.305000000000007</v>
      </c>
      <c r="R35" s="67">
        <v>239.81100000000001</v>
      </c>
      <c r="S35" s="67">
        <v>142.066</v>
      </c>
      <c r="T35" s="67">
        <v>131.77500000000001</v>
      </c>
      <c r="U35" s="67">
        <v>2103.4340000000002</v>
      </c>
      <c r="V35" s="67">
        <v>2420.7330000000002</v>
      </c>
      <c r="W35" s="67">
        <v>31.486999999999998</v>
      </c>
      <c r="X35" s="67">
        <v>0</v>
      </c>
      <c r="Y35" s="67">
        <v>280.55799999999999</v>
      </c>
      <c r="Z35" s="67">
        <v>54.646000000000001</v>
      </c>
      <c r="AA35" s="67">
        <v>79.293000000000006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32.700000000000003</v>
      </c>
      <c r="AI35" s="67">
        <v>8.0969999999999995</v>
      </c>
      <c r="AJ35" s="67">
        <v>0</v>
      </c>
      <c r="AK35" s="67">
        <v>1.1890000000000001</v>
      </c>
      <c r="AL35" s="67">
        <v>6.1418477899999997E-2</v>
      </c>
      <c r="AM35" s="67">
        <v>53.1</v>
      </c>
      <c r="AN35" s="67">
        <v>3.23367585E-2</v>
      </c>
      <c r="AO35" s="67">
        <v>5.0266832800000001E-2</v>
      </c>
      <c r="AP35" s="67">
        <v>2.4020003200000001E-2</v>
      </c>
      <c r="AQ35" s="67">
        <v>3.4238681999999999E-2</v>
      </c>
      <c r="AR35" s="67">
        <v>4.6088303599999998E-2</v>
      </c>
      <c r="AS35" s="67">
        <v>0.12252340840000001</v>
      </c>
      <c r="AT35" s="67">
        <v>516.5</v>
      </c>
      <c r="AU35" s="67">
        <v>0.35187770200000001</v>
      </c>
      <c r="AV35" s="67">
        <v>0.64812229799999999</v>
      </c>
      <c r="AW35" s="67">
        <v>0.19310725300000001</v>
      </c>
      <c r="AX35" s="67">
        <v>0.16973314810000001</v>
      </c>
      <c r="AY35" s="67">
        <v>5.4436254900000001E-2</v>
      </c>
      <c r="AZ35" s="67">
        <v>1.045214318</v>
      </c>
      <c r="BA35" s="67">
        <v>2.0948836571</v>
      </c>
      <c r="BB35" s="67">
        <v>162.50200000000001</v>
      </c>
      <c r="BC35" s="67">
        <v>8.7613327399999996E-2</v>
      </c>
      <c r="BD35" s="67">
        <v>0</v>
      </c>
      <c r="BE35" s="67">
        <v>0</v>
      </c>
      <c r="BF35" s="67">
        <v>-5.7819969999999998E-2</v>
      </c>
      <c r="BG35" s="33">
        <v>3.4910081000000003E-2</v>
      </c>
      <c r="BH35" s="33">
        <v>0.31877058180000001</v>
      </c>
      <c r="BI35" s="33">
        <v>1.6357428399999999E-2</v>
      </c>
      <c r="BJ35" s="33">
        <v>117.4</v>
      </c>
      <c r="BK35" s="33">
        <v>40.199573260000001</v>
      </c>
      <c r="BL35" s="33">
        <v>98.761311294999999</v>
      </c>
      <c r="BM35" s="33">
        <v>-9.4267600000000004E-4</v>
      </c>
      <c r="BN35" s="33">
        <v>32.128441981000002</v>
      </c>
      <c r="BO35" s="33">
        <v>40.893100523000001</v>
      </c>
      <c r="BP35" s="33">
        <v>22.034468874000002</v>
      </c>
      <c r="BQ35" s="33">
        <v>8.8023128699999995E-2</v>
      </c>
      <c r="BR35" s="33">
        <v>0.1120358918</v>
      </c>
      <c r="BS35" s="33">
        <v>-6.0368407999999998E-2</v>
      </c>
      <c r="BT35" s="33">
        <v>2.7433758499999999E-2</v>
      </c>
      <c r="BU35" s="33">
        <v>2.2818254699999999E-2</v>
      </c>
      <c r="BV35" s="33">
        <v>-2.2146855999999999E-2</v>
      </c>
      <c r="BW35" s="33">
        <v>4.8752155599999999E-2</v>
      </c>
      <c r="BX35" s="33">
        <v>19.956</v>
      </c>
      <c r="BY35" s="33">
        <v>50.987073629000001</v>
      </c>
    </row>
    <row r="36" spans="2:77" x14ac:dyDescent="0.2">
      <c r="B36" s="33">
        <v>3020</v>
      </c>
      <c r="C36" s="33" t="s">
        <v>90</v>
      </c>
      <c r="D36" s="33">
        <v>82</v>
      </c>
      <c r="E36" s="33">
        <v>20080630</v>
      </c>
      <c r="F36" s="67">
        <v>1868.2505000000001</v>
      </c>
      <c r="G36" s="67">
        <v>38.457000000000001</v>
      </c>
      <c r="H36" s="67">
        <v>120.711</v>
      </c>
      <c r="I36" s="67">
        <v>77.355999999999995</v>
      </c>
      <c r="J36" s="67">
        <v>1504.1869999999999</v>
      </c>
      <c r="K36" s="67">
        <v>57.579000000000001</v>
      </c>
      <c r="L36" s="67">
        <v>0</v>
      </c>
      <c r="M36" s="67">
        <v>0</v>
      </c>
      <c r="N36" s="67">
        <v>67.369</v>
      </c>
      <c r="O36" s="67">
        <v>259.15199999999999</v>
      </c>
      <c r="P36" s="67">
        <v>51.850499999999997</v>
      </c>
      <c r="Q36" s="67">
        <v>66.363500000000002</v>
      </c>
      <c r="R36" s="67">
        <v>233.20249999999999</v>
      </c>
      <c r="S36" s="67">
        <v>100.214</v>
      </c>
      <c r="T36" s="67">
        <v>132.59950000000001</v>
      </c>
      <c r="U36" s="67">
        <v>2087.6060000000002</v>
      </c>
      <c r="V36" s="67">
        <v>1766.5554999999999</v>
      </c>
      <c r="W36" s="67">
        <v>24.416499999999999</v>
      </c>
      <c r="X36" s="67">
        <v>0</v>
      </c>
      <c r="Y36" s="67">
        <v>275.77999999999997</v>
      </c>
      <c r="Z36" s="67">
        <v>60.457999999999998</v>
      </c>
      <c r="AA36" s="67">
        <v>81.495999999999995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31.138000000000002</v>
      </c>
      <c r="AI36" s="67">
        <v>7.383</v>
      </c>
      <c r="AJ36" s="67">
        <v>1.110223E-16</v>
      </c>
      <c r="AK36" s="67">
        <v>0</v>
      </c>
      <c r="AL36" s="67">
        <v>6.3577038799999999E-2</v>
      </c>
      <c r="AM36" s="67">
        <v>23.212</v>
      </c>
      <c r="AN36" s="67">
        <v>2.8071357599999999E-2</v>
      </c>
      <c r="AO36" s="67">
        <v>4.46935558E-2</v>
      </c>
      <c r="AP36" s="67">
        <v>2.4779682899999999E-2</v>
      </c>
      <c r="AQ36" s="67">
        <v>3.3330817800000002E-2</v>
      </c>
      <c r="AR36" s="67">
        <v>4.8329385400000001E-2</v>
      </c>
      <c r="AS36" s="67">
        <v>0.1195485579</v>
      </c>
      <c r="AT36" s="67">
        <v>515.78</v>
      </c>
      <c r="AU36" s="67">
        <v>0.3527640037</v>
      </c>
      <c r="AV36" s="67">
        <v>0.64723599629999995</v>
      </c>
      <c r="AW36" s="67">
        <v>0.19254464739999999</v>
      </c>
      <c r="AX36" s="67">
        <v>0.1399952575</v>
      </c>
      <c r="AY36" s="67">
        <v>4.9459254199999997E-2</v>
      </c>
      <c r="AZ36" s="67">
        <v>1.0520852865000001</v>
      </c>
      <c r="BA36" s="67">
        <v>2.1725321855000002</v>
      </c>
      <c r="BB36" s="67">
        <v>135.227</v>
      </c>
      <c r="BC36" s="67">
        <v>8.8876220199999995E-2</v>
      </c>
      <c r="BD36" s="67">
        <v>0</v>
      </c>
      <c r="BE36" s="67">
        <v>0</v>
      </c>
      <c r="BF36" s="67">
        <v>-6.0688659999999998E-2</v>
      </c>
      <c r="BG36" s="33">
        <v>3.06723377E-2</v>
      </c>
      <c r="BH36" s="33">
        <v>0.32736649299999998</v>
      </c>
      <c r="BI36" s="33">
        <v>1.4246603300000001E-2</v>
      </c>
      <c r="BJ36" s="33">
        <v>101.5185</v>
      </c>
      <c r="BK36" s="33">
        <v>32.216124807</v>
      </c>
      <c r="BL36" s="33">
        <v>69.788617885999997</v>
      </c>
      <c r="BM36" s="33">
        <v>-2.09555E-4</v>
      </c>
      <c r="BN36" s="33">
        <v>31.475775841000001</v>
      </c>
      <c r="BO36" s="33">
        <v>40.781026625000003</v>
      </c>
      <c r="BP36" s="33">
        <v>24.719749778000001</v>
      </c>
      <c r="BQ36" s="33">
        <v>8.6235002300000002E-2</v>
      </c>
      <c r="BR36" s="33">
        <v>0.1117288401</v>
      </c>
      <c r="BS36" s="33">
        <v>-6.7725341999999994E-2</v>
      </c>
      <c r="BT36" s="33">
        <v>2.4943177899999999E-2</v>
      </c>
      <c r="BU36" s="33">
        <v>2.2931337600000001E-2</v>
      </c>
      <c r="BV36" s="33">
        <v>-2.5589818E-2</v>
      </c>
      <c r="BW36" s="33">
        <v>4.6626839599999997E-2</v>
      </c>
      <c r="BX36" s="33">
        <v>16.161999999999999</v>
      </c>
      <c r="BY36" s="33">
        <v>47.537052686999999</v>
      </c>
    </row>
    <row r="37" spans="2:77" x14ac:dyDescent="0.2">
      <c r="B37" s="33">
        <v>3020</v>
      </c>
      <c r="C37" s="33" t="s">
        <v>91</v>
      </c>
      <c r="D37" s="33">
        <v>83</v>
      </c>
      <c r="E37" s="33">
        <v>20080930</v>
      </c>
      <c r="F37" s="67">
        <v>1743</v>
      </c>
      <c r="G37" s="67">
        <v>51.273000000000003</v>
      </c>
      <c r="H37" s="67">
        <v>127.848</v>
      </c>
      <c r="I37" s="67">
        <v>74.211500000000001</v>
      </c>
      <c r="J37" s="67">
        <v>1638</v>
      </c>
      <c r="K37" s="67">
        <v>63.783999999999999</v>
      </c>
      <c r="L37" s="67">
        <v>0</v>
      </c>
      <c r="M37" s="67">
        <v>0</v>
      </c>
      <c r="N37" s="67">
        <v>68.198999999999998</v>
      </c>
      <c r="O37" s="67">
        <v>231.4</v>
      </c>
      <c r="P37" s="67">
        <v>48.271999999999998</v>
      </c>
      <c r="Q37" s="67">
        <v>68.198999999999998</v>
      </c>
      <c r="R37" s="67">
        <v>239.851</v>
      </c>
      <c r="S37" s="67">
        <v>85.957999999999998</v>
      </c>
      <c r="T37" s="67">
        <v>129.78</v>
      </c>
      <c r="U37" s="67">
        <v>2266.9639999999999</v>
      </c>
      <c r="V37" s="67">
        <v>1143.0999999999999</v>
      </c>
      <c r="W37" s="67">
        <v>25.911999999999999</v>
      </c>
      <c r="X37" s="67">
        <v>0</v>
      </c>
      <c r="Y37" s="67">
        <v>320.5</v>
      </c>
      <c r="Z37" s="67">
        <v>61.633000000000003</v>
      </c>
      <c r="AA37" s="67">
        <v>85.299000000000007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30.962</v>
      </c>
      <c r="AI37" s="67">
        <v>6.806</v>
      </c>
      <c r="AJ37" s="67">
        <v>2.2204459999999999E-16</v>
      </c>
      <c r="AK37" s="67">
        <v>2.2204459999999999E-16</v>
      </c>
      <c r="AL37" s="67">
        <v>6.2727055300000001E-2</v>
      </c>
      <c r="AM37" s="67">
        <v>23.312000000000001</v>
      </c>
      <c r="AN37" s="67">
        <v>2.56183442E-2</v>
      </c>
      <c r="AO37" s="67">
        <v>4.46748769E-2</v>
      </c>
      <c r="AP37" s="67">
        <v>1.7517118799999998E-2</v>
      </c>
      <c r="AQ37" s="67">
        <v>3.15040709E-2</v>
      </c>
      <c r="AR37" s="67">
        <v>4.1673931999999997E-2</v>
      </c>
      <c r="AS37" s="67">
        <v>0.1197895736</v>
      </c>
      <c r="AT37" s="67">
        <v>529.36599999999999</v>
      </c>
      <c r="AU37" s="67">
        <v>0.34580127970000002</v>
      </c>
      <c r="AV37" s="67">
        <v>0.65419872030000004</v>
      </c>
      <c r="AW37" s="67">
        <v>0.1974057363</v>
      </c>
      <c r="AX37" s="67">
        <v>0.1099356933</v>
      </c>
      <c r="AY37" s="67">
        <v>4.72717187E-2</v>
      </c>
      <c r="AZ37" s="67">
        <v>1.0447434573000001</v>
      </c>
      <c r="BA37" s="67">
        <v>2.397647165</v>
      </c>
      <c r="BB37" s="67">
        <v>165.5</v>
      </c>
      <c r="BC37" s="67">
        <v>8.3522110400000002E-2</v>
      </c>
      <c r="BD37" s="67">
        <v>0</v>
      </c>
      <c r="BE37" s="67">
        <v>0</v>
      </c>
      <c r="BF37" s="67">
        <v>-6.3751406999999996E-2</v>
      </c>
      <c r="BG37" s="33">
        <v>3.6267463200000002E-2</v>
      </c>
      <c r="BH37" s="33">
        <v>0.32491408379999998</v>
      </c>
      <c r="BI37" s="33">
        <v>1.15833424E-2</v>
      </c>
      <c r="BJ37" s="33">
        <v>137.44399999999999</v>
      </c>
      <c r="BK37" s="33">
        <v>38.8962</v>
      </c>
      <c r="BL37" s="33">
        <v>101.59315349000001</v>
      </c>
      <c r="BM37" s="33">
        <v>4.0180769999999998E-4</v>
      </c>
      <c r="BN37" s="33">
        <v>32.187670347999997</v>
      </c>
      <c r="BO37" s="33">
        <v>40.843176204999999</v>
      </c>
      <c r="BP37" s="33">
        <v>21.904481663999999</v>
      </c>
      <c r="BQ37" s="33">
        <v>8.8185398200000001E-2</v>
      </c>
      <c r="BR37" s="33">
        <v>0.1118991129</v>
      </c>
      <c r="BS37" s="33">
        <v>-6.0012279000000002E-2</v>
      </c>
      <c r="BT37" s="33">
        <v>2.5343714600000001E-2</v>
      </c>
      <c r="BU37" s="33">
        <v>1.9745462500000002E-2</v>
      </c>
      <c r="BV37" s="33">
        <v>-1.498207E-2</v>
      </c>
      <c r="BW37" s="33">
        <v>4.4642488600000002E-2</v>
      </c>
      <c r="BX37" s="33">
        <v>11.64</v>
      </c>
      <c r="BY37" s="33">
        <v>51.126364889000001</v>
      </c>
    </row>
    <row r="38" spans="2:77" x14ac:dyDescent="0.2">
      <c r="B38" s="33">
        <v>3020</v>
      </c>
      <c r="C38" s="33" t="s">
        <v>92</v>
      </c>
      <c r="D38" s="33">
        <v>84</v>
      </c>
      <c r="E38" s="33">
        <v>20081231</v>
      </c>
      <c r="F38" s="67">
        <v>1761.0245</v>
      </c>
      <c r="G38" s="67">
        <v>38.691499999999998</v>
      </c>
      <c r="H38" s="67">
        <v>133.9195</v>
      </c>
      <c r="I38" s="67">
        <v>79.959000000000003</v>
      </c>
      <c r="J38" s="67">
        <v>1537.0605</v>
      </c>
      <c r="K38" s="67">
        <v>65.391000000000005</v>
      </c>
      <c r="L38" s="67">
        <v>0</v>
      </c>
      <c r="M38" s="67">
        <v>0</v>
      </c>
      <c r="N38" s="67">
        <v>55.262</v>
      </c>
      <c r="O38" s="67">
        <v>220.07400000000001</v>
      </c>
      <c r="P38" s="67">
        <v>119.794</v>
      </c>
      <c r="Q38" s="67">
        <v>50.042999999999999</v>
      </c>
      <c r="R38" s="67">
        <v>222.268</v>
      </c>
      <c r="S38" s="67">
        <v>65.396500000000003</v>
      </c>
      <c r="T38" s="67">
        <v>168.4</v>
      </c>
      <c r="U38" s="67">
        <v>2282.1235000000001</v>
      </c>
      <c r="V38" s="67">
        <v>355.834</v>
      </c>
      <c r="W38" s="67">
        <v>20.538499999999999</v>
      </c>
      <c r="X38" s="67">
        <v>0</v>
      </c>
      <c r="Y38" s="67">
        <v>351.04</v>
      </c>
      <c r="Z38" s="67">
        <v>57.719499999999996</v>
      </c>
      <c r="AA38" s="67">
        <v>73.905500000000004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30.529</v>
      </c>
      <c r="AI38" s="67">
        <v>6.9649999999999999</v>
      </c>
      <c r="AJ38" s="67">
        <v>5.774548E-14</v>
      </c>
      <c r="AK38" s="67">
        <v>0</v>
      </c>
      <c r="AL38" s="67">
        <v>7.1952091499999996E-2</v>
      </c>
      <c r="AM38" s="67">
        <v>36.490499999999997</v>
      </c>
      <c r="AN38" s="67">
        <v>3.6259308699999999E-2</v>
      </c>
      <c r="AO38" s="67">
        <v>4.0848481499999999E-2</v>
      </c>
      <c r="AP38" s="67">
        <v>3.9876908900000001E-2</v>
      </c>
      <c r="AQ38" s="67">
        <v>3.0725806500000001E-2</v>
      </c>
      <c r="AR38" s="67">
        <v>4.3709721600000001E-2</v>
      </c>
      <c r="AS38" s="67">
        <v>0.1161606763</v>
      </c>
      <c r="AT38" s="67">
        <v>542.01250000000005</v>
      </c>
      <c r="AU38" s="67">
        <v>0.33805240060000002</v>
      </c>
      <c r="AV38" s="67">
        <v>0.66194759940000003</v>
      </c>
      <c r="AW38" s="67">
        <v>0.1945303756</v>
      </c>
      <c r="AX38" s="67">
        <v>8.8589473000000002E-2</v>
      </c>
      <c r="AY38" s="67">
        <v>4.4550880799999998E-2</v>
      </c>
      <c r="AZ38" s="67">
        <v>1.1096479020000001</v>
      </c>
      <c r="BA38" s="67">
        <v>2.3033414386</v>
      </c>
      <c r="BB38" s="67">
        <v>127.8965</v>
      </c>
      <c r="BC38" s="67">
        <v>8.3900479E-2</v>
      </c>
      <c r="BD38" s="67">
        <v>0</v>
      </c>
      <c r="BE38" s="67">
        <v>0</v>
      </c>
      <c r="BF38" s="67">
        <v>-6.8115531000000007E-2</v>
      </c>
      <c r="BG38" s="33">
        <v>3.2260197400000003E-2</v>
      </c>
      <c r="BH38" s="33">
        <v>0.30586123230000001</v>
      </c>
      <c r="BI38" s="33">
        <v>7.6244937000000002E-3</v>
      </c>
      <c r="BJ38" s="33">
        <v>81.19</v>
      </c>
      <c r="BK38" s="33">
        <v>33.4818</v>
      </c>
      <c r="BL38" s="33">
        <v>66.004024466999994</v>
      </c>
      <c r="BM38" s="33">
        <v>1.8546624999999999E-3</v>
      </c>
      <c r="BN38" s="33">
        <v>31.316380371000001</v>
      </c>
      <c r="BO38" s="33">
        <v>37.810905751999996</v>
      </c>
      <c r="BP38" s="33">
        <v>20.805016737999999</v>
      </c>
      <c r="BQ38" s="33">
        <v>8.5798302399999998E-2</v>
      </c>
      <c r="BR38" s="33">
        <v>0.1035915226</v>
      </c>
      <c r="BS38" s="33">
        <v>-5.7000045999999999E-2</v>
      </c>
      <c r="BT38" s="33">
        <v>2.2837973000000001E-2</v>
      </c>
      <c r="BU38" s="33">
        <v>1.84686737E-2</v>
      </c>
      <c r="BV38" s="33">
        <v>-1.6934283000000001E-2</v>
      </c>
      <c r="BW38" s="33">
        <v>4.5306133899999997E-2</v>
      </c>
      <c r="BX38" s="33">
        <v>13.481999999999999</v>
      </c>
      <c r="BY38" s="33">
        <v>48.322269384999998</v>
      </c>
    </row>
    <row r="39" spans="2:77" x14ac:dyDescent="0.2">
      <c r="B39" s="33">
        <v>3020</v>
      </c>
      <c r="C39" s="33" t="s">
        <v>93</v>
      </c>
      <c r="D39" s="33">
        <v>82</v>
      </c>
      <c r="E39" s="33">
        <v>20090331</v>
      </c>
      <c r="F39" s="67">
        <v>1903.04</v>
      </c>
      <c r="G39" s="67">
        <v>65.835999999999999</v>
      </c>
      <c r="H39" s="67">
        <v>121.607</v>
      </c>
      <c r="I39" s="67">
        <v>74.476500000000001</v>
      </c>
      <c r="J39" s="67">
        <v>1642.2465</v>
      </c>
      <c r="K39" s="67">
        <v>64.652500000000003</v>
      </c>
      <c r="L39" s="67">
        <v>0</v>
      </c>
      <c r="M39" s="67">
        <v>0</v>
      </c>
      <c r="N39" s="67">
        <v>57.801000000000002</v>
      </c>
      <c r="O39" s="67">
        <v>231.28800000000001</v>
      </c>
      <c r="P39" s="67">
        <v>81.87</v>
      </c>
      <c r="Q39" s="67">
        <v>57.656500000000001</v>
      </c>
      <c r="R39" s="67">
        <v>228.91399999999999</v>
      </c>
      <c r="S39" s="67">
        <v>68.202500000000001</v>
      </c>
      <c r="T39" s="67">
        <v>175.91149999999999</v>
      </c>
      <c r="U39" s="67">
        <v>2513.096</v>
      </c>
      <c r="V39" s="67">
        <v>602.32950000000005</v>
      </c>
      <c r="W39" s="67">
        <v>23.826499999999999</v>
      </c>
      <c r="X39" s="67">
        <v>0</v>
      </c>
      <c r="Y39" s="67">
        <v>359.27199999999999</v>
      </c>
      <c r="Z39" s="67">
        <v>58.856000000000002</v>
      </c>
      <c r="AA39" s="67">
        <v>98.63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37.712499999999999</v>
      </c>
      <c r="AI39" s="67">
        <v>7.0434999999999999</v>
      </c>
      <c r="AJ39" s="67">
        <v>1.1241010000000001E-15</v>
      </c>
      <c r="AK39" s="67">
        <v>3.4500000000000003E-2</v>
      </c>
      <c r="AL39" s="67">
        <v>7.8417345900000004E-2</v>
      </c>
      <c r="AM39" s="67">
        <v>66.516999999999996</v>
      </c>
      <c r="AN39" s="67">
        <v>4.8512064399999999E-2</v>
      </c>
      <c r="AO39" s="67">
        <v>4.3016323699999998E-2</v>
      </c>
      <c r="AP39" s="67">
        <v>3.9612194000000003E-2</v>
      </c>
      <c r="AQ39" s="67">
        <v>2.7500922800000001E-2</v>
      </c>
      <c r="AR39" s="67">
        <v>3.8590308400000002E-2</v>
      </c>
      <c r="AS39" s="67">
        <v>0.125609949</v>
      </c>
      <c r="AT39" s="67">
        <v>564.09249999999997</v>
      </c>
      <c r="AU39" s="67">
        <v>0.34914485940000001</v>
      </c>
      <c r="AV39" s="67">
        <v>0.65085514060000005</v>
      </c>
      <c r="AW39" s="67">
        <v>0.19482440440000001</v>
      </c>
      <c r="AX39" s="67">
        <v>9.1247394800000006E-2</v>
      </c>
      <c r="AY39" s="67">
        <v>4.8874496400000002E-2</v>
      </c>
      <c r="AZ39" s="67">
        <v>1.106795991</v>
      </c>
      <c r="BA39" s="67">
        <v>2.3215110543000002</v>
      </c>
      <c r="BB39" s="67">
        <v>163.85400000000001</v>
      </c>
      <c r="BC39" s="67">
        <v>8.5415817000000005E-2</v>
      </c>
      <c r="BD39" s="67">
        <v>0</v>
      </c>
      <c r="BE39" s="67">
        <v>0</v>
      </c>
      <c r="BF39" s="67">
        <v>-5.7974956000000001E-2</v>
      </c>
      <c r="BG39" s="33">
        <v>4.0194132E-2</v>
      </c>
      <c r="BH39" s="33">
        <v>0.30983760510000002</v>
      </c>
      <c r="BI39" s="33">
        <v>6.6881494999999997E-3</v>
      </c>
      <c r="BJ39" s="33">
        <v>98.643500000000003</v>
      </c>
      <c r="BK39" s="33">
        <v>24.981454712000001</v>
      </c>
      <c r="BL39" s="33">
        <v>67.273854240999995</v>
      </c>
      <c r="BM39" s="33">
        <v>2.5856015E-3</v>
      </c>
      <c r="BN39" s="33">
        <v>31.123867142999998</v>
      </c>
      <c r="BO39" s="33">
        <v>37.435995548000001</v>
      </c>
      <c r="BP39" s="33">
        <v>19.430405110999999</v>
      </c>
      <c r="BQ39" s="33">
        <v>8.5270868900000005E-2</v>
      </c>
      <c r="BR39" s="33">
        <v>0.10256437140000001</v>
      </c>
      <c r="BS39" s="33">
        <v>-5.3233987000000003E-2</v>
      </c>
      <c r="BT39" s="33">
        <v>2.5272749600000002E-2</v>
      </c>
      <c r="BU39" s="33">
        <v>2.0985512899999999E-2</v>
      </c>
      <c r="BV39" s="33">
        <v>-8.2923040000000003E-3</v>
      </c>
      <c r="BW39" s="33">
        <v>4.7076883899999998E-2</v>
      </c>
      <c r="BX39" s="33">
        <v>10.5305</v>
      </c>
      <c r="BY39" s="33">
        <v>49.129457578999997</v>
      </c>
    </row>
    <row r="40" spans="2:77" x14ac:dyDescent="0.2">
      <c r="B40" s="33">
        <v>3020</v>
      </c>
      <c r="C40" s="33" t="s">
        <v>94</v>
      </c>
      <c r="D40" s="33">
        <v>84</v>
      </c>
      <c r="E40" s="33">
        <v>20090630</v>
      </c>
      <c r="F40" s="67">
        <v>1993.232</v>
      </c>
      <c r="G40" s="67">
        <v>43.994999999999997</v>
      </c>
      <c r="H40" s="67">
        <v>112.03749999999999</v>
      </c>
      <c r="I40" s="67">
        <v>81.605500000000006</v>
      </c>
      <c r="J40" s="67">
        <v>1437.8244999999999</v>
      </c>
      <c r="K40" s="67">
        <v>56.1</v>
      </c>
      <c r="L40" s="67">
        <v>0</v>
      </c>
      <c r="M40" s="67">
        <v>0</v>
      </c>
      <c r="N40" s="67">
        <v>78.036500000000004</v>
      </c>
      <c r="O40" s="67">
        <v>274.80149999999998</v>
      </c>
      <c r="P40" s="67">
        <v>68.003</v>
      </c>
      <c r="Q40" s="67">
        <v>78.036500000000004</v>
      </c>
      <c r="R40" s="67">
        <v>219.79050000000001</v>
      </c>
      <c r="S40" s="67">
        <v>98.9435</v>
      </c>
      <c r="T40" s="67">
        <v>169.01050000000001</v>
      </c>
      <c r="U40" s="67">
        <v>2420.4850000000001</v>
      </c>
      <c r="V40" s="67">
        <v>659</v>
      </c>
      <c r="W40" s="67">
        <v>24.297499999999999</v>
      </c>
      <c r="X40" s="67">
        <v>0</v>
      </c>
      <c r="Y40" s="67">
        <v>361.13749999999999</v>
      </c>
      <c r="Z40" s="67">
        <v>51.865499999999997</v>
      </c>
      <c r="AA40" s="67">
        <v>122.30200000000001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37.066000000000003</v>
      </c>
      <c r="AI40" s="67">
        <v>6.8365</v>
      </c>
      <c r="AJ40" s="67">
        <v>1.110223E-16</v>
      </c>
      <c r="AK40" s="67">
        <v>3.3079999999999998</v>
      </c>
      <c r="AL40" s="67">
        <v>8.5143133999999995E-2</v>
      </c>
      <c r="AM40" s="67">
        <v>83.62</v>
      </c>
      <c r="AN40" s="67">
        <v>5.3628359299999998E-2</v>
      </c>
      <c r="AO40" s="67">
        <v>4.1884431E-2</v>
      </c>
      <c r="AP40" s="67">
        <v>4.3766006599999997E-2</v>
      </c>
      <c r="AQ40" s="67">
        <v>2.76985314E-2</v>
      </c>
      <c r="AR40" s="67">
        <v>4.61264734E-2</v>
      </c>
      <c r="AS40" s="67">
        <v>0.1259703153</v>
      </c>
      <c r="AT40" s="67">
        <v>558.40700000000004</v>
      </c>
      <c r="AU40" s="67">
        <v>0.33790485199999998</v>
      </c>
      <c r="AV40" s="67">
        <v>0.66209514800000002</v>
      </c>
      <c r="AW40" s="67">
        <v>0.19816601540000001</v>
      </c>
      <c r="AX40" s="67">
        <v>0.1080550098</v>
      </c>
      <c r="AY40" s="67">
        <v>4.8398775999999998E-2</v>
      </c>
      <c r="AZ40" s="67">
        <v>1.0834736198999999</v>
      </c>
      <c r="BA40" s="67">
        <v>2.2528072716</v>
      </c>
      <c r="BB40" s="67">
        <v>115.0735</v>
      </c>
      <c r="BC40" s="67">
        <v>7.9608639499999995E-2</v>
      </c>
      <c r="BD40" s="67">
        <v>0</v>
      </c>
      <c r="BE40" s="67">
        <v>0</v>
      </c>
      <c r="BF40" s="67">
        <v>-6.1338622000000002E-2</v>
      </c>
      <c r="BG40" s="33">
        <v>4.6361675800000002E-2</v>
      </c>
      <c r="BH40" s="33">
        <v>0.32104109339999998</v>
      </c>
      <c r="BI40" s="33">
        <v>7.0309328000000004E-3</v>
      </c>
      <c r="BJ40" s="33">
        <v>116.95</v>
      </c>
      <c r="BK40" s="33">
        <v>34.440899999999999</v>
      </c>
      <c r="BL40" s="33">
        <v>96.355599999999995</v>
      </c>
      <c r="BM40" s="33">
        <v>3.2471392000000001E-3</v>
      </c>
      <c r="BN40" s="33">
        <v>33.703923084000003</v>
      </c>
      <c r="BO40" s="33">
        <v>38.547705718000003</v>
      </c>
      <c r="BP40" s="33">
        <v>21.947009822999998</v>
      </c>
      <c r="BQ40" s="33">
        <v>9.2339515299999994E-2</v>
      </c>
      <c r="BR40" s="33">
        <v>0.1056101527</v>
      </c>
      <c r="BS40" s="33">
        <v>-6.0128793999999999E-2</v>
      </c>
      <c r="BT40" s="33">
        <v>2.4161404500000001E-2</v>
      </c>
      <c r="BU40" s="33">
        <v>2.20976573E-2</v>
      </c>
      <c r="BV40" s="33">
        <v>-3.4345130000000001E-3</v>
      </c>
      <c r="BW40" s="33">
        <v>4.78296374E-2</v>
      </c>
      <c r="BX40" s="33">
        <v>10.4125</v>
      </c>
      <c r="BY40" s="33">
        <v>50.304618978999997</v>
      </c>
    </row>
    <row r="41" spans="2:77" x14ac:dyDescent="0.2">
      <c r="B41" s="33">
        <v>3020</v>
      </c>
      <c r="C41" s="33" t="s">
        <v>95</v>
      </c>
      <c r="D41" s="33">
        <v>84</v>
      </c>
      <c r="E41" s="33">
        <v>20090930</v>
      </c>
      <c r="F41" s="67">
        <v>2018.2474999999999</v>
      </c>
      <c r="G41" s="67">
        <v>46.093000000000004</v>
      </c>
      <c r="H41" s="67">
        <v>107.82899999999999</v>
      </c>
      <c r="I41" s="67">
        <v>116.634</v>
      </c>
      <c r="J41" s="67">
        <v>1388.819</v>
      </c>
      <c r="K41" s="67">
        <v>60.702500000000001</v>
      </c>
      <c r="L41" s="67">
        <v>0</v>
      </c>
      <c r="M41" s="67">
        <v>0</v>
      </c>
      <c r="N41" s="67">
        <v>67.709000000000003</v>
      </c>
      <c r="O41" s="67">
        <v>245.422</v>
      </c>
      <c r="P41" s="67">
        <v>73.643000000000001</v>
      </c>
      <c r="Q41" s="67">
        <v>70.37</v>
      </c>
      <c r="R41" s="67">
        <v>260.48899999999998</v>
      </c>
      <c r="S41" s="67">
        <v>92.754499999999993</v>
      </c>
      <c r="T41" s="67">
        <v>165.96100000000001</v>
      </c>
      <c r="U41" s="67">
        <v>2343.25</v>
      </c>
      <c r="V41" s="67">
        <v>680.46600000000001</v>
      </c>
      <c r="W41" s="67">
        <v>26.370999999999999</v>
      </c>
      <c r="X41" s="67">
        <v>0</v>
      </c>
      <c r="Y41" s="67">
        <v>363.267</v>
      </c>
      <c r="Z41" s="67">
        <v>58.444499999999998</v>
      </c>
      <c r="AA41" s="67">
        <v>154.94499999999999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33.450499999999998</v>
      </c>
      <c r="AI41" s="67">
        <v>6.4160000000000004</v>
      </c>
      <c r="AJ41" s="67">
        <v>0</v>
      </c>
      <c r="AK41" s="67">
        <v>11.0025</v>
      </c>
      <c r="AL41" s="67">
        <v>9.2941338900000003E-2</v>
      </c>
      <c r="AM41" s="67">
        <v>110.643</v>
      </c>
      <c r="AN41" s="67">
        <v>6.8184882599999996E-2</v>
      </c>
      <c r="AO41" s="67">
        <v>4.7036782300000003E-2</v>
      </c>
      <c r="AP41" s="67">
        <v>4.50443622E-2</v>
      </c>
      <c r="AQ41" s="67">
        <v>2.84161354E-2</v>
      </c>
      <c r="AR41" s="67">
        <v>5.6049817299999999E-2</v>
      </c>
      <c r="AS41" s="67">
        <v>0.1301310171</v>
      </c>
      <c r="AT41" s="67">
        <v>594.51300000000003</v>
      </c>
      <c r="AU41" s="67">
        <v>0.33850682300000001</v>
      </c>
      <c r="AV41" s="67">
        <v>0.66149317699999999</v>
      </c>
      <c r="AW41" s="67">
        <v>0.2012924264</v>
      </c>
      <c r="AX41" s="67">
        <v>9.6535362999999999E-2</v>
      </c>
      <c r="AY41" s="67">
        <v>5.08929828E-2</v>
      </c>
      <c r="AZ41" s="67">
        <v>1.0235311419999999</v>
      </c>
      <c r="BA41" s="67">
        <v>2.0156220928000002</v>
      </c>
      <c r="BB41" s="67">
        <v>132.32900000000001</v>
      </c>
      <c r="BC41" s="67">
        <v>8.8076536699999999E-2</v>
      </c>
      <c r="BD41" s="67">
        <v>0</v>
      </c>
      <c r="BE41" s="67">
        <v>0</v>
      </c>
      <c r="BF41" s="67">
        <v>-6.6472237000000003E-2</v>
      </c>
      <c r="BG41" s="33">
        <v>4.2054480399999997E-2</v>
      </c>
      <c r="BH41" s="33">
        <v>0.31720937649999997</v>
      </c>
      <c r="BI41" s="33">
        <v>8.9748463000000004E-3</v>
      </c>
      <c r="BJ41" s="33">
        <v>99.197000000000003</v>
      </c>
      <c r="BK41" s="33">
        <v>38.341172892000003</v>
      </c>
      <c r="BL41" s="33">
        <v>105.5657846</v>
      </c>
      <c r="BM41" s="33">
        <v>1.0891607000000001E-3</v>
      </c>
      <c r="BN41" s="33">
        <v>33.523518334000002</v>
      </c>
      <c r="BO41" s="33">
        <v>38.749162318000003</v>
      </c>
      <c r="BP41" s="33">
        <v>22.517501527</v>
      </c>
      <c r="BQ41" s="33">
        <v>9.1845255700000003E-2</v>
      </c>
      <c r="BR41" s="33">
        <v>0.1061620885</v>
      </c>
      <c r="BS41" s="33">
        <v>-6.1691784999999999E-2</v>
      </c>
      <c r="BT41" s="33">
        <v>2.6369409E-2</v>
      </c>
      <c r="BU41" s="33">
        <v>2.2236731999999999E-2</v>
      </c>
      <c r="BV41" s="33">
        <v>-8.5983870000000007E-3</v>
      </c>
      <c r="BW41" s="33">
        <v>5.1540006300000003E-2</v>
      </c>
      <c r="BX41" s="33">
        <v>10.532500000000001</v>
      </c>
      <c r="BY41" s="33">
        <v>49.755179124999998</v>
      </c>
    </row>
    <row r="42" spans="2:77" x14ac:dyDescent="0.2">
      <c r="B42" s="33">
        <v>3020</v>
      </c>
      <c r="C42" s="33" t="s">
        <v>96</v>
      </c>
      <c r="D42" s="33">
        <v>84</v>
      </c>
      <c r="E42" s="33">
        <v>20091231</v>
      </c>
      <c r="F42" s="67">
        <v>1965.1344999999999</v>
      </c>
      <c r="G42" s="67">
        <v>42.280999999999999</v>
      </c>
      <c r="H42" s="67">
        <v>128.5145</v>
      </c>
      <c r="I42" s="67">
        <v>116.33499999999999</v>
      </c>
      <c r="J42" s="67">
        <v>1369.0184999999999</v>
      </c>
      <c r="K42" s="67">
        <v>60.134</v>
      </c>
      <c r="L42" s="67">
        <v>0</v>
      </c>
      <c r="M42" s="67">
        <v>0</v>
      </c>
      <c r="N42" s="67">
        <v>101.3065</v>
      </c>
      <c r="O42" s="67">
        <v>234.733</v>
      </c>
      <c r="P42" s="67">
        <v>102.849</v>
      </c>
      <c r="Q42" s="67">
        <v>101.2985</v>
      </c>
      <c r="R42" s="67">
        <v>262.61649999999997</v>
      </c>
      <c r="S42" s="67">
        <v>126.937</v>
      </c>
      <c r="T42" s="67">
        <v>165.55199999999999</v>
      </c>
      <c r="U42" s="67">
        <v>2218.5205000000001</v>
      </c>
      <c r="V42" s="67">
        <v>744.23450000000003</v>
      </c>
      <c r="W42" s="67">
        <v>34.719000000000001</v>
      </c>
      <c r="X42" s="67">
        <v>0</v>
      </c>
      <c r="Y42" s="67">
        <v>336.34399999999999</v>
      </c>
      <c r="Z42" s="67">
        <v>56.952500000000001</v>
      </c>
      <c r="AA42" s="67">
        <v>147.27600000000001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28.400500000000001</v>
      </c>
      <c r="AI42" s="67">
        <v>7.2160000000000002</v>
      </c>
      <c r="AJ42" s="67">
        <v>0</v>
      </c>
      <c r="AK42" s="67">
        <v>11.413500000000001</v>
      </c>
      <c r="AL42" s="67">
        <v>9.5511443900000007E-2</v>
      </c>
      <c r="AM42" s="67">
        <v>84.263999999999996</v>
      </c>
      <c r="AN42" s="67">
        <v>7.32727289E-2</v>
      </c>
      <c r="AO42" s="67">
        <v>5.7387507300000001E-2</v>
      </c>
      <c r="AP42" s="67">
        <v>4.3194029799999999E-2</v>
      </c>
      <c r="AQ42" s="67">
        <v>2.6766376599999999E-2</v>
      </c>
      <c r="AR42" s="67">
        <v>6.1468424299999998E-2</v>
      </c>
      <c r="AS42" s="67">
        <v>0.12735320980000001</v>
      </c>
      <c r="AT42" s="67">
        <v>596.91150000000005</v>
      </c>
      <c r="AU42" s="67">
        <v>0.35038474819999998</v>
      </c>
      <c r="AV42" s="67">
        <v>0.64961525180000002</v>
      </c>
      <c r="AW42" s="67">
        <v>0.2002230659</v>
      </c>
      <c r="AX42" s="67">
        <v>0.1408921269</v>
      </c>
      <c r="AY42" s="67">
        <v>5.9948045599999999E-2</v>
      </c>
      <c r="AZ42" s="67">
        <v>1.0807887649000001</v>
      </c>
      <c r="BA42" s="67">
        <v>1.9286405201000001</v>
      </c>
      <c r="BB42" s="67">
        <v>121.3365</v>
      </c>
      <c r="BC42" s="67">
        <v>7.7855707800000007E-2</v>
      </c>
      <c r="BD42" s="67">
        <v>0</v>
      </c>
      <c r="BE42" s="67">
        <v>0</v>
      </c>
      <c r="BF42" s="67">
        <v>-6.9688650000000005E-2</v>
      </c>
      <c r="BG42" s="33">
        <v>4.9497501899999997E-2</v>
      </c>
      <c r="BH42" s="33">
        <v>0.30390618359999999</v>
      </c>
      <c r="BI42" s="33">
        <v>1.1047886200000001E-2</v>
      </c>
      <c r="BJ42" s="33">
        <v>128.09700000000001</v>
      </c>
      <c r="BK42" s="33">
        <v>40.502010806000001</v>
      </c>
      <c r="BL42" s="33">
        <v>111.58110388</v>
      </c>
      <c r="BM42" s="33">
        <v>-8.1460500000000004E-4</v>
      </c>
      <c r="BN42" s="33">
        <v>34.603275463000003</v>
      </c>
      <c r="BO42" s="33">
        <v>37.998737773000002</v>
      </c>
      <c r="BP42" s="33">
        <v>22.887360015999999</v>
      </c>
      <c r="BQ42" s="33">
        <v>9.4803494399999994E-2</v>
      </c>
      <c r="BR42" s="33">
        <v>0.1041061309</v>
      </c>
      <c r="BS42" s="33">
        <v>-6.2705096000000002E-2</v>
      </c>
      <c r="BT42" s="33">
        <v>2.5952559900000002E-2</v>
      </c>
      <c r="BU42" s="33">
        <v>2.3895290999999999E-2</v>
      </c>
      <c r="BV42" s="33">
        <v>-1.1641659999999999E-3</v>
      </c>
      <c r="BW42" s="33">
        <v>5.5878462599999998E-2</v>
      </c>
      <c r="BX42" s="33">
        <v>14.037000000000001</v>
      </c>
      <c r="BY42" s="33">
        <v>49.714653220000002</v>
      </c>
    </row>
    <row r="43" spans="2:77" x14ac:dyDescent="0.2">
      <c r="B43" s="33">
        <v>3020</v>
      </c>
      <c r="C43" s="33" t="s">
        <v>97</v>
      </c>
      <c r="D43" s="33">
        <v>84</v>
      </c>
      <c r="E43" s="33">
        <v>20100331</v>
      </c>
      <c r="F43" s="67">
        <v>1953.9494999999999</v>
      </c>
      <c r="G43" s="67">
        <v>41.234999999999999</v>
      </c>
      <c r="H43" s="67">
        <v>107.684</v>
      </c>
      <c r="I43" s="67">
        <v>96.432000000000002</v>
      </c>
      <c r="J43" s="67">
        <v>1364.096</v>
      </c>
      <c r="K43" s="67">
        <v>54.506</v>
      </c>
      <c r="L43" s="67">
        <v>0</v>
      </c>
      <c r="M43" s="67">
        <v>0</v>
      </c>
      <c r="N43" s="67">
        <v>92.891000000000005</v>
      </c>
      <c r="O43" s="67">
        <v>225.07050000000001</v>
      </c>
      <c r="P43" s="67">
        <v>65.903499999999994</v>
      </c>
      <c r="Q43" s="67">
        <v>92.891000000000005</v>
      </c>
      <c r="R43" s="67">
        <v>279.29450000000003</v>
      </c>
      <c r="S43" s="67">
        <v>145.44999999999999</v>
      </c>
      <c r="T43" s="67">
        <v>161.71100000000001</v>
      </c>
      <c r="U43" s="67">
        <v>2080.3085000000001</v>
      </c>
      <c r="V43" s="67">
        <v>742.02700000000004</v>
      </c>
      <c r="W43" s="67">
        <v>36.933999999999997</v>
      </c>
      <c r="X43" s="67">
        <v>0</v>
      </c>
      <c r="Y43" s="67">
        <v>287.065</v>
      </c>
      <c r="Z43" s="67">
        <v>61.162500000000001</v>
      </c>
      <c r="AA43" s="67">
        <v>156.18199999999999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29.65</v>
      </c>
      <c r="AI43" s="67">
        <v>6.8659999999999997</v>
      </c>
      <c r="AJ43" s="67">
        <v>0</v>
      </c>
      <c r="AK43" s="67">
        <v>10.247999999999999</v>
      </c>
      <c r="AL43" s="67">
        <v>9.4355882599999996E-2</v>
      </c>
      <c r="AM43" s="67">
        <v>98.721500000000006</v>
      </c>
      <c r="AN43" s="67">
        <v>6.4083898299999997E-2</v>
      </c>
      <c r="AO43" s="67">
        <v>5.9886118500000002E-2</v>
      </c>
      <c r="AP43" s="67">
        <v>3.7380201000000002E-2</v>
      </c>
      <c r="AQ43" s="67">
        <v>2.59898829E-2</v>
      </c>
      <c r="AR43" s="67">
        <v>7.0312896200000002E-2</v>
      </c>
      <c r="AS43" s="67">
        <v>0.12644092630000001</v>
      </c>
      <c r="AT43" s="67">
        <v>566.92150000000004</v>
      </c>
      <c r="AU43" s="67">
        <v>0.34510349210000002</v>
      </c>
      <c r="AV43" s="67">
        <v>0.65489650789999998</v>
      </c>
      <c r="AW43" s="67">
        <v>0.1986443235</v>
      </c>
      <c r="AX43" s="67">
        <v>0.1117247281</v>
      </c>
      <c r="AY43" s="67">
        <v>6.06876165E-2</v>
      </c>
      <c r="AZ43" s="67">
        <v>1.0418634114000001</v>
      </c>
      <c r="BA43" s="67">
        <v>1.8993552265</v>
      </c>
      <c r="BB43" s="67">
        <v>113.5295</v>
      </c>
      <c r="BC43" s="67">
        <v>8.5335374199999994E-2</v>
      </c>
      <c r="BD43" s="67">
        <v>0</v>
      </c>
      <c r="BE43" s="67">
        <v>0</v>
      </c>
      <c r="BF43" s="67">
        <v>-5.7970345999999999E-2</v>
      </c>
      <c r="BG43" s="33">
        <v>4.1105552099999998E-2</v>
      </c>
      <c r="BH43" s="33">
        <v>0.32388540780000002</v>
      </c>
      <c r="BI43" s="33">
        <v>1.0677749199999999E-2</v>
      </c>
      <c r="BJ43" s="33">
        <v>113.279</v>
      </c>
      <c r="BK43" s="33">
        <v>35.788671938</v>
      </c>
      <c r="BL43" s="33">
        <v>79.406380311000007</v>
      </c>
      <c r="BM43" s="33">
        <v>3.6049280000000002E-4</v>
      </c>
      <c r="BN43" s="33">
        <v>34.851562881</v>
      </c>
      <c r="BO43" s="33">
        <v>37.067307362999998</v>
      </c>
      <c r="BP43" s="33">
        <v>24.812845048</v>
      </c>
      <c r="BQ43" s="33">
        <v>9.5483733900000006E-2</v>
      </c>
      <c r="BR43" s="33">
        <v>0.10155426670000001</v>
      </c>
      <c r="BS43" s="33">
        <v>-6.7980396999999998E-2</v>
      </c>
      <c r="BT43" s="33">
        <v>2.5888525799999999E-2</v>
      </c>
      <c r="BU43" s="33">
        <v>2.5987066100000001E-2</v>
      </c>
      <c r="BV43" s="33">
        <v>-1.0871397E-2</v>
      </c>
      <c r="BW43" s="33">
        <v>5.4616321699999998E-2</v>
      </c>
      <c r="BX43" s="33">
        <v>15.7</v>
      </c>
      <c r="BY43" s="33">
        <v>47.106025195999997</v>
      </c>
    </row>
    <row r="44" spans="2:77" x14ac:dyDescent="0.2">
      <c r="B44" s="33">
        <v>3020</v>
      </c>
      <c r="C44" s="33" t="s">
        <v>98</v>
      </c>
      <c r="D44" s="33">
        <v>83</v>
      </c>
      <c r="E44" s="33">
        <v>20100630</v>
      </c>
      <c r="F44" s="67">
        <v>2032</v>
      </c>
      <c r="G44" s="67">
        <v>48.646000000000001</v>
      </c>
      <c r="H44" s="67">
        <v>108.169</v>
      </c>
      <c r="I44" s="67">
        <v>102.69799999999999</v>
      </c>
      <c r="J44" s="67">
        <v>1458.1469999999999</v>
      </c>
      <c r="K44" s="67">
        <v>56.863</v>
      </c>
      <c r="L44" s="67">
        <v>0</v>
      </c>
      <c r="M44" s="67">
        <v>0</v>
      </c>
      <c r="N44" s="67">
        <v>114.96899999999999</v>
      </c>
      <c r="O44" s="67">
        <v>268.964</v>
      </c>
      <c r="P44" s="67">
        <v>66.778000000000006</v>
      </c>
      <c r="Q44" s="67">
        <v>114.96899999999999</v>
      </c>
      <c r="R44" s="67">
        <v>261.04899999999998</v>
      </c>
      <c r="S44" s="67">
        <v>162.95500000000001</v>
      </c>
      <c r="T44" s="67">
        <v>164.46600000000001</v>
      </c>
      <c r="U44" s="67">
        <v>2364.6559999999999</v>
      </c>
      <c r="V44" s="67">
        <v>765.72299999999996</v>
      </c>
      <c r="W44" s="67">
        <v>43.338000000000001</v>
      </c>
      <c r="X44" s="67">
        <v>0</v>
      </c>
      <c r="Y44" s="67">
        <v>303.702</v>
      </c>
      <c r="Z44" s="67">
        <v>62.585999999999999</v>
      </c>
      <c r="AA44" s="67">
        <v>146.19800000000001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27.699000000000002</v>
      </c>
      <c r="AI44" s="67">
        <v>7.2519999999999998</v>
      </c>
      <c r="AJ44" s="67">
        <v>2.2204459999999999E-16</v>
      </c>
      <c r="AK44" s="67">
        <v>4.0999999999999996</v>
      </c>
      <c r="AL44" s="67">
        <v>9.5099276900000002E-2</v>
      </c>
      <c r="AM44" s="67">
        <v>94.858000000000004</v>
      </c>
      <c r="AN44" s="67">
        <v>6.2388804399999997E-2</v>
      </c>
      <c r="AO44" s="67">
        <v>6.1156060599999999E-2</v>
      </c>
      <c r="AP44" s="67">
        <v>3.4365375300000001E-2</v>
      </c>
      <c r="AQ44" s="67">
        <v>2.6052981400000001E-2</v>
      </c>
      <c r="AR44" s="67">
        <v>6.5511304899999998E-2</v>
      </c>
      <c r="AS44" s="67">
        <v>0.1337619126</v>
      </c>
      <c r="AT44" s="67">
        <v>581.07000000000005</v>
      </c>
      <c r="AU44" s="67">
        <v>0.35771675260000002</v>
      </c>
      <c r="AV44" s="67">
        <v>0.64228324739999998</v>
      </c>
      <c r="AW44" s="67">
        <v>0.20389802739999999</v>
      </c>
      <c r="AX44" s="67">
        <v>0.1280281174</v>
      </c>
      <c r="AY44" s="67">
        <v>6.2603134500000004E-2</v>
      </c>
      <c r="AZ44" s="67">
        <v>1.0074125808000001</v>
      </c>
      <c r="BA44" s="67">
        <v>1.8974356112999999</v>
      </c>
      <c r="BB44" s="67">
        <v>139.82499999999999</v>
      </c>
      <c r="BC44" s="67">
        <v>8.9860527499999995E-2</v>
      </c>
      <c r="BD44" s="67">
        <v>0</v>
      </c>
      <c r="BE44" s="67">
        <v>0</v>
      </c>
      <c r="BF44" s="67">
        <v>-5.9082692999999999E-2</v>
      </c>
      <c r="BG44" s="33">
        <v>4.3901385100000002E-2</v>
      </c>
      <c r="BH44" s="33">
        <v>0.31581725910000003</v>
      </c>
      <c r="BI44" s="33">
        <v>1.54091109E-2</v>
      </c>
      <c r="BJ44" s="33">
        <v>129.85400000000001</v>
      </c>
      <c r="BK44" s="33">
        <v>32.490707204000003</v>
      </c>
      <c r="BL44" s="33">
        <v>90.461839764999993</v>
      </c>
      <c r="BM44" s="33">
        <v>4.9555750000000005E-4</v>
      </c>
      <c r="BN44" s="33">
        <v>33.253165565000003</v>
      </c>
      <c r="BO44" s="33">
        <v>38.870553415000003</v>
      </c>
      <c r="BP44" s="33">
        <v>24.415151604999998</v>
      </c>
      <c r="BQ44" s="33">
        <v>9.1104563200000002E-2</v>
      </c>
      <c r="BR44" s="33">
        <v>0.10649466690000001</v>
      </c>
      <c r="BS44" s="33">
        <v>-6.6890826E-2</v>
      </c>
      <c r="BT44" s="33">
        <v>2.5664408499999999E-2</v>
      </c>
      <c r="BU44" s="33">
        <v>2.7410944900000001E-2</v>
      </c>
      <c r="BV44" s="33">
        <v>-9.5625410000000008E-3</v>
      </c>
      <c r="BW44" s="33">
        <v>5.6146520999999998E-2</v>
      </c>
      <c r="BX44" s="33">
        <v>15</v>
      </c>
      <c r="BY44" s="33">
        <v>47.708567375000001</v>
      </c>
    </row>
    <row r="45" spans="2:77" x14ac:dyDescent="0.2">
      <c r="B45" s="33">
        <v>3020</v>
      </c>
      <c r="C45" s="33" t="s">
        <v>99</v>
      </c>
      <c r="D45" s="33">
        <v>84</v>
      </c>
      <c r="E45" s="33">
        <v>20100930</v>
      </c>
      <c r="F45" s="67">
        <v>2079.424</v>
      </c>
      <c r="G45" s="67">
        <v>42.732999999999997</v>
      </c>
      <c r="H45" s="67">
        <v>114.30200000000001</v>
      </c>
      <c r="I45" s="67">
        <v>92.254499999999993</v>
      </c>
      <c r="J45" s="67">
        <v>1459.2684999999999</v>
      </c>
      <c r="K45" s="67">
        <v>51.778500000000001</v>
      </c>
      <c r="L45" s="67">
        <v>0</v>
      </c>
      <c r="M45" s="67">
        <v>0</v>
      </c>
      <c r="N45" s="67">
        <v>121.0575</v>
      </c>
      <c r="O45" s="67">
        <v>272.73899999999998</v>
      </c>
      <c r="P45" s="67">
        <v>79.299499999999995</v>
      </c>
      <c r="Q45" s="67">
        <v>121.0575</v>
      </c>
      <c r="R45" s="67">
        <v>246.5265</v>
      </c>
      <c r="S45" s="67">
        <v>149.7345</v>
      </c>
      <c r="T45" s="67">
        <v>170.3125</v>
      </c>
      <c r="U45" s="67">
        <v>2229.8135000000002</v>
      </c>
      <c r="V45" s="67">
        <v>792.072</v>
      </c>
      <c r="W45" s="67">
        <v>40.779000000000003</v>
      </c>
      <c r="X45" s="67">
        <v>0</v>
      </c>
      <c r="Y45" s="67">
        <v>287.54450000000003</v>
      </c>
      <c r="Z45" s="67">
        <v>62.939</v>
      </c>
      <c r="AA45" s="67">
        <v>110.92100000000001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29</v>
      </c>
      <c r="AI45" s="67">
        <v>5.31</v>
      </c>
      <c r="AJ45" s="67">
        <v>7.1956329999999995E-14</v>
      </c>
      <c r="AK45" s="67">
        <v>5.3864999999999998</v>
      </c>
      <c r="AL45" s="67">
        <v>9.2267038100000004E-2</v>
      </c>
      <c r="AM45" s="67">
        <v>68.311000000000007</v>
      </c>
      <c r="AN45" s="67">
        <v>6.0829871700000003E-2</v>
      </c>
      <c r="AO45" s="67">
        <v>5.9995861099999999E-2</v>
      </c>
      <c r="AP45" s="67">
        <v>3.2863265000000003E-2</v>
      </c>
      <c r="AQ45" s="67">
        <v>2.57363933E-2</v>
      </c>
      <c r="AR45" s="67">
        <v>6.5544264099999999E-2</v>
      </c>
      <c r="AS45" s="67">
        <v>0.13616271720000001</v>
      </c>
      <c r="AT45" s="67">
        <v>578.101</v>
      </c>
      <c r="AU45" s="67">
        <v>0.34278222130000002</v>
      </c>
      <c r="AV45" s="67">
        <v>0.65721777869999998</v>
      </c>
      <c r="AW45" s="67">
        <v>0.18226715930000001</v>
      </c>
      <c r="AX45" s="67">
        <v>0.12537176250000001</v>
      </c>
      <c r="AY45" s="67">
        <v>6.20151221E-2</v>
      </c>
      <c r="AZ45" s="67">
        <v>0.98221240359999995</v>
      </c>
      <c r="BA45" s="67">
        <v>1.9180797053</v>
      </c>
      <c r="BB45" s="67">
        <v>156.5985</v>
      </c>
      <c r="BC45" s="67">
        <v>8.2857133299999997E-2</v>
      </c>
      <c r="BD45" s="67">
        <v>0</v>
      </c>
      <c r="BE45" s="67">
        <v>0</v>
      </c>
      <c r="BF45" s="67">
        <v>-6.0319383999999997E-2</v>
      </c>
      <c r="BG45" s="33">
        <v>5.3305583900000002E-2</v>
      </c>
      <c r="BH45" s="33">
        <v>0.31308593260000001</v>
      </c>
      <c r="BI45" s="33">
        <v>1.4332219199999999E-2</v>
      </c>
      <c r="BJ45" s="33">
        <v>143.95249999999999</v>
      </c>
      <c r="BK45" s="33">
        <v>39.455319834999997</v>
      </c>
      <c r="BL45" s="33">
        <v>100.32</v>
      </c>
      <c r="BM45" s="33">
        <v>5.9076720000000003E-4</v>
      </c>
      <c r="BN45" s="33">
        <v>35.600080693999999</v>
      </c>
      <c r="BO45" s="33">
        <v>41.326552646000003</v>
      </c>
      <c r="BP45" s="33">
        <v>25.236908537000001</v>
      </c>
      <c r="BQ45" s="33">
        <v>9.7534467700000002E-2</v>
      </c>
      <c r="BR45" s="33">
        <v>0.1132234319</v>
      </c>
      <c r="BS45" s="33">
        <v>-6.9142215000000007E-2</v>
      </c>
      <c r="BT45" s="33">
        <v>2.5352593199999999E-2</v>
      </c>
      <c r="BU45" s="33">
        <v>2.6697854600000001E-2</v>
      </c>
      <c r="BV45" s="33">
        <v>8.7133600000000001E-4</v>
      </c>
      <c r="BW45" s="33">
        <v>5.6000133799999997E-2</v>
      </c>
      <c r="BX45" s="33">
        <v>19.07</v>
      </c>
      <c r="BY45" s="33">
        <v>51.689724802999997</v>
      </c>
    </row>
    <row r="46" spans="2:77" x14ac:dyDescent="0.2">
      <c r="B46" s="33">
        <v>3020</v>
      </c>
      <c r="C46" s="33" t="s">
        <v>100</v>
      </c>
      <c r="D46" s="33">
        <v>83</v>
      </c>
      <c r="E46" s="33">
        <v>20101231</v>
      </c>
      <c r="F46" s="67">
        <v>2293.1</v>
      </c>
      <c r="G46" s="67">
        <v>44.6</v>
      </c>
      <c r="H46" s="67">
        <v>135.06700000000001</v>
      </c>
      <c r="I46" s="67">
        <v>115.286</v>
      </c>
      <c r="J46" s="67">
        <v>1457.8</v>
      </c>
      <c r="K46" s="67">
        <v>54.591999999999999</v>
      </c>
      <c r="L46" s="67">
        <v>0</v>
      </c>
      <c r="M46" s="67">
        <v>0</v>
      </c>
      <c r="N46" s="67">
        <v>90.754000000000005</v>
      </c>
      <c r="O46" s="67">
        <v>244</v>
      </c>
      <c r="P46" s="67">
        <v>137.63499999999999</v>
      </c>
      <c r="Q46" s="67">
        <v>90.918999999999997</v>
      </c>
      <c r="R46" s="67">
        <v>226.119</v>
      </c>
      <c r="S46" s="67">
        <v>130.63399999999999</v>
      </c>
      <c r="T46" s="67">
        <v>210</v>
      </c>
      <c r="U46" s="67">
        <v>2136.6570000000002</v>
      </c>
      <c r="V46" s="67">
        <v>836.61500000000001</v>
      </c>
      <c r="W46" s="67">
        <v>45.186999999999998</v>
      </c>
      <c r="X46" s="67">
        <v>0</v>
      </c>
      <c r="Y46" s="67">
        <v>302.25400000000002</v>
      </c>
      <c r="Z46" s="67">
        <v>58.966000000000001</v>
      </c>
      <c r="AA46" s="67">
        <v>98.126999999999995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35.127000000000002</v>
      </c>
      <c r="AI46" s="67">
        <v>3.9430000000000001</v>
      </c>
      <c r="AJ46" s="67">
        <v>1.421085E-13</v>
      </c>
      <c r="AK46" s="67">
        <v>14.6</v>
      </c>
      <c r="AL46" s="67">
        <v>8.5060449100000005E-2</v>
      </c>
      <c r="AM46" s="67">
        <v>60.237000000000002</v>
      </c>
      <c r="AN46" s="67">
        <v>5.6655154100000001E-2</v>
      </c>
      <c r="AO46" s="67">
        <v>6.1032488199999999E-2</v>
      </c>
      <c r="AP46" s="67">
        <v>2.59719146E-2</v>
      </c>
      <c r="AQ46" s="67">
        <v>2.9340359399999998E-2</v>
      </c>
      <c r="AR46" s="67">
        <v>5.5890702600000002E-2</v>
      </c>
      <c r="AS46" s="67">
        <v>0.13092354480000001</v>
      </c>
      <c r="AT46" s="67">
        <v>543.32299999999998</v>
      </c>
      <c r="AU46" s="67">
        <v>0.3331962812</v>
      </c>
      <c r="AV46" s="67">
        <v>0.6668037188</v>
      </c>
      <c r="AW46" s="67">
        <v>0.19069149939999999</v>
      </c>
      <c r="AX46" s="67">
        <v>0.1130872646</v>
      </c>
      <c r="AY46" s="67">
        <v>5.7796409200000003E-2</v>
      </c>
      <c r="AZ46" s="67">
        <v>0.90702339740000004</v>
      </c>
      <c r="BA46" s="67">
        <v>2.0404814004</v>
      </c>
      <c r="BB46" s="67">
        <v>133.89099999999999</v>
      </c>
      <c r="BC46" s="67">
        <v>8.2968233899999994E-2</v>
      </c>
      <c r="BD46" s="67">
        <v>0</v>
      </c>
      <c r="BE46" s="67">
        <v>0</v>
      </c>
      <c r="BF46" s="67">
        <v>-8.6793743000000007E-2</v>
      </c>
      <c r="BG46" s="33">
        <v>4.7955310899999999E-2</v>
      </c>
      <c r="BH46" s="33">
        <v>0.31592465749999998</v>
      </c>
      <c r="BI46" s="33">
        <v>1.3942747300000001E-2</v>
      </c>
      <c r="BJ46" s="33">
        <v>148.06399999999999</v>
      </c>
      <c r="BK46" s="33">
        <v>51.971241706000001</v>
      </c>
      <c r="BL46" s="33">
        <v>99.277298885999997</v>
      </c>
      <c r="BM46" s="33">
        <v>4.2836846000000002E-6</v>
      </c>
      <c r="BN46" s="33">
        <v>34.581995179000003</v>
      </c>
      <c r="BO46" s="33">
        <v>41.351659226000002</v>
      </c>
      <c r="BP46" s="33">
        <v>24.390971334</v>
      </c>
      <c r="BQ46" s="33">
        <v>9.4745192300000003E-2</v>
      </c>
      <c r="BR46" s="33">
        <v>0.1132922171</v>
      </c>
      <c r="BS46" s="33">
        <v>-6.6824578999999995E-2</v>
      </c>
      <c r="BT46" s="33">
        <v>2.4623034500000002E-2</v>
      </c>
      <c r="BU46" s="33">
        <v>2.7190156699999999E-2</v>
      </c>
      <c r="BV46" s="33">
        <v>-8.5752050000000007E-3</v>
      </c>
      <c r="BW46" s="33">
        <v>5.58383078E-2</v>
      </c>
      <c r="BX46" s="33">
        <v>9.8049999999999997</v>
      </c>
      <c r="BY46" s="33">
        <v>51.542683070999999</v>
      </c>
    </row>
    <row r="47" spans="2:77" x14ac:dyDescent="0.2">
      <c r="B47" s="33">
        <v>3020</v>
      </c>
      <c r="C47" s="33" t="s">
        <v>101</v>
      </c>
      <c r="D47" s="33">
        <v>85</v>
      </c>
      <c r="E47" s="33">
        <v>20110331</v>
      </c>
      <c r="F47" s="67">
        <v>2111.1669999999999</v>
      </c>
      <c r="G47" s="67">
        <v>39.375999999999998</v>
      </c>
      <c r="H47" s="67">
        <v>99.522999999999996</v>
      </c>
      <c r="I47" s="67">
        <v>113.595</v>
      </c>
      <c r="J47" s="67">
        <v>1398.9459999999999</v>
      </c>
      <c r="K47" s="67">
        <v>46.738</v>
      </c>
      <c r="L47" s="67">
        <v>0</v>
      </c>
      <c r="M47" s="67">
        <v>0</v>
      </c>
      <c r="N47" s="67">
        <v>91.75</v>
      </c>
      <c r="O47" s="67">
        <v>250.07900000000001</v>
      </c>
      <c r="P47" s="67">
        <v>76.125</v>
      </c>
      <c r="Q47" s="67">
        <v>91.75</v>
      </c>
      <c r="R47" s="67">
        <v>211.9</v>
      </c>
      <c r="S47" s="67">
        <v>125</v>
      </c>
      <c r="T47" s="67">
        <v>174.99100000000001</v>
      </c>
      <c r="U47" s="67">
        <v>2020.83</v>
      </c>
      <c r="V47" s="67">
        <v>841.91800000000001</v>
      </c>
      <c r="W47" s="67">
        <v>38.215000000000003</v>
      </c>
      <c r="X47" s="67">
        <v>0</v>
      </c>
      <c r="Y47" s="67">
        <v>259.04199999999997</v>
      </c>
      <c r="Z47" s="67">
        <v>48.9</v>
      </c>
      <c r="AA47" s="67">
        <v>85.638000000000005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29</v>
      </c>
      <c r="AI47" s="67">
        <v>3.952</v>
      </c>
      <c r="AJ47" s="67">
        <v>4.2000000000000003E-2</v>
      </c>
      <c r="AK47" s="67">
        <v>1E-3</v>
      </c>
      <c r="AL47" s="67">
        <v>8.1140251400000002E-2</v>
      </c>
      <c r="AM47" s="67">
        <v>55.3</v>
      </c>
      <c r="AN47" s="67">
        <v>4.8467966600000002E-2</v>
      </c>
      <c r="AO47" s="67">
        <v>6.0884058400000003E-2</v>
      </c>
      <c r="AP47" s="67">
        <v>1.7947178899999999E-2</v>
      </c>
      <c r="AQ47" s="67">
        <v>3.1349483099999999E-2</v>
      </c>
      <c r="AR47" s="67">
        <v>6.3584050899999994E-2</v>
      </c>
      <c r="AS47" s="67">
        <v>0.14355725580000001</v>
      </c>
      <c r="AT47" s="67">
        <v>551.98699999999997</v>
      </c>
      <c r="AU47" s="67">
        <v>0.32517934850000002</v>
      </c>
      <c r="AV47" s="67">
        <v>0.67482065150000003</v>
      </c>
      <c r="AW47" s="67">
        <v>0.1884993586</v>
      </c>
      <c r="AX47" s="67">
        <v>0.11707778940000001</v>
      </c>
      <c r="AY47" s="67">
        <v>5.9372986900000001E-2</v>
      </c>
      <c r="AZ47" s="67">
        <v>0.87539030029999998</v>
      </c>
      <c r="BA47" s="67">
        <v>1.9891556397000001</v>
      </c>
      <c r="BB47" s="67">
        <v>138.215</v>
      </c>
      <c r="BC47" s="67">
        <v>8.8305203799999996E-2</v>
      </c>
      <c r="BD47" s="67">
        <v>0</v>
      </c>
      <c r="BE47" s="67">
        <v>0</v>
      </c>
      <c r="BF47" s="67">
        <v>-5.8751376000000001E-2</v>
      </c>
      <c r="BG47" s="33">
        <v>5.5252052099999997E-2</v>
      </c>
      <c r="BH47" s="33">
        <v>0.2994655322</v>
      </c>
      <c r="BI47" s="33">
        <v>1.41193306E-2</v>
      </c>
      <c r="BJ47" s="33">
        <v>124.6</v>
      </c>
      <c r="BK47" s="33">
        <v>50.190807657000001</v>
      </c>
      <c r="BL47" s="33">
        <v>99.281312490000005</v>
      </c>
      <c r="BM47" s="33">
        <v>-3.42725E-4</v>
      </c>
      <c r="BN47" s="33">
        <v>35.525731403000002</v>
      </c>
      <c r="BO47" s="33">
        <v>41.309224845000003</v>
      </c>
      <c r="BP47" s="33">
        <v>21.896222645999998</v>
      </c>
      <c r="BQ47" s="33">
        <v>9.7330770999999996E-2</v>
      </c>
      <c r="BR47" s="33">
        <v>0.11317595850000001</v>
      </c>
      <c r="BS47" s="33">
        <v>-5.9989650999999998E-2</v>
      </c>
      <c r="BT47" s="33">
        <v>2.5474671099999999E-2</v>
      </c>
      <c r="BU47" s="33">
        <v>2.82759455E-2</v>
      </c>
      <c r="BV47" s="33">
        <v>-4.3733770000000003E-3</v>
      </c>
      <c r="BW47" s="33">
        <v>5.9598732799999998E-2</v>
      </c>
      <c r="BX47" s="33">
        <v>10.005000000000001</v>
      </c>
      <c r="BY47" s="33">
        <v>54.938733603000003</v>
      </c>
    </row>
    <row r="48" spans="2:77" x14ac:dyDescent="0.2">
      <c r="B48" s="33">
        <v>3020</v>
      </c>
      <c r="C48" s="33" t="s">
        <v>102</v>
      </c>
      <c r="D48" s="33">
        <v>86</v>
      </c>
      <c r="E48" s="33">
        <v>20110630</v>
      </c>
      <c r="F48" s="67">
        <v>2049.3380000000002</v>
      </c>
      <c r="G48" s="67">
        <v>43.588999999999999</v>
      </c>
      <c r="H48" s="67">
        <v>104.657</v>
      </c>
      <c r="I48" s="67">
        <v>103.82299999999999</v>
      </c>
      <c r="J48" s="67">
        <v>1450.4024999999999</v>
      </c>
      <c r="K48" s="67">
        <v>51.826500000000003</v>
      </c>
      <c r="L48" s="67">
        <v>0</v>
      </c>
      <c r="M48" s="67">
        <v>0</v>
      </c>
      <c r="N48" s="67">
        <v>88.208500000000001</v>
      </c>
      <c r="O48" s="67">
        <v>258.60000000000002</v>
      </c>
      <c r="P48" s="67">
        <v>74.656499999999994</v>
      </c>
      <c r="Q48" s="67">
        <v>92.308000000000007</v>
      </c>
      <c r="R48" s="67">
        <v>212.8</v>
      </c>
      <c r="S48" s="67">
        <v>111.738</v>
      </c>
      <c r="T48" s="67">
        <v>175.54599999999999</v>
      </c>
      <c r="U48" s="67">
        <v>2160.1075000000001</v>
      </c>
      <c r="V48" s="67">
        <v>895.3415</v>
      </c>
      <c r="W48" s="67">
        <v>34.758000000000003</v>
      </c>
      <c r="X48" s="67">
        <v>0</v>
      </c>
      <c r="Y48" s="67">
        <v>263.30500000000001</v>
      </c>
      <c r="Z48" s="67">
        <v>57.308500000000002</v>
      </c>
      <c r="AA48" s="67">
        <v>101.4755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35.339500000000001</v>
      </c>
      <c r="AI48" s="67">
        <v>6.0119999999999996</v>
      </c>
      <c r="AJ48" s="67">
        <v>0.97899999999999998</v>
      </c>
      <c r="AK48" s="67">
        <v>3.9195000000000002</v>
      </c>
      <c r="AL48" s="67">
        <v>8.2846630899999996E-2</v>
      </c>
      <c r="AM48" s="67">
        <v>69.436000000000007</v>
      </c>
      <c r="AN48" s="67">
        <v>4.6911507700000001E-2</v>
      </c>
      <c r="AO48" s="67">
        <v>6.4973967899999999E-2</v>
      </c>
      <c r="AP48" s="67">
        <v>2.13842583E-2</v>
      </c>
      <c r="AQ48" s="67">
        <v>3.26088343E-2</v>
      </c>
      <c r="AR48" s="67">
        <v>6.00387015E-2</v>
      </c>
      <c r="AS48" s="67">
        <v>0.14094074409999999</v>
      </c>
      <c r="AT48" s="67">
        <v>524.18499999999995</v>
      </c>
      <c r="AU48" s="67">
        <v>0.34109709700000002</v>
      </c>
      <c r="AV48" s="67">
        <v>0.65890290299999998</v>
      </c>
      <c r="AW48" s="67">
        <v>0.18803343249999999</v>
      </c>
      <c r="AX48" s="67">
        <v>9.3553365200000002E-2</v>
      </c>
      <c r="AY48" s="67">
        <v>5.7897379300000003E-2</v>
      </c>
      <c r="AZ48" s="67">
        <v>0.89804988129999996</v>
      </c>
      <c r="BA48" s="67">
        <v>1.9755838144</v>
      </c>
      <c r="BB48" s="67">
        <v>133.96850000000001</v>
      </c>
      <c r="BC48" s="67">
        <v>8.9295666600000004E-2</v>
      </c>
      <c r="BD48" s="67">
        <v>0</v>
      </c>
      <c r="BE48" s="67">
        <v>0</v>
      </c>
      <c r="BF48" s="67">
        <v>-5.4344429E-2</v>
      </c>
      <c r="BG48" s="33">
        <v>5.1645077499999997E-2</v>
      </c>
      <c r="BH48" s="33">
        <v>0.31656110920000002</v>
      </c>
      <c r="BI48" s="33">
        <v>9.4833743999999994E-3</v>
      </c>
      <c r="BJ48" s="33">
        <v>116.19499999999999</v>
      </c>
      <c r="BK48" s="33">
        <v>38.773115994000001</v>
      </c>
      <c r="BL48" s="33">
        <v>86.724884005999996</v>
      </c>
      <c r="BM48" s="33">
        <v>-4.0519999999999998E-4</v>
      </c>
      <c r="BN48" s="33">
        <v>36.518588542000003</v>
      </c>
      <c r="BO48" s="33">
        <v>40.516853286</v>
      </c>
      <c r="BP48" s="33">
        <v>24.584870034000001</v>
      </c>
      <c r="BQ48" s="33">
        <v>0.1000509275</v>
      </c>
      <c r="BR48" s="33">
        <v>0.11100507749999999</v>
      </c>
      <c r="BS48" s="33">
        <v>-6.7355808000000003E-2</v>
      </c>
      <c r="BT48" s="33">
        <v>2.5224970900000001E-2</v>
      </c>
      <c r="BU48" s="33">
        <v>2.8987396799999999E-2</v>
      </c>
      <c r="BV48" s="33">
        <v>-9.9511540000000002E-3</v>
      </c>
      <c r="BW48" s="33">
        <v>6.0791370499999997E-2</v>
      </c>
      <c r="BX48" s="33">
        <v>11.8985</v>
      </c>
      <c r="BY48" s="33">
        <v>52.450571793999998</v>
      </c>
    </row>
    <row r="49" spans="2:77" x14ac:dyDescent="0.2">
      <c r="B49" s="33">
        <v>3020</v>
      </c>
      <c r="C49" s="33" t="s">
        <v>103</v>
      </c>
      <c r="D49" s="33">
        <v>86</v>
      </c>
      <c r="E49" s="33">
        <v>20110930</v>
      </c>
      <c r="F49" s="67">
        <v>2073.7220000000002</v>
      </c>
      <c r="G49" s="67">
        <v>64.044499999999999</v>
      </c>
      <c r="H49" s="67">
        <v>111.26049999999999</v>
      </c>
      <c r="I49" s="67">
        <v>105.9975</v>
      </c>
      <c r="J49" s="67">
        <v>1517.3755000000001</v>
      </c>
      <c r="K49" s="67">
        <v>53.268000000000001</v>
      </c>
      <c r="L49" s="67">
        <v>0</v>
      </c>
      <c r="M49" s="67">
        <v>0</v>
      </c>
      <c r="N49" s="67">
        <v>83.251000000000005</v>
      </c>
      <c r="O49" s="67">
        <v>257.43</v>
      </c>
      <c r="P49" s="67">
        <v>74.02</v>
      </c>
      <c r="Q49" s="67">
        <v>83.251000000000005</v>
      </c>
      <c r="R49" s="67">
        <v>218.35</v>
      </c>
      <c r="S49" s="67">
        <v>109.6045</v>
      </c>
      <c r="T49" s="67">
        <v>189.33099999999999</v>
      </c>
      <c r="U49" s="67">
        <v>2168.9229999999998</v>
      </c>
      <c r="V49" s="67">
        <v>852.93799999999999</v>
      </c>
      <c r="W49" s="67">
        <v>33.768500000000003</v>
      </c>
      <c r="X49" s="67">
        <v>0</v>
      </c>
      <c r="Y49" s="67">
        <v>263.89749999999998</v>
      </c>
      <c r="Z49" s="67">
        <v>59.460500000000003</v>
      </c>
      <c r="AA49" s="67">
        <v>107.9435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34.456499999999998</v>
      </c>
      <c r="AI49" s="67">
        <v>3.395</v>
      </c>
      <c r="AJ49" s="67">
        <v>1.7375</v>
      </c>
      <c r="AK49" s="67">
        <v>0.34399999999999997</v>
      </c>
      <c r="AL49" s="67">
        <v>8.6402326200000004E-2</v>
      </c>
      <c r="AM49" s="67">
        <v>53.603999999999999</v>
      </c>
      <c r="AN49" s="67">
        <v>4.3594222799999999E-2</v>
      </c>
      <c r="AO49" s="67">
        <v>6.4081755899999995E-2</v>
      </c>
      <c r="AP49" s="67">
        <v>2.5260741199999999E-2</v>
      </c>
      <c r="AQ49" s="67">
        <v>3.2222199600000001E-2</v>
      </c>
      <c r="AR49" s="67">
        <v>5.5050798200000001E-2</v>
      </c>
      <c r="AS49" s="67">
        <v>0.1343912307</v>
      </c>
      <c r="AT49" s="67">
        <v>530.01250000000005</v>
      </c>
      <c r="AU49" s="67">
        <v>0.3439064993</v>
      </c>
      <c r="AV49" s="67">
        <v>0.65609350070000005</v>
      </c>
      <c r="AW49" s="67">
        <v>0.18512574609999999</v>
      </c>
      <c r="AX49" s="67">
        <v>0.1036805723</v>
      </c>
      <c r="AY49" s="67">
        <v>5.9459688199999999E-2</v>
      </c>
      <c r="AZ49" s="67">
        <v>0.9150704757</v>
      </c>
      <c r="BA49" s="67">
        <v>1.9228474399</v>
      </c>
      <c r="BB49" s="67">
        <v>169.34450000000001</v>
      </c>
      <c r="BC49" s="67">
        <v>9.5188665699999994E-2</v>
      </c>
      <c r="BD49" s="67">
        <v>0</v>
      </c>
      <c r="BE49" s="67">
        <v>0</v>
      </c>
      <c r="BF49" s="67">
        <v>-5.9447008000000003E-2</v>
      </c>
      <c r="BG49" s="33">
        <v>3.9202565000000002E-2</v>
      </c>
      <c r="BH49" s="33">
        <v>0.31696531350000001</v>
      </c>
      <c r="BI49" s="33">
        <v>1.1660341100000001E-2</v>
      </c>
      <c r="BJ49" s="33">
        <v>132.85300000000001</v>
      </c>
      <c r="BK49" s="33">
        <v>32.940600000000003</v>
      </c>
      <c r="BL49" s="33">
        <v>94.869276862999996</v>
      </c>
      <c r="BM49" s="33">
        <v>1.0478486999999999E-3</v>
      </c>
      <c r="BN49" s="33">
        <v>36.282011423</v>
      </c>
      <c r="BO49" s="33">
        <v>41.196002155000002</v>
      </c>
      <c r="BP49" s="33">
        <v>24.543703752999999</v>
      </c>
      <c r="BQ49" s="33">
        <v>9.9402771000000001E-2</v>
      </c>
      <c r="BR49" s="33">
        <v>0.11286575929999999</v>
      </c>
      <c r="BS49" s="33">
        <v>-6.7243023999999998E-2</v>
      </c>
      <c r="BT49" s="33">
        <v>2.4135991200000002E-2</v>
      </c>
      <c r="BU49" s="33">
        <v>2.7127241900000001E-2</v>
      </c>
      <c r="BV49" s="33">
        <v>-2.0146877000000001E-2</v>
      </c>
      <c r="BW49" s="33">
        <v>5.8502571900000001E-2</v>
      </c>
      <c r="BX49" s="33">
        <v>18.227</v>
      </c>
      <c r="BY49" s="33">
        <v>52.934309824000003</v>
      </c>
    </row>
    <row r="50" spans="2:77" x14ac:dyDescent="0.2">
      <c r="B50" s="33">
        <v>3020</v>
      </c>
      <c r="C50" s="33" t="s">
        <v>104</v>
      </c>
      <c r="D50" s="33">
        <v>87</v>
      </c>
      <c r="E50" s="33">
        <v>20111231</v>
      </c>
      <c r="F50" s="67">
        <v>2052.9059999999999</v>
      </c>
      <c r="G50" s="67">
        <v>61.612000000000002</v>
      </c>
      <c r="H50" s="67">
        <v>132.14099999999999</v>
      </c>
      <c r="I50" s="67">
        <v>102.741</v>
      </c>
      <c r="J50" s="67">
        <v>1470.452</v>
      </c>
      <c r="K50" s="67">
        <v>54.918999999999997</v>
      </c>
      <c r="L50" s="67">
        <v>0</v>
      </c>
      <c r="M50" s="67">
        <v>0</v>
      </c>
      <c r="N50" s="67">
        <v>75.02</v>
      </c>
      <c r="O50" s="67">
        <v>240.852</v>
      </c>
      <c r="P50" s="67">
        <v>115.3</v>
      </c>
      <c r="Q50" s="67">
        <v>75.02</v>
      </c>
      <c r="R50" s="67">
        <v>155.52199999999999</v>
      </c>
      <c r="S50" s="67">
        <v>103.5</v>
      </c>
      <c r="T50" s="67">
        <v>214</v>
      </c>
      <c r="U50" s="67">
        <v>2068.1790000000001</v>
      </c>
      <c r="V50" s="67">
        <v>818.42100000000005</v>
      </c>
      <c r="W50" s="67">
        <v>36</v>
      </c>
      <c r="X50" s="67">
        <v>0</v>
      </c>
      <c r="Y50" s="67">
        <v>248.92400000000001</v>
      </c>
      <c r="Z50" s="67">
        <v>59.87</v>
      </c>
      <c r="AA50" s="67">
        <v>109.65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32.243000000000002</v>
      </c>
      <c r="AI50" s="67">
        <v>1.6619999999999999</v>
      </c>
      <c r="AJ50" s="67">
        <v>1.6240000000000001</v>
      </c>
      <c r="AK50" s="67">
        <v>0.308</v>
      </c>
      <c r="AL50" s="67">
        <v>8.2691586600000005E-2</v>
      </c>
      <c r="AM50" s="67">
        <v>61.476999999999997</v>
      </c>
      <c r="AN50" s="67">
        <v>4.1699473700000003E-2</v>
      </c>
      <c r="AO50" s="67">
        <v>6.4686287300000006E-2</v>
      </c>
      <c r="AP50" s="67">
        <v>2.6088429600000001E-2</v>
      </c>
      <c r="AQ50" s="67">
        <v>3.0801850400000001E-2</v>
      </c>
      <c r="AR50" s="67">
        <v>6.0053585600000001E-2</v>
      </c>
      <c r="AS50" s="67">
        <v>0.1362912412</v>
      </c>
      <c r="AT50" s="67">
        <v>522.34299999999996</v>
      </c>
      <c r="AU50" s="67">
        <v>0.34443410689999998</v>
      </c>
      <c r="AV50" s="67">
        <v>0.65556589310000002</v>
      </c>
      <c r="AW50" s="67">
        <v>0.1832973222</v>
      </c>
      <c r="AX50" s="67">
        <v>9.2346113699999996E-2</v>
      </c>
      <c r="AY50" s="67">
        <v>5.5473525199999998E-2</v>
      </c>
      <c r="AZ50" s="67">
        <v>0.91248868029999997</v>
      </c>
      <c r="BA50" s="67">
        <v>1.9275362319</v>
      </c>
      <c r="BB50" s="67">
        <v>159.46299999999999</v>
      </c>
      <c r="BC50" s="67">
        <v>9.1091704499999995E-2</v>
      </c>
      <c r="BD50" s="67">
        <v>0</v>
      </c>
      <c r="BE50" s="67">
        <v>0</v>
      </c>
      <c r="BF50" s="67">
        <v>-6.6891554000000006E-2</v>
      </c>
      <c r="BG50" s="33">
        <v>4.51995366E-2</v>
      </c>
      <c r="BH50" s="33">
        <v>0.30929198219999998</v>
      </c>
      <c r="BI50" s="33">
        <v>1.48103186E-2</v>
      </c>
      <c r="BJ50" s="33">
        <v>112.883</v>
      </c>
      <c r="BK50" s="33">
        <v>34.659015668999999</v>
      </c>
      <c r="BL50" s="33">
        <v>90.532799999999995</v>
      </c>
      <c r="BM50" s="33">
        <v>6.0074529999999996E-4</v>
      </c>
      <c r="BN50" s="33">
        <v>33.759401386</v>
      </c>
      <c r="BO50" s="33">
        <v>39.668689940999997</v>
      </c>
      <c r="BP50" s="33">
        <v>22.409103212000002</v>
      </c>
      <c r="BQ50" s="33">
        <v>9.2491510599999993E-2</v>
      </c>
      <c r="BR50" s="33">
        <v>0.1086813423</v>
      </c>
      <c r="BS50" s="33">
        <v>-6.1394802999999998E-2</v>
      </c>
      <c r="BT50" s="33">
        <v>2.4135514699999999E-2</v>
      </c>
      <c r="BU50" s="33">
        <v>2.9500998399999999E-2</v>
      </c>
      <c r="BV50" s="33">
        <v>-1.5103312000000001E-2</v>
      </c>
      <c r="BW50" s="33">
        <v>6.1284834900000001E-2</v>
      </c>
      <c r="BX50" s="33">
        <v>21.513999999999999</v>
      </c>
      <c r="BY50" s="33">
        <v>51.018988116000003</v>
      </c>
    </row>
    <row r="51" spans="2:77" x14ac:dyDescent="0.2">
      <c r="B51" s="33">
        <v>3020</v>
      </c>
      <c r="C51" s="33" t="s">
        <v>105</v>
      </c>
      <c r="D51" s="33">
        <v>89</v>
      </c>
      <c r="E51" s="33">
        <v>20120331</v>
      </c>
      <c r="F51" s="67">
        <v>1981.086</v>
      </c>
      <c r="G51" s="67">
        <v>54.887999999999998</v>
      </c>
      <c r="H51" s="67">
        <v>120</v>
      </c>
      <c r="I51" s="67">
        <v>111.914</v>
      </c>
      <c r="J51" s="67">
        <v>1372.7280000000001</v>
      </c>
      <c r="K51" s="67">
        <v>54.143000000000001</v>
      </c>
      <c r="L51" s="67">
        <v>0</v>
      </c>
      <c r="M51" s="67">
        <v>0</v>
      </c>
      <c r="N51" s="67">
        <v>69.593000000000004</v>
      </c>
      <c r="O51" s="67">
        <v>231.11500000000001</v>
      </c>
      <c r="P51" s="67">
        <v>68.608000000000004</v>
      </c>
      <c r="Q51" s="67">
        <v>68.683000000000007</v>
      </c>
      <c r="R51" s="67">
        <v>173.23699999999999</v>
      </c>
      <c r="S51" s="67">
        <v>95.5</v>
      </c>
      <c r="T51" s="67">
        <v>185</v>
      </c>
      <c r="U51" s="67">
        <v>2183.8829999999998</v>
      </c>
      <c r="V51" s="67">
        <v>846.73299999999995</v>
      </c>
      <c r="W51" s="67">
        <v>28.978000000000002</v>
      </c>
      <c r="X51" s="67">
        <v>0</v>
      </c>
      <c r="Y51" s="67">
        <v>248.2</v>
      </c>
      <c r="Z51" s="67">
        <v>58.982999999999997</v>
      </c>
      <c r="AA51" s="67">
        <v>119.697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31</v>
      </c>
      <c r="AI51" s="67">
        <v>0.91900000000000004</v>
      </c>
      <c r="AJ51" s="67">
        <v>1.5</v>
      </c>
      <c r="AK51" s="67">
        <v>0</v>
      </c>
      <c r="AL51" s="67">
        <v>8.0835768000000002E-2</v>
      </c>
      <c r="AM51" s="67">
        <v>62.164999999999999</v>
      </c>
      <c r="AN51" s="67">
        <v>4.33317285E-2</v>
      </c>
      <c r="AO51" s="67">
        <v>6.1888457700000003E-2</v>
      </c>
      <c r="AP51" s="67">
        <v>2.87909914E-2</v>
      </c>
      <c r="AQ51" s="67">
        <v>3.0376641100000001E-2</v>
      </c>
      <c r="AR51" s="67">
        <v>5.3657279299999999E-2</v>
      </c>
      <c r="AS51" s="67">
        <v>0.13384573159999999</v>
      </c>
      <c r="AT51" s="67">
        <v>501.12</v>
      </c>
      <c r="AU51" s="67">
        <v>0.3418826445</v>
      </c>
      <c r="AV51" s="67">
        <v>0.65811735549999995</v>
      </c>
      <c r="AW51" s="67">
        <v>0.1851967581</v>
      </c>
      <c r="AX51" s="67">
        <v>8.9039246700000005E-2</v>
      </c>
      <c r="AY51" s="67">
        <v>5.41225304E-2</v>
      </c>
      <c r="AZ51" s="67">
        <v>0.9367110327</v>
      </c>
      <c r="BA51" s="67">
        <v>1.8820556023999999</v>
      </c>
      <c r="BB51" s="67">
        <v>151.90100000000001</v>
      </c>
      <c r="BC51" s="67">
        <v>9.4869606100000003E-2</v>
      </c>
      <c r="BD51" s="67">
        <v>0</v>
      </c>
      <c r="BE51" s="67">
        <v>0</v>
      </c>
      <c r="BF51" s="67">
        <v>-5.4168129000000002E-2</v>
      </c>
      <c r="BG51" s="33">
        <v>3.89761255E-2</v>
      </c>
      <c r="BH51" s="33">
        <v>0.31313353900000002</v>
      </c>
      <c r="BI51" s="33">
        <v>1.1228493799999999E-2</v>
      </c>
      <c r="BJ51" s="33">
        <v>111.1</v>
      </c>
      <c r="BK51" s="33">
        <v>32.067295721000001</v>
      </c>
      <c r="BL51" s="33">
        <v>88.88</v>
      </c>
      <c r="BM51" s="33">
        <v>1.9137679999999999E-4</v>
      </c>
      <c r="BN51" s="33">
        <v>32.327620209999999</v>
      </c>
      <c r="BO51" s="33">
        <v>40.182869367999999</v>
      </c>
      <c r="BP51" s="33">
        <v>21.339323797999999</v>
      </c>
      <c r="BQ51" s="33">
        <v>8.8568822500000005E-2</v>
      </c>
      <c r="BR51" s="33">
        <v>0.1100900531</v>
      </c>
      <c r="BS51" s="33">
        <v>-5.8463900999999999E-2</v>
      </c>
      <c r="BT51" s="33">
        <v>2.58496161E-2</v>
      </c>
      <c r="BU51" s="33">
        <v>2.8606363900000001E-2</v>
      </c>
      <c r="BV51" s="33">
        <v>-2.0006880000000001E-2</v>
      </c>
      <c r="BW51" s="33">
        <v>5.9277633099999998E-2</v>
      </c>
      <c r="BX51" s="33">
        <v>16.597000000000001</v>
      </c>
      <c r="BY51" s="33">
        <v>51.171165778999999</v>
      </c>
    </row>
    <row r="52" spans="2:77" x14ac:dyDescent="0.2">
      <c r="B52" s="33">
        <v>3020</v>
      </c>
      <c r="C52" s="33" t="s">
        <v>106</v>
      </c>
      <c r="D52" s="33">
        <v>89</v>
      </c>
      <c r="E52" s="33">
        <v>20120630</v>
      </c>
      <c r="F52" s="67">
        <v>2079.0700000000002</v>
      </c>
      <c r="G52" s="67">
        <v>49.246000000000002</v>
      </c>
      <c r="H52" s="67">
        <v>117.2</v>
      </c>
      <c r="I52" s="67">
        <v>94.671000000000006</v>
      </c>
      <c r="J52" s="67">
        <v>1416.43</v>
      </c>
      <c r="K52" s="67">
        <v>53.365000000000002</v>
      </c>
      <c r="L52" s="67">
        <v>0</v>
      </c>
      <c r="M52" s="67">
        <v>0</v>
      </c>
      <c r="N52" s="67">
        <v>89.734999999999999</v>
      </c>
      <c r="O52" s="67">
        <v>233.35499999999999</v>
      </c>
      <c r="P52" s="67">
        <v>71.206999999999994</v>
      </c>
      <c r="Q52" s="67">
        <v>79.224999999999994</v>
      </c>
      <c r="R52" s="67">
        <v>181.136</v>
      </c>
      <c r="S52" s="67">
        <v>113.91200000000001</v>
      </c>
      <c r="T52" s="67">
        <v>172.57</v>
      </c>
      <c r="U52" s="67">
        <v>2297.5680000000002</v>
      </c>
      <c r="V52" s="67">
        <v>845.84299999999996</v>
      </c>
      <c r="W52" s="67">
        <v>31.294</v>
      </c>
      <c r="X52" s="67">
        <v>0</v>
      </c>
      <c r="Y52" s="67">
        <v>239.26400000000001</v>
      </c>
      <c r="Z52" s="67">
        <v>64.971999999999994</v>
      </c>
      <c r="AA52" s="67">
        <v>121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28.3</v>
      </c>
      <c r="AI52" s="67">
        <v>1.292</v>
      </c>
      <c r="AJ52" s="67">
        <v>0.52</v>
      </c>
      <c r="AK52" s="67">
        <v>0.97</v>
      </c>
      <c r="AL52" s="67">
        <v>8.8093244500000001E-2</v>
      </c>
      <c r="AM52" s="67">
        <v>75.78</v>
      </c>
      <c r="AN52" s="67">
        <v>4.4672503400000001E-2</v>
      </c>
      <c r="AO52" s="67">
        <v>5.7546636499999998E-2</v>
      </c>
      <c r="AP52" s="67">
        <v>2.7089604100000001E-2</v>
      </c>
      <c r="AQ52" s="67">
        <v>3.2482397900000001E-2</v>
      </c>
      <c r="AR52" s="67">
        <v>5.9553613399999997E-2</v>
      </c>
      <c r="AS52" s="67">
        <v>0.13215653350000001</v>
      </c>
      <c r="AT52" s="67">
        <v>478.25</v>
      </c>
      <c r="AU52" s="67">
        <v>0.34094654210000003</v>
      </c>
      <c r="AV52" s="67">
        <v>0.65905345790000003</v>
      </c>
      <c r="AW52" s="67">
        <v>0.17082549120000001</v>
      </c>
      <c r="AX52" s="67">
        <v>8.6536833199999996E-2</v>
      </c>
      <c r="AY52" s="67">
        <v>4.9565811699999997E-2</v>
      </c>
      <c r="AZ52" s="67">
        <v>0.94413432669999997</v>
      </c>
      <c r="BA52" s="67">
        <v>1.9516437062000001</v>
      </c>
      <c r="BB52" s="67">
        <v>143.22300000000001</v>
      </c>
      <c r="BC52" s="67">
        <v>0.10241593240000001</v>
      </c>
      <c r="BD52" s="67">
        <v>0</v>
      </c>
      <c r="BE52" s="67">
        <v>0</v>
      </c>
      <c r="BF52" s="67">
        <v>-6.1521055999999998E-2</v>
      </c>
      <c r="BG52" s="33">
        <v>2.97406011E-2</v>
      </c>
      <c r="BH52" s="33">
        <v>0.29432873079999999</v>
      </c>
      <c r="BI52" s="33">
        <v>1.09823799E-2</v>
      </c>
      <c r="BJ52" s="33">
        <v>111.113</v>
      </c>
      <c r="BK52" s="33">
        <v>36.662740313999997</v>
      </c>
      <c r="BL52" s="33">
        <v>98.283858413999994</v>
      </c>
      <c r="BM52" s="33">
        <v>1.0990043999999999E-3</v>
      </c>
      <c r="BN52" s="33">
        <v>32.977973169000002</v>
      </c>
      <c r="BO52" s="33">
        <v>41.444909377000002</v>
      </c>
      <c r="BP52" s="33">
        <v>21.122491877000002</v>
      </c>
      <c r="BQ52" s="33">
        <v>9.0350611400000003E-2</v>
      </c>
      <c r="BR52" s="33">
        <v>0.11354769689999999</v>
      </c>
      <c r="BS52" s="33">
        <v>-5.7869840999999998E-2</v>
      </c>
      <c r="BT52" s="33">
        <v>2.4613365599999999E-2</v>
      </c>
      <c r="BU52" s="33">
        <v>2.47056451E-2</v>
      </c>
      <c r="BV52" s="33">
        <v>-2.7447441999999999E-2</v>
      </c>
      <c r="BW52" s="33">
        <v>6.0130291900000001E-2</v>
      </c>
      <c r="BX52" s="33">
        <v>14.536</v>
      </c>
      <c r="BY52" s="33">
        <v>53.300390669000002</v>
      </c>
    </row>
    <row r="53" spans="2:77" x14ac:dyDescent="0.2">
      <c r="B53" s="33">
        <v>3020</v>
      </c>
      <c r="C53" s="33" t="s">
        <v>107</v>
      </c>
      <c r="D53" s="33">
        <v>91</v>
      </c>
      <c r="E53" s="33">
        <v>20120930</v>
      </c>
      <c r="F53" s="67">
        <v>2110.0940000000001</v>
      </c>
      <c r="G53" s="67">
        <v>42.639000000000003</v>
      </c>
      <c r="H53" s="67">
        <v>118.928</v>
      </c>
      <c r="I53" s="67">
        <v>88.049000000000007</v>
      </c>
      <c r="J53" s="67">
        <v>1432.779</v>
      </c>
      <c r="K53" s="67">
        <v>56.76</v>
      </c>
      <c r="L53" s="67">
        <v>0</v>
      </c>
      <c r="M53" s="67">
        <v>0</v>
      </c>
      <c r="N53" s="67">
        <v>91.93</v>
      </c>
      <c r="O53" s="67">
        <v>231.97900000000001</v>
      </c>
      <c r="P53" s="67">
        <v>69.8</v>
      </c>
      <c r="Q53" s="67">
        <v>93.003</v>
      </c>
      <c r="R53" s="67">
        <v>204</v>
      </c>
      <c r="S53" s="67">
        <v>120.92700000000001</v>
      </c>
      <c r="T53" s="67">
        <v>196</v>
      </c>
      <c r="U53" s="67">
        <v>2282.6</v>
      </c>
      <c r="V53" s="67">
        <v>873.66800000000001</v>
      </c>
      <c r="W53" s="67">
        <v>32.94</v>
      </c>
      <c r="X53" s="67">
        <v>8.5000000000000006E-2</v>
      </c>
      <c r="Y53" s="67">
        <v>253.08500000000001</v>
      </c>
      <c r="Z53" s="67">
        <v>64.8</v>
      </c>
      <c r="AA53" s="67">
        <v>125.79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26</v>
      </c>
      <c r="AI53" s="67">
        <v>0.70399999999999996</v>
      </c>
      <c r="AJ53" s="67">
        <v>0.29799999999999999</v>
      </c>
      <c r="AK53" s="67">
        <v>0.76200000000000001</v>
      </c>
      <c r="AL53" s="67">
        <v>8.6037286700000007E-2</v>
      </c>
      <c r="AM53" s="67">
        <v>80.242999999999995</v>
      </c>
      <c r="AN53" s="67">
        <v>4.56984655E-2</v>
      </c>
      <c r="AO53" s="67">
        <v>6.3059793000000003E-2</v>
      </c>
      <c r="AP53" s="67">
        <v>3.2156521600000001E-2</v>
      </c>
      <c r="AQ53" s="67">
        <v>3.09737712E-2</v>
      </c>
      <c r="AR53" s="67">
        <v>6.4132618899999994E-2</v>
      </c>
      <c r="AS53" s="67">
        <v>0.1296561936</v>
      </c>
      <c r="AT53" s="67">
        <v>506.36200000000002</v>
      </c>
      <c r="AU53" s="67">
        <v>0.33895262279999999</v>
      </c>
      <c r="AV53" s="67">
        <v>0.66104737719999995</v>
      </c>
      <c r="AW53" s="67">
        <v>0.17558164609999999</v>
      </c>
      <c r="AX53" s="67">
        <v>9.8066627300000001E-2</v>
      </c>
      <c r="AY53" s="67">
        <v>5.4896647799999997E-2</v>
      </c>
      <c r="AZ53" s="67">
        <v>0.91887707009999997</v>
      </c>
      <c r="BA53" s="67">
        <v>1.9688844753000001</v>
      </c>
      <c r="BB53" s="67">
        <v>154.96</v>
      </c>
      <c r="BC53" s="67">
        <v>9.6374243499999998E-2</v>
      </c>
      <c r="BD53" s="67">
        <v>0</v>
      </c>
      <c r="BE53" s="67">
        <v>0</v>
      </c>
      <c r="BF53" s="67">
        <v>-6.3374812000000003E-2</v>
      </c>
      <c r="BG53" s="33">
        <v>3.3281950099999999E-2</v>
      </c>
      <c r="BH53" s="33">
        <v>0.30143027259999999</v>
      </c>
      <c r="BI53" s="33">
        <v>8.6298643999999994E-3</v>
      </c>
      <c r="BJ53" s="33">
        <v>121.36</v>
      </c>
      <c r="BK53" s="33">
        <v>35.659203980000001</v>
      </c>
      <c r="BL53" s="33">
        <v>97.087999999999994</v>
      </c>
      <c r="BM53" s="33">
        <v>8.5065830000000001E-4</v>
      </c>
      <c r="BN53" s="33">
        <v>34.162088408999999</v>
      </c>
      <c r="BO53" s="33">
        <v>42.152117021000002</v>
      </c>
      <c r="BP53" s="33">
        <v>25.418055982999999</v>
      </c>
      <c r="BQ53" s="33">
        <v>9.3594762799999995E-2</v>
      </c>
      <c r="BR53" s="33">
        <v>0.1154852521</v>
      </c>
      <c r="BS53" s="33">
        <v>-6.9638510000000001E-2</v>
      </c>
      <c r="BT53" s="33">
        <v>2.5207014100000001E-2</v>
      </c>
      <c r="BU53" s="33">
        <v>2.6802736300000001E-2</v>
      </c>
      <c r="BV53" s="33">
        <v>-2.4494557E-2</v>
      </c>
      <c r="BW53" s="33">
        <v>6.3437468400000002E-2</v>
      </c>
      <c r="BX53" s="33">
        <v>16</v>
      </c>
      <c r="BY53" s="33">
        <v>50.896149446999999</v>
      </c>
    </row>
    <row r="54" spans="2:77" x14ac:dyDescent="0.2">
      <c r="B54" s="33">
        <v>3020</v>
      </c>
      <c r="C54" s="33" t="s">
        <v>108</v>
      </c>
      <c r="D54" s="33">
        <v>88</v>
      </c>
      <c r="E54" s="33">
        <v>20121231</v>
      </c>
      <c r="F54" s="67">
        <v>2161.4965000000002</v>
      </c>
      <c r="G54" s="67">
        <v>52.066000000000003</v>
      </c>
      <c r="H54" s="67">
        <v>149.12799999999999</v>
      </c>
      <c r="I54" s="67">
        <v>106.8355</v>
      </c>
      <c r="J54" s="67">
        <v>1488.3309999999999</v>
      </c>
      <c r="K54" s="67">
        <v>61.021500000000003</v>
      </c>
      <c r="L54" s="67">
        <v>0</v>
      </c>
      <c r="M54" s="67">
        <v>0</v>
      </c>
      <c r="N54" s="67">
        <v>87.712999999999994</v>
      </c>
      <c r="O54" s="67">
        <v>238.4315</v>
      </c>
      <c r="P54" s="67">
        <v>120.934</v>
      </c>
      <c r="Q54" s="67">
        <v>91.933999999999997</v>
      </c>
      <c r="R54" s="67">
        <v>226.65</v>
      </c>
      <c r="S54" s="67">
        <v>130.9255</v>
      </c>
      <c r="T54" s="67">
        <v>199.8</v>
      </c>
      <c r="U54" s="67">
        <v>2436.8879999999999</v>
      </c>
      <c r="V54" s="67">
        <v>865.39750000000004</v>
      </c>
      <c r="W54" s="67">
        <v>38.096499999999999</v>
      </c>
      <c r="X54" s="67">
        <v>0</v>
      </c>
      <c r="Y54" s="67">
        <v>241.49350000000001</v>
      </c>
      <c r="Z54" s="67">
        <v>69.988500000000002</v>
      </c>
      <c r="AA54" s="67">
        <v>158.9145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24.9055</v>
      </c>
      <c r="AI54" s="67">
        <v>1.0449999999999999</v>
      </c>
      <c r="AJ54" s="67">
        <v>0.16250000000000001</v>
      </c>
      <c r="AK54" s="67">
        <v>5.0395000000000003</v>
      </c>
      <c r="AL54" s="67">
        <v>9.1528273600000001E-2</v>
      </c>
      <c r="AM54" s="67">
        <v>96.781000000000006</v>
      </c>
      <c r="AN54" s="67">
        <v>5.2213093299999999E-2</v>
      </c>
      <c r="AO54" s="67">
        <v>6.4476472699999995E-2</v>
      </c>
      <c r="AP54" s="67">
        <v>2.8160400799999999E-2</v>
      </c>
      <c r="AQ54" s="67">
        <v>3.0887009100000001E-2</v>
      </c>
      <c r="AR54" s="67">
        <v>8.0312718300000002E-2</v>
      </c>
      <c r="AS54" s="67">
        <v>0.1371517408</v>
      </c>
      <c r="AT54" s="67">
        <v>499.10149999999999</v>
      </c>
      <c r="AU54" s="67">
        <v>0.34314413430000001</v>
      </c>
      <c r="AV54" s="67">
        <v>0.65685586569999999</v>
      </c>
      <c r="AW54" s="67">
        <v>0.17926730730000001</v>
      </c>
      <c r="AX54" s="67">
        <v>0.1086914771</v>
      </c>
      <c r="AY54" s="67">
        <v>5.80376155E-2</v>
      </c>
      <c r="AZ54" s="67">
        <v>0.92702398720000001</v>
      </c>
      <c r="BA54" s="67">
        <v>2.0458196657999999</v>
      </c>
      <c r="BB54" s="67">
        <v>144.35749999999999</v>
      </c>
      <c r="BC54" s="67">
        <v>9.8993333599999997E-2</v>
      </c>
      <c r="BD54" s="67">
        <v>0</v>
      </c>
      <c r="BE54" s="67">
        <v>0</v>
      </c>
      <c r="BF54" s="67">
        <v>-6.7037070000000004E-2</v>
      </c>
      <c r="BG54" s="33">
        <v>3.8158407200000001E-2</v>
      </c>
      <c r="BH54" s="33">
        <v>0.29899702360000002</v>
      </c>
      <c r="BI54" s="33">
        <v>1.1682308799999999E-2</v>
      </c>
      <c r="BJ54" s="33">
        <v>145.375</v>
      </c>
      <c r="BK54" s="33">
        <v>45.554605659000003</v>
      </c>
      <c r="BL54" s="33">
        <v>102.24554687</v>
      </c>
      <c r="BM54" s="33">
        <v>3.9004369999999999E-4</v>
      </c>
      <c r="BN54" s="33">
        <v>34.705330130999997</v>
      </c>
      <c r="BO54" s="33">
        <v>41.432178313000001</v>
      </c>
      <c r="BP54" s="33">
        <v>24.686809957000001</v>
      </c>
      <c r="BQ54" s="33">
        <v>9.5083096199999995E-2</v>
      </c>
      <c r="BR54" s="33">
        <v>0.1135128173</v>
      </c>
      <c r="BS54" s="33">
        <v>-6.7635096000000006E-2</v>
      </c>
      <c r="BT54" s="33">
        <v>2.2160444200000001E-2</v>
      </c>
      <c r="BU54" s="33">
        <v>2.5498040900000001E-2</v>
      </c>
      <c r="BV54" s="33">
        <v>-1.8226643000000001E-2</v>
      </c>
      <c r="BW54" s="33">
        <v>5.7801499399999998E-2</v>
      </c>
      <c r="BX54" s="33">
        <v>18.023</v>
      </c>
      <c r="BY54" s="33">
        <v>51.450698486999997</v>
      </c>
    </row>
    <row r="55" spans="2:77" x14ac:dyDescent="0.2">
      <c r="B55" s="33">
        <v>3020</v>
      </c>
      <c r="C55" s="33" t="s">
        <v>109</v>
      </c>
      <c r="D55" s="33">
        <v>91</v>
      </c>
      <c r="E55" s="33">
        <v>20130331</v>
      </c>
      <c r="F55" s="67">
        <v>2178.5639999999999</v>
      </c>
      <c r="G55" s="67">
        <v>59.034999999999997</v>
      </c>
      <c r="H55" s="67">
        <v>127.443</v>
      </c>
      <c r="I55" s="67">
        <v>106.41500000000001</v>
      </c>
      <c r="J55" s="67">
        <v>1465.2349999999999</v>
      </c>
      <c r="K55" s="67">
        <v>60.506999999999998</v>
      </c>
      <c r="L55" s="67">
        <v>0</v>
      </c>
      <c r="M55" s="67">
        <v>0</v>
      </c>
      <c r="N55" s="67">
        <v>103.925</v>
      </c>
      <c r="O55" s="67">
        <v>240.14599999999999</v>
      </c>
      <c r="P55" s="67">
        <v>71.899000000000001</v>
      </c>
      <c r="Q55" s="67">
        <v>112.113</v>
      </c>
      <c r="R55" s="67">
        <v>221.4</v>
      </c>
      <c r="S55" s="67">
        <v>143.6</v>
      </c>
      <c r="T55" s="67">
        <v>203</v>
      </c>
      <c r="U55" s="67">
        <v>2371.2150000000001</v>
      </c>
      <c r="V55" s="67">
        <v>914.63300000000004</v>
      </c>
      <c r="W55" s="67">
        <v>40.542999999999999</v>
      </c>
      <c r="X55" s="67">
        <v>0</v>
      </c>
      <c r="Y55" s="67">
        <v>254.929</v>
      </c>
      <c r="Z55" s="67">
        <v>71.900000000000006</v>
      </c>
      <c r="AA55" s="67">
        <v>121.96899999999999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27</v>
      </c>
      <c r="AI55" s="67">
        <v>1.9510000000000001</v>
      </c>
      <c r="AJ55" s="67">
        <v>0.71399999999999997</v>
      </c>
      <c r="AK55" s="67">
        <v>8.8817839999999996E-16</v>
      </c>
      <c r="AL55" s="67">
        <v>9.5209568300000005E-2</v>
      </c>
      <c r="AM55" s="67">
        <v>62.784999999999997</v>
      </c>
      <c r="AN55" s="67">
        <v>4.7299304799999997E-2</v>
      </c>
      <c r="AO55" s="67">
        <v>6.4219586499999995E-2</v>
      </c>
      <c r="AP55" s="67">
        <v>2.66437234E-2</v>
      </c>
      <c r="AQ55" s="67">
        <v>2.8964876099999998E-2</v>
      </c>
      <c r="AR55" s="67">
        <v>6.0863498799999999E-2</v>
      </c>
      <c r="AS55" s="67">
        <v>0.1393999018</v>
      </c>
      <c r="AT55" s="67">
        <v>505.82499999999999</v>
      </c>
      <c r="AU55" s="67">
        <v>0.34176375780000001</v>
      </c>
      <c r="AV55" s="67">
        <v>0.65823624219999999</v>
      </c>
      <c r="AW55" s="67">
        <v>0.17336723709999999</v>
      </c>
      <c r="AX55" s="67">
        <v>0.10309422460000001</v>
      </c>
      <c r="AY55" s="67">
        <v>5.7563346799999998E-2</v>
      </c>
      <c r="AZ55" s="67">
        <v>0.89975716189999999</v>
      </c>
      <c r="BA55" s="67">
        <v>2.0440820705</v>
      </c>
      <c r="BB55" s="67">
        <v>165.749</v>
      </c>
      <c r="BC55" s="67">
        <v>0.10859242</v>
      </c>
      <c r="BD55" s="67">
        <v>0</v>
      </c>
      <c r="BE55" s="67">
        <v>0</v>
      </c>
      <c r="BF55" s="67">
        <v>-5.0763202E-2</v>
      </c>
      <c r="BG55" s="33">
        <v>3.0807481800000001E-2</v>
      </c>
      <c r="BH55" s="33">
        <v>0.30046880110000002</v>
      </c>
      <c r="BI55" s="33">
        <v>1.6122004400000001E-2</v>
      </c>
      <c r="BJ55" s="33">
        <v>156.80600000000001</v>
      </c>
      <c r="BK55" s="33">
        <v>52.368022809999999</v>
      </c>
      <c r="BL55" s="33">
        <v>119.36</v>
      </c>
      <c r="BM55" s="33">
        <v>4.4327560000000002E-4</v>
      </c>
      <c r="BN55" s="33">
        <v>33.599629624999999</v>
      </c>
      <c r="BO55" s="33">
        <v>40.972195653999997</v>
      </c>
      <c r="BP55" s="33">
        <v>22.33012677</v>
      </c>
      <c r="BQ55" s="33">
        <v>9.2053779799999999E-2</v>
      </c>
      <c r="BR55" s="33">
        <v>0.1122525908</v>
      </c>
      <c r="BS55" s="33">
        <v>-6.1178429999999999E-2</v>
      </c>
      <c r="BT55" s="33">
        <v>2.6803131899999999E-2</v>
      </c>
      <c r="BU55" s="33">
        <v>2.30105663E-2</v>
      </c>
      <c r="BV55" s="33">
        <v>-2.1167960999999999E-2</v>
      </c>
      <c r="BW55" s="33">
        <v>5.6643677900000002E-2</v>
      </c>
      <c r="BX55" s="33">
        <v>18</v>
      </c>
      <c r="BY55" s="33">
        <v>52.241698509999999</v>
      </c>
    </row>
    <row r="56" spans="2:77" x14ac:dyDescent="0.2">
      <c r="B56" s="33">
        <v>3020</v>
      </c>
      <c r="C56" s="33" t="s">
        <v>110</v>
      </c>
      <c r="D56" s="33">
        <v>90</v>
      </c>
      <c r="E56" s="33">
        <v>20130630</v>
      </c>
      <c r="F56" s="67">
        <v>2236.6129999999998</v>
      </c>
      <c r="G56" s="67">
        <v>54.7</v>
      </c>
      <c r="H56" s="67">
        <v>112.01949999999999</v>
      </c>
      <c r="I56" s="67">
        <v>123.92749999999999</v>
      </c>
      <c r="J56" s="67">
        <v>1447.752</v>
      </c>
      <c r="K56" s="67">
        <v>60.4925</v>
      </c>
      <c r="L56" s="67">
        <v>0</v>
      </c>
      <c r="M56" s="67">
        <v>0</v>
      </c>
      <c r="N56" s="67">
        <v>106.30549999999999</v>
      </c>
      <c r="O56" s="67">
        <v>245.375</v>
      </c>
      <c r="P56" s="67">
        <v>77.682500000000005</v>
      </c>
      <c r="Q56" s="67">
        <v>112.93300000000001</v>
      </c>
      <c r="R56" s="67">
        <v>222.86799999999999</v>
      </c>
      <c r="S56" s="67">
        <v>144.18450000000001</v>
      </c>
      <c r="T56" s="67">
        <v>168.63050000000001</v>
      </c>
      <c r="U56" s="67">
        <v>2386.21</v>
      </c>
      <c r="V56" s="67">
        <v>871.899</v>
      </c>
      <c r="W56" s="67">
        <v>37.658499999999997</v>
      </c>
      <c r="X56" s="67">
        <v>0</v>
      </c>
      <c r="Y56" s="67">
        <v>255.63149999999999</v>
      </c>
      <c r="Z56" s="67">
        <v>74.388000000000005</v>
      </c>
      <c r="AA56" s="67">
        <v>114.9135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25.392499999999998</v>
      </c>
      <c r="AI56" s="67">
        <v>5.6669999999999998</v>
      </c>
      <c r="AJ56" s="67">
        <v>4.2500000000000003E-2</v>
      </c>
      <c r="AK56" s="67">
        <v>0.55600000000000005</v>
      </c>
      <c r="AL56" s="67">
        <v>8.12042496E-2</v>
      </c>
      <c r="AM56" s="67">
        <v>63.472000000000001</v>
      </c>
      <c r="AN56" s="67">
        <v>3.8807264399999999E-2</v>
      </c>
      <c r="AO56" s="67">
        <v>6.6584571300000006E-2</v>
      </c>
      <c r="AP56" s="67">
        <v>2.7464729199999999E-2</v>
      </c>
      <c r="AQ56" s="67">
        <v>3.06173772E-2</v>
      </c>
      <c r="AR56" s="67">
        <v>6.55985823E-2</v>
      </c>
      <c r="AS56" s="67">
        <v>0.14901394779999999</v>
      </c>
      <c r="AT56" s="67">
        <v>519.82449999999994</v>
      </c>
      <c r="AU56" s="67">
        <v>0.35671908070000002</v>
      </c>
      <c r="AV56" s="67">
        <v>0.64328091929999998</v>
      </c>
      <c r="AW56" s="67">
        <v>0.17453797190000001</v>
      </c>
      <c r="AX56" s="67">
        <v>0.1040818013</v>
      </c>
      <c r="AY56" s="67">
        <v>5.9307217400000001E-2</v>
      </c>
      <c r="AZ56" s="67">
        <v>0.88424862820000005</v>
      </c>
      <c r="BA56" s="67">
        <v>2.0085875025000002</v>
      </c>
      <c r="BB56" s="67">
        <v>180.63900000000001</v>
      </c>
      <c r="BC56" s="67">
        <v>9.3292305699999994E-2</v>
      </c>
      <c r="BD56" s="67">
        <v>0</v>
      </c>
      <c r="BE56" s="67">
        <v>0</v>
      </c>
      <c r="BF56" s="67">
        <v>-5.5354656000000002E-2</v>
      </c>
      <c r="BG56" s="33">
        <v>5.5721642100000003E-2</v>
      </c>
      <c r="BH56" s="33">
        <v>0.29271161779999999</v>
      </c>
      <c r="BI56" s="33">
        <v>1.25695218E-2</v>
      </c>
      <c r="BJ56" s="33">
        <v>154.4605</v>
      </c>
      <c r="BK56" s="33">
        <v>49.992102576000001</v>
      </c>
      <c r="BL56" s="33">
        <v>113.2</v>
      </c>
      <c r="BM56" s="33">
        <v>1.0999881999999999E-3</v>
      </c>
      <c r="BN56" s="33">
        <v>34.965344391999999</v>
      </c>
      <c r="BO56" s="33">
        <v>40.772358885000003</v>
      </c>
      <c r="BP56" s="33">
        <v>20.322323929</v>
      </c>
      <c r="BQ56" s="33">
        <v>9.5795464100000005E-2</v>
      </c>
      <c r="BR56" s="33">
        <v>0.1117050928</v>
      </c>
      <c r="BS56" s="33">
        <v>-5.5677600000000001E-2</v>
      </c>
      <c r="BT56" s="33">
        <v>2.5858763999999999E-2</v>
      </c>
      <c r="BU56" s="33">
        <v>2.3689008800000001E-2</v>
      </c>
      <c r="BV56" s="33">
        <v>1.4152559999999999E-3</v>
      </c>
      <c r="BW56" s="33">
        <v>6.7032788300000007E-2</v>
      </c>
      <c r="BX56" s="33">
        <v>16.081499999999998</v>
      </c>
      <c r="BY56" s="33">
        <v>55.415379346999998</v>
      </c>
    </row>
    <row r="57" spans="2:77" x14ac:dyDescent="0.2">
      <c r="B57" s="33">
        <v>3020</v>
      </c>
      <c r="C57" s="33" t="s">
        <v>111</v>
      </c>
      <c r="D57" s="33">
        <v>88</v>
      </c>
      <c r="E57" s="33">
        <v>20130930</v>
      </c>
      <c r="F57" s="67">
        <v>2310.5445</v>
      </c>
      <c r="G57" s="67">
        <v>64.232500000000002</v>
      </c>
      <c r="H57" s="67">
        <v>118.569</v>
      </c>
      <c r="I57" s="67">
        <v>121.9905</v>
      </c>
      <c r="J57" s="67">
        <v>1469.3785</v>
      </c>
      <c r="K57" s="67">
        <v>63.240499999999997</v>
      </c>
      <c r="L57" s="67">
        <v>0</v>
      </c>
      <c r="M57" s="67">
        <v>0</v>
      </c>
      <c r="N57" s="67">
        <v>112.38800000000001</v>
      </c>
      <c r="O57" s="67">
        <v>248.1275</v>
      </c>
      <c r="P57" s="67">
        <v>78.144000000000005</v>
      </c>
      <c r="Q57" s="67">
        <v>112.38800000000001</v>
      </c>
      <c r="R57" s="67">
        <v>256.13749999999999</v>
      </c>
      <c r="S57" s="67">
        <v>159.31649999999999</v>
      </c>
      <c r="T57" s="67">
        <v>161.7175</v>
      </c>
      <c r="U57" s="67">
        <v>2401.86</v>
      </c>
      <c r="V57" s="67">
        <v>920.34649999999999</v>
      </c>
      <c r="W57" s="67">
        <v>42.3245</v>
      </c>
      <c r="X57" s="67">
        <v>0</v>
      </c>
      <c r="Y57" s="67">
        <v>272.2955</v>
      </c>
      <c r="Z57" s="67">
        <v>77.513499999999993</v>
      </c>
      <c r="AA57" s="67">
        <v>132.119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28.891999999999999</v>
      </c>
      <c r="AI57" s="67">
        <v>9.4429999999999996</v>
      </c>
      <c r="AJ57" s="67">
        <v>0.42099999999999999</v>
      </c>
      <c r="AK57" s="67">
        <v>1.175</v>
      </c>
      <c r="AL57" s="67">
        <v>8.8279243399999999E-2</v>
      </c>
      <c r="AM57" s="67">
        <v>78.448499999999996</v>
      </c>
      <c r="AN57" s="67">
        <v>4.6060805099999998E-2</v>
      </c>
      <c r="AO57" s="67">
        <v>6.4684051500000006E-2</v>
      </c>
      <c r="AP57" s="67">
        <v>2.69164608E-2</v>
      </c>
      <c r="AQ57" s="67">
        <v>3.2795154E-2</v>
      </c>
      <c r="AR57" s="67">
        <v>5.9440379199999997E-2</v>
      </c>
      <c r="AS57" s="67">
        <v>0.1496825923</v>
      </c>
      <c r="AT57" s="67">
        <v>557.61350000000004</v>
      </c>
      <c r="AU57" s="67">
        <v>0.35504861529999998</v>
      </c>
      <c r="AV57" s="67">
        <v>0.64495138470000002</v>
      </c>
      <c r="AW57" s="67">
        <v>0.17609015480000001</v>
      </c>
      <c r="AX57" s="67">
        <v>0.11146418280000001</v>
      </c>
      <c r="AY57" s="67">
        <v>6.2256427900000001E-2</v>
      </c>
      <c r="AZ57" s="67">
        <v>0.85472673399999999</v>
      </c>
      <c r="BA57" s="67">
        <v>1.9607222136</v>
      </c>
      <c r="BB57" s="67">
        <v>169.11850000000001</v>
      </c>
      <c r="BC57" s="67">
        <v>9.5014244999999997E-2</v>
      </c>
      <c r="BD57" s="67">
        <v>0</v>
      </c>
      <c r="BE57" s="67">
        <v>0</v>
      </c>
      <c r="BF57" s="67">
        <v>-6.2013117999999999E-2</v>
      </c>
      <c r="BG57" s="33">
        <v>5.4668347300000003E-2</v>
      </c>
      <c r="BH57" s="33">
        <v>0.29311285069999998</v>
      </c>
      <c r="BI57" s="33">
        <v>1.4197298800000001E-2</v>
      </c>
      <c r="BJ57" s="33">
        <v>162.74850000000001</v>
      </c>
      <c r="BK57" s="33">
        <v>64.812758568999996</v>
      </c>
      <c r="BL57" s="33">
        <v>135.37528546999999</v>
      </c>
      <c r="BM57" s="33">
        <v>1.4999828E-3</v>
      </c>
      <c r="BN57" s="33">
        <v>34.362009114000003</v>
      </c>
      <c r="BO57" s="33">
        <v>40.946168368000002</v>
      </c>
      <c r="BP57" s="33">
        <v>21.912388445000001</v>
      </c>
      <c r="BQ57" s="33">
        <v>9.4142490699999998E-2</v>
      </c>
      <c r="BR57" s="33">
        <v>0.1121812832</v>
      </c>
      <c r="BS57" s="33">
        <v>-6.0033941E-2</v>
      </c>
      <c r="BT57" s="33">
        <v>2.7779551400000001E-2</v>
      </c>
      <c r="BU57" s="33">
        <v>2.3363562800000001E-2</v>
      </c>
      <c r="BV57" s="33">
        <v>-1.4903690000000001E-3</v>
      </c>
      <c r="BW57" s="33">
        <v>7.0333283400000002E-2</v>
      </c>
      <c r="BX57" s="33">
        <v>19.914000000000001</v>
      </c>
      <c r="BY57" s="33">
        <v>53.395789037</v>
      </c>
    </row>
    <row r="58" spans="2:77" x14ac:dyDescent="0.2">
      <c r="B58" s="33">
        <v>3020</v>
      </c>
      <c r="C58" s="33" t="s">
        <v>112</v>
      </c>
      <c r="D58" s="33">
        <v>89</v>
      </c>
      <c r="E58" s="33">
        <v>20131231</v>
      </c>
      <c r="F58" s="67">
        <v>2350.8359999999998</v>
      </c>
      <c r="G58" s="67">
        <v>56.273000000000003</v>
      </c>
      <c r="H58" s="67">
        <v>154.37799999999999</v>
      </c>
      <c r="I58" s="67">
        <v>116.739</v>
      </c>
      <c r="J58" s="67">
        <v>1445.4</v>
      </c>
      <c r="K58" s="67">
        <v>62.350999999999999</v>
      </c>
      <c r="L58" s="67">
        <v>0</v>
      </c>
      <c r="M58" s="67">
        <v>0</v>
      </c>
      <c r="N58" s="67">
        <v>108.967</v>
      </c>
      <c r="O58" s="67">
        <v>262.858</v>
      </c>
      <c r="P58" s="67">
        <v>122.64400000000001</v>
      </c>
      <c r="Q58" s="67">
        <v>111.345</v>
      </c>
      <c r="R58" s="67">
        <v>258.02800000000002</v>
      </c>
      <c r="S58" s="67">
        <v>160.82400000000001</v>
      </c>
      <c r="T58" s="67">
        <v>178.654</v>
      </c>
      <c r="U58" s="67">
        <v>2349.6410000000001</v>
      </c>
      <c r="V58" s="67">
        <v>917.9</v>
      </c>
      <c r="W58" s="67">
        <v>37.921999999999997</v>
      </c>
      <c r="X58" s="67">
        <v>0</v>
      </c>
      <c r="Y58" s="67">
        <v>270.262</v>
      </c>
      <c r="Z58" s="67">
        <v>74.78</v>
      </c>
      <c r="AA58" s="67">
        <v>140.73599999999999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28.875</v>
      </c>
      <c r="AI58" s="67">
        <v>11.005000000000001</v>
      </c>
      <c r="AJ58" s="67">
        <v>0.753</v>
      </c>
      <c r="AK58" s="67">
        <v>0</v>
      </c>
      <c r="AL58" s="67">
        <v>9.3553816600000006E-2</v>
      </c>
      <c r="AM58" s="67">
        <v>76.2</v>
      </c>
      <c r="AN58" s="67">
        <v>5.0520901299999997E-2</v>
      </c>
      <c r="AO58" s="67">
        <v>6.5336503399999996E-2</v>
      </c>
      <c r="AP58" s="67">
        <v>3.3518713399999997E-2</v>
      </c>
      <c r="AQ58" s="67">
        <v>3.4196255299999999E-2</v>
      </c>
      <c r="AR58" s="67">
        <v>6.9481978799999997E-2</v>
      </c>
      <c r="AS58" s="67">
        <v>0.14994759060000001</v>
      </c>
      <c r="AT58" s="67">
        <v>558.971</v>
      </c>
      <c r="AU58" s="67">
        <v>0.35659107130000001</v>
      </c>
      <c r="AV58" s="67">
        <v>0.64340892869999999</v>
      </c>
      <c r="AW58" s="67">
        <v>0.17569668120000001</v>
      </c>
      <c r="AX58" s="67">
        <v>0.1064726114</v>
      </c>
      <c r="AY58" s="67">
        <v>5.8312469499999998E-2</v>
      </c>
      <c r="AZ58" s="67">
        <v>0.85250884910000002</v>
      </c>
      <c r="BA58" s="67">
        <v>1.9993339659</v>
      </c>
      <c r="BB58" s="67">
        <v>148.28200000000001</v>
      </c>
      <c r="BC58" s="67">
        <v>8.7736171000000002E-2</v>
      </c>
      <c r="BD58" s="67">
        <v>0</v>
      </c>
      <c r="BE58" s="67">
        <v>0</v>
      </c>
      <c r="BF58" s="67">
        <v>-6.3545009E-2</v>
      </c>
      <c r="BG58" s="33">
        <v>6.2211419599999998E-2</v>
      </c>
      <c r="BH58" s="33">
        <v>0.29313099040000001</v>
      </c>
      <c r="BI58" s="33">
        <v>1.7003845600000001E-2</v>
      </c>
      <c r="BJ58" s="33">
        <v>159.56399999999999</v>
      </c>
      <c r="BK58" s="33">
        <v>52.550461263000003</v>
      </c>
      <c r="BL58" s="33">
        <v>131.14694569</v>
      </c>
      <c r="BM58" s="33">
        <v>1.6700648E-3</v>
      </c>
      <c r="BN58" s="33">
        <v>33.321965093999999</v>
      </c>
      <c r="BO58" s="33">
        <v>38.718054815999999</v>
      </c>
      <c r="BP58" s="33">
        <v>21.466827039999998</v>
      </c>
      <c r="BQ58" s="33">
        <v>9.1293055100000006E-2</v>
      </c>
      <c r="BR58" s="33">
        <v>0.10607686249999999</v>
      </c>
      <c r="BS58" s="33">
        <v>-5.8813224999999997E-2</v>
      </c>
      <c r="BT58" s="33">
        <v>2.5730239700000001E-2</v>
      </c>
      <c r="BU58" s="33">
        <v>2.14693299E-2</v>
      </c>
      <c r="BV58" s="33">
        <v>6.5458343E-3</v>
      </c>
      <c r="BW58" s="33">
        <v>6.0885003399999998E-2</v>
      </c>
      <c r="BX58" s="33">
        <v>27.488</v>
      </c>
      <c r="BY58" s="33">
        <v>50.573192869000003</v>
      </c>
    </row>
    <row r="59" spans="2:77" x14ac:dyDescent="0.2">
      <c r="B59" s="33">
        <v>3020</v>
      </c>
      <c r="C59" s="33" t="s">
        <v>113</v>
      </c>
      <c r="D59" s="33">
        <v>87</v>
      </c>
      <c r="E59" s="33">
        <v>20140331</v>
      </c>
      <c r="F59" s="67">
        <v>2477.1309999999999</v>
      </c>
      <c r="G59" s="67">
        <v>68.305000000000007</v>
      </c>
      <c r="H59" s="67">
        <v>119.18899999999999</v>
      </c>
      <c r="I59" s="67">
        <v>120</v>
      </c>
      <c r="J59" s="67">
        <v>1710.7</v>
      </c>
      <c r="K59" s="67">
        <v>64.572000000000003</v>
      </c>
      <c r="L59" s="67">
        <v>0</v>
      </c>
      <c r="M59" s="67">
        <v>0</v>
      </c>
      <c r="N59" s="67">
        <v>105.486</v>
      </c>
      <c r="O59" s="67">
        <v>268.68700000000001</v>
      </c>
      <c r="P59" s="67">
        <v>63.994999999999997</v>
      </c>
      <c r="Q59" s="67">
        <v>108.762</v>
      </c>
      <c r="R59" s="67">
        <v>277.178</v>
      </c>
      <c r="S59" s="67">
        <v>157.25200000000001</v>
      </c>
      <c r="T59" s="67">
        <v>185.59700000000001</v>
      </c>
      <c r="U59" s="67">
        <v>2372.7199999999998</v>
      </c>
      <c r="V59" s="67">
        <v>924.50300000000004</v>
      </c>
      <c r="W59" s="67">
        <v>37.863</v>
      </c>
      <c r="X59" s="67">
        <v>0</v>
      </c>
      <c r="Y59" s="67">
        <v>289.29300000000001</v>
      </c>
      <c r="Z59" s="67">
        <v>88.218999999999994</v>
      </c>
      <c r="AA59" s="67">
        <v>138.86000000000001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29.247</v>
      </c>
      <c r="AI59" s="67">
        <v>16.599</v>
      </c>
      <c r="AJ59" s="67">
        <v>1.2190000000000001</v>
      </c>
      <c r="AK59" s="67">
        <v>7.0000000000000001E-3</v>
      </c>
      <c r="AL59" s="67">
        <v>9.5625475000000001E-2</v>
      </c>
      <c r="AM59" s="67">
        <v>84</v>
      </c>
      <c r="AN59" s="67">
        <v>5.4570501799999997E-2</v>
      </c>
      <c r="AO59" s="67">
        <v>6.4767640799999998E-2</v>
      </c>
      <c r="AP59" s="67">
        <v>3.4398182300000003E-2</v>
      </c>
      <c r="AQ59" s="67">
        <v>3.4471044100000001E-2</v>
      </c>
      <c r="AR59" s="67">
        <v>6.3403087600000005E-2</v>
      </c>
      <c r="AS59" s="67">
        <v>0.15072678219999999</v>
      </c>
      <c r="AT59" s="67">
        <v>574.63199999999995</v>
      </c>
      <c r="AU59" s="67">
        <v>0.3547692764</v>
      </c>
      <c r="AV59" s="67">
        <v>0.6452307236</v>
      </c>
      <c r="AW59" s="67">
        <v>0.1749608127</v>
      </c>
      <c r="AX59" s="67">
        <v>0.1123747415</v>
      </c>
      <c r="AY59" s="67">
        <v>6.5616513599999995E-2</v>
      </c>
      <c r="AZ59" s="67">
        <v>0.87074716299999999</v>
      </c>
      <c r="BA59" s="67">
        <v>2.0191929134</v>
      </c>
      <c r="BB59" s="67">
        <v>174.63399999999999</v>
      </c>
      <c r="BC59" s="67">
        <v>9.8279800799999997E-2</v>
      </c>
      <c r="BD59" s="67">
        <v>0</v>
      </c>
      <c r="BE59" s="67">
        <v>0</v>
      </c>
      <c r="BF59" s="67">
        <v>-5.0788592E-2</v>
      </c>
      <c r="BG59" s="33">
        <v>5.2446981400000002E-2</v>
      </c>
      <c r="BH59" s="33">
        <v>0.30277353280000002</v>
      </c>
      <c r="BI59" s="33">
        <v>2.20293433E-2</v>
      </c>
      <c r="BJ59" s="33">
        <v>157.679</v>
      </c>
      <c r="BK59" s="33">
        <v>59.193374542000001</v>
      </c>
      <c r="BL59" s="33">
        <v>137.69912546</v>
      </c>
      <c r="BM59" s="33">
        <v>2.6913062000000001E-3</v>
      </c>
      <c r="BN59" s="33">
        <v>35.825415714999998</v>
      </c>
      <c r="BO59" s="33">
        <v>40.057602783</v>
      </c>
      <c r="BP59" s="33">
        <v>23.278076736999999</v>
      </c>
      <c r="BQ59" s="33">
        <v>9.8151823900000004E-2</v>
      </c>
      <c r="BR59" s="33">
        <v>0.10974685689999999</v>
      </c>
      <c r="BS59" s="33">
        <v>-6.3775552999999999E-2</v>
      </c>
      <c r="BT59" s="33">
        <v>3.0601700799999999E-2</v>
      </c>
      <c r="BU59" s="33">
        <v>1.9961252400000001E-2</v>
      </c>
      <c r="BV59" s="33">
        <v>-1.9853150000000001E-3</v>
      </c>
      <c r="BW59" s="33">
        <v>6.9860046600000003E-2</v>
      </c>
      <c r="BX59" s="33">
        <v>26.722000000000001</v>
      </c>
      <c r="BY59" s="33">
        <v>52.604941760999999</v>
      </c>
    </row>
    <row r="60" spans="2:77" x14ac:dyDescent="0.2">
      <c r="B60" s="33">
        <v>3020</v>
      </c>
      <c r="C60" s="33" t="s">
        <v>114</v>
      </c>
      <c r="D60" s="33">
        <v>88</v>
      </c>
      <c r="E60" s="33">
        <v>20140630</v>
      </c>
      <c r="F60" s="67">
        <v>2442.7455</v>
      </c>
      <c r="G60" s="67">
        <v>70.343000000000004</v>
      </c>
      <c r="H60" s="67">
        <v>131.09800000000001</v>
      </c>
      <c r="I60" s="67">
        <v>137.16550000000001</v>
      </c>
      <c r="J60" s="67">
        <v>1739.1510000000001</v>
      </c>
      <c r="K60" s="67">
        <v>64.393500000000003</v>
      </c>
      <c r="L60" s="67">
        <v>0</v>
      </c>
      <c r="M60" s="67">
        <v>0</v>
      </c>
      <c r="N60" s="67">
        <v>109.904</v>
      </c>
      <c r="O60" s="67">
        <v>273.55149999999998</v>
      </c>
      <c r="P60" s="67">
        <v>81.671499999999995</v>
      </c>
      <c r="Q60" s="67">
        <v>109.904</v>
      </c>
      <c r="R60" s="67">
        <v>248.21799999999999</v>
      </c>
      <c r="S60" s="67">
        <v>157.56049999999999</v>
      </c>
      <c r="T60" s="67">
        <v>181.625</v>
      </c>
      <c r="U60" s="67">
        <v>2427.1965</v>
      </c>
      <c r="V60" s="67">
        <v>914.49549999999999</v>
      </c>
      <c r="W60" s="67">
        <v>42.365000000000002</v>
      </c>
      <c r="X60" s="67">
        <v>5.0000000000000001E-4</v>
      </c>
      <c r="Y60" s="67">
        <v>277.93349999999998</v>
      </c>
      <c r="Z60" s="67">
        <v>95.070999999999998</v>
      </c>
      <c r="AA60" s="67">
        <v>135.20699999999999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29.332000000000001</v>
      </c>
      <c r="AI60" s="67">
        <v>17.170500000000001</v>
      </c>
      <c r="AJ60" s="67">
        <v>1.149</v>
      </c>
      <c r="AK60" s="67">
        <v>0.70399999999999996</v>
      </c>
      <c r="AL60" s="67">
        <v>0.1070192071</v>
      </c>
      <c r="AM60" s="67">
        <v>78.064499999999995</v>
      </c>
      <c r="AN60" s="67">
        <v>5.6721328600000002E-2</v>
      </c>
      <c r="AO60" s="67">
        <v>6.9315148399999998E-2</v>
      </c>
      <c r="AP60" s="67">
        <v>3.5125119599999997E-2</v>
      </c>
      <c r="AQ60" s="67">
        <v>3.8038063599999998E-2</v>
      </c>
      <c r="AR60" s="67">
        <v>5.9613373800000001E-2</v>
      </c>
      <c r="AS60" s="67">
        <v>0.1514078049</v>
      </c>
      <c r="AT60" s="67">
        <v>607.67750000000001</v>
      </c>
      <c r="AU60" s="67">
        <v>0.35860110979999998</v>
      </c>
      <c r="AV60" s="67">
        <v>0.64139889019999996</v>
      </c>
      <c r="AW60" s="67">
        <v>0.16982609279999999</v>
      </c>
      <c r="AX60" s="67">
        <v>0.11248441720000001</v>
      </c>
      <c r="AY60" s="67">
        <v>6.2231123999999999E-2</v>
      </c>
      <c r="AZ60" s="67">
        <v>0.84100321870000005</v>
      </c>
      <c r="BA60" s="67">
        <v>2.0136319440000001</v>
      </c>
      <c r="BB60" s="67">
        <v>204.279</v>
      </c>
      <c r="BC60" s="67">
        <v>9.7321861800000006E-2</v>
      </c>
      <c r="BD60" s="67">
        <v>0</v>
      </c>
      <c r="BE60" s="67">
        <v>0</v>
      </c>
      <c r="BF60" s="67">
        <v>-5.5644617E-2</v>
      </c>
      <c r="BG60" s="33">
        <v>5.4085943099999999E-2</v>
      </c>
      <c r="BH60" s="33">
        <v>0.30928487090000001</v>
      </c>
      <c r="BI60" s="33">
        <v>1.84259799E-2</v>
      </c>
      <c r="BJ60" s="33">
        <v>150.29499999999999</v>
      </c>
      <c r="BK60" s="33">
        <v>66.948499389999995</v>
      </c>
      <c r="BL60" s="33">
        <v>153.31775535</v>
      </c>
      <c r="BM60" s="33">
        <v>2.3876507000000001E-3</v>
      </c>
      <c r="BN60" s="33">
        <v>36.255017279</v>
      </c>
      <c r="BO60" s="33">
        <v>41.307136536000002</v>
      </c>
      <c r="BP60" s="33">
        <v>23.849280267000001</v>
      </c>
      <c r="BQ60" s="33">
        <v>9.9328814500000001E-2</v>
      </c>
      <c r="BR60" s="33">
        <v>0.1131702371</v>
      </c>
      <c r="BS60" s="33">
        <v>-6.5340493999999999E-2</v>
      </c>
      <c r="BT60" s="33">
        <v>2.7189580599999999E-2</v>
      </c>
      <c r="BU60" s="33">
        <v>2.2182059600000002E-2</v>
      </c>
      <c r="BV60" s="33">
        <v>-6.1341800000000004E-3</v>
      </c>
      <c r="BW60" s="33">
        <v>7.2322553600000006E-2</v>
      </c>
      <c r="BX60" s="33">
        <v>26.867000000000001</v>
      </c>
      <c r="BY60" s="33">
        <v>53.712873547000001</v>
      </c>
    </row>
    <row r="61" spans="2:77" x14ac:dyDescent="0.2">
      <c r="B61" s="33">
        <v>3020</v>
      </c>
      <c r="C61" s="33" t="s">
        <v>115</v>
      </c>
      <c r="D61" s="33">
        <v>87</v>
      </c>
      <c r="E61" s="33">
        <v>20140930</v>
      </c>
      <c r="F61" s="67">
        <v>2480.8910000000001</v>
      </c>
      <c r="G61" s="67">
        <v>71.138000000000005</v>
      </c>
      <c r="H61" s="67">
        <v>145.37299999999999</v>
      </c>
      <c r="I61" s="67">
        <v>113.244</v>
      </c>
      <c r="J61" s="67">
        <v>1775.663</v>
      </c>
      <c r="K61" s="67">
        <v>72.3</v>
      </c>
      <c r="L61" s="67">
        <v>0</v>
      </c>
      <c r="M61" s="67">
        <v>0</v>
      </c>
      <c r="N61" s="67">
        <v>125.2</v>
      </c>
      <c r="O61" s="67">
        <v>279.69099999999997</v>
      </c>
      <c r="P61" s="67">
        <v>74.319999999999993</v>
      </c>
      <c r="Q61" s="67">
        <v>128.10599999999999</v>
      </c>
      <c r="R61" s="67">
        <v>318.36799999999999</v>
      </c>
      <c r="S61" s="67">
        <v>155.107</v>
      </c>
      <c r="T61" s="67">
        <v>225.185</v>
      </c>
      <c r="U61" s="67">
        <v>2595.172</v>
      </c>
      <c r="V61" s="67">
        <v>1059.1890000000001</v>
      </c>
      <c r="W61" s="67">
        <v>53.445</v>
      </c>
      <c r="X61" s="67">
        <v>1E-3</v>
      </c>
      <c r="Y61" s="67">
        <v>315.74299999999999</v>
      </c>
      <c r="Z61" s="67">
        <v>87.801000000000002</v>
      </c>
      <c r="AA61" s="67">
        <v>138.47800000000001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30.417000000000002</v>
      </c>
      <c r="AI61" s="67">
        <v>19.654</v>
      </c>
      <c r="AJ61" s="67">
        <v>0.45400000000000001</v>
      </c>
      <c r="AK61" s="67">
        <v>-0.05</v>
      </c>
      <c r="AL61" s="67">
        <v>9.9646487000000006E-2</v>
      </c>
      <c r="AM61" s="67">
        <v>71.491</v>
      </c>
      <c r="AN61" s="67">
        <v>5.5053601200000003E-2</v>
      </c>
      <c r="AO61" s="67">
        <v>6.9046052400000002E-2</v>
      </c>
      <c r="AP61" s="67">
        <v>2.7570078099999999E-2</v>
      </c>
      <c r="AQ61" s="67">
        <v>3.8967027899999999E-2</v>
      </c>
      <c r="AR61" s="67">
        <v>5.7244794600000003E-2</v>
      </c>
      <c r="AS61" s="67">
        <v>0.1570643786</v>
      </c>
      <c r="AT61" s="67">
        <v>691.66</v>
      </c>
      <c r="AU61" s="67">
        <v>0.352804956</v>
      </c>
      <c r="AV61" s="67">
        <v>0.64719504400000005</v>
      </c>
      <c r="AW61" s="67">
        <v>0.168722924</v>
      </c>
      <c r="AX61" s="67">
        <v>0.10832526620000001</v>
      </c>
      <c r="AY61" s="67">
        <v>5.2731536699999998E-2</v>
      </c>
      <c r="AZ61" s="67">
        <v>0.84404002440000003</v>
      </c>
      <c r="BA61" s="67">
        <v>2.0448192771000002</v>
      </c>
      <c r="BB61" s="67">
        <v>189.131</v>
      </c>
      <c r="BC61" s="67">
        <v>0.1022588074</v>
      </c>
      <c r="BD61" s="67">
        <v>0</v>
      </c>
      <c r="BE61" s="67">
        <v>0</v>
      </c>
      <c r="BF61" s="67">
        <v>-5.9358798999999997E-2</v>
      </c>
      <c r="BG61" s="33">
        <v>5.48055712E-2</v>
      </c>
      <c r="BH61" s="33">
        <v>0.32064604009999997</v>
      </c>
      <c r="BI61" s="33">
        <v>2.2716039300000001E-2</v>
      </c>
      <c r="BJ61" s="33">
        <v>176.15199999999999</v>
      </c>
      <c r="BK61" s="33">
        <v>68.281013333000004</v>
      </c>
      <c r="BL61" s="33">
        <v>149.81683738000001</v>
      </c>
      <c r="BM61" s="33">
        <v>2.5792281999999999E-3</v>
      </c>
      <c r="BN61" s="33">
        <v>36.601506782999998</v>
      </c>
      <c r="BO61" s="33">
        <v>41.209677419000002</v>
      </c>
      <c r="BP61" s="33">
        <v>24.532657728</v>
      </c>
      <c r="BQ61" s="33">
        <v>0.10027810080000001</v>
      </c>
      <c r="BR61" s="33">
        <v>0.11290322580000001</v>
      </c>
      <c r="BS61" s="33">
        <v>-6.7212760999999996E-2</v>
      </c>
      <c r="BT61" s="33">
        <v>2.5605821399999999E-2</v>
      </c>
      <c r="BU61" s="33">
        <v>2.5881897099999999E-2</v>
      </c>
      <c r="BV61" s="33">
        <v>-1.0043354000000001E-2</v>
      </c>
      <c r="BW61" s="33">
        <v>7.2024131300000002E-2</v>
      </c>
      <c r="BX61" s="33">
        <v>34.979999999999997</v>
      </c>
      <c r="BY61" s="33">
        <v>53.278526474000003</v>
      </c>
    </row>
    <row r="62" spans="2:77" x14ac:dyDescent="0.2">
      <c r="B62" s="33">
        <v>3020</v>
      </c>
      <c r="C62" s="33" t="s">
        <v>116</v>
      </c>
      <c r="D62" s="33">
        <v>87</v>
      </c>
      <c r="E62" s="33">
        <v>20141231</v>
      </c>
      <c r="F62" s="67">
        <v>2675.3</v>
      </c>
      <c r="G62" s="67">
        <v>69</v>
      </c>
      <c r="H62" s="67">
        <v>162.768</v>
      </c>
      <c r="I62" s="67">
        <v>120.315</v>
      </c>
      <c r="J62" s="67">
        <v>1757.617</v>
      </c>
      <c r="K62" s="67">
        <v>65.828000000000003</v>
      </c>
      <c r="L62" s="67">
        <v>0</v>
      </c>
      <c r="M62" s="67">
        <v>0</v>
      </c>
      <c r="N62" s="67">
        <v>131.30000000000001</v>
      </c>
      <c r="O62" s="67">
        <v>289.221</v>
      </c>
      <c r="P62" s="67">
        <v>170.54499999999999</v>
      </c>
      <c r="Q62" s="67">
        <v>138.60300000000001</v>
      </c>
      <c r="R62" s="67">
        <v>341.483</v>
      </c>
      <c r="S62" s="67">
        <v>158.9</v>
      </c>
      <c r="T62" s="67">
        <v>233.65600000000001</v>
      </c>
      <c r="U62" s="67">
        <v>2591.183</v>
      </c>
      <c r="V62" s="67">
        <v>1086.7080000000001</v>
      </c>
      <c r="W62" s="67">
        <v>54.850999999999999</v>
      </c>
      <c r="X62" s="67">
        <v>0.26600000000000001</v>
      </c>
      <c r="Y62" s="67">
        <v>316.66699999999997</v>
      </c>
      <c r="Z62" s="67">
        <v>88.575000000000003</v>
      </c>
      <c r="AA62" s="67">
        <v>165.53100000000001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36.140999999999998</v>
      </c>
      <c r="AI62" s="67">
        <v>16.759</v>
      </c>
      <c r="AJ62" s="67">
        <v>0.59499999999999997</v>
      </c>
      <c r="AK62" s="67">
        <v>-0.4</v>
      </c>
      <c r="AL62" s="67">
        <v>0.1080845932</v>
      </c>
      <c r="AM62" s="67">
        <v>81.599999999999994</v>
      </c>
      <c r="AN62" s="67">
        <v>5.0097905200000001E-2</v>
      </c>
      <c r="AO62" s="67">
        <v>6.4039548799999998E-2</v>
      </c>
      <c r="AP62" s="67">
        <v>2.9226075000000001E-2</v>
      </c>
      <c r="AQ62" s="67">
        <v>3.79630808E-2</v>
      </c>
      <c r="AR62" s="67">
        <v>5.5377047700000001E-2</v>
      </c>
      <c r="AS62" s="67">
        <v>0.15423816870000001</v>
      </c>
      <c r="AT62" s="67">
        <v>684.05100000000004</v>
      </c>
      <c r="AU62" s="67">
        <v>0.33675295719999998</v>
      </c>
      <c r="AV62" s="67">
        <v>0.66324704280000002</v>
      </c>
      <c r="AW62" s="67">
        <v>0.1665711449</v>
      </c>
      <c r="AX62" s="67">
        <v>0.114518594</v>
      </c>
      <c r="AY62" s="67">
        <v>4.96407237E-2</v>
      </c>
      <c r="AZ62" s="67">
        <v>0.83082745849999995</v>
      </c>
      <c r="BA62" s="67">
        <v>2.0723485770000001</v>
      </c>
      <c r="BB62" s="67">
        <v>160.447</v>
      </c>
      <c r="BC62" s="67">
        <v>9.7415020500000005E-2</v>
      </c>
      <c r="BD62" s="67">
        <v>0</v>
      </c>
      <c r="BE62" s="67">
        <v>0</v>
      </c>
      <c r="BF62" s="67">
        <v>-6.5817427999999997E-2</v>
      </c>
      <c r="BG62" s="33">
        <v>5.6823148300000001E-2</v>
      </c>
      <c r="BH62" s="33">
        <v>0.31783283890000003</v>
      </c>
      <c r="BI62" s="33">
        <v>1.79704163E-2</v>
      </c>
      <c r="BJ62" s="33">
        <v>190.71</v>
      </c>
      <c r="BK62" s="33">
        <v>65.843699999999998</v>
      </c>
      <c r="BL62" s="33">
        <v>153.21588722999999</v>
      </c>
      <c r="BM62" s="33">
        <v>1.7943543000000001E-3</v>
      </c>
      <c r="BN62" s="33">
        <v>35.292147059999998</v>
      </c>
      <c r="BO62" s="33">
        <v>39.394675231000001</v>
      </c>
      <c r="BP62" s="33">
        <v>23.705430431</v>
      </c>
      <c r="BQ62" s="33">
        <v>9.6690813900000006E-2</v>
      </c>
      <c r="BR62" s="33">
        <v>0.1079306171</v>
      </c>
      <c r="BS62" s="33">
        <v>-6.4946384999999995E-2</v>
      </c>
      <c r="BT62" s="33">
        <v>2.8043876799999999E-2</v>
      </c>
      <c r="BU62" s="33">
        <v>2.61753918E-2</v>
      </c>
      <c r="BV62" s="33">
        <v>-7.3153239999999998E-3</v>
      </c>
      <c r="BW62" s="33">
        <v>7.1019643800000004E-2</v>
      </c>
      <c r="BX62" s="33">
        <v>16.759</v>
      </c>
      <c r="BY62" s="33">
        <v>50.981391860000002</v>
      </c>
    </row>
    <row r="63" spans="2:77" x14ac:dyDescent="0.2">
      <c r="B63" s="33">
        <v>3020</v>
      </c>
      <c r="C63" s="33" t="s">
        <v>117</v>
      </c>
      <c r="D63" s="33">
        <v>87</v>
      </c>
      <c r="E63" s="33">
        <v>20150331</v>
      </c>
      <c r="F63" s="67">
        <v>2513.5070000000001</v>
      </c>
      <c r="G63" s="67">
        <v>82</v>
      </c>
      <c r="H63" s="67">
        <v>124.194</v>
      </c>
      <c r="I63" s="67">
        <v>122.15600000000001</v>
      </c>
      <c r="J63" s="67">
        <v>1826.133</v>
      </c>
      <c r="K63" s="67">
        <v>69.462000000000003</v>
      </c>
      <c r="L63" s="67">
        <v>0</v>
      </c>
      <c r="M63" s="67">
        <v>0</v>
      </c>
      <c r="N63" s="67">
        <v>117.127</v>
      </c>
      <c r="O63" s="67">
        <v>270.5</v>
      </c>
      <c r="P63" s="67">
        <v>82.319000000000003</v>
      </c>
      <c r="Q63" s="67">
        <v>126.3</v>
      </c>
      <c r="R63" s="67">
        <v>341.82900000000001</v>
      </c>
      <c r="S63" s="67">
        <v>154.15299999999999</v>
      </c>
      <c r="T63" s="67">
        <v>211.63200000000001</v>
      </c>
      <c r="U63" s="67">
        <v>2612.4250000000002</v>
      </c>
      <c r="V63" s="67">
        <v>1016</v>
      </c>
      <c r="W63" s="67">
        <v>57.981999999999999</v>
      </c>
      <c r="X63" s="67">
        <v>0.26600000000000001</v>
      </c>
      <c r="Y63" s="67">
        <v>339.26400000000001</v>
      </c>
      <c r="Z63" s="67">
        <v>97.391999999999996</v>
      </c>
      <c r="AA63" s="67">
        <v>204.3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39.085999999999999</v>
      </c>
      <c r="AI63" s="67">
        <v>24.654</v>
      </c>
      <c r="AJ63" s="67">
        <v>0.56899999999999995</v>
      </c>
      <c r="AK63" s="67">
        <v>-0.223</v>
      </c>
      <c r="AL63" s="67">
        <v>0.108512277</v>
      </c>
      <c r="AM63" s="67">
        <v>103.289</v>
      </c>
      <c r="AN63" s="67">
        <v>5.6917472199999999E-2</v>
      </c>
      <c r="AO63" s="67">
        <v>6.6635494399999995E-2</v>
      </c>
      <c r="AP63" s="67">
        <v>3.7133526600000001E-2</v>
      </c>
      <c r="AQ63" s="67">
        <v>3.4566024299999998E-2</v>
      </c>
      <c r="AR63" s="67">
        <v>5.4111412599999999E-2</v>
      </c>
      <c r="AS63" s="67">
        <v>0.15483702190000001</v>
      </c>
      <c r="AT63" s="67">
        <v>718.97500000000002</v>
      </c>
      <c r="AU63" s="67">
        <v>0.34162282399999999</v>
      </c>
      <c r="AV63" s="67">
        <v>0.65837717600000001</v>
      </c>
      <c r="AW63" s="67">
        <v>0.17071848340000001</v>
      </c>
      <c r="AX63" s="67">
        <v>0.1173213973</v>
      </c>
      <c r="AY63" s="67">
        <v>4.8028683900000001E-2</v>
      </c>
      <c r="AZ63" s="67">
        <v>0.86908254029999998</v>
      </c>
      <c r="BA63" s="67">
        <v>2.1614187904</v>
      </c>
      <c r="BB63" s="67">
        <v>190.56800000000001</v>
      </c>
      <c r="BC63" s="67">
        <v>8.7899348099999997E-2</v>
      </c>
      <c r="BD63" s="67">
        <v>0</v>
      </c>
      <c r="BE63" s="67">
        <v>0</v>
      </c>
      <c r="BF63" s="67">
        <v>-6.1580309E-2</v>
      </c>
      <c r="BG63" s="33">
        <v>6.69376738E-2</v>
      </c>
      <c r="BH63" s="33">
        <v>0.30904302020000002</v>
      </c>
      <c r="BI63" s="33">
        <v>1.93003549E-2</v>
      </c>
      <c r="BJ63" s="33">
        <v>206.93</v>
      </c>
      <c r="BK63" s="33">
        <v>63.102400000000003</v>
      </c>
      <c r="BL63" s="33">
        <v>141.59282399</v>
      </c>
      <c r="BM63" s="33">
        <v>2.1415010000000001E-3</v>
      </c>
      <c r="BN63" s="33">
        <v>33.882421708999999</v>
      </c>
      <c r="BO63" s="33">
        <v>37.552667395999997</v>
      </c>
      <c r="BP63" s="33">
        <v>21.251097940000001</v>
      </c>
      <c r="BQ63" s="33">
        <v>9.2828552600000003E-2</v>
      </c>
      <c r="BR63" s="33">
        <v>0.1028840203</v>
      </c>
      <c r="BS63" s="33">
        <v>-5.8222186000000002E-2</v>
      </c>
      <c r="BT63" s="33">
        <v>3.06088916E-2</v>
      </c>
      <c r="BU63" s="33">
        <v>2.4570039700000001E-2</v>
      </c>
      <c r="BV63" s="33">
        <v>7.8016098000000004E-3</v>
      </c>
      <c r="BW63" s="33">
        <v>6.6766741800000001E-2</v>
      </c>
      <c r="BX63" s="33">
        <v>34.707999999999998</v>
      </c>
      <c r="BY63" s="33">
        <v>50.183991165000002</v>
      </c>
    </row>
    <row r="64" spans="2:77" x14ac:dyDescent="0.2">
      <c r="B64" s="33">
        <v>3020</v>
      </c>
      <c r="C64" s="33" t="s">
        <v>118</v>
      </c>
      <c r="D64" s="33">
        <v>85</v>
      </c>
      <c r="E64" s="33">
        <v>20150630</v>
      </c>
      <c r="F64" s="67">
        <v>2669.6</v>
      </c>
      <c r="G64" s="67">
        <v>71.236999999999995</v>
      </c>
      <c r="H64" s="67">
        <v>171.61199999999999</v>
      </c>
      <c r="I64" s="67">
        <v>130.43899999999999</v>
      </c>
      <c r="J64" s="67">
        <v>1836.739</v>
      </c>
      <c r="K64" s="67">
        <v>72.159000000000006</v>
      </c>
      <c r="L64" s="67">
        <v>0</v>
      </c>
      <c r="M64" s="67">
        <v>0</v>
      </c>
      <c r="N64" s="67">
        <v>107.944</v>
      </c>
      <c r="O64" s="67">
        <v>278.72800000000001</v>
      </c>
      <c r="P64" s="67">
        <v>78</v>
      </c>
      <c r="Q64" s="67">
        <v>126.5</v>
      </c>
      <c r="R64" s="67">
        <v>358.303</v>
      </c>
      <c r="S64" s="67">
        <v>159.649</v>
      </c>
      <c r="T64" s="67">
        <v>249.14500000000001</v>
      </c>
      <c r="U64" s="67">
        <v>2705.2159999999999</v>
      </c>
      <c r="V64" s="67">
        <v>1148.038</v>
      </c>
      <c r="W64" s="67">
        <v>53.362000000000002</v>
      </c>
      <c r="X64" s="67">
        <v>0.26600000000000001</v>
      </c>
      <c r="Y64" s="67">
        <v>341.42399999999998</v>
      </c>
      <c r="Z64" s="67">
        <v>100.78400000000001</v>
      </c>
      <c r="AA64" s="67">
        <v>195.33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41.82</v>
      </c>
      <c r="AI64" s="67">
        <v>26.8</v>
      </c>
      <c r="AJ64" s="67">
        <v>0.56899999999999995</v>
      </c>
      <c r="AK64" s="67">
        <v>-2.1000000000000001E-2</v>
      </c>
      <c r="AL64" s="67">
        <v>0.1108517945</v>
      </c>
      <c r="AM64" s="67">
        <v>113.06699999999999</v>
      </c>
      <c r="AN64" s="67">
        <v>5.9157822700000001E-2</v>
      </c>
      <c r="AO64" s="67">
        <v>6.5326787400000003E-2</v>
      </c>
      <c r="AP64" s="67">
        <v>4.35729927E-2</v>
      </c>
      <c r="AQ64" s="67">
        <v>3.6143027799999998E-2</v>
      </c>
      <c r="AR64" s="67">
        <v>5.7316978900000003E-2</v>
      </c>
      <c r="AS64" s="67">
        <v>0.16582774350000001</v>
      </c>
      <c r="AT64" s="67">
        <v>758.6</v>
      </c>
      <c r="AU64" s="67">
        <v>0.35681498350000002</v>
      </c>
      <c r="AV64" s="67">
        <v>0.64318501650000004</v>
      </c>
      <c r="AW64" s="67">
        <v>0.17380529240000001</v>
      </c>
      <c r="AX64" s="67">
        <v>0.1078140078</v>
      </c>
      <c r="AY64" s="67">
        <v>4.87832214E-2</v>
      </c>
      <c r="AZ64" s="67">
        <v>0.81932521280000004</v>
      </c>
      <c r="BA64" s="67">
        <v>2.1150078985</v>
      </c>
      <c r="BB64" s="67">
        <v>173.52799999999999</v>
      </c>
      <c r="BC64" s="67">
        <v>8.2132444400000004E-2</v>
      </c>
      <c r="BD64" s="67">
        <v>0</v>
      </c>
      <c r="BE64" s="67">
        <v>0</v>
      </c>
      <c r="BF64" s="67">
        <v>-6.3244437000000001E-2</v>
      </c>
      <c r="BG64" s="33">
        <v>8.3695299099999995E-2</v>
      </c>
      <c r="BH64" s="33">
        <v>0.32504327760000001</v>
      </c>
      <c r="BI64" s="33">
        <v>1.88888075E-2</v>
      </c>
      <c r="BJ64" s="33">
        <v>203.20400000000001</v>
      </c>
      <c r="BK64" s="33">
        <v>61.132627853000002</v>
      </c>
      <c r="BL64" s="33">
        <v>146.48735323</v>
      </c>
      <c r="BM64" s="33">
        <v>2.3733794999999999E-3</v>
      </c>
      <c r="BN64" s="33">
        <v>33.464319949</v>
      </c>
      <c r="BO64" s="33">
        <v>38.198526254000001</v>
      </c>
      <c r="BP64" s="33">
        <v>21.509300467999999</v>
      </c>
      <c r="BQ64" s="33">
        <v>9.1683068399999998E-2</v>
      </c>
      <c r="BR64" s="33">
        <v>0.10465349660000001</v>
      </c>
      <c r="BS64" s="33">
        <v>-5.8929589999999997E-2</v>
      </c>
      <c r="BT64" s="33">
        <v>3.1319148900000003E-2</v>
      </c>
      <c r="BU64" s="33">
        <v>2.5730994199999999E-2</v>
      </c>
      <c r="BV64" s="33">
        <v>2.1821277199999999E-2</v>
      </c>
      <c r="BW64" s="33">
        <v>7.3703356900000003E-2</v>
      </c>
      <c r="BX64" s="33">
        <v>46.04</v>
      </c>
      <c r="BY64" s="33">
        <v>50.153545735000002</v>
      </c>
    </row>
    <row r="65" spans="2:77" x14ac:dyDescent="0.2">
      <c r="B65" s="33">
        <v>3020</v>
      </c>
      <c r="C65" s="33" t="s">
        <v>280</v>
      </c>
      <c r="D65" s="33">
        <v>87</v>
      </c>
      <c r="E65" s="33">
        <v>20150930</v>
      </c>
      <c r="F65" s="33">
        <v>2562.549</v>
      </c>
      <c r="G65" s="33">
        <v>65.489999999999995</v>
      </c>
      <c r="H65" s="33">
        <v>134.71199999999999</v>
      </c>
      <c r="I65" s="33">
        <v>125.42100000000001</v>
      </c>
      <c r="J65" s="33">
        <v>1429.7</v>
      </c>
      <c r="K65" s="33">
        <v>71.584999999999994</v>
      </c>
      <c r="L65" s="33">
        <v>0</v>
      </c>
      <c r="M65" s="33">
        <v>0</v>
      </c>
      <c r="N65" s="33">
        <v>106.553</v>
      </c>
      <c r="O65" s="33">
        <v>252.095</v>
      </c>
      <c r="P65" s="33">
        <v>73.474000000000004</v>
      </c>
      <c r="Q65" s="33">
        <v>106.553</v>
      </c>
      <c r="R65" s="33">
        <v>362.09500000000003</v>
      </c>
      <c r="S65" s="33">
        <v>155.30000000000001</v>
      </c>
      <c r="T65" s="33">
        <v>208.73099999999999</v>
      </c>
      <c r="U65" s="33">
        <v>2638.6469999999999</v>
      </c>
      <c r="V65" s="33">
        <v>1007</v>
      </c>
      <c r="W65" s="33">
        <v>49.795000000000002</v>
      </c>
      <c r="X65" s="33">
        <v>0.26600000000000001</v>
      </c>
      <c r="Y65" s="33">
        <v>332.76400000000001</v>
      </c>
      <c r="Z65" s="33">
        <v>94.149000000000001</v>
      </c>
      <c r="AA65" s="33">
        <v>183.42500000000001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26.734999999999999</v>
      </c>
      <c r="AI65" s="33">
        <v>17.100000000000001</v>
      </c>
      <c r="AJ65" s="33">
        <v>2.44</v>
      </c>
      <c r="AK65" s="33">
        <v>3.2</v>
      </c>
      <c r="AL65" s="33">
        <v>0.1078333962</v>
      </c>
      <c r="AM65" s="33">
        <v>105.7</v>
      </c>
      <c r="AN65" s="33">
        <v>6.8612950899999997E-2</v>
      </c>
      <c r="AO65" s="33">
        <v>6.8154070799999994E-2</v>
      </c>
      <c r="AP65" s="33">
        <v>3.8035320800000001E-2</v>
      </c>
      <c r="AQ65" s="33">
        <v>3.61458744E-2</v>
      </c>
      <c r="AR65" s="33">
        <v>5.2967435299999997E-2</v>
      </c>
      <c r="AS65" s="33">
        <v>0.1567157847</v>
      </c>
      <c r="AT65" s="33">
        <v>698.26400000000001</v>
      </c>
      <c r="AU65" s="33">
        <v>0.37413848599999999</v>
      </c>
      <c r="AV65" s="33">
        <v>0.62586151400000001</v>
      </c>
      <c r="AW65" s="33">
        <v>0.18233636010000001</v>
      </c>
      <c r="AX65" s="33">
        <v>0.10247231230000001</v>
      </c>
      <c r="AY65" s="33">
        <v>5.1190999100000002E-2</v>
      </c>
      <c r="AZ65" s="33">
        <v>0.86380407219999999</v>
      </c>
      <c r="BA65" s="33">
        <v>2.0509422289999999</v>
      </c>
      <c r="BB65" s="33">
        <v>130.738</v>
      </c>
      <c r="BC65" s="33">
        <v>8.6306357099999995E-2</v>
      </c>
      <c r="BD65" s="33">
        <v>0</v>
      </c>
      <c r="BE65" s="33">
        <v>0</v>
      </c>
      <c r="BF65" s="33">
        <v>-6.6123440000000006E-2</v>
      </c>
      <c r="BG65" s="33">
        <v>7.0409427600000005E-2</v>
      </c>
      <c r="BH65" s="33">
        <v>0.33059959909999997</v>
      </c>
      <c r="BI65" s="33">
        <v>2.2635899899999999E-2</v>
      </c>
      <c r="BJ65" s="33">
        <v>162.291</v>
      </c>
      <c r="BK65" s="33">
        <v>57.591055722</v>
      </c>
      <c r="BL65" s="33">
        <v>125.05086678000001</v>
      </c>
      <c r="BM65" s="33">
        <v>2.5925261E-3</v>
      </c>
      <c r="BN65" s="33">
        <v>35.304632607000002</v>
      </c>
      <c r="BO65" s="33">
        <v>38.062226492000001</v>
      </c>
      <c r="BP65" s="33">
        <v>24.113172011</v>
      </c>
      <c r="BQ65" s="33">
        <v>9.6725020800000006E-2</v>
      </c>
      <c r="BR65" s="33">
        <v>0.1042800726</v>
      </c>
      <c r="BS65" s="33">
        <v>-6.6063485000000005E-2</v>
      </c>
      <c r="BT65" s="33">
        <v>2.7835703600000001E-2</v>
      </c>
      <c r="BU65" s="33">
        <v>2.7922255699999999E-2</v>
      </c>
      <c r="BV65" s="33">
        <v>6.3412974999999998E-3</v>
      </c>
      <c r="BW65" s="33">
        <v>7.4437522300000003E-2</v>
      </c>
      <c r="BX65" s="33">
        <v>50.902999999999999</v>
      </c>
      <c r="BY65" s="33">
        <v>49.253687087000003</v>
      </c>
    </row>
    <row r="66" spans="2:77" x14ac:dyDescent="0.2">
      <c r="B66" s="33">
        <v>3020</v>
      </c>
      <c r="C66" s="33" t="s">
        <v>282</v>
      </c>
      <c r="D66" s="33">
        <v>83</v>
      </c>
      <c r="E66" s="33">
        <v>20151231</v>
      </c>
      <c r="F66" s="33">
        <v>2885.1680000000001</v>
      </c>
      <c r="G66" s="33">
        <v>54.44</v>
      </c>
      <c r="H66" s="33">
        <v>179</v>
      </c>
      <c r="I66" s="33">
        <v>157.215</v>
      </c>
      <c r="J66" s="33">
        <v>1824.7</v>
      </c>
      <c r="K66" s="33">
        <v>71.852000000000004</v>
      </c>
      <c r="L66" s="33">
        <v>0</v>
      </c>
      <c r="M66" s="33">
        <v>0</v>
      </c>
      <c r="N66" s="33">
        <v>114.91</v>
      </c>
      <c r="O66" s="33">
        <v>294.04500000000002</v>
      </c>
      <c r="P66" s="33">
        <v>177.536</v>
      </c>
      <c r="Q66" s="33">
        <v>108.11</v>
      </c>
      <c r="R66" s="33">
        <v>350.7</v>
      </c>
      <c r="S66" s="33">
        <v>171.26400000000001</v>
      </c>
      <c r="T66" s="33">
        <v>257.548</v>
      </c>
      <c r="U66" s="33">
        <v>2741.2829999999999</v>
      </c>
      <c r="V66" s="33">
        <v>1107.587</v>
      </c>
      <c r="W66" s="33">
        <v>55.93</v>
      </c>
      <c r="X66" s="33">
        <v>0.50600000000000001</v>
      </c>
      <c r="Y66" s="33">
        <v>331.61</v>
      </c>
      <c r="Z66" s="33">
        <v>102.7</v>
      </c>
      <c r="AA66" s="33">
        <v>223.11699999999999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28.914999999999999</v>
      </c>
      <c r="AI66" s="33">
        <v>26.2</v>
      </c>
      <c r="AJ66" s="33">
        <v>5.8840000000000003</v>
      </c>
      <c r="AK66" s="33">
        <v>3.056</v>
      </c>
      <c r="AL66" s="33">
        <v>0.107094149</v>
      </c>
      <c r="AM66" s="33">
        <v>111.63500000000001</v>
      </c>
      <c r="AN66" s="33">
        <v>6.6299796800000005E-2</v>
      </c>
      <c r="AO66" s="33">
        <v>6.7472306100000004E-2</v>
      </c>
      <c r="AP66" s="33">
        <v>4.5139089700000003E-2</v>
      </c>
      <c r="AQ66" s="33">
        <v>3.7431429500000002E-2</v>
      </c>
      <c r="AR66" s="33">
        <v>6.7983110099999994E-2</v>
      </c>
      <c r="AS66" s="33">
        <v>0.15260950940000001</v>
      </c>
      <c r="AT66" s="33">
        <v>743.42100000000005</v>
      </c>
      <c r="AU66" s="33">
        <v>0.37497857750000002</v>
      </c>
      <c r="AV66" s="33">
        <v>0.62502142250000003</v>
      </c>
      <c r="AW66" s="33">
        <v>0.17276071309999999</v>
      </c>
      <c r="AX66" s="33">
        <v>0.1136798485</v>
      </c>
      <c r="AY66" s="33">
        <v>5.8101638300000001E-2</v>
      </c>
      <c r="AZ66" s="33">
        <v>0.88238789989999999</v>
      </c>
      <c r="BA66" s="33">
        <v>2.1843229651999998</v>
      </c>
      <c r="BB66" s="33">
        <v>145.82300000000001</v>
      </c>
      <c r="BC66" s="33">
        <v>7.8529448500000001E-2</v>
      </c>
      <c r="BD66" s="33">
        <v>0</v>
      </c>
      <c r="BE66" s="33">
        <v>0</v>
      </c>
      <c r="BF66" s="33">
        <v>-6.6848609000000003E-2</v>
      </c>
      <c r="BG66" s="33">
        <v>7.40800608E-2</v>
      </c>
      <c r="BH66" s="33">
        <v>0.33099499719999997</v>
      </c>
      <c r="BI66" s="33">
        <v>3.5318182300000001E-2</v>
      </c>
      <c r="BJ66" s="33">
        <v>164.04400000000001</v>
      </c>
      <c r="BK66" s="33">
        <v>65.847520316000001</v>
      </c>
      <c r="BL66" s="33">
        <v>142.00037603000001</v>
      </c>
      <c r="BM66" s="33">
        <v>1.0238666E-3</v>
      </c>
      <c r="BN66" s="33">
        <v>33.444177384</v>
      </c>
      <c r="BO66" s="33">
        <v>37.512138993999997</v>
      </c>
      <c r="BP66" s="33">
        <v>22.912342127999999</v>
      </c>
      <c r="BQ66" s="33">
        <v>9.1627883199999996E-2</v>
      </c>
      <c r="BR66" s="33">
        <v>0.1027729835</v>
      </c>
      <c r="BS66" s="33">
        <v>-6.2773540000000003E-2</v>
      </c>
      <c r="BT66" s="33">
        <v>2.3667615999999999E-2</v>
      </c>
      <c r="BU66" s="33">
        <v>2.9428997799999999E-2</v>
      </c>
      <c r="BV66" s="33">
        <v>7.2196335000000002E-3</v>
      </c>
      <c r="BW66" s="33">
        <v>7.5276503199999997E-2</v>
      </c>
      <c r="BX66" s="33">
        <v>76.528000000000006</v>
      </c>
      <c r="BY66" s="33">
        <v>48.043974251000002</v>
      </c>
    </row>
    <row r="67" spans="2:77" x14ac:dyDescent="0.2">
      <c r="B67" s="33">
        <v>3020</v>
      </c>
      <c r="C67" s="33" t="s">
        <v>283</v>
      </c>
      <c r="D67" s="33">
        <v>84</v>
      </c>
      <c r="E67" s="33">
        <v>20160331</v>
      </c>
      <c r="F67" s="33">
        <v>2752.578</v>
      </c>
      <c r="G67" s="33">
        <v>54.029499999999999</v>
      </c>
      <c r="H67" s="33">
        <v>133.6755</v>
      </c>
      <c r="I67" s="33">
        <v>118.595</v>
      </c>
      <c r="J67" s="33">
        <v>1663.3625</v>
      </c>
      <c r="K67" s="33">
        <v>73.412000000000006</v>
      </c>
      <c r="L67" s="33">
        <v>0</v>
      </c>
      <c r="M67" s="33">
        <v>0</v>
      </c>
      <c r="N67" s="33">
        <v>112.867</v>
      </c>
      <c r="O67" s="33">
        <v>271.32850000000002</v>
      </c>
      <c r="P67" s="33">
        <v>87.381</v>
      </c>
      <c r="Q67" s="33">
        <v>106.72450000000001</v>
      </c>
      <c r="R67" s="33">
        <v>323.7525</v>
      </c>
      <c r="S67" s="33">
        <v>174.63399999999999</v>
      </c>
      <c r="T67" s="33">
        <v>285.02800000000002</v>
      </c>
      <c r="U67" s="33">
        <v>2730.7730000000001</v>
      </c>
      <c r="V67" s="33">
        <v>1013.222</v>
      </c>
      <c r="W67" s="33">
        <v>59.172499999999999</v>
      </c>
      <c r="X67" s="33">
        <v>0.52749999999999997</v>
      </c>
      <c r="Y67" s="33">
        <v>333.017</v>
      </c>
      <c r="Z67" s="33">
        <v>100.901</v>
      </c>
      <c r="AA67" s="33">
        <v>225.3235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29.226500000000001</v>
      </c>
      <c r="AI67" s="33">
        <v>24.438500000000001</v>
      </c>
      <c r="AJ67" s="33">
        <v>4.5730000000000004</v>
      </c>
      <c r="AK67" s="33">
        <v>3.5670000000000002</v>
      </c>
      <c r="AL67" s="33">
        <v>9.8103393999999997E-2</v>
      </c>
      <c r="AM67" s="33">
        <v>115.514</v>
      </c>
      <c r="AN67" s="33">
        <v>5.7071560600000001E-2</v>
      </c>
      <c r="AO67" s="33">
        <v>6.9523817099999996E-2</v>
      </c>
      <c r="AP67" s="33">
        <v>3.6610455200000003E-2</v>
      </c>
      <c r="AQ67" s="33">
        <v>3.8003475699999997E-2</v>
      </c>
      <c r="AR67" s="33">
        <v>5.9499456899999997E-2</v>
      </c>
      <c r="AS67" s="33">
        <v>0.15660687349999999</v>
      </c>
      <c r="AT67" s="33">
        <v>747.23800000000006</v>
      </c>
      <c r="AU67" s="33">
        <v>0.37451657160000001</v>
      </c>
      <c r="AV67" s="33">
        <v>0.62548342840000004</v>
      </c>
      <c r="AW67" s="33">
        <v>0.1657200814</v>
      </c>
      <c r="AX67" s="33">
        <v>0.1132860475</v>
      </c>
      <c r="AY67" s="33">
        <v>5.1370686399999997E-2</v>
      </c>
      <c r="AZ67" s="33">
        <v>0.88020246690000004</v>
      </c>
      <c r="BA67" s="33">
        <v>2.2309381823000001</v>
      </c>
      <c r="BB67" s="33">
        <v>124.074</v>
      </c>
      <c r="BC67" s="33">
        <v>7.7175941200000001E-2</v>
      </c>
      <c r="BD67" s="33">
        <v>0</v>
      </c>
      <c r="BE67" s="33">
        <v>0</v>
      </c>
      <c r="BF67" s="33">
        <v>-6.0047811E-2</v>
      </c>
      <c r="BG67" s="33">
        <v>7.9430932300000007E-2</v>
      </c>
      <c r="BH67" s="33">
        <v>0.32917090430000001</v>
      </c>
      <c r="BI67" s="33">
        <v>3.4043292599999997E-2</v>
      </c>
      <c r="BJ67" s="33">
        <v>188.089</v>
      </c>
      <c r="BK67" s="33">
        <v>62.946790655000001</v>
      </c>
      <c r="BL67" s="33">
        <v>136.35613900000001</v>
      </c>
      <c r="BM67" s="33">
        <v>8.6397320000000004E-4</v>
      </c>
      <c r="BN67" s="33">
        <v>31.503159838999998</v>
      </c>
      <c r="BO67" s="33">
        <v>39.447966999000002</v>
      </c>
      <c r="BP67" s="33">
        <v>21.793508837000001</v>
      </c>
      <c r="BQ67" s="33">
        <v>8.6310026999999997E-2</v>
      </c>
      <c r="BR67" s="33">
        <v>0.1080766219</v>
      </c>
      <c r="BS67" s="33">
        <v>-5.9708243000000001E-2</v>
      </c>
      <c r="BT67" s="33">
        <v>2.6441720500000002E-2</v>
      </c>
      <c r="BU67" s="33">
        <v>2.7829273799999998E-2</v>
      </c>
      <c r="BV67" s="33">
        <v>1.3598182699999999E-2</v>
      </c>
      <c r="BW67" s="33">
        <v>7.5539669200000006E-2</v>
      </c>
      <c r="BX67" s="33">
        <v>56.1205</v>
      </c>
      <c r="BY67" s="33">
        <v>49.157618001000003</v>
      </c>
    </row>
    <row r="68" spans="2:77" x14ac:dyDescent="0.2">
      <c r="B68" s="33">
        <v>3020</v>
      </c>
      <c r="C68" s="33" t="s">
        <v>284</v>
      </c>
      <c r="D68" s="33">
        <v>80</v>
      </c>
      <c r="E68" s="33">
        <v>20160630</v>
      </c>
      <c r="F68" s="33">
        <v>2719.9065000000001</v>
      </c>
      <c r="G68" s="33">
        <v>49.976999999999997</v>
      </c>
      <c r="H68" s="33">
        <v>172.84200000000001</v>
      </c>
      <c r="I68" s="33">
        <v>145.35149999999999</v>
      </c>
      <c r="J68" s="33">
        <v>1665.9770000000001</v>
      </c>
      <c r="K68" s="33">
        <v>82.635499999999993</v>
      </c>
      <c r="L68" s="33">
        <v>0</v>
      </c>
      <c r="M68" s="33">
        <v>0</v>
      </c>
      <c r="N68" s="33">
        <v>127.532</v>
      </c>
      <c r="O68" s="33">
        <v>283.18400000000003</v>
      </c>
      <c r="P68" s="33">
        <v>84.197000000000003</v>
      </c>
      <c r="Q68" s="33">
        <v>113.78400000000001</v>
      </c>
      <c r="R68" s="33">
        <v>324.97199999999998</v>
      </c>
      <c r="S68" s="33">
        <v>181.49600000000001</v>
      </c>
      <c r="T68" s="33">
        <v>241.45349999999999</v>
      </c>
      <c r="U68" s="33">
        <v>2787.1194999999998</v>
      </c>
      <c r="V68" s="33">
        <v>1068.0915</v>
      </c>
      <c r="W68" s="33">
        <v>58.206000000000003</v>
      </c>
      <c r="X68" s="33">
        <v>0.52749999999999997</v>
      </c>
      <c r="Y68" s="33">
        <v>340.13</v>
      </c>
      <c r="Z68" s="33">
        <v>115.5</v>
      </c>
      <c r="AA68" s="33">
        <v>237.45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39.389499999999998</v>
      </c>
      <c r="AI68" s="33">
        <v>27.847999999999999</v>
      </c>
      <c r="AJ68" s="33">
        <v>4.5730000000000004</v>
      </c>
      <c r="AK68" s="33">
        <v>1.9484999999999999</v>
      </c>
      <c r="AL68" s="33">
        <v>9.6977280099999993E-2</v>
      </c>
      <c r="AM68" s="33">
        <v>119.985</v>
      </c>
      <c r="AN68" s="33">
        <v>6.4128282199999997E-2</v>
      </c>
      <c r="AO68" s="33">
        <v>7.08375376E-2</v>
      </c>
      <c r="AP68" s="33">
        <v>3.73336295E-2</v>
      </c>
      <c r="AQ68" s="33">
        <v>3.84845906E-2</v>
      </c>
      <c r="AR68" s="33">
        <v>7.1788359199999999E-2</v>
      </c>
      <c r="AS68" s="33">
        <v>0.1599326905</v>
      </c>
      <c r="AT68" s="33">
        <v>833.39599999999996</v>
      </c>
      <c r="AU68" s="33">
        <v>0.37664985109999999</v>
      </c>
      <c r="AV68" s="33">
        <v>0.62335014889999996</v>
      </c>
      <c r="AW68" s="33">
        <v>0.1822821848</v>
      </c>
      <c r="AX68" s="33">
        <v>0.107441068</v>
      </c>
      <c r="AY68" s="33">
        <v>5.0505012299999999E-2</v>
      </c>
      <c r="AZ68" s="33">
        <v>0.84626466659999999</v>
      </c>
      <c r="BA68" s="33">
        <v>2.171919011</v>
      </c>
      <c r="BB68" s="33">
        <v>120.14</v>
      </c>
      <c r="BC68" s="33">
        <v>7.6763395499999998E-2</v>
      </c>
      <c r="BD68" s="33">
        <v>0</v>
      </c>
      <c r="BE68" s="33">
        <v>0</v>
      </c>
      <c r="BF68" s="33">
        <v>-6.0885231999999997E-2</v>
      </c>
      <c r="BG68" s="33">
        <v>8.3169295000000004E-2</v>
      </c>
      <c r="BH68" s="33">
        <v>0.32533344209999998</v>
      </c>
      <c r="BI68" s="33">
        <v>3.5388346699999997E-2</v>
      </c>
      <c r="BJ68" s="33">
        <v>205.59899999999999</v>
      </c>
      <c r="BK68" s="33">
        <v>62.847548001</v>
      </c>
      <c r="BL68" s="33">
        <v>140.14527659999999</v>
      </c>
      <c r="BM68" s="33">
        <v>9.3312569999999995E-4</v>
      </c>
      <c r="BN68" s="33">
        <v>33.929720404999998</v>
      </c>
      <c r="BO68" s="33">
        <v>41.330243142</v>
      </c>
      <c r="BP68" s="33">
        <v>23.279300786</v>
      </c>
      <c r="BQ68" s="33">
        <v>9.2958138100000004E-2</v>
      </c>
      <c r="BR68" s="33">
        <v>0.1132335429</v>
      </c>
      <c r="BS68" s="33">
        <v>-6.3778905999999996E-2</v>
      </c>
      <c r="BT68" s="33">
        <v>2.19342015E-2</v>
      </c>
      <c r="BU68" s="33">
        <v>2.6963190000000001E-2</v>
      </c>
      <c r="BV68" s="33">
        <v>1.7721514399999999E-2</v>
      </c>
      <c r="BW68" s="33">
        <v>7.4908186000000002E-2</v>
      </c>
      <c r="BX68" s="33">
        <v>50.726500000000001</v>
      </c>
      <c r="BY68" s="33">
        <v>51.980662760000001</v>
      </c>
    </row>
    <row r="69" spans="2:77" x14ac:dyDescent="0.2">
      <c r="B69" s="33">
        <v>3020</v>
      </c>
      <c r="C69" s="33" t="s">
        <v>285</v>
      </c>
      <c r="D69" s="33">
        <v>80</v>
      </c>
      <c r="E69" s="33">
        <v>20160930</v>
      </c>
      <c r="F69" s="33">
        <v>2818.1514999999999</v>
      </c>
      <c r="G69" s="33">
        <v>59.524999999999999</v>
      </c>
      <c r="H69" s="33">
        <v>169.4495</v>
      </c>
      <c r="I69" s="33">
        <v>152.33949999999999</v>
      </c>
      <c r="J69" s="33">
        <v>1769.442</v>
      </c>
      <c r="K69" s="33">
        <v>95.290499999999994</v>
      </c>
      <c r="L69" s="33">
        <v>0</v>
      </c>
      <c r="M69" s="33">
        <v>0</v>
      </c>
      <c r="N69" s="33">
        <v>141.041</v>
      </c>
      <c r="O69" s="33">
        <v>312.29599999999999</v>
      </c>
      <c r="P69" s="33">
        <v>90.757999999999996</v>
      </c>
      <c r="Q69" s="33">
        <v>141.041</v>
      </c>
      <c r="R69" s="33">
        <v>367.84699999999998</v>
      </c>
      <c r="S69" s="33">
        <v>189.21199999999999</v>
      </c>
      <c r="T69" s="33">
        <v>284.15499999999997</v>
      </c>
      <c r="U69" s="33">
        <v>2964.0165000000002</v>
      </c>
      <c r="V69" s="33">
        <v>1076.761</v>
      </c>
      <c r="W69" s="33">
        <v>62.435000000000002</v>
      </c>
      <c r="X69" s="33">
        <v>0.81499999999999995</v>
      </c>
      <c r="Y69" s="33">
        <v>433.51150000000001</v>
      </c>
      <c r="Z69" s="33">
        <v>124.1</v>
      </c>
      <c r="AA69" s="33">
        <v>261.63749999999999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48.6785</v>
      </c>
      <c r="AI69" s="33">
        <v>29.061499999999999</v>
      </c>
      <c r="AJ69" s="33">
        <v>1.8394999999999999</v>
      </c>
      <c r="AK69" s="33">
        <v>0</v>
      </c>
      <c r="AL69" s="33">
        <v>0.1220462019</v>
      </c>
      <c r="AM69" s="33">
        <v>128.77449999999999</v>
      </c>
      <c r="AN69" s="33">
        <v>7.3478295999999999E-2</v>
      </c>
      <c r="AO69" s="33">
        <v>6.7101269599999999E-2</v>
      </c>
      <c r="AP69" s="33">
        <v>4.4981726200000002E-2</v>
      </c>
      <c r="AQ69" s="33">
        <v>4.0527081899999998E-2</v>
      </c>
      <c r="AR69" s="33">
        <v>7.5048709000000005E-2</v>
      </c>
      <c r="AS69" s="33">
        <v>0.1666943273</v>
      </c>
      <c r="AT69" s="33">
        <v>1014.7619999999999</v>
      </c>
      <c r="AU69" s="33">
        <v>0.39799166479999998</v>
      </c>
      <c r="AV69" s="33">
        <v>0.60200833519999997</v>
      </c>
      <c r="AW69" s="33">
        <v>0.185690305</v>
      </c>
      <c r="AX69" s="33">
        <v>0.10342493730000001</v>
      </c>
      <c r="AY69" s="33">
        <v>5.2340495399999999E-2</v>
      </c>
      <c r="AZ69" s="33">
        <v>0.80620840199999999</v>
      </c>
      <c r="BA69" s="33">
        <v>2.2636252667000001</v>
      </c>
      <c r="BB69" s="33">
        <v>136.77699999999999</v>
      </c>
      <c r="BC69" s="33">
        <v>8.8251409700000005E-2</v>
      </c>
      <c r="BD69" s="33">
        <v>0</v>
      </c>
      <c r="BE69" s="33">
        <v>0</v>
      </c>
      <c r="BF69" s="33">
        <v>-6.4642116999999999E-2</v>
      </c>
      <c r="BG69" s="33">
        <v>7.8442917700000003E-2</v>
      </c>
      <c r="BH69" s="33">
        <v>0.31796502879999999</v>
      </c>
      <c r="BI69" s="33">
        <v>3.2581484700000003E-2</v>
      </c>
      <c r="BJ69" s="33">
        <v>218.33799999999999</v>
      </c>
      <c r="BK69" s="33">
        <v>68.917181155999998</v>
      </c>
      <c r="BL69" s="33">
        <v>176.64</v>
      </c>
      <c r="BM69" s="33">
        <v>1.2244579000000001E-3</v>
      </c>
      <c r="BN69" s="33">
        <v>36.149588882000003</v>
      </c>
      <c r="BO69" s="33">
        <v>39.472718522999998</v>
      </c>
      <c r="BP69" s="33">
        <v>23.136473055</v>
      </c>
      <c r="BQ69" s="33">
        <v>9.9039969500000005E-2</v>
      </c>
      <c r="BR69" s="33">
        <v>0.10814443429999999</v>
      </c>
      <c r="BS69" s="33">
        <v>-6.3387597000000004E-2</v>
      </c>
      <c r="BT69" s="33">
        <v>2.0864345199999999E-2</v>
      </c>
      <c r="BU69" s="33">
        <v>2.5976585199999999E-2</v>
      </c>
      <c r="BV69" s="33">
        <v>1.19392506E-2</v>
      </c>
      <c r="BW69" s="33">
        <v>7.3901178900000003E-2</v>
      </c>
      <c r="BX69" s="33">
        <v>54.567500000000003</v>
      </c>
      <c r="BY69" s="33">
        <v>52.485834349999998</v>
      </c>
    </row>
    <row r="70" spans="2:77" x14ac:dyDescent="0.2">
      <c r="B70" s="33">
        <v>3020</v>
      </c>
      <c r="C70" s="33" t="s">
        <v>286</v>
      </c>
      <c r="D70" s="33">
        <v>82</v>
      </c>
      <c r="E70" s="33">
        <v>20161231</v>
      </c>
      <c r="F70" s="33">
        <v>2804.48</v>
      </c>
      <c r="G70" s="33">
        <v>47.877000000000002</v>
      </c>
      <c r="H70" s="33">
        <v>176.99850000000001</v>
      </c>
      <c r="I70" s="33">
        <v>150.857</v>
      </c>
      <c r="J70" s="33">
        <v>1801.0925</v>
      </c>
      <c r="K70" s="33">
        <v>82.926500000000004</v>
      </c>
      <c r="L70" s="33">
        <v>0</v>
      </c>
      <c r="M70" s="33">
        <v>0</v>
      </c>
      <c r="N70" s="33">
        <v>121.008</v>
      </c>
      <c r="O70" s="33">
        <v>298.88</v>
      </c>
      <c r="P70" s="33">
        <v>146.68549999999999</v>
      </c>
      <c r="Q70" s="33">
        <v>120.664</v>
      </c>
      <c r="R70" s="33">
        <v>344.87099999999998</v>
      </c>
      <c r="S70" s="33">
        <v>184.77799999999999</v>
      </c>
      <c r="T70" s="33">
        <v>276.90550000000002</v>
      </c>
      <c r="U70" s="33">
        <v>3035.84</v>
      </c>
      <c r="V70" s="33">
        <v>885.27350000000001</v>
      </c>
      <c r="W70" s="33">
        <v>56.805999999999997</v>
      </c>
      <c r="X70" s="33">
        <v>0.83099999999999996</v>
      </c>
      <c r="Y70" s="33">
        <v>320.72199999999998</v>
      </c>
      <c r="Z70" s="33">
        <v>101.38849999999999</v>
      </c>
      <c r="AA70" s="33">
        <v>265.49950000000001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49.386499999999998</v>
      </c>
      <c r="AI70" s="33">
        <v>28.64</v>
      </c>
      <c r="AJ70" s="33">
        <v>0.46400000000000002</v>
      </c>
      <c r="AK70" s="33">
        <v>0</v>
      </c>
      <c r="AL70" s="33">
        <v>0.1209003946</v>
      </c>
      <c r="AM70" s="33">
        <v>128.11799999999999</v>
      </c>
      <c r="AN70" s="33">
        <v>6.2238900999999999E-2</v>
      </c>
      <c r="AO70" s="33">
        <v>6.3335307399999999E-2</v>
      </c>
      <c r="AP70" s="33">
        <v>4.3799020399999999E-2</v>
      </c>
      <c r="AQ70" s="33">
        <v>4.2210012200000001E-2</v>
      </c>
      <c r="AR70" s="33">
        <v>6.5827793900000001E-2</v>
      </c>
      <c r="AS70" s="33">
        <v>0.1738679357</v>
      </c>
      <c r="AT70" s="33">
        <v>799.9905</v>
      </c>
      <c r="AU70" s="33">
        <v>0.39095218749999999</v>
      </c>
      <c r="AV70" s="33">
        <v>0.60904781249999995</v>
      </c>
      <c r="AW70" s="33">
        <v>0.1829302639</v>
      </c>
      <c r="AX70" s="33">
        <v>0.105503364</v>
      </c>
      <c r="AY70" s="33">
        <v>5.2586540000000001E-2</v>
      </c>
      <c r="AZ70" s="33">
        <v>0.83425764410000003</v>
      </c>
      <c r="BA70" s="33">
        <v>2.2878314692999999</v>
      </c>
      <c r="BB70" s="33">
        <v>109.6255</v>
      </c>
      <c r="BC70" s="33">
        <v>6.1497663899999999E-2</v>
      </c>
      <c r="BD70" s="33">
        <v>0</v>
      </c>
      <c r="BE70" s="33">
        <v>0</v>
      </c>
      <c r="BF70" s="33">
        <v>-6.7099159000000005E-2</v>
      </c>
      <c r="BG70" s="33">
        <v>0.1123702718</v>
      </c>
      <c r="BH70" s="33">
        <v>0.31580529039999999</v>
      </c>
      <c r="BI70" s="33">
        <v>2.7790881699999999E-2</v>
      </c>
      <c r="BJ70" s="33">
        <v>217.30250000000001</v>
      </c>
      <c r="BK70" s="33">
        <v>84.014780062</v>
      </c>
      <c r="BL70" s="33">
        <v>153.58156342000001</v>
      </c>
      <c r="BM70" s="33">
        <v>2.1033741999999999E-3</v>
      </c>
      <c r="BN70" s="33">
        <v>33.993088362999998</v>
      </c>
      <c r="BO70" s="33">
        <v>38.052182416000001</v>
      </c>
      <c r="BP70" s="33">
        <v>25.524008000999999</v>
      </c>
      <c r="BQ70" s="33">
        <v>9.3131748900000005E-2</v>
      </c>
      <c r="BR70" s="33">
        <v>0.10425255460000001</v>
      </c>
      <c r="BS70" s="33">
        <v>-6.9928789000000005E-2</v>
      </c>
      <c r="BT70" s="33">
        <v>2.00809339E-2</v>
      </c>
      <c r="BU70" s="33">
        <v>2.4293852300000002E-2</v>
      </c>
      <c r="BV70" s="33">
        <v>4.5866407300000002E-2</v>
      </c>
      <c r="BW70" s="33">
        <v>7.7834217600000005E-2</v>
      </c>
      <c r="BX70" s="33">
        <v>51.883499999999998</v>
      </c>
      <c r="BY70" s="33">
        <v>46.521262778000001</v>
      </c>
    </row>
    <row r="71" spans="2:77" x14ac:dyDescent="0.2">
      <c r="B71" s="33">
        <v>3020</v>
      </c>
      <c r="C71" s="33" t="s">
        <v>287</v>
      </c>
      <c r="D71" s="33">
        <v>82</v>
      </c>
      <c r="E71" s="33">
        <v>20170331</v>
      </c>
      <c r="F71" s="33">
        <v>2860.8820000000001</v>
      </c>
      <c r="G71" s="33">
        <v>59.255000000000003</v>
      </c>
      <c r="H71" s="33">
        <v>176.38399999999999</v>
      </c>
      <c r="I71" s="33">
        <v>161.321</v>
      </c>
      <c r="J71" s="33">
        <v>1806.11</v>
      </c>
      <c r="K71" s="33">
        <v>85.028000000000006</v>
      </c>
      <c r="L71" s="33">
        <v>0</v>
      </c>
      <c r="M71" s="33">
        <v>0</v>
      </c>
      <c r="N71" s="33">
        <v>108.26</v>
      </c>
      <c r="O71" s="33">
        <v>335.75700000000001</v>
      </c>
      <c r="P71" s="33">
        <v>106.143</v>
      </c>
      <c r="Q71" s="33">
        <v>112.0265</v>
      </c>
      <c r="R71" s="33">
        <v>319.55200000000002</v>
      </c>
      <c r="S71" s="33">
        <v>149.679</v>
      </c>
      <c r="T71" s="33">
        <v>244.3175</v>
      </c>
      <c r="U71" s="33">
        <v>3001.5929999999998</v>
      </c>
      <c r="V71" s="33">
        <v>1112.068</v>
      </c>
      <c r="W71" s="33">
        <v>50.471499999999999</v>
      </c>
      <c r="X71" s="33">
        <v>0.9385</v>
      </c>
      <c r="Y71" s="33">
        <v>328.42750000000001</v>
      </c>
      <c r="Z71" s="33">
        <v>112.8535</v>
      </c>
      <c r="AA71" s="33">
        <v>255.691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38.069000000000003</v>
      </c>
      <c r="AI71" s="33">
        <v>28.4</v>
      </c>
      <c r="AJ71" s="33">
        <v>1.903</v>
      </c>
      <c r="AK71" s="33">
        <v>0.52549999999999997</v>
      </c>
      <c r="AL71" s="33">
        <v>0.12204554889999999</v>
      </c>
      <c r="AM71" s="33">
        <v>128.75</v>
      </c>
      <c r="AN71" s="33">
        <v>5.9952371999999997E-2</v>
      </c>
      <c r="AO71" s="33">
        <v>6.6833297299999997E-2</v>
      </c>
      <c r="AP71" s="33">
        <v>4.4672699900000001E-2</v>
      </c>
      <c r="AQ71" s="33">
        <v>4.3870593499999999E-2</v>
      </c>
      <c r="AR71" s="33">
        <v>5.9356476300000002E-2</v>
      </c>
      <c r="AS71" s="33">
        <v>0.1735215145</v>
      </c>
      <c r="AT71" s="33">
        <v>818.78899999999999</v>
      </c>
      <c r="AU71" s="33">
        <v>0.38552429220000001</v>
      </c>
      <c r="AV71" s="33">
        <v>0.61447570780000005</v>
      </c>
      <c r="AW71" s="33">
        <v>0.1804896668</v>
      </c>
      <c r="AX71" s="33">
        <v>9.5315625599999995E-2</v>
      </c>
      <c r="AY71" s="33">
        <v>5.0344257599999997E-2</v>
      </c>
      <c r="AZ71" s="33">
        <v>0.83379141300000004</v>
      </c>
      <c r="BA71" s="33">
        <v>2.2632299528000002</v>
      </c>
      <c r="BB71" s="33">
        <v>127.873</v>
      </c>
      <c r="BC71" s="33">
        <v>8.2206154500000003E-2</v>
      </c>
      <c r="BD71" s="33">
        <v>0</v>
      </c>
      <c r="BE71" s="33">
        <v>0</v>
      </c>
      <c r="BF71" s="33">
        <v>-5.4233973999999997E-2</v>
      </c>
      <c r="BG71" s="33">
        <v>9.1315359999999998E-2</v>
      </c>
      <c r="BH71" s="33">
        <v>0.31639544489999999</v>
      </c>
      <c r="BI71" s="33">
        <v>2.41495906E-2</v>
      </c>
      <c r="BJ71" s="33">
        <v>201.572</v>
      </c>
      <c r="BK71" s="33">
        <v>68.532023813999999</v>
      </c>
      <c r="BL71" s="33">
        <v>145.36331973</v>
      </c>
      <c r="BM71" s="33">
        <v>1.7414120999999999E-3</v>
      </c>
      <c r="BN71" s="33">
        <v>34.341369495999999</v>
      </c>
      <c r="BO71" s="33">
        <v>41.459102492</v>
      </c>
      <c r="BP71" s="33">
        <v>25.605546526000001</v>
      </c>
      <c r="BQ71" s="33">
        <v>9.4085943800000002E-2</v>
      </c>
      <c r="BR71" s="33">
        <v>0.11358658219999999</v>
      </c>
      <c r="BS71" s="33">
        <v>-7.0152181999999993E-2</v>
      </c>
      <c r="BT71" s="33">
        <v>2.0085369799999999E-2</v>
      </c>
      <c r="BU71" s="33">
        <v>2.46542576E-2</v>
      </c>
      <c r="BV71" s="33">
        <v>2.2790508899999999E-2</v>
      </c>
      <c r="BW71" s="33">
        <v>7.4861214199999998E-2</v>
      </c>
      <c r="BX71" s="33">
        <v>47.082999999999998</v>
      </c>
      <c r="BY71" s="33">
        <v>50.194925462</v>
      </c>
    </row>
    <row r="72" spans="2:77" x14ac:dyDescent="0.2">
      <c r="B72" s="33">
        <v>3020</v>
      </c>
      <c r="C72" s="33" t="s">
        <v>288</v>
      </c>
      <c r="D72" s="33">
        <v>81</v>
      </c>
      <c r="E72" s="33">
        <v>20170630</v>
      </c>
      <c r="F72" s="33">
        <v>2891.4409999999998</v>
      </c>
      <c r="G72" s="33">
        <v>50.890999999999998</v>
      </c>
      <c r="H72" s="33">
        <v>186.458</v>
      </c>
      <c r="I72" s="33">
        <v>175.91499999999999</v>
      </c>
      <c r="J72" s="33">
        <v>2003.3150000000001</v>
      </c>
      <c r="K72" s="33">
        <v>80.5</v>
      </c>
      <c r="L72" s="33">
        <v>0</v>
      </c>
      <c r="M72" s="33">
        <v>0</v>
      </c>
      <c r="N72" s="33">
        <v>100.803</v>
      </c>
      <c r="O72" s="33">
        <v>353.87299999999999</v>
      </c>
      <c r="P72" s="33">
        <v>105.518</v>
      </c>
      <c r="Q72" s="33">
        <v>115.31399999999999</v>
      </c>
      <c r="R72" s="33">
        <v>316.67599999999999</v>
      </c>
      <c r="S72" s="33">
        <v>161.22300000000001</v>
      </c>
      <c r="T72" s="33">
        <v>224.40100000000001</v>
      </c>
      <c r="U72" s="33">
        <v>3056</v>
      </c>
      <c r="V72" s="33">
        <v>1264.587</v>
      </c>
      <c r="W72" s="33">
        <v>45.488999999999997</v>
      </c>
      <c r="X72" s="33">
        <v>0.52500000000000002</v>
      </c>
      <c r="Y72" s="33">
        <v>329.68700000000001</v>
      </c>
      <c r="Z72" s="33">
        <v>122.483</v>
      </c>
      <c r="AA72" s="33">
        <v>244.392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38.723999999999997</v>
      </c>
      <c r="AI72" s="33">
        <v>27.4</v>
      </c>
      <c r="AJ72" s="33">
        <v>0.86599999999999999</v>
      </c>
      <c r="AK72" s="33">
        <v>1.5249999999999999</v>
      </c>
      <c r="AL72" s="33">
        <v>0.1102576505</v>
      </c>
      <c r="AM72" s="33">
        <v>117.35</v>
      </c>
      <c r="AN72" s="33">
        <v>6.2711097399999999E-2</v>
      </c>
      <c r="AO72" s="33">
        <v>6.6409031899999998E-2</v>
      </c>
      <c r="AP72" s="33">
        <v>3.9639950399999999E-2</v>
      </c>
      <c r="AQ72" s="33">
        <v>4.2839036800000001E-2</v>
      </c>
      <c r="AR72" s="33">
        <v>5.1519902300000003E-2</v>
      </c>
      <c r="AS72" s="33">
        <v>0.17470214319999999</v>
      </c>
      <c r="AT72" s="33">
        <v>761.43600000000004</v>
      </c>
      <c r="AU72" s="33">
        <v>0.37567409819999997</v>
      </c>
      <c r="AV72" s="33">
        <v>0.62432590180000003</v>
      </c>
      <c r="AW72" s="33">
        <v>0.17325728770000001</v>
      </c>
      <c r="AX72" s="33">
        <v>9.9261045699999995E-2</v>
      </c>
      <c r="AY72" s="33">
        <v>5.0402317299999999E-2</v>
      </c>
      <c r="AZ72" s="33">
        <v>0.82269992069999998</v>
      </c>
      <c r="BA72" s="33">
        <v>2.2286187838</v>
      </c>
      <c r="BB72" s="33">
        <v>149.33600000000001</v>
      </c>
      <c r="BC72" s="33">
        <v>8.1650145300000004E-2</v>
      </c>
      <c r="BD72" s="33">
        <v>0</v>
      </c>
      <c r="BE72" s="33">
        <v>0</v>
      </c>
      <c r="BF72" s="33">
        <v>-5.7134562999999999E-2</v>
      </c>
      <c r="BG72" s="33">
        <v>9.3051997799999994E-2</v>
      </c>
      <c r="BH72" s="33">
        <v>0.31399845320000003</v>
      </c>
      <c r="BI72" s="33">
        <v>3.1677794299999999E-2</v>
      </c>
      <c r="BJ72" s="33">
        <v>192.13900000000001</v>
      </c>
      <c r="BK72" s="33">
        <v>65.963129350000003</v>
      </c>
      <c r="BL72" s="33">
        <v>145.69748711</v>
      </c>
      <c r="BM72" s="33">
        <v>1.6277488999999999E-3</v>
      </c>
      <c r="BN72" s="33">
        <v>35.040326184000001</v>
      </c>
      <c r="BO72" s="33">
        <v>40.885219008999997</v>
      </c>
      <c r="BP72" s="33">
        <v>25.870089848999999</v>
      </c>
      <c r="BQ72" s="33">
        <v>9.6000893700000006E-2</v>
      </c>
      <c r="BR72" s="33">
        <v>0.1120142987</v>
      </c>
      <c r="BS72" s="33">
        <v>-7.0876958000000004E-2</v>
      </c>
      <c r="BT72" s="33">
        <v>1.7949146700000002E-2</v>
      </c>
      <c r="BU72" s="33">
        <v>2.66171438E-2</v>
      </c>
      <c r="BV72" s="33">
        <v>2.3595817200000001E-2</v>
      </c>
      <c r="BW72" s="33">
        <v>7.6894388899999999E-2</v>
      </c>
      <c r="BX72" s="33">
        <v>51.95</v>
      </c>
      <c r="BY72" s="33">
        <v>50.055455344000002</v>
      </c>
    </row>
    <row r="73" spans="2:77" x14ac:dyDescent="0.2">
      <c r="B73" s="33">
        <v>3020</v>
      </c>
      <c r="C73" s="33" t="s">
        <v>289</v>
      </c>
      <c r="D73" s="33">
        <v>82</v>
      </c>
      <c r="E73" s="33">
        <v>20170930</v>
      </c>
      <c r="F73" s="33">
        <v>2815.7979999999998</v>
      </c>
      <c r="G73" s="33">
        <v>59.405500000000004</v>
      </c>
      <c r="H73" s="33">
        <v>149.46549999999999</v>
      </c>
      <c r="I73" s="33">
        <v>138.22049999999999</v>
      </c>
      <c r="J73" s="33">
        <v>1482.895</v>
      </c>
      <c r="K73" s="33">
        <v>60.238</v>
      </c>
      <c r="L73" s="33">
        <v>0</v>
      </c>
      <c r="M73" s="33">
        <v>0</v>
      </c>
      <c r="N73" s="33">
        <v>87.656999999999996</v>
      </c>
      <c r="O73" s="33">
        <v>321.56200000000001</v>
      </c>
      <c r="P73" s="33">
        <v>86.835999999999999</v>
      </c>
      <c r="Q73" s="33">
        <v>95.903999999999996</v>
      </c>
      <c r="R73" s="33">
        <v>294.036</v>
      </c>
      <c r="S73" s="33">
        <v>129.2585</v>
      </c>
      <c r="T73" s="33">
        <v>231.52500000000001</v>
      </c>
      <c r="U73" s="33">
        <v>2732.8615</v>
      </c>
      <c r="V73" s="33">
        <v>1032.8869999999999</v>
      </c>
      <c r="W73" s="33">
        <v>38.142499999999998</v>
      </c>
      <c r="X73" s="33">
        <v>0.379</v>
      </c>
      <c r="Y73" s="33">
        <v>329.69850000000002</v>
      </c>
      <c r="Z73" s="33">
        <v>97.486000000000004</v>
      </c>
      <c r="AA73" s="33">
        <v>183.70400000000001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38.603000000000002</v>
      </c>
      <c r="AI73" s="33">
        <v>19.7865</v>
      </c>
      <c r="AJ73" s="33">
        <v>1.5365</v>
      </c>
      <c r="AK73" s="33">
        <v>-0.51</v>
      </c>
      <c r="AL73" s="33">
        <v>0.1100017464</v>
      </c>
      <c r="AM73" s="33">
        <v>112.28449999999999</v>
      </c>
      <c r="AN73" s="33">
        <v>4.6637831999999997E-2</v>
      </c>
      <c r="AO73" s="33">
        <v>6.4378964100000005E-2</v>
      </c>
      <c r="AP73" s="33">
        <v>3.9117912999999997E-2</v>
      </c>
      <c r="AQ73" s="33">
        <v>4.1594357999999998E-2</v>
      </c>
      <c r="AR73" s="33">
        <v>4.4924123199999999E-2</v>
      </c>
      <c r="AS73" s="33">
        <v>0.16499597520000001</v>
      </c>
      <c r="AT73" s="33">
        <v>712.10599999999999</v>
      </c>
      <c r="AU73" s="33">
        <v>0.3787806896</v>
      </c>
      <c r="AV73" s="33">
        <v>0.6212193104</v>
      </c>
      <c r="AW73" s="33">
        <v>0.1723034041</v>
      </c>
      <c r="AX73" s="33">
        <v>9.4387924200000001E-2</v>
      </c>
      <c r="AY73" s="33">
        <v>4.7277023500000001E-2</v>
      </c>
      <c r="AZ73" s="33">
        <v>0.75582176810000001</v>
      </c>
      <c r="BA73" s="33">
        <v>2.2348833699999999</v>
      </c>
      <c r="BB73" s="33">
        <v>113.7685</v>
      </c>
      <c r="BC73" s="33">
        <v>8.8300841399999996E-2</v>
      </c>
      <c r="BD73" s="33">
        <v>0</v>
      </c>
      <c r="BE73" s="33">
        <v>0</v>
      </c>
      <c r="BF73" s="33">
        <v>-5.5631122999999998E-2</v>
      </c>
      <c r="BG73" s="33">
        <v>7.6695133799999995E-2</v>
      </c>
      <c r="BH73" s="33">
        <v>0.29403063460000001</v>
      </c>
      <c r="BI73" s="33">
        <v>3.3002102899999997E-2</v>
      </c>
      <c r="BJ73" s="33">
        <v>182.82</v>
      </c>
      <c r="BK73" s="33">
        <v>64.068773558000004</v>
      </c>
      <c r="BL73" s="33">
        <v>133.11437712</v>
      </c>
      <c r="BM73" s="33">
        <v>1.8382051999999999E-3</v>
      </c>
      <c r="BN73" s="33">
        <v>36.028159903000002</v>
      </c>
      <c r="BO73" s="33">
        <v>39.776619486999998</v>
      </c>
      <c r="BP73" s="33">
        <v>26.679126624999999</v>
      </c>
      <c r="BQ73" s="33">
        <v>9.8707287399999996E-2</v>
      </c>
      <c r="BR73" s="33">
        <v>0.1089770397</v>
      </c>
      <c r="BS73" s="33">
        <v>-7.3093498000000007E-2</v>
      </c>
      <c r="BT73" s="33">
        <v>2.2169358399999999E-2</v>
      </c>
      <c r="BU73" s="33">
        <v>2.71355982E-2</v>
      </c>
      <c r="BV73" s="33">
        <v>7.9651775999999997E-3</v>
      </c>
      <c r="BW73" s="33">
        <v>7.7229173999999998E-2</v>
      </c>
      <c r="BX73" s="33">
        <v>52.45</v>
      </c>
      <c r="BY73" s="33">
        <v>49.125652764999998</v>
      </c>
    </row>
    <row r="74" spans="2:77" x14ac:dyDescent="0.2">
      <c r="B74" s="33">
        <v>3020</v>
      </c>
      <c r="C74" s="33" t="s">
        <v>290</v>
      </c>
      <c r="D74" s="33">
        <v>72</v>
      </c>
      <c r="E74" s="33">
        <v>20171231</v>
      </c>
      <c r="F74" s="33">
        <v>3589.6875</v>
      </c>
      <c r="G74" s="33">
        <v>59.04</v>
      </c>
      <c r="H74" s="33">
        <v>244.00200000000001</v>
      </c>
      <c r="I74" s="33">
        <v>196</v>
      </c>
      <c r="J74" s="33">
        <v>2300.0680000000002</v>
      </c>
      <c r="K74" s="33">
        <v>112.497</v>
      </c>
      <c r="L74" s="33">
        <v>0</v>
      </c>
      <c r="M74" s="33">
        <v>0</v>
      </c>
      <c r="N74" s="33">
        <v>162.05000000000001</v>
      </c>
      <c r="O74" s="33">
        <v>429.38099999999997</v>
      </c>
      <c r="P74" s="33">
        <v>191.66300000000001</v>
      </c>
      <c r="Q74" s="33">
        <v>162.05000000000001</v>
      </c>
      <c r="R74" s="33">
        <v>397.94200000000001</v>
      </c>
      <c r="S74" s="33">
        <v>177.29949999999999</v>
      </c>
      <c r="T74" s="33">
        <v>309.99149999999997</v>
      </c>
      <c r="U74" s="33">
        <v>3305.78</v>
      </c>
      <c r="V74" s="33">
        <v>1634.7655</v>
      </c>
      <c r="W74" s="33">
        <v>16.887499999999999</v>
      </c>
      <c r="X74" s="33">
        <v>0.379</v>
      </c>
      <c r="Y74" s="33">
        <v>516.02750000000003</v>
      </c>
      <c r="Z74" s="33">
        <v>129.9</v>
      </c>
      <c r="AA74" s="33">
        <v>257.90249999999997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63.9405</v>
      </c>
      <c r="AI74" s="33">
        <v>32.076999999999998</v>
      </c>
      <c r="AJ74" s="33">
        <v>2.9729999999999999</v>
      </c>
      <c r="AK74" s="33">
        <v>0</v>
      </c>
      <c r="AL74" s="33">
        <v>0.1111062283</v>
      </c>
      <c r="AM74" s="33">
        <v>130.99350000000001</v>
      </c>
      <c r="AN74" s="33">
        <v>5.5807767100000003E-2</v>
      </c>
      <c r="AO74" s="33">
        <v>7.6385540000000002E-2</v>
      </c>
      <c r="AP74" s="33">
        <v>2.8821742399999999E-2</v>
      </c>
      <c r="AQ74" s="33">
        <v>3.7843252000000001E-2</v>
      </c>
      <c r="AR74" s="33">
        <v>5.0586486999999999E-2</v>
      </c>
      <c r="AS74" s="33">
        <v>0.1680922473</v>
      </c>
      <c r="AT74" s="33">
        <v>969.71849999999995</v>
      </c>
      <c r="AU74" s="33">
        <v>0.37340927750000003</v>
      </c>
      <c r="AV74" s="33">
        <v>0.62659072250000003</v>
      </c>
      <c r="AW74" s="33">
        <v>0.17032409339999999</v>
      </c>
      <c r="AX74" s="33">
        <v>0.12295181619999999</v>
      </c>
      <c r="AY74" s="33">
        <v>6.2980047900000002E-2</v>
      </c>
      <c r="AZ74" s="33">
        <v>0.82770383380000001</v>
      </c>
      <c r="BA74" s="33">
        <v>2.1724451838999999</v>
      </c>
      <c r="BB74" s="33">
        <v>111.4545</v>
      </c>
      <c r="BC74" s="33">
        <v>6.6079384099999999E-2</v>
      </c>
      <c r="BD74" s="33">
        <v>0</v>
      </c>
      <c r="BE74" s="33">
        <v>0</v>
      </c>
      <c r="BF74" s="33">
        <v>-6.1385546999999999E-2</v>
      </c>
      <c r="BG74" s="33">
        <v>0.1020128632</v>
      </c>
      <c r="BH74" s="33">
        <v>0.2304978647</v>
      </c>
      <c r="BI74" s="33">
        <v>3.7743601000000002E-2</v>
      </c>
      <c r="BJ74" s="33">
        <v>207.715</v>
      </c>
      <c r="BK74" s="33">
        <v>47.710799999999999</v>
      </c>
      <c r="BL74" s="33">
        <v>161.94399999999999</v>
      </c>
      <c r="BM74" s="33">
        <v>2.4875099999999998E-5</v>
      </c>
      <c r="BN74" s="33">
        <v>34.506136677000001</v>
      </c>
      <c r="BO74" s="33">
        <v>37.624418683000002</v>
      </c>
      <c r="BP74" s="33">
        <v>26.916925389999999</v>
      </c>
      <c r="BQ74" s="33">
        <v>9.4537360799999998E-2</v>
      </c>
      <c r="BR74" s="33">
        <v>0.1030805991</v>
      </c>
      <c r="BS74" s="33">
        <v>-7.3745001000000004E-2</v>
      </c>
      <c r="BT74" s="33">
        <v>2.0029709699999999E-2</v>
      </c>
      <c r="BU74" s="33">
        <v>1.91677754E-2</v>
      </c>
      <c r="BV74" s="33">
        <v>4.5001835699999999E-2</v>
      </c>
      <c r="BW74" s="33">
        <v>8.4143989000000002E-2</v>
      </c>
      <c r="BX74" s="33">
        <v>61.884500000000003</v>
      </c>
      <c r="BY74" s="33">
        <v>45.21362997</v>
      </c>
    </row>
    <row r="75" spans="2:77" x14ac:dyDescent="0.2">
      <c r="B75" s="33">
        <v>3020</v>
      </c>
      <c r="C75" s="33" t="s">
        <v>291</v>
      </c>
      <c r="D75" s="33">
        <v>74</v>
      </c>
      <c r="E75" s="33">
        <v>20180331</v>
      </c>
      <c r="F75" s="33">
        <v>3230.47</v>
      </c>
      <c r="G75" s="33">
        <v>69.814499999999995</v>
      </c>
      <c r="H75" s="33">
        <v>206.31950000000001</v>
      </c>
      <c r="I75" s="33">
        <v>185.59950000000001</v>
      </c>
      <c r="J75" s="33">
        <v>2090.2550000000001</v>
      </c>
      <c r="K75" s="33">
        <v>106.813</v>
      </c>
      <c r="L75" s="33">
        <v>0</v>
      </c>
      <c r="M75" s="33">
        <v>0</v>
      </c>
      <c r="N75" s="33">
        <v>145.36150000000001</v>
      </c>
      <c r="O75" s="33">
        <v>363.291</v>
      </c>
      <c r="P75" s="33">
        <v>96.310500000000005</v>
      </c>
      <c r="Q75" s="33">
        <v>169.70050000000001</v>
      </c>
      <c r="R75" s="33">
        <v>391.185</v>
      </c>
      <c r="S75" s="33">
        <v>153.38550000000001</v>
      </c>
      <c r="T75" s="33">
        <v>304.65899999999999</v>
      </c>
      <c r="U75" s="33">
        <v>3293</v>
      </c>
      <c r="V75" s="33">
        <v>1398.1510000000001</v>
      </c>
      <c r="W75" s="33">
        <v>8.0559999999999992</v>
      </c>
      <c r="X75" s="33">
        <v>0</v>
      </c>
      <c r="Y75" s="33">
        <v>356.82749999999999</v>
      </c>
      <c r="Z75" s="33">
        <v>105.6795</v>
      </c>
      <c r="AA75" s="33">
        <v>169.21950000000001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60.091999999999999</v>
      </c>
      <c r="AI75" s="33">
        <v>29.085000000000001</v>
      </c>
      <c r="AJ75" s="33">
        <v>0.70350000000000001</v>
      </c>
      <c r="AK75" s="33">
        <v>-0.20050000000000001</v>
      </c>
      <c r="AL75" s="33">
        <v>0.10627850210000001</v>
      </c>
      <c r="AM75" s="33">
        <v>121.4235</v>
      </c>
      <c r="AN75" s="33">
        <v>6.56899123E-2</v>
      </c>
      <c r="AO75" s="33">
        <v>7.6846877399999999E-2</v>
      </c>
      <c r="AP75" s="33">
        <v>2.4203712799999999E-2</v>
      </c>
      <c r="AQ75" s="33">
        <v>3.81630913E-2</v>
      </c>
      <c r="AR75" s="33">
        <v>5.3934241199999997E-2</v>
      </c>
      <c r="AS75" s="33">
        <v>0.1665016124</v>
      </c>
      <c r="AT75" s="33">
        <v>990.697</v>
      </c>
      <c r="AU75" s="33">
        <v>0.3541305334</v>
      </c>
      <c r="AV75" s="33">
        <v>0.6458694666</v>
      </c>
      <c r="AW75" s="33">
        <v>0.16476406360000001</v>
      </c>
      <c r="AX75" s="33">
        <v>0.1220247017</v>
      </c>
      <c r="AY75" s="33">
        <v>6.2094741299999999E-2</v>
      </c>
      <c r="AZ75" s="33">
        <v>0.76596679769999998</v>
      </c>
      <c r="BA75" s="33">
        <v>2.1391982464999999</v>
      </c>
      <c r="BB75" s="33">
        <v>141.6935</v>
      </c>
      <c r="BC75" s="33">
        <v>6.7602127299999995E-2</v>
      </c>
      <c r="BD75" s="33">
        <v>0</v>
      </c>
      <c r="BE75" s="33">
        <v>0</v>
      </c>
      <c r="BF75" s="33">
        <v>-5.3818975999999998E-2</v>
      </c>
      <c r="BG75" s="33">
        <v>9.8899485100000004E-2</v>
      </c>
      <c r="BH75" s="33">
        <v>0.16235197779999999</v>
      </c>
      <c r="BI75" s="33">
        <v>3.7333237599999999E-2</v>
      </c>
      <c r="BJ75" s="33">
        <v>182.36850000000001</v>
      </c>
      <c r="BK75" s="33">
        <v>50.842966666999999</v>
      </c>
      <c r="BL75" s="33">
        <v>155.7244</v>
      </c>
      <c r="BM75" s="33">
        <v>-4.6426250000000001E-3</v>
      </c>
      <c r="BN75" s="33">
        <v>37.205287652999999</v>
      </c>
      <c r="BO75" s="33">
        <v>41.588273331000003</v>
      </c>
      <c r="BP75" s="33">
        <v>27.941126297</v>
      </c>
      <c r="BQ75" s="33">
        <v>0.1019322949</v>
      </c>
      <c r="BR75" s="33">
        <v>0.1139404749</v>
      </c>
      <c r="BS75" s="33">
        <v>-7.6551031000000005E-2</v>
      </c>
      <c r="BT75" s="33">
        <v>2.3087271699999998E-2</v>
      </c>
      <c r="BU75" s="33">
        <v>4.8817230999999997E-3</v>
      </c>
      <c r="BV75" s="33">
        <v>5.5854670799999999E-2</v>
      </c>
      <c r="BW75" s="33">
        <v>8.2894398300000005E-2</v>
      </c>
      <c r="BX75" s="33">
        <v>55.100999999999999</v>
      </c>
      <c r="BY75" s="33">
        <v>50.852434686999999</v>
      </c>
    </row>
    <row r="76" spans="2:77" x14ac:dyDescent="0.2">
      <c r="B76" s="33">
        <v>3020</v>
      </c>
      <c r="C76" s="33" t="s">
        <v>292</v>
      </c>
      <c r="D76" s="33">
        <v>74</v>
      </c>
      <c r="E76" s="33">
        <v>20180630</v>
      </c>
      <c r="F76" s="33">
        <v>3183.2655</v>
      </c>
      <c r="G76" s="33">
        <v>64.508499999999998</v>
      </c>
      <c r="H76" s="33">
        <v>236.173</v>
      </c>
      <c r="I76" s="33">
        <v>168.2</v>
      </c>
      <c r="J76" s="33">
        <v>2093.2635</v>
      </c>
      <c r="K76" s="33">
        <v>108.059</v>
      </c>
      <c r="L76" s="33">
        <v>0</v>
      </c>
      <c r="M76" s="33">
        <v>0</v>
      </c>
      <c r="N76" s="33">
        <v>150.9915</v>
      </c>
      <c r="O76" s="33">
        <v>386.02449999999999</v>
      </c>
      <c r="P76" s="33">
        <v>104.42700000000001</v>
      </c>
      <c r="Q76" s="33">
        <v>168.916</v>
      </c>
      <c r="R76" s="33">
        <v>319.55200000000002</v>
      </c>
      <c r="S76" s="33">
        <v>145.93049999999999</v>
      </c>
      <c r="T76" s="33">
        <v>261.32900000000001</v>
      </c>
      <c r="U76" s="33">
        <v>3324.3984999999998</v>
      </c>
      <c r="V76" s="33">
        <v>1370.5</v>
      </c>
      <c r="W76" s="33">
        <v>9.4809999999999999</v>
      </c>
      <c r="X76" s="33">
        <v>0</v>
      </c>
      <c r="Y76" s="33">
        <v>365.214</v>
      </c>
      <c r="Z76" s="33">
        <v>102.102</v>
      </c>
      <c r="AA76" s="33">
        <v>186.233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57.293999999999997</v>
      </c>
      <c r="AI76" s="33">
        <v>28.934999999999999</v>
      </c>
      <c r="AJ76" s="33">
        <v>1.917</v>
      </c>
      <c r="AK76" s="33">
        <v>-1.4350000000000001</v>
      </c>
      <c r="AL76" s="33">
        <v>9.7198479599999998E-2</v>
      </c>
      <c r="AM76" s="33">
        <v>74.775999999999996</v>
      </c>
      <c r="AN76" s="33">
        <v>4.9781635499999997E-2</v>
      </c>
      <c r="AO76" s="33">
        <v>8.1429110299999996E-2</v>
      </c>
      <c r="AP76" s="33">
        <v>1.99360861E-2</v>
      </c>
      <c r="AQ76" s="33">
        <v>3.8771475700000002E-2</v>
      </c>
      <c r="AR76" s="33">
        <v>5.2310224600000003E-2</v>
      </c>
      <c r="AS76" s="33">
        <v>0.1663031096</v>
      </c>
      <c r="AT76" s="33">
        <v>1016.0744999999999</v>
      </c>
      <c r="AU76" s="33">
        <v>0.35824362030000001</v>
      </c>
      <c r="AV76" s="33">
        <v>0.64175637969999999</v>
      </c>
      <c r="AW76" s="33">
        <v>0.16494465420000001</v>
      </c>
      <c r="AX76" s="33">
        <v>0.13095105030000001</v>
      </c>
      <c r="AY76" s="33">
        <v>7.0103878100000003E-2</v>
      </c>
      <c r="AZ76" s="33">
        <v>0.78568263869999999</v>
      </c>
      <c r="BA76" s="33">
        <v>2.0854574096</v>
      </c>
      <c r="BB76" s="33">
        <v>120.1555</v>
      </c>
      <c r="BC76" s="33">
        <v>6.3237074899999995E-2</v>
      </c>
      <c r="BD76" s="33">
        <v>0</v>
      </c>
      <c r="BE76" s="33">
        <v>0</v>
      </c>
      <c r="BF76" s="33">
        <v>-5.6304272000000002E-2</v>
      </c>
      <c r="BG76" s="33">
        <v>0.10306603459999999</v>
      </c>
      <c r="BH76" s="33">
        <v>0.1216668298</v>
      </c>
      <c r="BI76" s="33">
        <v>3.5942140400000003E-2</v>
      </c>
      <c r="BJ76" s="33">
        <v>179.02850000000001</v>
      </c>
      <c r="BK76" s="33">
        <v>47.802599999999998</v>
      </c>
      <c r="BL76" s="33">
        <v>158.77920283</v>
      </c>
      <c r="BM76" s="33">
        <v>-1.2093052999999999E-2</v>
      </c>
      <c r="BN76" s="33">
        <v>35.095253741000001</v>
      </c>
      <c r="BO76" s="33">
        <v>42.209497978999998</v>
      </c>
      <c r="BP76" s="33">
        <v>29.589775054</v>
      </c>
      <c r="BQ76" s="33">
        <v>9.6151380100000003E-2</v>
      </c>
      <c r="BR76" s="33">
        <v>0.11564246020000001</v>
      </c>
      <c r="BS76" s="33">
        <v>-8.1067876999999997E-2</v>
      </c>
      <c r="BT76" s="33">
        <v>2.0447300000000002E-2</v>
      </c>
      <c r="BU76" s="33">
        <v>2.9551317E-3</v>
      </c>
      <c r="BV76" s="33">
        <v>6.1339427199999998E-2</v>
      </c>
      <c r="BW76" s="33">
        <v>8.0748105299999998E-2</v>
      </c>
      <c r="BX76" s="33">
        <v>61.416499999999999</v>
      </c>
      <c r="BY76" s="33">
        <v>47.714976665999998</v>
      </c>
    </row>
    <row r="77" spans="2:77" x14ac:dyDescent="0.2">
      <c r="B77" s="33">
        <v>3020</v>
      </c>
      <c r="C77" s="33" t="s">
        <v>293</v>
      </c>
      <c r="D77" s="33">
        <v>72</v>
      </c>
      <c r="E77" s="33">
        <v>20180930</v>
      </c>
      <c r="F77" s="33">
        <v>3116.2620000000002</v>
      </c>
      <c r="G77" s="33">
        <v>68.608999999999995</v>
      </c>
      <c r="H77" s="33">
        <v>236.3015</v>
      </c>
      <c r="I77" s="33">
        <v>163.1</v>
      </c>
      <c r="J77" s="33">
        <v>1965.1965</v>
      </c>
      <c r="K77" s="33">
        <v>101.548</v>
      </c>
      <c r="L77" s="33">
        <v>0</v>
      </c>
      <c r="M77" s="33">
        <v>0</v>
      </c>
      <c r="N77" s="33">
        <v>160.45349999999999</v>
      </c>
      <c r="O77" s="33">
        <v>396.61849999999998</v>
      </c>
      <c r="P77" s="33">
        <v>74.514499999999998</v>
      </c>
      <c r="Q77" s="33">
        <v>167.0035</v>
      </c>
      <c r="R77" s="33">
        <v>275.56299999999999</v>
      </c>
      <c r="S77" s="33">
        <v>152.67349999999999</v>
      </c>
      <c r="T77" s="33">
        <v>296.6875</v>
      </c>
      <c r="U77" s="33">
        <v>3261.502</v>
      </c>
      <c r="V77" s="33">
        <v>1383.1555000000001</v>
      </c>
      <c r="W77" s="33">
        <v>2.1154999999999999</v>
      </c>
      <c r="X77" s="33">
        <v>0</v>
      </c>
      <c r="Y77" s="33">
        <v>378.99599999999998</v>
      </c>
      <c r="Z77" s="33">
        <v>106.51649999999999</v>
      </c>
      <c r="AA77" s="33">
        <v>160.60749999999999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51.072000000000003</v>
      </c>
      <c r="AI77" s="33">
        <v>19.9695</v>
      </c>
      <c r="AJ77" s="33">
        <v>2.1095000000000002</v>
      </c>
      <c r="AK77" s="33">
        <v>-0.13650000000000001</v>
      </c>
      <c r="AL77" s="33">
        <v>9.8914698300000006E-2</v>
      </c>
      <c r="AM77" s="33">
        <v>100.107</v>
      </c>
      <c r="AN77" s="33">
        <v>5.5606696300000001E-2</v>
      </c>
      <c r="AO77" s="33">
        <v>7.5741399799999998E-2</v>
      </c>
      <c r="AP77" s="33">
        <v>2.05698437E-2</v>
      </c>
      <c r="AQ77" s="33">
        <v>3.8466213399999998E-2</v>
      </c>
      <c r="AR77" s="33">
        <v>5.5629555599999998E-2</v>
      </c>
      <c r="AS77" s="33">
        <v>0.16149526019999999</v>
      </c>
      <c r="AT77" s="33">
        <v>925.61</v>
      </c>
      <c r="AU77" s="33">
        <v>0.37047527699999999</v>
      </c>
      <c r="AV77" s="33">
        <v>0.62952472299999995</v>
      </c>
      <c r="AW77" s="33">
        <v>0.1745589404</v>
      </c>
      <c r="AX77" s="33">
        <v>0.12620203560000001</v>
      </c>
      <c r="AY77" s="33">
        <v>6.4416911199999996E-2</v>
      </c>
      <c r="AZ77" s="33">
        <v>0.79179148749999995</v>
      </c>
      <c r="BA77" s="33">
        <v>2.0814962014999998</v>
      </c>
      <c r="BB77" s="33">
        <v>157.13999999999999</v>
      </c>
      <c r="BC77" s="33">
        <v>7.3061828400000001E-2</v>
      </c>
      <c r="BD77" s="33">
        <v>0</v>
      </c>
      <c r="BE77" s="33">
        <v>0</v>
      </c>
      <c r="BF77" s="33">
        <v>-5.4162574999999998E-2</v>
      </c>
      <c r="BG77" s="33">
        <v>8.8433431800000004E-2</v>
      </c>
      <c r="BH77" s="33">
        <v>7.9317047000000002E-2</v>
      </c>
      <c r="BI77" s="33">
        <v>3.1485763299999997E-2</v>
      </c>
      <c r="BJ77" s="33">
        <v>161.375</v>
      </c>
      <c r="BK77" s="33">
        <v>44.247121299</v>
      </c>
      <c r="BL77" s="33">
        <v>165.13610555</v>
      </c>
      <c r="BM77" s="33">
        <v>-9.7786650000000006E-3</v>
      </c>
      <c r="BN77" s="33">
        <v>37.178885803</v>
      </c>
      <c r="BO77" s="33">
        <v>40.606352453</v>
      </c>
      <c r="BP77" s="33">
        <v>29.200809621000001</v>
      </c>
      <c r="BQ77" s="33">
        <v>0.10185996109999999</v>
      </c>
      <c r="BR77" s="33">
        <v>0.1112502807</v>
      </c>
      <c r="BS77" s="33">
        <v>-8.0002218E-2</v>
      </c>
      <c r="BT77" s="33">
        <v>2.18593204E-2</v>
      </c>
      <c r="BU77" s="33">
        <v>3.6488962000000001E-3</v>
      </c>
      <c r="BV77" s="33">
        <v>4.6318322199999998E-2</v>
      </c>
      <c r="BW77" s="33">
        <v>7.7855332499999999E-2</v>
      </c>
      <c r="BX77" s="33">
        <v>53.91</v>
      </c>
      <c r="BY77" s="33">
        <v>48.584428635000002</v>
      </c>
    </row>
    <row r="78" spans="2:77" x14ac:dyDescent="0.2">
      <c r="B78" s="33">
        <v>3020</v>
      </c>
      <c r="C78" s="33" t="s">
        <v>294</v>
      </c>
      <c r="D78" s="33">
        <v>58</v>
      </c>
      <c r="E78" s="33">
        <v>20181231</v>
      </c>
      <c r="F78" s="33">
        <v>3053.6495</v>
      </c>
      <c r="G78" s="33">
        <v>57.423000000000002</v>
      </c>
      <c r="H78" s="33">
        <v>230.78149999999999</v>
      </c>
      <c r="I78" s="33">
        <v>178.61349999999999</v>
      </c>
      <c r="J78" s="33">
        <v>2286.9639999999999</v>
      </c>
      <c r="K78" s="33">
        <v>122.312</v>
      </c>
      <c r="L78" s="33">
        <v>0</v>
      </c>
      <c r="M78" s="33">
        <v>0</v>
      </c>
      <c r="N78" s="33">
        <v>102.387</v>
      </c>
      <c r="O78" s="33">
        <v>396.74099999999999</v>
      </c>
      <c r="P78" s="33">
        <v>251.077</v>
      </c>
      <c r="Q78" s="33">
        <v>125.1105</v>
      </c>
      <c r="R78" s="33">
        <v>0</v>
      </c>
      <c r="S78" s="33">
        <v>135.79150000000001</v>
      </c>
      <c r="T78" s="33">
        <v>322.78199999999998</v>
      </c>
      <c r="U78" s="33">
        <v>3497.8130000000001</v>
      </c>
      <c r="V78" s="33">
        <v>1398.5245</v>
      </c>
      <c r="W78" s="33">
        <v>22.587499999999999</v>
      </c>
      <c r="X78" s="33">
        <v>0.24349999999999999</v>
      </c>
      <c r="Y78" s="33">
        <v>375.61149999999998</v>
      </c>
      <c r="Z78" s="33">
        <v>100.5055</v>
      </c>
      <c r="AA78" s="33">
        <v>166.16300000000001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58.847499999999997</v>
      </c>
      <c r="AI78" s="33">
        <v>25.191500000000001</v>
      </c>
      <c r="AJ78" s="33">
        <v>2.2694999999999999</v>
      </c>
      <c r="AK78" s="33">
        <v>5.8479999999999999</v>
      </c>
      <c r="AL78" s="33">
        <v>0.105921918</v>
      </c>
      <c r="AM78" s="33">
        <v>97.584999999999994</v>
      </c>
      <c r="AN78" s="33">
        <v>4.8049320499999999E-2</v>
      </c>
      <c r="AO78" s="33">
        <v>5.2413730899999997E-2</v>
      </c>
      <c r="AP78" s="33">
        <v>3.9377083200000003E-2</v>
      </c>
      <c r="AQ78" s="33">
        <v>3.6124390300000003E-2</v>
      </c>
      <c r="AR78" s="33">
        <v>4.0750356699999997E-2</v>
      </c>
      <c r="AS78" s="33">
        <v>0.1652226178</v>
      </c>
      <c r="AT78" s="33">
        <v>954.26250000000005</v>
      </c>
      <c r="AU78" s="33">
        <v>0.35570808770000001</v>
      </c>
      <c r="AV78" s="33">
        <v>0.64429191230000005</v>
      </c>
      <c r="AW78" s="33">
        <v>0.1715534047</v>
      </c>
      <c r="AX78" s="33">
        <v>8.9417377399999998E-2</v>
      </c>
      <c r="AY78" s="33">
        <v>4.8121478400000001E-2</v>
      </c>
      <c r="AZ78" s="33">
        <v>0.86430522949999999</v>
      </c>
      <c r="BA78" s="33">
        <v>2.3201053314000002</v>
      </c>
      <c r="BB78" s="33">
        <v>118.387</v>
      </c>
      <c r="BC78" s="33">
        <v>6.5735389199999994E-2</v>
      </c>
      <c r="BD78" s="33">
        <v>0</v>
      </c>
      <c r="BE78" s="33">
        <v>0</v>
      </c>
      <c r="BF78" s="33">
        <v>-7.3920965000000005E-2</v>
      </c>
      <c r="BG78" s="33">
        <v>9.9487228600000005E-2</v>
      </c>
      <c r="BH78" s="33">
        <v>0.19671372149999999</v>
      </c>
      <c r="BI78" s="33">
        <v>3.1267320100000003E-2</v>
      </c>
      <c r="BJ78" s="33">
        <v>-196.14</v>
      </c>
      <c r="BK78" s="33">
        <v>-51.15</v>
      </c>
      <c r="BL78" s="33">
        <v>-166.13283659999999</v>
      </c>
      <c r="BM78" s="33">
        <v>-0.12535760800000001</v>
      </c>
      <c r="BN78" s="33">
        <v>36.513573147999999</v>
      </c>
      <c r="BO78" s="33">
        <v>37.963794284999999</v>
      </c>
      <c r="BP78" s="33">
        <v>27.663971123</v>
      </c>
      <c r="BQ78" s="33">
        <v>0.1000371867</v>
      </c>
      <c r="BR78" s="33">
        <v>0.1040103953</v>
      </c>
      <c r="BS78" s="33">
        <v>-7.5791702000000002E-2</v>
      </c>
      <c r="BT78" s="33">
        <v>1.6219191500000001E-2</v>
      </c>
      <c r="BU78" s="33">
        <v>1.47769688E-2</v>
      </c>
      <c r="BV78" s="33">
        <v>4.8585869499999997E-2</v>
      </c>
      <c r="BW78" s="33">
        <v>-4.2906168000000001E-2</v>
      </c>
      <c r="BX78" s="33">
        <v>57.6</v>
      </c>
      <c r="BY78" s="33">
        <v>46.813396310999998</v>
      </c>
    </row>
    <row r="79" spans="2:77" x14ac:dyDescent="0.2">
      <c r="B79" s="33">
        <v>3020</v>
      </c>
      <c r="C79" s="33" t="s">
        <v>295</v>
      </c>
      <c r="D79" s="33">
        <v>72</v>
      </c>
      <c r="E79" s="33">
        <v>20190331</v>
      </c>
      <c r="F79" s="33">
        <v>3093.444</v>
      </c>
      <c r="G79" s="33">
        <v>51.340499999999999</v>
      </c>
      <c r="H79" s="33">
        <v>175.60400000000001</v>
      </c>
      <c r="I79" s="33">
        <v>156.60550000000001</v>
      </c>
      <c r="J79" s="33">
        <v>1815.6524999999999</v>
      </c>
      <c r="K79" s="33">
        <v>87.95</v>
      </c>
      <c r="L79" s="33">
        <v>0</v>
      </c>
      <c r="M79" s="33">
        <v>0</v>
      </c>
      <c r="N79" s="33">
        <v>105.584</v>
      </c>
      <c r="O79" s="33">
        <v>334.90600000000001</v>
      </c>
      <c r="P79" s="33">
        <v>67.837999999999994</v>
      </c>
      <c r="Q79" s="33">
        <v>105.584</v>
      </c>
      <c r="R79" s="33">
        <v>255.89150000000001</v>
      </c>
      <c r="S79" s="33">
        <v>144.13900000000001</v>
      </c>
      <c r="T79" s="33">
        <v>305.95049999999998</v>
      </c>
      <c r="U79" s="33">
        <v>3121.3815</v>
      </c>
      <c r="V79" s="33">
        <v>1323.902</v>
      </c>
      <c r="W79" s="33">
        <v>38.237499999999997</v>
      </c>
      <c r="X79" s="33">
        <v>0</v>
      </c>
      <c r="Y79" s="33">
        <v>349.13799999999998</v>
      </c>
      <c r="Z79" s="33">
        <v>99.3245</v>
      </c>
      <c r="AA79" s="33">
        <v>162.684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45.823</v>
      </c>
      <c r="AI79" s="33">
        <v>20.4435</v>
      </c>
      <c r="AJ79" s="33">
        <v>1.8380000000000001</v>
      </c>
      <c r="AK79" s="33">
        <v>-0.21</v>
      </c>
      <c r="AL79" s="33">
        <v>0.1014305462</v>
      </c>
      <c r="AM79" s="33">
        <v>96.6</v>
      </c>
      <c r="AN79" s="33">
        <v>5.6913932200000003E-2</v>
      </c>
      <c r="AO79" s="33">
        <v>6.4456877499999995E-2</v>
      </c>
      <c r="AP79" s="33">
        <v>4.4064830700000002E-2</v>
      </c>
      <c r="AQ79" s="33">
        <v>4.12106374E-2</v>
      </c>
      <c r="AR79" s="33">
        <v>3.8080558600000002E-2</v>
      </c>
      <c r="AS79" s="33">
        <v>0.16019265190000001</v>
      </c>
      <c r="AT79" s="33">
        <v>772.67700000000002</v>
      </c>
      <c r="AU79" s="33">
        <v>0.36412407990000001</v>
      </c>
      <c r="AV79" s="33">
        <v>0.63587592010000005</v>
      </c>
      <c r="AW79" s="33">
        <v>0.17299851690000001</v>
      </c>
      <c r="AX79" s="33">
        <v>7.7356989000000001E-2</v>
      </c>
      <c r="AY79" s="33">
        <v>4.3204221000000001E-2</v>
      </c>
      <c r="AZ79" s="33">
        <v>0.8181133626</v>
      </c>
      <c r="BA79" s="33">
        <v>2.1080784015999998</v>
      </c>
      <c r="BB79" s="33">
        <v>139.27699999999999</v>
      </c>
      <c r="BC79" s="33">
        <v>7.0455708399999997E-2</v>
      </c>
      <c r="BD79" s="33">
        <v>0</v>
      </c>
      <c r="BE79" s="33">
        <v>0</v>
      </c>
      <c r="BF79" s="33">
        <v>-5.3831958999999999E-2</v>
      </c>
      <c r="BG79" s="33">
        <v>8.9736943499999999E-2</v>
      </c>
      <c r="BH79" s="33">
        <v>0.2136935512</v>
      </c>
      <c r="BI79" s="33">
        <v>3.2225062399999997E-2</v>
      </c>
      <c r="BJ79" s="33">
        <v>138.999</v>
      </c>
      <c r="BK79" s="33">
        <v>40.378150105000003</v>
      </c>
      <c r="BL79" s="33">
        <v>128.98184989000001</v>
      </c>
      <c r="BM79" s="33">
        <v>8.6022309999999995E-4</v>
      </c>
      <c r="BN79" s="33">
        <v>35.722019336000002</v>
      </c>
      <c r="BO79" s="33">
        <v>40.819575972000003</v>
      </c>
      <c r="BP79" s="33">
        <v>27.734566260000001</v>
      </c>
      <c r="BQ79" s="33">
        <v>9.7868546099999995E-2</v>
      </c>
      <c r="BR79" s="33">
        <v>0.1118344547</v>
      </c>
      <c r="BS79" s="33">
        <v>-7.5985113000000007E-2</v>
      </c>
      <c r="BT79" s="33">
        <v>2.0119491100000001E-2</v>
      </c>
      <c r="BU79" s="33">
        <v>1.8654858999999999E-2</v>
      </c>
      <c r="BV79" s="33">
        <v>2.9871446999999999E-2</v>
      </c>
      <c r="BW79" s="33">
        <v>7.9482690699999997E-2</v>
      </c>
      <c r="BX79" s="33">
        <v>42.892499999999998</v>
      </c>
      <c r="BY79" s="33">
        <v>48.807029049</v>
      </c>
    </row>
    <row r="80" spans="2:77" x14ac:dyDescent="0.2">
      <c r="B80" s="33">
        <v>3020</v>
      </c>
      <c r="C80" s="33" t="s">
        <v>296</v>
      </c>
      <c r="D80" s="33">
        <v>73</v>
      </c>
      <c r="E80" s="33">
        <v>20190630</v>
      </c>
      <c r="F80" s="33">
        <v>3171.7669999999998</v>
      </c>
      <c r="G80" s="33">
        <v>47.351999999999997</v>
      </c>
      <c r="H80" s="33">
        <v>208.90100000000001</v>
      </c>
      <c r="I80" s="33">
        <v>158.636</v>
      </c>
      <c r="J80" s="33">
        <v>1799.1410000000001</v>
      </c>
      <c r="K80" s="33">
        <v>72</v>
      </c>
      <c r="L80" s="33">
        <v>0</v>
      </c>
      <c r="M80" s="33">
        <v>0</v>
      </c>
      <c r="N80" s="33">
        <v>93.013999999999996</v>
      </c>
      <c r="O80" s="33">
        <v>348.30900000000003</v>
      </c>
      <c r="P80" s="33">
        <v>74.293000000000006</v>
      </c>
      <c r="Q80" s="33">
        <v>93.013999999999996</v>
      </c>
      <c r="R80" s="33">
        <v>251.34100000000001</v>
      </c>
      <c r="S80" s="33">
        <v>143.92400000000001</v>
      </c>
      <c r="T80" s="33">
        <v>242</v>
      </c>
      <c r="U80" s="33">
        <v>3324</v>
      </c>
      <c r="V80" s="33">
        <v>1352.078</v>
      </c>
      <c r="W80" s="33">
        <v>38.811</v>
      </c>
      <c r="X80" s="33">
        <v>0</v>
      </c>
      <c r="Y80" s="33">
        <v>365.774</v>
      </c>
      <c r="Z80" s="33">
        <v>110.53700000000001</v>
      </c>
      <c r="AA80" s="33">
        <v>165.23599999999999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50.597000000000001</v>
      </c>
      <c r="AI80" s="33">
        <v>17.568000000000001</v>
      </c>
      <c r="AJ80" s="33">
        <v>1.6</v>
      </c>
      <c r="AK80" s="33">
        <v>-0.11799999999999999</v>
      </c>
      <c r="AL80" s="33">
        <v>0.10836429829999999</v>
      </c>
      <c r="AM80" s="33">
        <v>80.429000000000002</v>
      </c>
      <c r="AN80" s="33">
        <v>6.8430993800000006E-2</v>
      </c>
      <c r="AO80" s="33">
        <v>6.11740936E-2</v>
      </c>
      <c r="AP80" s="33">
        <v>4.4708005100000003E-2</v>
      </c>
      <c r="AQ80" s="33">
        <v>4.0661385699999997E-2</v>
      </c>
      <c r="AR80" s="33">
        <v>4.4124236999999997E-2</v>
      </c>
      <c r="AS80" s="33">
        <v>0.15922699949999999</v>
      </c>
      <c r="AT80" s="33">
        <v>841.23699999999997</v>
      </c>
      <c r="AU80" s="33">
        <v>0.37033425640000001</v>
      </c>
      <c r="AV80" s="33">
        <v>0.62966574360000005</v>
      </c>
      <c r="AW80" s="33">
        <v>0.17476223229999999</v>
      </c>
      <c r="AX80" s="33">
        <v>6.94978661E-2</v>
      </c>
      <c r="AY80" s="33">
        <v>4.3686491899999999E-2</v>
      </c>
      <c r="AZ80" s="33">
        <v>0.78484784240000005</v>
      </c>
      <c r="BA80" s="33">
        <v>2.0969317032000001</v>
      </c>
      <c r="BB80" s="33">
        <v>128.89599999999999</v>
      </c>
      <c r="BC80" s="33">
        <v>6.6487572499999995E-2</v>
      </c>
      <c r="BD80" s="33">
        <v>0</v>
      </c>
      <c r="BE80" s="33">
        <v>0</v>
      </c>
      <c r="BF80" s="33">
        <v>-5.1657612999999998E-2</v>
      </c>
      <c r="BG80" s="33">
        <v>9.2739427099999994E-2</v>
      </c>
      <c r="BH80" s="33">
        <v>0.21642429429999999</v>
      </c>
      <c r="BI80" s="33">
        <v>3.3090260099999998E-2</v>
      </c>
      <c r="BJ80" s="33">
        <v>135.6</v>
      </c>
      <c r="BK80" s="33">
        <v>37.855838609999999</v>
      </c>
      <c r="BL80" s="33">
        <v>108.48</v>
      </c>
      <c r="BM80" s="33">
        <v>-2.4026399999999999E-4</v>
      </c>
      <c r="BN80" s="33">
        <v>32.514474010999997</v>
      </c>
      <c r="BO80" s="33">
        <v>41.494150560000001</v>
      </c>
      <c r="BP80" s="33">
        <v>26.542736301000001</v>
      </c>
      <c r="BQ80" s="33">
        <v>8.9080750700000003E-2</v>
      </c>
      <c r="BR80" s="33">
        <v>0.1136826043</v>
      </c>
      <c r="BS80" s="33">
        <v>-7.2719825000000002E-2</v>
      </c>
      <c r="BT80" s="33">
        <v>1.8107893999999999E-2</v>
      </c>
      <c r="BU80" s="33">
        <v>2.1102256100000001E-2</v>
      </c>
      <c r="BV80" s="33">
        <v>3.0975785200000001E-2</v>
      </c>
      <c r="BW80" s="33">
        <v>8.0150925499999998E-2</v>
      </c>
      <c r="BX80" s="33">
        <v>45</v>
      </c>
      <c r="BY80" s="33">
        <v>47.465888268999997</v>
      </c>
    </row>
    <row r="81" spans="2:77" x14ac:dyDescent="0.2">
      <c r="B81" s="33">
        <v>3020</v>
      </c>
      <c r="C81" s="33" t="s">
        <v>297</v>
      </c>
      <c r="D81" s="33">
        <v>73</v>
      </c>
      <c r="E81" s="33">
        <v>20190930</v>
      </c>
      <c r="F81" s="33">
        <v>3209.4259999999999</v>
      </c>
      <c r="G81" s="33">
        <v>49.2</v>
      </c>
      <c r="H81" s="33">
        <v>189.441</v>
      </c>
      <c r="I81" s="33">
        <v>164.535</v>
      </c>
      <c r="J81" s="33">
        <v>1699.5719999999999</v>
      </c>
      <c r="K81" s="33">
        <v>72</v>
      </c>
      <c r="L81" s="33">
        <v>0</v>
      </c>
      <c r="M81" s="33">
        <v>0</v>
      </c>
      <c r="N81" s="33">
        <v>111.342</v>
      </c>
      <c r="O81" s="33">
        <v>349.46600000000001</v>
      </c>
      <c r="P81" s="33">
        <v>78.546999999999997</v>
      </c>
      <c r="Q81" s="33">
        <v>110.639</v>
      </c>
      <c r="R81" s="33">
        <v>290.048</v>
      </c>
      <c r="S81" s="33">
        <v>140.76900000000001</v>
      </c>
      <c r="T81" s="33">
        <v>233.48699999999999</v>
      </c>
      <c r="U81" s="33">
        <v>3022.7660000000001</v>
      </c>
      <c r="V81" s="33">
        <v>1338.5830000000001</v>
      </c>
      <c r="W81" s="33">
        <v>31.757999999999999</v>
      </c>
      <c r="X81" s="33">
        <v>0</v>
      </c>
      <c r="Y81" s="33">
        <v>349.94200000000001</v>
      </c>
      <c r="Z81" s="33">
        <v>104.32899999999999</v>
      </c>
      <c r="AA81" s="33">
        <v>196.833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17.568000000000001</v>
      </c>
      <c r="AJ81" s="33">
        <v>2.2429999999999999</v>
      </c>
      <c r="AK81" s="33">
        <v>0.255</v>
      </c>
      <c r="AL81" s="33">
        <v>0.1179184927</v>
      </c>
      <c r="AM81" s="33">
        <v>92.504000000000005</v>
      </c>
      <c r="AN81" s="33">
        <v>6.6245867099999994E-2</v>
      </c>
      <c r="AO81" s="33">
        <v>5.7245301700000001E-2</v>
      </c>
      <c r="AP81" s="33">
        <v>4.9975330399999997E-2</v>
      </c>
      <c r="AQ81" s="33">
        <v>3.9594909300000002E-2</v>
      </c>
      <c r="AR81" s="33">
        <v>5.9995821999999997E-2</v>
      </c>
      <c r="AS81" s="33">
        <v>0.16080115219999999</v>
      </c>
      <c r="AT81" s="33">
        <v>741.173</v>
      </c>
      <c r="AU81" s="33">
        <v>0.35920222909999999</v>
      </c>
      <c r="AV81" s="33">
        <v>0.64079777090000001</v>
      </c>
      <c r="AW81" s="33">
        <v>0.1753816987</v>
      </c>
      <c r="AX81" s="33">
        <v>6.9015354599999995E-2</v>
      </c>
      <c r="AY81" s="33">
        <v>3.5316552299999998E-2</v>
      </c>
      <c r="AZ81" s="33">
        <v>0.75825421299999995</v>
      </c>
      <c r="BA81" s="33">
        <v>2.0905183043000002</v>
      </c>
      <c r="BB81" s="33">
        <v>94.742000000000004</v>
      </c>
      <c r="BC81" s="33">
        <v>6.0896388599999997E-2</v>
      </c>
      <c r="BD81" s="33">
        <v>0</v>
      </c>
      <c r="BE81" s="33">
        <v>0</v>
      </c>
      <c r="BF81" s="33">
        <v>-5.9863946000000001E-2</v>
      </c>
      <c r="BG81" s="33">
        <v>9.9904763699999996E-2</v>
      </c>
      <c r="BH81" s="33">
        <v>0.19728082320000001</v>
      </c>
      <c r="BI81" s="33">
        <v>3.2241984199999997E-2</v>
      </c>
      <c r="BJ81" s="33">
        <v>179.92</v>
      </c>
      <c r="BK81" s="33">
        <v>63.724009844999998</v>
      </c>
      <c r="BL81" s="33">
        <v>212.72640000000001</v>
      </c>
      <c r="BM81" s="33">
        <v>1.2209776300000001E-2</v>
      </c>
      <c r="BN81" s="33">
        <v>34.986568863999999</v>
      </c>
      <c r="BO81" s="33">
        <v>42.198135747000002</v>
      </c>
      <c r="BP81" s="33">
        <v>28.097155161</v>
      </c>
      <c r="BQ81" s="33">
        <v>9.5853613300000001E-2</v>
      </c>
      <c r="BR81" s="33">
        <v>0.1156113308</v>
      </c>
      <c r="BS81" s="33">
        <v>-7.6978507000000002E-2</v>
      </c>
      <c r="BT81" s="33">
        <v>2.0627530000000002E-2</v>
      </c>
      <c r="BU81" s="33">
        <v>1.77798495E-2</v>
      </c>
      <c r="BV81" s="33">
        <v>4.2530004900000001E-2</v>
      </c>
      <c r="BW81" s="33">
        <v>0.1017575906</v>
      </c>
      <c r="BX81" s="33">
        <v>36.643999999999998</v>
      </c>
      <c r="BY81" s="33">
        <v>49.087549451000001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44" sqref="A44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3020-Food, Beverage, and Tobacco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73</v>
      </c>
      <c r="C6" s="41">
        <f>IF($A6="","",INDEX(Data!$2:$9996,ROW(C6)-4,MATCH(C$5,Data!$2:$2,0)))</f>
        <v>7.6378949700000004E-2</v>
      </c>
      <c r="D6" s="41">
        <f>IF($A6="","",INDEX(Data!$2:$9996,ROW(D6)-4,MATCH(D$5,Data!$2:$2,0)))</f>
        <v>4.1672068600000001E-2</v>
      </c>
      <c r="E6" s="41">
        <f>IF($A6="","",INDEX(Data!$2:$9996,ROW(E6)-4,MATCH(E$5,Data!$2:$2,0)))</f>
        <v>2.7334239199999999E-2</v>
      </c>
      <c r="F6" s="53"/>
      <c r="G6" s="61">
        <f>IF($A6="","",INDEX(Data!$2:$9996,ROW(G6)-4,MATCH(G$5,Data!$2:$2,0)))</f>
        <v>101.878</v>
      </c>
      <c r="H6" s="52"/>
      <c r="I6" s="61">
        <f>IF($A6="","",INDEX(Data!$2:$9996,ROW(I6)-4,MATCH(I$5,Data!$2:$2,0)))</f>
        <v>29.5</v>
      </c>
      <c r="J6" s="52"/>
      <c r="K6" s="61">
        <f>IF($A6="","",INDEX(Data!$2:$9996,ROW(K6)-4,MATCH(K$5,Data!$2:$2,0)))</f>
        <v>31.903500000000001</v>
      </c>
      <c r="L6" s="52"/>
      <c r="M6" s="52">
        <f>IF($A6="","",INDEX(Data!$2:$9996,ROW(M6)-4,MATCH(M$5,Data!$2:$2,0)))</f>
        <v>1.63284104E-2</v>
      </c>
      <c r="N6" s="52"/>
      <c r="O6" s="53"/>
      <c r="P6" s="61">
        <f>IF($A6="","",INDEX(Data!$2:$9996,ROW(P6)-4,MATCH(P$5,Data!$2:$2,0)))</f>
        <v>1782.6</v>
      </c>
      <c r="Q6" s="52">
        <f>IF($A6="","",INDEX(Data!$2:$9996,ROW(Q6)-4,MATCH(Q$5,Data!$2:$2,0)))</f>
        <v>0.3789554235</v>
      </c>
      <c r="R6" s="52">
        <f>IF($A6="","",INDEX(Data!$2:$9996,ROW(R6)-4,MATCH(R$5,Data!$2:$2,0)))</f>
        <v>0.24594759899999999</v>
      </c>
      <c r="S6" s="52">
        <f>IF($A6="","",INDEX(Data!$2:$9996,ROW(S6)-4,MATCH(S$5,Data!$2:$2,0)))</f>
        <v>0.12704283899999999</v>
      </c>
      <c r="T6" s="52"/>
      <c r="U6" s="52">
        <f>IF($A6="","",INDEX(Data!$2:$9996,ROW(U6)-4,MATCH(U$5,Data!$2:$2,0)))</f>
        <v>2.3991044900000001E-2</v>
      </c>
      <c r="V6" s="41">
        <f>IF($A6="","",INDEX(Data!$2:$9996,ROW(V6)-4,MATCH(V$5,Data!$2:$2,0)))</f>
        <v>3.9643479000000002E-2</v>
      </c>
      <c r="W6" s="53"/>
      <c r="X6" s="54">
        <f>IF($A6="","",INDEX(Data!$2:$9996,ROW(X6)-4,MATCH(X$5,Data!$2:$2,0)))</f>
        <v>54.406833474999999</v>
      </c>
      <c r="Y6" s="54">
        <f>IF($A6="","",INDEX(Data!$2:$9996,ROW(Y6)-4,MATCH(Y$5,Data!$2:$2,0)))</f>
        <v>32.629937630000001</v>
      </c>
      <c r="Z6" s="54">
        <f>IF($A6="","",INDEX(Data!$2:$9996,ROW(Z6)-4,MATCH(Z$5,Data!$2:$2,0)))</f>
        <v>42.166377492000002</v>
      </c>
      <c r="AA6" s="54">
        <f>IF($A6="","",INDEX(Data!$2:$9996,ROW(AA6)-4,MATCH(AA$5,Data!$2:$2,0)))</f>
        <v>20.389481647</v>
      </c>
      <c r="AB6" s="53"/>
      <c r="AC6" s="52">
        <f>IF($A6="","",INDEX(Data!$2:$9996,ROW(AC6)-4,MATCH(AC$5,Data!$2:$2,0)))</f>
        <v>0.12704283899999999</v>
      </c>
      <c r="AD6" s="52">
        <f>IF($A6="","",INDEX(Data!$2:$9996,ROW(AD6)-4,MATCH(AD$5,Data!$2:$2,0)))</f>
        <v>9.6552029100000006E-2</v>
      </c>
      <c r="AE6" s="52">
        <f>IF($A6="","",INDEX(Data!$2:$9996,ROW(AE6)-4,MATCH(AE$5,Data!$2:$2,0)))</f>
        <v>8.9397089400000004E-2</v>
      </c>
      <c r="AF6" s="52">
        <f>IF($A6="","",INDEX(Data!$2:$9996,ROW(AF6)-4,MATCH(AF$5,Data!$2:$2,0)))</f>
        <v>0.1155243219</v>
      </c>
      <c r="AG6" s="52">
        <f>IF($A6="","",INDEX(Data!$2:$9996,ROW(AG6)-4,MATCH(AG$5,Data!$2:$2,0)))</f>
        <v>-5.5861594000000001E-2</v>
      </c>
      <c r="AH6" s="52">
        <f>IF($A6="","",INDEX(Data!$2:$9996,ROW(AH6)-4,MATCH(AH$5,Data!$2:$2,0)))</f>
        <v>1.8246575300000002E-2</v>
      </c>
      <c r="AI6" s="52">
        <f>IF($A6="","",INDEX(Data!$2:$9996,ROW(AI6)-4,MATCH(AI$5,Data!$2:$2,0)))</f>
        <v>-5.1145267000000001E-2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3.0490809899999999E-2</v>
      </c>
      <c r="AL6" s="52">
        <f>IF($A6="","",INDEX(Data!$2:$9996,ROW(AL6)-4,MATCH(AL$5,Data!$2:$2,0)))</f>
        <v>2.3991044900000001E-2</v>
      </c>
      <c r="AM6" s="52">
        <f>IF($A6="","",INDEX(Data!$2:$9996,ROW(AM6)-4,MATCH(AM$5,Data!$2:$2,0)))</f>
        <v>3.9643479000000002E-2</v>
      </c>
      <c r="AN6" s="52">
        <f>IF($A6="","",INDEX(Data!$2:$9996,ROW(AN6)-4,MATCH(AN$5,Data!$2:$2,0)))</f>
        <v>-3.3143713999999998E-2</v>
      </c>
      <c r="AO6" s="53"/>
      <c r="AP6" s="52">
        <f>IF($A6="","",INDEX(Data!$2:$9996,ROW(AP6)-4,MATCH(AP$5,Data!$2:$2,0)))</f>
        <v>3.4082653099999999E-2</v>
      </c>
      <c r="AQ6" s="52">
        <f>IF($A6="","",INDEX(Data!$2:$9996,ROW(AQ6)-4,MATCH(AQ$5,Data!$2:$2,0)))</f>
        <v>7.6378949700000004E-2</v>
      </c>
      <c r="AR6" s="52">
        <f>IF($A6="","",INDEX(Data!$2:$9996,ROW(AR6)-4,MATCH(AR$5,Data!$2:$2,0)))</f>
        <v>4.1672068600000001E-2</v>
      </c>
      <c r="AS6" s="52">
        <f>IF($A6="","",INDEX(Data!$2:$9996,ROW(AS6)-4,MATCH(AS$5,Data!$2:$2,0)))</f>
        <v>-1.376118E-3</v>
      </c>
      <c r="AT6" s="52">
        <f>IF($A6="","",INDEX(Data!$2:$9996,ROW(AT6)-4,MATCH(AT$5,Data!$2:$2,0)))</f>
        <v>3.6434955400000003E-2</v>
      </c>
      <c r="AU6" s="53"/>
      <c r="AV6" s="52">
        <f>IF($A6="","",INDEX(Data!$2:$9996,ROW(AV6)-4,MATCH(AV$5,Data!$2:$2,0)))</f>
        <v>2.4141030000000001E-2</v>
      </c>
      <c r="AW6" s="52">
        <f>IF($A6="","",INDEX(Data!$2:$9996,ROW(AW6)-4,MATCH(AW$5,Data!$2:$2,0)))</f>
        <v>0.1450690533</v>
      </c>
      <c r="AX6" s="52">
        <f>IF($A6="","",INDEX(Data!$2:$9996,ROW(AX6)-4,MATCH(AX$5,Data!$2:$2,0)))</f>
        <v>1.2938482227999999</v>
      </c>
      <c r="AY6" s="52">
        <f>IF($A6="","",INDEX(Data!$2:$9996,ROW(AY6)-4,MATCH(AY$5,Data!$2:$2,0)))</f>
        <v>4.1672068600000001E-2</v>
      </c>
      <c r="AZ6" s="75">
        <f>IF($A6="","",INDEX(Data!$2:$9996,ROW(AZ6)-4,MATCH(AZ$5,Data!$2:$2,0)))</f>
        <v>3.2006164480999999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74</v>
      </c>
      <c r="C7" s="43">
        <f>IF($A7="","",INDEX(Data!$2:$9996,ROW(C7)-4,MATCH(C$5,Data!$2:$2,0)))</f>
        <v>8.0668501500000003E-2</v>
      </c>
      <c r="D7" s="43">
        <f>IF($A7="","",INDEX(Data!$2:$9996,ROW(D7)-4,MATCH(D$5,Data!$2:$2,0)))</f>
        <v>4.2573982199999999E-2</v>
      </c>
      <c r="E7" s="43">
        <f>IF($A7="","",INDEX(Data!$2:$9996,ROW(E7)-4,MATCH(E$5,Data!$2:$2,0)))</f>
        <v>3.4427655000000001E-2</v>
      </c>
      <c r="F7" s="53"/>
      <c r="G7" s="62">
        <f>IF($A7="","",INDEX(Data!$2:$9996,ROW(G7)-4,MATCH(G$5,Data!$2:$2,0)))</f>
        <v>103.0005</v>
      </c>
      <c r="H7" s="49">
        <f>IF($A7="","",(G7-G6)/G6)</f>
        <v>1.101808044916471E-2</v>
      </c>
      <c r="I7" s="62">
        <f>IF($A7="","",INDEX(Data!$2:$9996,ROW(I7)-4,MATCH(I$5,Data!$2:$2,0)))</f>
        <v>41.168999999999997</v>
      </c>
      <c r="J7" s="49">
        <f t="shared" ref="J7:J70" si="0">IF($A7="","",(I7-I6)/I6)</f>
        <v>0.39555932203389821</v>
      </c>
      <c r="K7" s="62">
        <f>IF($A7="","",INDEX(Data!$2:$9996,ROW(K7)-4,MATCH(K$5,Data!$2:$2,0)))</f>
        <v>27.690999999999999</v>
      </c>
      <c r="L7" s="49">
        <f t="shared" ref="L7:L70" si="1">IF($A7="","",(K7-K6)/K6)</f>
        <v>-0.13203880451988032</v>
      </c>
      <c r="M7" s="49">
        <f>IF($A7="","",INDEX(Data!$2:$9996,ROW(M7)-4,MATCH(M$5,Data!$2:$2,0)))</f>
        <v>1.8127389300000001E-2</v>
      </c>
      <c r="N7" s="49">
        <f t="shared" ref="N7:N70" si="2">IF($A7="","",(M7-M6)/M6)</f>
        <v>0.11017477243222655</v>
      </c>
      <c r="O7" s="53"/>
      <c r="P7" s="62">
        <f>IF($A7="","",INDEX(Data!$2:$9996,ROW(P7)-4,MATCH(P$5,Data!$2:$2,0)))</f>
        <v>1644.415</v>
      </c>
      <c r="Q7" s="49">
        <f>IF($A7="","",INDEX(Data!$2:$9996,ROW(Q7)-4,MATCH(Q$5,Data!$2:$2,0)))</f>
        <v>0.38594612890000002</v>
      </c>
      <c r="R7" s="49">
        <f>IF($A7="","",INDEX(Data!$2:$9996,ROW(R7)-4,MATCH(R$5,Data!$2:$2,0)))</f>
        <v>0.24371222640000001</v>
      </c>
      <c r="S7" s="49">
        <f>IF($A7="","",INDEX(Data!$2:$9996,ROW(S7)-4,MATCH(S$5,Data!$2:$2,0)))</f>
        <v>0.12660639979999999</v>
      </c>
      <c r="T7" s="49">
        <f t="shared" ref="T7:T38" si="3">IF($A7="","",(P7-P6)/P6)</f>
        <v>-7.7518792774598874E-2</v>
      </c>
      <c r="U7" s="49">
        <f>IF($A7="","",INDEX(Data!$2:$9996,ROW(U7)-4,MATCH(U$5,Data!$2:$2,0)))</f>
        <v>2.36972051E-2</v>
      </c>
      <c r="V7" s="43">
        <f>IF($A7="","",INDEX(Data!$2:$9996,ROW(V7)-4,MATCH(V$5,Data!$2:$2,0)))</f>
        <v>3.75141087E-2</v>
      </c>
      <c r="W7" s="53"/>
      <c r="X7" s="55">
        <f>IF($A7="","",INDEX(Data!$2:$9996,ROW(X7)-4,MATCH(X$5,Data!$2:$2,0)))</f>
        <v>57.133232264</v>
      </c>
      <c r="Y7" s="56">
        <f>IF($A7="","",INDEX(Data!$2:$9996,ROW(Y7)-4,MATCH(Y$5,Data!$2:$2,0)))</f>
        <v>35.030051931000003</v>
      </c>
      <c r="Z7" s="56">
        <f>IF($A7="","",INDEX(Data!$2:$9996,ROW(Z7)-4,MATCH(Z$5,Data!$2:$2,0)))</f>
        <v>42.644826639000001</v>
      </c>
      <c r="AA7" s="56">
        <f>IF($A7="","",INDEX(Data!$2:$9996,ROW(AA7)-4,MATCH(AA$5,Data!$2:$2,0)))</f>
        <v>20.541646306000001</v>
      </c>
      <c r="AB7" s="53"/>
      <c r="AC7" s="49">
        <f>IF($A7="","",INDEX(Data!$2:$9996,ROW(AC7)-4,MATCH(AC$5,Data!$2:$2,0)))</f>
        <v>0.12660639979999999</v>
      </c>
      <c r="AD7" s="49">
        <f>IF($A7="","",INDEX(Data!$2:$9996,ROW(AD7)-4,MATCH(AD$5,Data!$2:$2,0)))</f>
        <v>0.1026104056</v>
      </c>
      <c r="AE7" s="49">
        <f>IF($A7="","",INDEX(Data!$2:$9996,ROW(AE7)-4,MATCH(AE$5,Data!$2:$2,0)))</f>
        <v>9.5972744999999998E-2</v>
      </c>
      <c r="AF7" s="49">
        <f>IF($A7="","",INDEX(Data!$2:$9996,ROW(AF7)-4,MATCH(AF$5,Data!$2:$2,0)))</f>
        <v>0.1168351415</v>
      </c>
      <c r="AG7" s="49">
        <f>IF($A7="","",INDEX(Data!$2:$9996,ROW(AG7)-4,MATCH(AG$5,Data!$2:$2,0)))</f>
        <v>-5.6278482999999997E-2</v>
      </c>
      <c r="AH7" s="49">
        <f>IF($A7="","",INDEX(Data!$2:$9996,ROW(AH7)-4,MATCH(AH$5,Data!$2:$2,0)))</f>
        <v>1.73741878E-2</v>
      </c>
      <c r="AI7" s="49">
        <f>IF($A7="","",INDEX(Data!$2:$9996,ROW(AI7)-4,MATCH(AI$5,Data!$2:$2,0)))</f>
        <v>-4.8733092999999998E-2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2.3995994199999999E-2</v>
      </c>
      <c r="AL7" s="49">
        <f>IF($A7="","",INDEX(Data!$2:$9996,ROW(AL7)-4,MATCH(AL$5,Data!$2:$2,0)))</f>
        <v>2.36972051E-2</v>
      </c>
      <c r="AM7" s="49">
        <f>IF($A7="","",INDEX(Data!$2:$9996,ROW(AM7)-4,MATCH(AM$5,Data!$2:$2,0)))</f>
        <v>3.75141087E-2</v>
      </c>
      <c r="AN7" s="49">
        <f>IF($A7="","",INDEX(Data!$2:$9996,ROW(AN7)-4,MATCH(AN$5,Data!$2:$2,0)))</f>
        <v>-3.7215320000000003E-2</v>
      </c>
      <c r="AO7" s="53"/>
      <c r="AP7" s="49">
        <f>IF($A7="","",INDEX(Data!$2:$9996,ROW(AP7)-4,MATCH(AP$5,Data!$2:$2,0)))</f>
        <v>3.7258276299999997E-2</v>
      </c>
      <c r="AQ7" s="49">
        <f>IF($A7="","",INDEX(Data!$2:$9996,ROW(AQ7)-4,MATCH(AQ$5,Data!$2:$2,0)))</f>
        <v>8.0668501500000003E-2</v>
      </c>
      <c r="AR7" s="49">
        <f>IF($A7="","",INDEX(Data!$2:$9996,ROW(AR7)-4,MATCH(AR$5,Data!$2:$2,0)))</f>
        <v>4.2573982199999999E-2</v>
      </c>
      <c r="AS7" s="49">
        <f>IF($A7="","",INDEX(Data!$2:$9996,ROW(AS7)-4,MATCH(AS$5,Data!$2:$2,0)))</f>
        <v>-8.5214299999999998E-4</v>
      </c>
      <c r="AT7" s="49">
        <f>IF($A7="","",INDEX(Data!$2:$9996,ROW(AT7)-4,MATCH(AT$5,Data!$2:$2,0)))</f>
        <v>3.9494228399999998E-2</v>
      </c>
      <c r="AU7" s="53"/>
      <c r="AV7" s="49">
        <f>IF($A7="","",INDEX(Data!$2:$9996,ROW(AV7)-4,MATCH(AV$5,Data!$2:$2,0)))</f>
        <v>3.1137655300000001E-2</v>
      </c>
      <c r="AW7" s="49">
        <f>IF($A7="","",INDEX(Data!$2:$9996,ROW(AW7)-4,MATCH(AW$5,Data!$2:$2,0)))</f>
        <v>0.1160730411</v>
      </c>
      <c r="AX7" s="49">
        <f>IF($A7="","",INDEX(Data!$2:$9996,ROW(AX7)-4,MATCH(AX$5,Data!$2:$2,0)))</f>
        <v>1.2418412937000001</v>
      </c>
      <c r="AY7" s="49">
        <f>IF($A7="","",INDEX(Data!$2:$9996,ROW(AY7)-4,MATCH(AY$5,Data!$2:$2,0)))</f>
        <v>4.2573982199999999E-2</v>
      </c>
      <c r="AZ7" s="76">
        <f>IF($A7="","",INDEX(Data!$2:$9996,ROW(AZ7)-4,MATCH(AZ$5,Data!$2:$2,0)))</f>
        <v>3.0672042525999998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78</v>
      </c>
      <c r="C8" s="41">
        <f>IF($A8="","",INDEX(Data!$2:$9996,ROW(C8)-4,MATCH(C$5,Data!$2:$2,0)))</f>
        <v>8.2052644999999994E-2</v>
      </c>
      <c r="D8" s="41">
        <f>IF($A8="","",INDEX(Data!$2:$9996,ROW(D8)-4,MATCH(D$5,Data!$2:$2,0)))</f>
        <v>4.2216439199999997E-2</v>
      </c>
      <c r="E8" s="41">
        <f>IF($A8="","",INDEX(Data!$2:$9996,ROW(E8)-4,MATCH(E$5,Data!$2:$2,0)))</f>
        <v>3.5538554999999999E-2</v>
      </c>
      <c r="F8" s="53"/>
      <c r="G8" s="61">
        <f>IF($A8="","",INDEX(Data!$2:$9996,ROW(G8)-4,MATCH(G$5,Data!$2:$2,0)))</f>
        <v>109.6365</v>
      </c>
      <c r="H8" s="52">
        <f t="shared" ref="H8:H71" si="5">IF($A8="","",(G8-G7)/G7)</f>
        <v>6.4426871714214934E-2</v>
      </c>
      <c r="I8" s="61">
        <f>IF($A8="","",INDEX(Data!$2:$9996,ROW(I8)-4,MATCH(I$5,Data!$2:$2,0)))</f>
        <v>42.003</v>
      </c>
      <c r="J8" s="52">
        <f t="shared" si="0"/>
        <v>2.0257961087225905E-2</v>
      </c>
      <c r="K8" s="61">
        <f>IF($A8="","",INDEX(Data!$2:$9996,ROW(K8)-4,MATCH(K$5,Data!$2:$2,0)))</f>
        <v>35.921999999999997</v>
      </c>
      <c r="L8" s="52">
        <f t="shared" si="1"/>
        <v>0.29724459210573828</v>
      </c>
      <c r="M8" s="52">
        <f>IF($A8="","",INDEX(Data!$2:$9996,ROW(M8)-4,MATCH(M$5,Data!$2:$2,0)))</f>
        <v>2.52577002E-2</v>
      </c>
      <c r="N8" s="52">
        <f t="shared" si="2"/>
        <v>0.39334461140523963</v>
      </c>
      <c r="O8" s="53"/>
      <c r="P8" s="61">
        <f>IF($A8="","",INDEX(Data!$2:$9996,ROW(P8)-4,MATCH(P$5,Data!$2:$2,0)))</f>
        <v>1660.335</v>
      </c>
      <c r="Q8" s="52">
        <f>IF($A8="","",INDEX(Data!$2:$9996,ROW(Q8)-4,MATCH(Q$5,Data!$2:$2,0)))</f>
        <v>0.36301663690000002</v>
      </c>
      <c r="R8" s="52">
        <f>IF($A8="","",INDEX(Data!$2:$9996,ROW(R8)-4,MATCH(R$5,Data!$2:$2,0)))</f>
        <v>0.2426584286</v>
      </c>
      <c r="S8" s="52">
        <f>IF($A8="","",INDEX(Data!$2:$9996,ROW(S8)-4,MATCH(S$5,Data!$2:$2,0)))</f>
        <v>0.12197841249999999</v>
      </c>
      <c r="T8" s="52">
        <f t="shared" si="3"/>
        <v>9.681254427866489E-3</v>
      </c>
      <c r="U8" s="52">
        <f>IF($A8="","",INDEX(Data!$2:$9996,ROW(U8)-4,MATCH(U$5,Data!$2:$2,0)))</f>
        <v>2.4363160799999999E-2</v>
      </c>
      <c r="V8" s="41">
        <f>IF($A8="","",INDEX(Data!$2:$9996,ROW(V8)-4,MATCH(V$5,Data!$2:$2,0)))</f>
        <v>3.6687410400000002E-2</v>
      </c>
      <c r="W8" s="53"/>
      <c r="X8" s="54">
        <f>IF($A8="","",INDEX(Data!$2:$9996,ROW(X8)-4,MATCH(X$5,Data!$2:$2,0)))</f>
        <v>50.280255154000002</v>
      </c>
      <c r="Y8" s="54">
        <f>IF($A8="","",INDEX(Data!$2:$9996,ROW(Y8)-4,MATCH(Y$5,Data!$2:$2,0)))</f>
        <v>35.649220563</v>
      </c>
      <c r="Z8" s="54">
        <f>IF($A8="","",INDEX(Data!$2:$9996,ROW(Z8)-4,MATCH(Z$5,Data!$2:$2,0)))</f>
        <v>37.806532441999998</v>
      </c>
      <c r="AA8" s="54">
        <f>IF($A8="","",INDEX(Data!$2:$9996,ROW(AA8)-4,MATCH(AA$5,Data!$2:$2,0)))</f>
        <v>23.175497850999999</v>
      </c>
      <c r="AB8" s="53"/>
      <c r="AC8" s="52">
        <f>IF($A8="","",INDEX(Data!$2:$9996,ROW(AC8)-4,MATCH(AC$5,Data!$2:$2,0)))</f>
        <v>0.12197841249999999</v>
      </c>
      <c r="AD8" s="52">
        <f>IF($A8="","",INDEX(Data!$2:$9996,ROW(AD8)-4,MATCH(AD$5,Data!$2:$2,0)))</f>
        <v>9.1262016700000004E-2</v>
      </c>
      <c r="AE8" s="52">
        <f>IF($A8="","",INDEX(Data!$2:$9996,ROW(AE8)-4,MATCH(AE$5,Data!$2:$2,0)))</f>
        <v>9.7669097400000002E-2</v>
      </c>
      <c r="AF8" s="52">
        <f>IF($A8="","",INDEX(Data!$2:$9996,ROW(AF8)-4,MATCH(AF$5,Data!$2:$2,0)))</f>
        <v>0.1035795409</v>
      </c>
      <c r="AG8" s="52">
        <f>IF($A8="","",INDEX(Data!$2:$9996,ROW(AG8)-4,MATCH(AG$5,Data!$2:$2,0)))</f>
        <v>-6.3494515000000001E-2</v>
      </c>
      <c r="AH8" s="52">
        <f>IF($A8="","",INDEX(Data!$2:$9996,ROW(AH8)-4,MATCH(AH$5,Data!$2:$2,0)))</f>
        <v>1.7643367600000001E-2</v>
      </c>
      <c r="AI8" s="52">
        <f>IF($A8="","",INDEX(Data!$2:$9996,ROW(AI8)-4,MATCH(AI$5,Data!$2:$2,0)))</f>
        <v>-5.5313994999999998E-2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3.0716395699999999E-2</v>
      </c>
      <c r="AL8" s="52">
        <f>IF($A8="","",INDEX(Data!$2:$9996,ROW(AL8)-4,MATCH(AL$5,Data!$2:$2,0)))</f>
        <v>2.4363160799999999E-2</v>
      </c>
      <c r="AM8" s="52">
        <f>IF($A8="","",INDEX(Data!$2:$9996,ROW(AM8)-4,MATCH(AM$5,Data!$2:$2,0)))</f>
        <v>3.6687410400000002E-2</v>
      </c>
      <c r="AN8" s="52">
        <f>IF($A8="","",INDEX(Data!$2:$9996,ROW(AN8)-4,MATCH(AN$5,Data!$2:$2,0)))</f>
        <v>-3.0334175000000001E-2</v>
      </c>
      <c r="AO8" s="53"/>
      <c r="AP8" s="52">
        <f>IF($A8="","",INDEX(Data!$2:$9996,ROW(AP8)-4,MATCH(AP$5,Data!$2:$2,0)))</f>
        <v>3.46757678E-2</v>
      </c>
      <c r="AQ8" s="52">
        <f>IF($A8="","",INDEX(Data!$2:$9996,ROW(AQ8)-4,MATCH(AQ$5,Data!$2:$2,0)))</f>
        <v>8.2052644999999994E-2</v>
      </c>
      <c r="AR8" s="52">
        <f>IF($A8="","",INDEX(Data!$2:$9996,ROW(AR8)-4,MATCH(AR$5,Data!$2:$2,0)))</f>
        <v>4.2216439199999997E-2</v>
      </c>
      <c r="AS8" s="52">
        <f>IF($A8="","",INDEX(Data!$2:$9996,ROW(AS8)-4,MATCH(AS$5,Data!$2:$2,0)))</f>
        <v>-1.3795140000000001E-3</v>
      </c>
      <c r="AT8" s="52">
        <f>IF($A8="","",INDEX(Data!$2:$9996,ROW(AT8)-4,MATCH(AT$5,Data!$2:$2,0)))</f>
        <v>3.5921748599999997E-2</v>
      </c>
      <c r="AU8" s="53"/>
      <c r="AV8" s="52">
        <f>IF($A8="","",INDEX(Data!$2:$9996,ROW(AV8)-4,MATCH(AV$5,Data!$2:$2,0)))</f>
        <v>2.31154558E-2</v>
      </c>
      <c r="AW8" s="52">
        <f>IF($A8="","",INDEX(Data!$2:$9996,ROW(AW8)-4,MATCH(AW$5,Data!$2:$2,0)))</f>
        <v>0.1031876513</v>
      </c>
      <c r="AX8" s="52">
        <f>IF($A8="","",INDEX(Data!$2:$9996,ROW(AX8)-4,MATCH(AX$5,Data!$2:$2,0)))</f>
        <v>1.2863481921</v>
      </c>
      <c r="AY8" s="52">
        <f>IF($A8="","",INDEX(Data!$2:$9996,ROW(AY8)-4,MATCH(AY$5,Data!$2:$2,0)))</f>
        <v>4.2216439199999997E-2</v>
      </c>
      <c r="AZ8" s="75">
        <f>IF($A8="","",INDEX(Data!$2:$9996,ROW(AZ8)-4,MATCH(AZ$5,Data!$2:$2,0)))</f>
        <v>3.1646602845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76</v>
      </c>
      <c r="C9" s="43">
        <f>IF($A9="","",INDEX(Data!$2:$9996,ROW(C9)-4,MATCH(C$5,Data!$2:$2,0)))</f>
        <v>8.1993325300000003E-2</v>
      </c>
      <c r="D9" s="43">
        <f>IF($A9="","",INDEX(Data!$2:$9996,ROW(D9)-4,MATCH(D$5,Data!$2:$2,0)))</f>
        <v>3.39807123E-2</v>
      </c>
      <c r="E9" s="43">
        <f>IF($A9="","",INDEX(Data!$2:$9996,ROW(E9)-4,MATCH(E$5,Data!$2:$2,0)))</f>
        <v>3.1514099099999998E-2</v>
      </c>
      <c r="F9" s="53"/>
      <c r="G9" s="62">
        <f>IF($A9="","",INDEX(Data!$2:$9996,ROW(G9)-4,MATCH(G$5,Data!$2:$2,0)))</f>
        <v>103.19199999999999</v>
      </c>
      <c r="H9" s="49">
        <f t="shared" si="5"/>
        <v>-5.8780606823457565E-2</v>
      </c>
      <c r="I9" s="62">
        <f>IF($A9="","",INDEX(Data!$2:$9996,ROW(I9)-4,MATCH(I$5,Data!$2:$2,0)))</f>
        <v>39.881999999999998</v>
      </c>
      <c r="J9" s="49">
        <f t="shared" si="0"/>
        <v>-5.049639311477757E-2</v>
      </c>
      <c r="K9" s="62">
        <f>IF($A9="","",INDEX(Data!$2:$9996,ROW(K9)-4,MATCH(K$5,Data!$2:$2,0)))</f>
        <v>32.484499999999997</v>
      </c>
      <c r="L9" s="49">
        <f t="shared" si="1"/>
        <v>-9.5693446912755428E-2</v>
      </c>
      <c r="M9" s="49">
        <f>IF($A9="","",INDEX(Data!$2:$9996,ROW(M9)-4,MATCH(M$5,Data!$2:$2,0)))</f>
        <v>2.2348518599999999E-2</v>
      </c>
      <c r="N9" s="49">
        <f t="shared" si="2"/>
        <v>-0.11517998776468182</v>
      </c>
      <c r="O9" s="53"/>
      <c r="P9" s="62">
        <f>IF($A9="","",INDEX(Data!$2:$9996,ROW(P9)-4,MATCH(P$5,Data!$2:$2,0)))</f>
        <v>1575.3130000000001</v>
      </c>
      <c r="Q9" s="49">
        <f>IF($A9="","",INDEX(Data!$2:$9996,ROW(Q9)-4,MATCH(Q$5,Data!$2:$2,0)))</f>
        <v>0.3763955538</v>
      </c>
      <c r="R9" s="49">
        <f>IF($A9="","",INDEX(Data!$2:$9996,ROW(R9)-4,MATCH(R$5,Data!$2:$2,0)))</f>
        <v>0.23188555690000001</v>
      </c>
      <c r="S9" s="49">
        <f>IF($A9="","",INDEX(Data!$2:$9996,ROW(S9)-4,MATCH(S$5,Data!$2:$2,0)))</f>
        <v>0.12767343980000001</v>
      </c>
      <c r="T9" s="49">
        <f t="shared" si="3"/>
        <v>-5.120773819741193E-2</v>
      </c>
      <c r="U9" s="49">
        <f>IF($A9="","",INDEX(Data!$2:$9996,ROW(U9)-4,MATCH(U$5,Data!$2:$2,0)))</f>
        <v>2.06435193E-2</v>
      </c>
      <c r="V9" s="43">
        <f>IF($A9="","",INDEX(Data!$2:$9996,ROW(V9)-4,MATCH(V$5,Data!$2:$2,0)))</f>
        <v>3.4470266300000003E-2</v>
      </c>
      <c r="W9" s="53"/>
      <c r="X9" s="55">
        <f>IF($A9="","",INDEX(Data!$2:$9996,ROW(X9)-4,MATCH(X$5,Data!$2:$2,0)))</f>
        <v>53.084264851</v>
      </c>
      <c r="Y9" s="56">
        <f>IF($A9="","",INDEX(Data!$2:$9996,ROW(Y9)-4,MATCH(Y$5,Data!$2:$2,0)))</f>
        <v>35.152380915999998</v>
      </c>
      <c r="Z9" s="56">
        <f>IF($A9="","",INDEX(Data!$2:$9996,ROW(Z9)-4,MATCH(Z$5,Data!$2:$2,0)))</f>
        <v>40.605949731999999</v>
      </c>
      <c r="AA9" s="56">
        <f>IF($A9="","",INDEX(Data!$2:$9996,ROW(AA9)-4,MATCH(AA$5,Data!$2:$2,0)))</f>
        <v>22.674065797000001</v>
      </c>
      <c r="AB9" s="53"/>
      <c r="AC9" s="49">
        <f>IF($A9="","",INDEX(Data!$2:$9996,ROW(AC9)-4,MATCH(AC$5,Data!$2:$2,0)))</f>
        <v>0.12767343980000001</v>
      </c>
      <c r="AD9" s="49">
        <f>IF($A9="","",INDEX(Data!$2:$9996,ROW(AD9)-4,MATCH(AD$5,Data!$2:$2,0)))</f>
        <v>8.4096974099999999E-2</v>
      </c>
      <c r="AE9" s="49">
        <f>IF($A9="","",INDEX(Data!$2:$9996,ROW(AE9)-4,MATCH(AE$5,Data!$2:$2,0)))</f>
        <v>9.6307892899999997E-2</v>
      </c>
      <c r="AF9" s="49">
        <f>IF($A9="","",INDEX(Data!$2:$9996,ROW(AF9)-4,MATCH(AF$5,Data!$2:$2,0)))</f>
        <v>0.1112491773</v>
      </c>
      <c r="AG9" s="49">
        <f>IF($A9="","",INDEX(Data!$2:$9996,ROW(AG9)-4,MATCH(AG$5,Data!$2:$2,0)))</f>
        <v>-6.2120728E-2</v>
      </c>
      <c r="AH9" s="49">
        <f>IF($A9="","",INDEX(Data!$2:$9996,ROW(AH9)-4,MATCH(AH$5,Data!$2:$2,0)))</f>
        <v>1.8151948599999999E-2</v>
      </c>
      <c r="AI9" s="49">
        <f>IF($A9="","",INDEX(Data!$2:$9996,ROW(AI9)-4,MATCH(AI$5,Data!$2:$2,0)))</f>
        <v>-5.9012248000000003E-2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4.3576465699999997E-2</v>
      </c>
      <c r="AL9" s="49">
        <f>IF($A9="","",INDEX(Data!$2:$9996,ROW(AL9)-4,MATCH(AL$5,Data!$2:$2,0)))</f>
        <v>2.06435193E-2</v>
      </c>
      <c r="AM9" s="49">
        <f>IF($A9="","",INDEX(Data!$2:$9996,ROW(AM9)-4,MATCH(AM$5,Data!$2:$2,0)))</f>
        <v>3.4470266300000003E-2</v>
      </c>
      <c r="AN9" s="49">
        <f>IF($A9="","",INDEX(Data!$2:$9996,ROW(AN9)-4,MATCH(AN$5,Data!$2:$2,0)))</f>
        <v>-1.153732E-2</v>
      </c>
      <c r="AO9" s="53"/>
      <c r="AP9" s="49">
        <f>IF($A9="","",INDEX(Data!$2:$9996,ROW(AP9)-4,MATCH(AP$5,Data!$2:$2,0)))</f>
        <v>3.6762301999999997E-2</v>
      </c>
      <c r="AQ9" s="49">
        <f>IF($A9="","",INDEX(Data!$2:$9996,ROW(AQ9)-4,MATCH(AQ$5,Data!$2:$2,0)))</f>
        <v>8.1993325300000003E-2</v>
      </c>
      <c r="AR9" s="49">
        <f>IF($A9="","",INDEX(Data!$2:$9996,ROW(AR9)-4,MATCH(AR$5,Data!$2:$2,0)))</f>
        <v>3.39807123E-2</v>
      </c>
      <c r="AS9" s="49">
        <f>IF($A9="","",INDEX(Data!$2:$9996,ROW(AS9)-4,MATCH(AS$5,Data!$2:$2,0)))</f>
        <v>-9.8662399999999996E-4</v>
      </c>
      <c r="AT9" s="49">
        <f>IF($A9="","",INDEX(Data!$2:$9996,ROW(AT9)-4,MATCH(AT$5,Data!$2:$2,0)))</f>
        <v>2.8261652599999999E-2</v>
      </c>
      <c r="AU9" s="53"/>
      <c r="AV9" s="49">
        <f>IF($A9="","",INDEX(Data!$2:$9996,ROW(AV9)-4,MATCH(AV$5,Data!$2:$2,0)))</f>
        <v>1.83504437E-2</v>
      </c>
      <c r="AW9" s="49">
        <f>IF($A9="","",INDEX(Data!$2:$9996,ROW(AW9)-4,MATCH(AW$5,Data!$2:$2,0)))</f>
        <v>6.9173517899999995E-2</v>
      </c>
      <c r="AX9" s="49">
        <f>IF($A9="","",INDEX(Data!$2:$9996,ROW(AX9)-4,MATCH(AX$5,Data!$2:$2,0)))</f>
        <v>1.2891602309000001</v>
      </c>
      <c r="AY9" s="49">
        <f>IF($A9="","",INDEX(Data!$2:$9996,ROW(AY9)-4,MATCH(AY$5,Data!$2:$2,0)))</f>
        <v>3.39807123E-2</v>
      </c>
      <c r="AZ9" s="76">
        <f>IF($A9="","",INDEX(Data!$2:$9996,ROW(AZ9)-4,MATCH(AZ$5,Data!$2:$2,0)))</f>
        <v>3.0064386363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73</v>
      </c>
      <c r="C10" s="41">
        <f>IF($A10="","",INDEX(Data!$2:$9996,ROW(C10)-4,MATCH(C$5,Data!$2:$2,0)))</f>
        <v>7.1682134300000006E-2</v>
      </c>
      <c r="D10" s="41">
        <f>IF($A10="","",INDEX(Data!$2:$9996,ROW(D10)-4,MATCH(D$5,Data!$2:$2,0)))</f>
        <v>3.29131218E-2</v>
      </c>
      <c r="E10" s="41">
        <f>IF($A10="","",INDEX(Data!$2:$9996,ROW(E10)-4,MATCH(E$5,Data!$2:$2,0)))</f>
        <v>3.2317550399999999E-2</v>
      </c>
      <c r="F10" s="53"/>
      <c r="G10" s="61">
        <f>IF($A10="","",INDEX(Data!$2:$9996,ROW(G10)-4,MATCH(G$5,Data!$2:$2,0)))</f>
        <v>88.195999999999998</v>
      </c>
      <c r="H10" s="52">
        <f t="shared" si="5"/>
        <v>-0.14532134273974723</v>
      </c>
      <c r="I10" s="61">
        <f>IF($A10="","",INDEX(Data!$2:$9996,ROW(I10)-4,MATCH(I$5,Data!$2:$2,0)))</f>
        <v>50.9</v>
      </c>
      <c r="J10" s="52">
        <f t="shared" si="0"/>
        <v>0.27626498169600322</v>
      </c>
      <c r="K10" s="61">
        <f>IF($A10="","",INDEX(Data!$2:$9996,ROW(K10)-4,MATCH(K$5,Data!$2:$2,0)))</f>
        <v>29.734999999999999</v>
      </c>
      <c r="L10" s="52">
        <f t="shared" si="1"/>
        <v>-8.4640366944234879E-2</v>
      </c>
      <c r="M10" s="52">
        <f>IF($A10="","",INDEX(Data!$2:$9996,ROW(M10)-4,MATCH(M$5,Data!$2:$2,0)))</f>
        <v>1.97291245E-2</v>
      </c>
      <c r="N10" s="52">
        <f t="shared" si="2"/>
        <v>-0.11720660983766497</v>
      </c>
      <c r="O10" s="53"/>
      <c r="P10" s="61">
        <f>IF($A10="","",INDEX(Data!$2:$9996,ROW(P10)-4,MATCH(P$5,Data!$2:$2,0)))</f>
        <v>1635.894</v>
      </c>
      <c r="Q10" s="52">
        <f>IF($A10="","",INDEX(Data!$2:$9996,ROW(Q10)-4,MATCH(Q$5,Data!$2:$2,0)))</f>
        <v>0.35288725240000002</v>
      </c>
      <c r="R10" s="52">
        <f>IF($A10="","",INDEX(Data!$2:$9996,ROW(R10)-4,MATCH(R$5,Data!$2:$2,0)))</f>
        <v>0.2395008307</v>
      </c>
      <c r="S10" s="52">
        <f>IF($A10="","",INDEX(Data!$2:$9996,ROW(S10)-4,MATCH(S$5,Data!$2:$2,0)))</f>
        <v>0.1175160811</v>
      </c>
      <c r="T10" s="52">
        <f t="shared" si="3"/>
        <v>3.8456484520853887E-2</v>
      </c>
      <c r="U10" s="52">
        <f>IF($A10="","",INDEX(Data!$2:$9996,ROW(U10)-4,MATCH(U$5,Data!$2:$2,0)))</f>
        <v>2.01929772E-2</v>
      </c>
      <c r="V10" s="41">
        <f>IF($A10="","",INDEX(Data!$2:$9996,ROW(V10)-4,MATCH(V$5,Data!$2:$2,0)))</f>
        <v>3.3283814000000002E-2</v>
      </c>
      <c r="W10" s="53"/>
      <c r="X10" s="54">
        <f>IF($A10="","",INDEX(Data!$2:$9996,ROW(X10)-4,MATCH(X$5,Data!$2:$2,0)))</f>
        <v>55.155981158000003</v>
      </c>
      <c r="Y10" s="54">
        <f>IF($A10="","",INDEX(Data!$2:$9996,ROW(Y10)-4,MATCH(Y$5,Data!$2:$2,0)))</f>
        <v>35.131217284999998</v>
      </c>
      <c r="Z10" s="54">
        <f>IF($A10="","",INDEX(Data!$2:$9996,ROW(Z10)-4,MATCH(Z$5,Data!$2:$2,0)))</f>
        <v>42.398389506000001</v>
      </c>
      <c r="AA10" s="54">
        <f>IF($A10="","",INDEX(Data!$2:$9996,ROW(AA10)-4,MATCH(AA$5,Data!$2:$2,0)))</f>
        <v>22.373625633</v>
      </c>
      <c r="AB10" s="53"/>
      <c r="AC10" s="52">
        <f>IF($A10="","",INDEX(Data!$2:$9996,ROW(AC10)-4,MATCH(AC$5,Data!$2:$2,0)))</f>
        <v>0.1175160811</v>
      </c>
      <c r="AD10" s="52">
        <f>IF($A10="","",INDEX(Data!$2:$9996,ROW(AD10)-4,MATCH(AD$5,Data!$2:$2,0)))</f>
        <v>0.12726783310000001</v>
      </c>
      <c r="AE10" s="52">
        <f>IF($A10="","",INDEX(Data!$2:$9996,ROW(AE10)-4,MATCH(AE$5,Data!$2:$2,0)))</f>
        <v>9.6249910399999999E-2</v>
      </c>
      <c r="AF10" s="52">
        <f>IF($A10="","",INDEX(Data!$2:$9996,ROW(AF10)-4,MATCH(AF$5,Data!$2:$2,0)))</f>
        <v>0.1161599712</v>
      </c>
      <c r="AG10" s="52">
        <f>IF($A10="","",INDEX(Data!$2:$9996,ROW(AG10)-4,MATCH(AG$5,Data!$2:$2,0)))</f>
        <v>-6.1297603999999999E-2</v>
      </c>
      <c r="AH10" s="52">
        <f>IF($A10="","",INDEX(Data!$2:$9996,ROW(AH10)-4,MATCH(AH$5,Data!$2:$2,0)))</f>
        <v>2.1276595700000001E-2</v>
      </c>
      <c r="AI10" s="52">
        <f>IF($A10="","",INDEX(Data!$2:$9996,ROW(AI10)-4,MATCH(AI$5,Data!$2:$2,0)))</f>
        <v>-5.1335901000000003E-2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-9.7517520000000007E-3</v>
      </c>
      <c r="AL10" s="52">
        <f>IF($A10="","",INDEX(Data!$2:$9996,ROW(AL10)-4,MATCH(AL$5,Data!$2:$2,0)))</f>
        <v>2.01929772E-2</v>
      </c>
      <c r="AM10" s="52">
        <f>IF($A10="","",INDEX(Data!$2:$9996,ROW(AM10)-4,MATCH(AM$5,Data!$2:$2,0)))</f>
        <v>3.3283814000000002E-2</v>
      </c>
      <c r="AN10" s="52">
        <f>IF($A10="","",INDEX(Data!$2:$9996,ROW(AN10)-4,MATCH(AN$5,Data!$2:$2,0)))</f>
        <v>-6.3228542999999998E-2</v>
      </c>
      <c r="AO10" s="53"/>
      <c r="AP10" s="52">
        <f>IF($A10="","",INDEX(Data!$2:$9996,ROW(AP10)-4,MATCH(AP$5,Data!$2:$2,0)))</f>
        <v>3.55312209E-2</v>
      </c>
      <c r="AQ10" s="52">
        <f>IF($A10="","",INDEX(Data!$2:$9996,ROW(AQ10)-4,MATCH(AQ$5,Data!$2:$2,0)))</f>
        <v>7.1682134300000006E-2</v>
      </c>
      <c r="AR10" s="52">
        <f>IF($A10="","",INDEX(Data!$2:$9996,ROW(AR10)-4,MATCH(AR$5,Data!$2:$2,0)))</f>
        <v>3.29131218E-2</v>
      </c>
      <c r="AS10" s="52">
        <f>IF($A10="","",INDEX(Data!$2:$9996,ROW(AS10)-4,MATCH(AS$5,Data!$2:$2,0)))</f>
        <v>-1.9628199999999999E-4</v>
      </c>
      <c r="AT10" s="52">
        <f>IF($A10="","",INDEX(Data!$2:$9996,ROW(AT10)-4,MATCH(AT$5,Data!$2:$2,0)))</f>
        <v>2.8687284600000001E-2</v>
      </c>
      <c r="AU10" s="53"/>
      <c r="AV10" s="52">
        <f>IF($A10="","",INDEX(Data!$2:$9996,ROW(AV10)-4,MATCH(AV$5,Data!$2:$2,0)))</f>
        <v>1.6083512000000001E-2</v>
      </c>
      <c r="AW10" s="52">
        <f>IF($A10="","",INDEX(Data!$2:$9996,ROW(AW10)-4,MATCH(AW$5,Data!$2:$2,0)))</f>
        <v>7.1457165700000005E-2</v>
      </c>
      <c r="AX10" s="52">
        <f>IF($A10="","",INDEX(Data!$2:$9996,ROW(AX10)-4,MATCH(AX$5,Data!$2:$2,0)))</f>
        <v>1.2126927099</v>
      </c>
      <c r="AY10" s="52">
        <f>IF($A10="","",INDEX(Data!$2:$9996,ROW(AY10)-4,MATCH(AY$5,Data!$2:$2,0)))</f>
        <v>3.29131218E-2</v>
      </c>
      <c r="AZ10" s="75">
        <f>IF($A10="","",INDEX(Data!$2:$9996,ROW(AZ10)-4,MATCH(AZ$5,Data!$2:$2,0)))</f>
        <v>2.57806245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73</v>
      </c>
      <c r="C11" s="43">
        <f>IF($A11="","",INDEX(Data!$2:$9996,ROW(C11)-4,MATCH(C$5,Data!$2:$2,0)))</f>
        <v>8.40855093E-2</v>
      </c>
      <c r="D11" s="43">
        <f>IF($A11="","",INDEX(Data!$2:$9996,ROW(D11)-4,MATCH(D$5,Data!$2:$2,0)))</f>
        <v>3.7337547700000001E-2</v>
      </c>
      <c r="E11" s="43">
        <f>IF($A11="","",INDEX(Data!$2:$9996,ROW(E11)-4,MATCH(E$5,Data!$2:$2,0)))</f>
        <v>3.3782453900000002E-2</v>
      </c>
      <c r="F11" s="53"/>
      <c r="G11" s="62">
        <f>IF($A11="","",INDEX(Data!$2:$9996,ROW(G11)-4,MATCH(G$5,Data!$2:$2,0)))</f>
        <v>103.9</v>
      </c>
      <c r="H11" s="49">
        <f t="shared" si="5"/>
        <v>0.17805796181232719</v>
      </c>
      <c r="I11" s="62">
        <f>IF($A11="","",INDEX(Data!$2:$9996,ROW(I11)-4,MATCH(I$5,Data!$2:$2,0)))</f>
        <v>49.610999999999997</v>
      </c>
      <c r="J11" s="49">
        <f t="shared" si="0"/>
        <v>-2.5324165029469579E-2</v>
      </c>
      <c r="K11" s="62">
        <f>IF($A11="","",INDEX(Data!$2:$9996,ROW(K11)-4,MATCH(K$5,Data!$2:$2,0)))</f>
        <v>27</v>
      </c>
      <c r="L11" s="49">
        <f t="shared" si="1"/>
        <v>-9.1979149150832329E-2</v>
      </c>
      <c r="M11" s="49">
        <f>IF($A11="","",INDEX(Data!$2:$9996,ROW(M11)-4,MATCH(M$5,Data!$2:$2,0)))</f>
        <v>2.7052244400000001E-2</v>
      </c>
      <c r="N11" s="49">
        <f t="shared" si="2"/>
        <v>0.37118321697447859</v>
      </c>
      <c r="O11" s="53"/>
      <c r="P11" s="62">
        <f>IF($A11="","",INDEX(Data!$2:$9996,ROW(P11)-4,MATCH(P$5,Data!$2:$2,0)))</f>
        <v>1630.4760000000001</v>
      </c>
      <c r="Q11" s="49">
        <f>IF($A11="","",INDEX(Data!$2:$9996,ROW(Q11)-4,MATCH(Q$5,Data!$2:$2,0)))</f>
        <v>0.35423839099999999</v>
      </c>
      <c r="R11" s="49">
        <f>IF($A11="","",INDEX(Data!$2:$9996,ROW(R11)-4,MATCH(R$5,Data!$2:$2,0)))</f>
        <v>0.20715961590000001</v>
      </c>
      <c r="S11" s="49">
        <f>IF($A11="","",INDEX(Data!$2:$9996,ROW(S11)-4,MATCH(S$5,Data!$2:$2,0)))</f>
        <v>0.1158947496</v>
      </c>
      <c r="T11" s="49">
        <f t="shared" si="3"/>
        <v>-3.3119505298019876E-3</v>
      </c>
      <c r="U11" s="49">
        <f>IF($A11="","",INDEX(Data!$2:$9996,ROW(U11)-4,MATCH(U$5,Data!$2:$2,0)))</f>
        <v>1.91765263E-2</v>
      </c>
      <c r="V11" s="43">
        <f>IF($A11="","",INDEX(Data!$2:$9996,ROW(V11)-4,MATCH(V$5,Data!$2:$2,0)))</f>
        <v>3.3425738400000002E-2</v>
      </c>
      <c r="W11" s="53"/>
      <c r="X11" s="55">
        <f>IF($A11="","",INDEX(Data!$2:$9996,ROW(X11)-4,MATCH(X$5,Data!$2:$2,0)))</f>
        <v>59.762507827</v>
      </c>
      <c r="Y11" s="56">
        <f>IF($A11="","",INDEX(Data!$2:$9996,ROW(Y11)-4,MATCH(Y$5,Data!$2:$2,0)))</f>
        <v>37.114700100999997</v>
      </c>
      <c r="Z11" s="56">
        <f>IF($A11="","",INDEX(Data!$2:$9996,ROW(Z11)-4,MATCH(Z$5,Data!$2:$2,0)))</f>
        <v>45.226144376000001</v>
      </c>
      <c r="AA11" s="56">
        <f>IF($A11="","",INDEX(Data!$2:$9996,ROW(AA11)-4,MATCH(AA$5,Data!$2:$2,0)))</f>
        <v>22.578336650000001</v>
      </c>
      <c r="AB11" s="53"/>
      <c r="AC11" s="49">
        <f>IF($A11="","",INDEX(Data!$2:$9996,ROW(AC11)-4,MATCH(AC$5,Data!$2:$2,0)))</f>
        <v>0.1158947496</v>
      </c>
      <c r="AD11" s="49">
        <f>IF($A11="","",INDEX(Data!$2:$9996,ROW(AD11)-4,MATCH(AD$5,Data!$2:$2,0)))</f>
        <v>0.1017614163</v>
      </c>
      <c r="AE11" s="49">
        <f>IF($A11="","",INDEX(Data!$2:$9996,ROW(AE11)-4,MATCH(AE$5,Data!$2:$2,0)))</f>
        <v>0.1016841099</v>
      </c>
      <c r="AF11" s="49">
        <f>IF($A11="","",INDEX(Data!$2:$9996,ROW(AF11)-4,MATCH(AF$5,Data!$2:$2,0)))</f>
        <v>0.1239072449</v>
      </c>
      <c r="AG11" s="49">
        <f>IF($A11="","",INDEX(Data!$2:$9996,ROW(AG11)-4,MATCH(AG$5,Data!$2:$2,0)))</f>
        <v>-6.1858456999999999E-2</v>
      </c>
      <c r="AH11" s="49">
        <f>IF($A11="","",INDEX(Data!$2:$9996,ROW(AH11)-4,MATCH(AH$5,Data!$2:$2,0)))</f>
        <v>1.9153180799999999E-2</v>
      </c>
      <c r="AI11" s="49">
        <f>IF($A11="","",INDEX(Data!$2:$9996,ROW(AI11)-4,MATCH(AI$5,Data!$2:$2,0)))</f>
        <v>-5.0958305000000002E-2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1.41333333E-2</v>
      </c>
      <c r="AL11" s="49">
        <f>IF($A11="","",INDEX(Data!$2:$9996,ROW(AL11)-4,MATCH(AL$5,Data!$2:$2,0)))</f>
        <v>1.91765263E-2</v>
      </c>
      <c r="AM11" s="49">
        <f>IF($A11="","",INDEX(Data!$2:$9996,ROW(AM11)-4,MATCH(AM$5,Data!$2:$2,0)))</f>
        <v>3.3425738400000002E-2</v>
      </c>
      <c r="AN11" s="49">
        <f>IF($A11="","",INDEX(Data!$2:$9996,ROW(AN11)-4,MATCH(AN$5,Data!$2:$2,0)))</f>
        <v>-3.8468930999999998E-2</v>
      </c>
      <c r="AO11" s="53"/>
      <c r="AP11" s="49">
        <f>IF($A11="","",INDEX(Data!$2:$9996,ROW(AP11)-4,MATCH(AP$5,Data!$2:$2,0)))</f>
        <v>3.7129989699999998E-2</v>
      </c>
      <c r="AQ11" s="49">
        <f>IF($A11="","",INDEX(Data!$2:$9996,ROW(AQ11)-4,MATCH(AQ$5,Data!$2:$2,0)))</f>
        <v>8.40855093E-2</v>
      </c>
      <c r="AR11" s="49">
        <f>IF($A11="","",INDEX(Data!$2:$9996,ROW(AR11)-4,MATCH(AR$5,Data!$2:$2,0)))</f>
        <v>3.7337547700000001E-2</v>
      </c>
      <c r="AS11" s="49">
        <f>IF($A11="","",INDEX(Data!$2:$9996,ROW(AS11)-4,MATCH(AS$5,Data!$2:$2,0)))</f>
        <v>-5.5675799999999997E-4</v>
      </c>
      <c r="AT11" s="49">
        <f>IF($A11="","",INDEX(Data!$2:$9996,ROW(AT11)-4,MATCH(AT$5,Data!$2:$2,0)))</f>
        <v>3.2851790800000003E-2</v>
      </c>
      <c r="AU11" s="53"/>
      <c r="AV11" s="49">
        <f>IF($A11="","",INDEX(Data!$2:$9996,ROW(AV11)-4,MATCH(AV$5,Data!$2:$2,0)))</f>
        <v>1.1679762200000001E-2</v>
      </c>
      <c r="AW11" s="49">
        <f>IF($A11="","",INDEX(Data!$2:$9996,ROW(AW11)-4,MATCH(AW$5,Data!$2:$2,0)))</f>
        <v>0.23666173509999999</v>
      </c>
      <c r="AX11" s="49">
        <f>IF($A11="","",INDEX(Data!$2:$9996,ROW(AX11)-4,MATCH(AX$5,Data!$2:$2,0)))</f>
        <v>1.1851518794</v>
      </c>
      <c r="AY11" s="49">
        <f>IF($A11="","",INDEX(Data!$2:$9996,ROW(AY11)-4,MATCH(AY$5,Data!$2:$2,0)))</f>
        <v>3.7337547700000001E-2</v>
      </c>
      <c r="AZ11" s="76">
        <f>IF($A11="","",INDEX(Data!$2:$9996,ROW(AZ11)-4,MATCH(AZ$5,Data!$2:$2,0)))</f>
        <v>2.5365301603999999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75</v>
      </c>
      <c r="C12" s="41">
        <f>IF($A12="","",INDEX(Data!$2:$9996,ROW(C12)-4,MATCH(C$5,Data!$2:$2,0)))</f>
        <v>8.9648807699999999E-2</v>
      </c>
      <c r="D12" s="41">
        <f>IF($A12="","",INDEX(Data!$2:$9996,ROW(D12)-4,MATCH(D$5,Data!$2:$2,0)))</f>
        <v>3.9530009800000002E-2</v>
      </c>
      <c r="E12" s="41">
        <f>IF($A12="","",INDEX(Data!$2:$9996,ROW(E12)-4,MATCH(E$5,Data!$2:$2,0)))</f>
        <v>4.4186712400000001E-2</v>
      </c>
      <c r="F12" s="53"/>
      <c r="G12" s="61">
        <f>IF($A12="","",INDEX(Data!$2:$9996,ROW(G12)-4,MATCH(G$5,Data!$2:$2,0)))</f>
        <v>111.032</v>
      </c>
      <c r="H12" s="52">
        <f t="shared" si="5"/>
        <v>6.8642925890279025E-2</v>
      </c>
      <c r="I12" s="61">
        <f>IF($A12="","",INDEX(Data!$2:$9996,ROW(I12)-4,MATCH(I$5,Data!$2:$2,0)))</f>
        <v>56.1</v>
      </c>
      <c r="J12" s="52">
        <f t="shared" si="0"/>
        <v>0.13079760536977697</v>
      </c>
      <c r="K12" s="61">
        <f>IF($A12="","",INDEX(Data!$2:$9996,ROW(K12)-4,MATCH(K$5,Data!$2:$2,0)))</f>
        <v>27.5</v>
      </c>
      <c r="L12" s="52">
        <f t="shared" si="1"/>
        <v>1.8518518518518517E-2</v>
      </c>
      <c r="M12" s="52">
        <f>IF($A12="","",INDEX(Data!$2:$9996,ROW(M12)-4,MATCH(M$5,Data!$2:$2,0)))</f>
        <v>2.1978691000000002E-2</v>
      </c>
      <c r="N12" s="52">
        <f t="shared" si="2"/>
        <v>-0.18754648690073197</v>
      </c>
      <c r="O12" s="53"/>
      <c r="P12" s="61">
        <f>IF($A12="","",INDEX(Data!$2:$9996,ROW(P12)-4,MATCH(P$5,Data!$2:$2,0)))</f>
        <v>1552.6479999999999</v>
      </c>
      <c r="Q12" s="52">
        <f>IF($A12="","",INDEX(Data!$2:$9996,ROW(Q12)-4,MATCH(Q$5,Data!$2:$2,0)))</f>
        <v>0.36611491670000001</v>
      </c>
      <c r="R12" s="52">
        <f>IF($A12="","",INDEX(Data!$2:$9996,ROW(R12)-4,MATCH(R$5,Data!$2:$2,0)))</f>
        <v>0.2071057519</v>
      </c>
      <c r="S12" s="52">
        <f>IF($A12="","",INDEX(Data!$2:$9996,ROW(S12)-4,MATCH(S$5,Data!$2:$2,0)))</f>
        <v>0.1221957041</v>
      </c>
      <c r="T12" s="52">
        <f t="shared" si="3"/>
        <v>-4.7733299968843575E-2</v>
      </c>
      <c r="U12" s="52">
        <f>IF($A12="","",INDEX(Data!$2:$9996,ROW(U12)-4,MATCH(U$5,Data!$2:$2,0)))</f>
        <v>2.1643077100000001E-2</v>
      </c>
      <c r="V12" s="41">
        <f>IF($A12="","",INDEX(Data!$2:$9996,ROW(V12)-4,MATCH(V$5,Data!$2:$2,0)))</f>
        <v>3.1111111100000002E-2</v>
      </c>
      <c r="W12" s="53"/>
      <c r="X12" s="54">
        <f>IF($A12="","",INDEX(Data!$2:$9996,ROW(X12)-4,MATCH(X$5,Data!$2:$2,0)))</f>
        <v>58.683378107999999</v>
      </c>
      <c r="Y12" s="54">
        <f>IF($A12="","",INDEX(Data!$2:$9996,ROW(Y12)-4,MATCH(Y$5,Data!$2:$2,0)))</f>
        <v>41.151780955</v>
      </c>
      <c r="Z12" s="54">
        <f>IF($A12="","",INDEX(Data!$2:$9996,ROW(Z12)-4,MATCH(Z$5,Data!$2:$2,0)))</f>
        <v>43.857625423000002</v>
      </c>
      <c r="AA12" s="54">
        <f>IF($A12="","",INDEX(Data!$2:$9996,ROW(AA12)-4,MATCH(AA$5,Data!$2:$2,0)))</f>
        <v>26.326028269999998</v>
      </c>
      <c r="AB12" s="53"/>
      <c r="AC12" s="52">
        <f>IF($A12="","",INDEX(Data!$2:$9996,ROW(AC12)-4,MATCH(AC$5,Data!$2:$2,0)))</f>
        <v>0.1221957041</v>
      </c>
      <c r="AD12" s="52">
        <f>IF($A12="","",INDEX(Data!$2:$9996,ROW(AD12)-4,MATCH(AD$5,Data!$2:$2,0)))</f>
        <v>0.1091214692</v>
      </c>
      <c r="AE12" s="52">
        <f>IF($A12="","",INDEX(Data!$2:$9996,ROW(AE12)-4,MATCH(AE$5,Data!$2:$2,0)))</f>
        <v>0.1127446054</v>
      </c>
      <c r="AF12" s="52">
        <f>IF($A12="","",INDEX(Data!$2:$9996,ROW(AF12)-4,MATCH(AF$5,Data!$2:$2,0)))</f>
        <v>0.1201578779</v>
      </c>
      <c r="AG12" s="52">
        <f>IF($A12="","",INDEX(Data!$2:$9996,ROW(AG12)-4,MATCH(AG$5,Data!$2:$2,0)))</f>
        <v>-7.2126104999999996E-2</v>
      </c>
      <c r="AH12" s="52">
        <f>IF($A12="","",INDEX(Data!$2:$9996,ROW(AH12)-4,MATCH(AH$5,Data!$2:$2,0)))</f>
        <v>2.1865160000000002E-2</v>
      </c>
      <c r="AI12" s="52">
        <f>IF($A12="","",INDEX(Data!$2:$9996,ROW(AI12)-4,MATCH(AI$5,Data!$2:$2,0)))</f>
        <v>-5.3629644999999997E-2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1.30742349E-2</v>
      </c>
      <c r="AL12" s="52">
        <f>IF($A12="","",INDEX(Data!$2:$9996,ROW(AL12)-4,MATCH(AL$5,Data!$2:$2,0)))</f>
        <v>2.1643077100000001E-2</v>
      </c>
      <c r="AM12" s="52">
        <f>IF($A12="","",INDEX(Data!$2:$9996,ROW(AM12)-4,MATCH(AM$5,Data!$2:$2,0)))</f>
        <v>3.1111111100000002E-2</v>
      </c>
      <c r="AN12" s="52">
        <f>IF($A12="","",INDEX(Data!$2:$9996,ROW(AN12)-4,MATCH(AN$5,Data!$2:$2,0)))</f>
        <v>-3.9679952999999997E-2</v>
      </c>
      <c r="AO12" s="53"/>
      <c r="AP12" s="52">
        <f>IF($A12="","",INDEX(Data!$2:$9996,ROW(AP12)-4,MATCH(AP$5,Data!$2:$2,0)))</f>
        <v>4.4232764299999998E-2</v>
      </c>
      <c r="AQ12" s="52">
        <f>IF($A12="","",INDEX(Data!$2:$9996,ROW(AQ12)-4,MATCH(AQ$5,Data!$2:$2,0)))</f>
        <v>8.9648807699999999E-2</v>
      </c>
      <c r="AR12" s="52">
        <f>IF($A12="","",INDEX(Data!$2:$9996,ROW(AR12)-4,MATCH(AR$5,Data!$2:$2,0)))</f>
        <v>3.9530009800000002E-2</v>
      </c>
      <c r="AS12" s="52">
        <f>IF($A12="","",INDEX(Data!$2:$9996,ROW(AS12)-4,MATCH(AS$5,Data!$2:$2,0)))</f>
        <v>-9.9983999999999997E-5</v>
      </c>
      <c r="AT12" s="52">
        <f>IF($A12="","",INDEX(Data!$2:$9996,ROW(AT12)-4,MATCH(AT$5,Data!$2:$2,0)))</f>
        <v>3.9976133699999999E-2</v>
      </c>
      <c r="AU12" s="53"/>
      <c r="AV12" s="52">
        <f>IF($A12="","",INDEX(Data!$2:$9996,ROW(AV12)-4,MATCH(AV$5,Data!$2:$2,0)))</f>
        <v>8.9075339000000003E-3</v>
      </c>
      <c r="AW12" s="52">
        <f>IF($A12="","",INDEX(Data!$2:$9996,ROW(AW12)-4,MATCH(AW$5,Data!$2:$2,0)))</f>
        <v>0.1511926606</v>
      </c>
      <c r="AX12" s="52">
        <f>IF($A12="","",INDEX(Data!$2:$9996,ROW(AX12)-4,MATCH(AX$5,Data!$2:$2,0)))</f>
        <v>1.0597760028000001</v>
      </c>
      <c r="AY12" s="52">
        <f>IF($A12="","",INDEX(Data!$2:$9996,ROW(AY12)-4,MATCH(AY$5,Data!$2:$2,0)))</f>
        <v>3.9530009800000002E-2</v>
      </c>
      <c r="AZ12" s="75">
        <f>IF($A12="","",INDEX(Data!$2:$9996,ROW(AZ12)-4,MATCH(AZ$5,Data!$2:$2,0)))</f>
        <v>2.2343119266000002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76</v>
      </c>
      <c r="C13" s="43">
        <f>IF($A13="","",INDEX(Data!$2:$9996,ROW(C13)-4,MATCH(C$5,Data!$2:$2,0)))</f>
        <v>9.6049134800000005E-2</v>
      </c>
      <c r="D13" s="43">
        <f>IF($A13="","",INDEX(Data!$2:$9996,ROW(D13)-4,MATCH(D$5,Data!$2:$2,0)))</f>
        <v>4.1363408999999997E-2</v>
      </c>
      <c r="E13" s="43">
        <f>IF($A13="","",INDEX(Data!$2:$9996,ROW(E13)-4,MATCH(E$5,Data!$2:$2,0)))</f>
        <v>5.5884240000000002E-2</v>
      </c>
      <c r="F13" s="53"/>
      <c r="G13" s="62">
        <f>IF($A13="","",INDEX(Data!$2:$9996,ROW(G13)-4,MATCH(G$5,Data!$2:$2,0)))</f>
        <v>123.60550000000001</v>
      </c>
      <c r="H13" s="49">
        <f t="shared" si="5"/>
        <v>0.11324212839541763</v>
      </c>
      <c r="I13" s="62">
        <f>IF($A13="","",INDEX(Data!$2:$9996,ROW(I13)-4,MATCH(I$5,Data!$2:$2,0)))</f>
        <v>68.735500000000002</v>
      </c>
      <c r="J13" s="49">
        <f t="shared" si="0"/>
        <v>0.22523172905525846</v>
      </c>
      <c r="K13" s="62">
        <f>IF($A13="","",INDEX(Data!$2:$9996,ROW(K13)-4,MATCH(K$5,Data!$2:$2,0)))</f>
        <v>48.284500000000001</v>
      </c>
      <c r="L13" s="49">
        <f t="shared" si="1"/>
        <v>0.75580000000000003</v>
      </c>
      <c r="M13" s="49">
        <f>IF($A13="","",INDEX(Data!$2:$9996,ROW(M13)-4,MATCH(M$5,Data!$2:$2,0)))</f>
        <v>3.1058931099999999E-2</v>
      </c>
      <c r="N13" s="49">
        <f t="shared" si="2"/>
        <v>0.41313834841210501</v>
      </c>
      <c r="O13" s="53"/>
      <c r="P13" s="62">
        <f>IF($A13="","",INDEX(Data!$2:$9996,ROW(P13)-4,MATCH(P$5,Data!$2:$2,0)))</f>
        <v>1362.373</v>
      </c>
      <c r="Q13" s="49">
        <f>IF($A13="","",INDEX(Data!$2:$9996,ROW(Q13)-4,MATCH(Q$5,Data!$2:$2,0)))</f>
        <v>0.34698212169999998</v>
      </c>
      <c r="R13" s="49">
        <f>IF($A13="","",INDEX(Data!$2:$9996,ROW(R13)-4,MATCH(R$5,Data!$2:$2,0)))</f>
        <v>0.19730336170000001</v>
      </c>
      <c r="S13" s="49">
        <f>IF($A13="","",INDEX(Data!$2:$9996,ROW(S13)-4,MATCH(S$5,Data!$2:$2,0)))</f>
        <v>0.1218290935</v>
      </c>
      <c r="T13" s="49">
        <f t="shared" si="3"/>
        <v>-0.12254870389167401</v>
      </c>
      <c r="U13" s="49">
        <f>IF($A13="","",INDEX(Data!$2:$9996,ROW(U13)-4,MATCH(U$5,Data!$2:$2,0)))</f>
        <v>2.1727481E-2</v>
      </c>
      <c r="V13" s="43">
        <f>IF($A13="","",INDEX(Data!$2:$9996,ROW(V13)-4,MATCH(V$5,Data!$2:$2,0)))</f>
        <v>3.4098949199999999E-2</v>
      </c>
      <c r="W13" s="53"/>
      <c r="X13" s="55">
        <f>IF($A13="","",INDEX(Data!$2:$9996,ROW(X13)-4,MATCH(X$5,Data!$2:$2,0)))</f>
        <v>57.746154591</v>
      </c>
      <c r="Y13" s="56">
        <f>IF($A13="","",INDEX(Data!$2:$9996,ROW(Y13)-4,MATCH(Y$5,Data!$2:$2,0)))</f>
        <v>36.660839164999999</v>
      </c>
      <c r="Z13" s="56">
        <f>IF($A13="","",INDEX(Data!$2:$9996,ROW(Z13)-4,MATCH(Z$5,Data!$2:$2,0)))</f>
        <v>43.235516769999997</v>
      </c>
      <c r="AA13" s="56">
        <f>IF($A13="","",INDEX(Data!$2:$9996,ROW(AA13)-4,MATCH(AA$5,Data!$2:$2,0)))</f>
        <v>22.150201343999999</v>
      </c>
      <c r="AB13" s="53"/>
      <c r="AC13" s="49">
        <f>IF($A13="","",INDEX(Data!$2:$9996,ROW(AC13)-4,MATCH(AC$5,Data!$2:$2,0)))</f>
        <v>0.1218290935</v>
      </c>
      <c r="AD13" s="49">
        <f>IF($A13="","",INDEX(Data!$2:$9996,ROW(AD13)-4,MATCH(AD$5,Data!$2:$2,0)))</f>
        <v>9.1780819400000005E-2</v>
      </c>
      <c r="AE13" s="49">
        <f>IF($A13="","",INDEX(Data!$2:$9996,ROW(AE13)-4,MATCH(AE$5,Data!$2:$2,0)))</f>
        <v>0.10044065520000001</v>
      </c>
      <c r="AF13" s="49">
        <f>IF($A13="","",INDEX(Data!$2:$9996,ROW(AF13)-4,MATCH(AF$5,Data!$2:$2,0)))</f>
        <v>0.1184534706</v>
      </c>
      <c r="AG13" s="49">
        <f>IF($A13="","",INDEX(Data!$2:$9996,ROW(AG13)-4,MATCH(AG$5,Data!$2:$2,0)))</f>
        <v>-6.0685482999999998E-2</v>
      </c>
      <c r="AH13" s="49">
        <f>IF($A13="","",INDEX(Data!$2:$9996,ROW(AH13)-4,MATCH(AH$5,Data!$2:$2,0)))</f>
        <v>2.08738719E-2</v>
      </c>
      <c r="AI13" s="49">
        <f>IF($A13="","",INDEX(Data!$2:$9996,ROW(AI13)-4,MATCH(AI$5,Data!$2:$2,0)))</f>
        <v>-6.1222635999999997E-2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3.0048274100000001E-2</v>
      </c>
      <c r="AL13" s="49">
        <f>IF($A13="","",INDEX(Data!$2:$9996,ROW(AL13)-4,MATCH(AL$5,Data!$2:$2,0)))</f>
        <v>2.1727481E-2</v>
      </c>
      <c r="AM13" s="49">
        <f>IF($A13="","",INDEX(Data!$2:$9996,ROW(AM13)-4,MATCH(AM$5,Data!$2:$2,0)))</f>
        <v>3.4098949199999999E-2</v>
      </c>
      <c r="AN13" s="49">
        <f>IF($A13="","",INDEX(Data!$2:$9996,ROW(AN13)-4,MATCH(AN$5,Data!$2:$2,0)))</f>
        <v>-2.5778156E-2</v>
      </c>
      <c r="AO13" s="53"/>
      <c r="AP13" s="49">
        <f>IF($A13="","",INDEX(Data!$2:$9996,ROW(AP13)-4,MATCH(AP$5,Data!$2:$2,0)))</f>
        <v>4.9456434700000003E-2</v>
      </c>
      <c r="AQ13" s="49">
        <f>IF($A13="","",INDEX(Data!$2:$9996,ROW(AQ13)-4,MATCH(AQ$5,Data!$2:$2,0)))</f>
        <v>9.6049134800000005E-2</v>
      </c>
      <c r="AR13" s="49">
        <f>IF($A13="","",INDEX(Data!$2:$9996,ROW(AR13)-4,MATCH(AR$5,Data!$2:$2,0)))</f>
        <v>4.1363408999999997E-2</v>
      </c>
      <c r="AS13" s="49">
        <f>IF($A13="","",INDEX(Data!$2:$9996,ROW(AS13)-4,MATCH(AS$5,Data!$2:$2,0)))</f>
        <v>-1.9226900000000001E-4</v>
      </c>
      <c r="AT13" s="49">
        <f>IF($A13="","",INDEX(Data!$2:$9996,ROW(AT13)-4,MATCH(AT$5,Data!$2:$2,0)))</f>
        <v>4.13800956E-2</v>
      </c>
      <c r="AU13" s="53"/>
      <c r="AV13" s="49">
        <f>IF($A13="","",INDEX(Data!$2:$9996,ROW(AV13)-4,MATCH(AV$5,Data!$2:$2,0)))</f>
        <v>1.3188881E-2</v>
      </c>
      <c r="AW13" s="49">
        <f>IF($A13="","",INDEX(Data!$2:$9996,ROW(AW13)-4,MATCH(AW$5,Data!$2:$2,0)))</f>
        <v>0.1760351282</v>
      </c>
      <c r="AX13" s="49">
        <f>IF($A13="","",INDEX(Data!$2:$9996,ROW(AX13)-4,MATCH(AX$5,Data!$2:$2,0)))</f>
        <v>1.0796769318999999</v>
      </c>
      <c r="AY13" s="49">
        <f>IF($A13="","",INDEX(Data!$2:$9996,ROW(AY13)-4,MATCH(AY$5,Data!$2:$2,0)))</f>
        <v>4.1363408999999997E-2</v>
      </c>
      <c r="AZ13" s="76">
        <f>IF($A13="","",INDEX(Data!$2:$9996,ROW(AZ13)-4,MATCH(AZ$5,Data!$2:$2,0)))</f>
        <v>3.2790295949999999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75</v>
      </c>
      <c r="C14" s="41">
        <f>IF($A14="","",INDEX(Data!$2:$9996,ROW(C14)-4,MATCH(C$5,Data!$2:$2,0)))</f>
        <v>9.0434020700000006E-2</v>
      </c>
      <c r="D14" s="41">
        <f>IF($A14="","",INDEX(Data!$2:$9996,ROW(D14)-4,MATCH(D$5,Data!$2:$2,0)))</f>
        <v>4.6628005200000003E-2</v>
      </c>
      <c r="E14" s="41">
        <f>IF($A14="","",INDEX(Data!$2:$9996,ROW(E14)-4,MATCH(E$5,Data!$2:$2,0)))</f>
        <v>5.6139122299999997E-2</v>
      </c>
      <c r="F14" s="53"/>
      <c r="G14" s="61">
        <f>IF($A14="","",INDEX(Data!$2:$9996,ROW(G14)-4,MATCH(G$5,Data!$2:$2,0)))</f>
        <v>112.378</v>
      </c>
      <c r="H14" s="52">
        <f t="shared" si="5"/>
        <v>-9.0833336704272918E-2</v>
      </c>
      <c r="I14" s="61">
        <f>IF($A14="","",INDEX(Data!$2:$9996,ROW(I14)-4,MATCH(I$5,Data!$2:$2,0)))</f>
        <v>58.3</v>
      </c>
      <c r="J14" s="52">
        <f t="shared" si="0"/>
        <v>-0.15182111136166906</v>
      </c>
      <c r="K14" s="61">
        <f>IF($A14="","",INDEX(Data!$2:$9996,ROW(K14)-4,MATCH(K$5,Data!$2:$2,0)))</f>
        <v>42.779000000000003</v>
      </c>
      <c r="L14" s="52">
        <f t="shared" si="1"/>
        <v>-0.11402209818885974</v>
      </c>
      <c r="M14" s="52">
        <f>IF($A14="","",INDEX(Data!$2:$9996,ROW(M14)-4,MATCH(M$5,Data!$2:$2,0)))</f>
        <v>2.71762571E-2</v>
      </c>
      <c r="N14" s="52">
        <f t="shared" si="2"/>
        <v>-0.12500990415603835</v>
      </c>
      <c r="O14" s="53"/>
      <c r="P14" s="61">
        <f>IF($A14="","",INDEX(Data!$2:$9996,ROW(P14)-4,MATCH(P$5,Data!$2:$2,0)))</f>
        <v>1241.989</v>
      </c>
      <c r="Q14" s="52">
        <f>IF($A14="","",INDEX(Data!$2:$9996,ROW(Q14)-4,MATCH(Q$5,Data!$2:$2,0)))</f>
        <v>0.37252467690000002</v>
      </c>
      <c r="R14" s="52">
        <f>IF($A14="","",INDEX(Data!$2:$9996,ROW(R14)-4,MATCH(R$5,Data!$2:$2,0)))</f>
        <v>0.19608851120000001</v>
      </c>
      <c r="S14" s="52">
        <f>IF($A14="","",INDEX(Data!$2:$9996,ROW(S14)-4,MATCH(S$5,Data!$2:$2,0)))</f>
        <v>0.1331088379</v>
      </c>
      <c r="T14" s="52">
        <f t="shared" si="3"/>
        <v>-8.8363465805620059E-2</v>
      </c>
      <c r="U14" s="52">
        <f>IF($A14="","",INDEX(Data!$2:$9996,ROW(U14)-4,MATCH(U$5,Data!$2:$2,0)))</f>
        <v>2.2147918799999999E-2</v>
      </c>
      <c r="V14" s="41">
        <f>IF($A14="","",INDEX(Data!$2:$9996,ROW(V14)-4,MATCH(V$5,Data!$2:$2,0)))</f>
        <v>3.4146937799999999E-2</v>
      </c>
      <c r="W14" s="53"/>
      <c r="X14" s="54">
        <f>IF($A14="","",INDEX(Data!$2:$9996,ROW(X14)-4,MATCH(X$5,Data!$2:$2,0)))</f>
        <v>61.053617154000001</v>
      </c>
      <c r="Y14" s="54">
        <f>IF($A14="","",INDEX(Data!$2:$9996,ROW(Y14)-4,MATCH(Y$5,Data!$2:$2,0)))</f>
        <v>37.363713496999999</v>
      </c>
      <c r="Z14" s="54">
        <f>IF($A14="","",INDEX(Data!$2:$9996,ROW(Z14)-4,MATCH(Z$5,Data!$2:$2,0)))</f>
        <v>45.150200249000001</v>
      </c>
      <c r="AA14" s="54">
        <f>IF($A14="","",INDEX(Data!$2:$9996,ROW(AA14)-4,MATCH(AA$5,Data!$2:$2,0)))</f>
        <v>21.460296591999999</v>
      </c>
      <c r="AB14" s="53"/>
      <c r="AC14" s="52">
        <f>IF($A14="","",INDEX(Data!$2:$9996,ROW(AC14)-4,MATCH(AC$5,Data!$2:$2,0)))</f>
        <v>0.1331088379</v>
      </c>
      <c r="AD14" s="52">
        <f>IF($A14="","",INDEX(Data!$2:$9996,ROW(AD14)-4,MATCH(AD$5,Data!$2:$2,0)))</f>
        <v>0.1077055972</v>
      </c>
      <c r="AE14" s="52">
        <f>IF($A14="","",INDEX(Data!$2:$9996,ROW(AE14)-4,MATCH(AE$5,Data!$2:$2,0)))</f>
        <v>0.1023663383</v>
      </c>
      <c r="AF14" s="52">
        <f>IF($A14="","",INDEX(Data!$2:$9996,ROW(AF14)-4,MATCH(AF$5,Data!$2:$2,0)))</f>
        <v>0.1236991788</v>
      </c>
      <c r="AG14" s="52">
        <f>IF($A14="","",INDEX(Data!$2:$9996,ROW(AG14)-4,MATCH(AG$5,Data!$2:$2,0)))</f>
        <v>-5.8795332999999998E-2</v>
      </c>
      <c r="AH14" s="52">
        <f>IF($A14="","",INDEX(Data!$2:$9996,ROW(AH14)-4,MATCH(AH$5,Data!$2:$2,0)))</f>
        <v>2.4588601599999999E-2</v>
      </c>
      <c r="AI14" s="52">
        <f>IF($A14="","",INDEX(Data!$2:$9996,ROW(AI14)-4,MATCH(AI$5,Data!$2:$2,0)))</f>
        <v>-5.2986164000000002E-2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2.5403240800000001E-2</v>
      </c>
      <c r="AL14" s="52">
        <f>IF($A14="","",INDEX(Data!$2:$9996,ROW(AL14)-4,MATCH(AL$5,Data!$2:$2,0)))</f>
        <v>2.2147918799999999E-2</v>
      </c>
      <c r="AM14" s="52">
        <f>IF($A14="","",INDEX(Data!$2:$9996,ROW(AM14)-4,MATCH(AM$5,Data!$2:$2,0)))</f>
        <v>3.4146937799999999E-2</v>
      </c>
      <c r="AN14" s="52">
        <f>IF($A14="","",INDEX(Data!$2:$9996,ROW(AN14)-4,MATCH(AN$5,Data!$2:$2,0)))</f>
        <v>-3.0891616E-2</v>
      </c>
      <c r="AO14" s="53"/>
      <c r="AP14" s="52">
        <f>IF($A14="","",INDEX(Data!$2:$9996,ROW(AP14)-4,MATCH(AP$5,Data!$2:$2,0)))</f>
        <v>4.3389194700000001E-2</v>
      </c>
      <c r="AQ14" s="52">
        <f>IF($A14="","",INDEX(Data!$2:$9996,ROW(AQ14)-4,MATCH(AQ$5,Data!$2:$2,0)))</f>
        <v>9.0434020700000006E-2</v>
      </c>
      <c r="AR14" s="52">
        <f>IF($A14="","",INDEX(Data!$2:$9996,ROW(AR14)-4,MATCH(AR$5,Data!$2:$2,0)))</f>
        <v>4.6628005200000003E-2</v>
      </c>
      <c r="AS14" s="52">
        <f>IF($A14="","",INDEX(Data!$2:$9996,ROW(AS14)-4,MATCH(AS$5,Data!$2:$2,0)))</f>
        <v>-2.75584E-4</v>
      </c>
      <c r="AT14" s="52">
        <f>IF($A14="","",INDEX(Data!$2:$9996,ROW(AT14)-4,MATCH(AT$5,Data!$2:$2,0)))</f>
        <v>4.4633922899999998E-2</v>
      </c>
      <c r="AU14" s="53"/>
      <c r="AV14" s="52">
        <f>IF($A14="","",INDEX(Data!$2:$9996,ROW(AV14)-4,MATCH(AV$5,Data!$2:$2,0)))</f>
        <v>1.4206590099999999E-2</v>
      </c>
      <c r="AW14" s="52">
        <f>IF($A14="","",INDEX(Data!$2:$9996,ROW(AW14)-4,MATCH(AW$5,Data!$2:$2,0)))</f>
        <v>0.19712856910000001</v>
      </c>
      <c r="AX14" s="52">
        <f>IF($A14="","",INDEX(Data!$2:$9996,ROW(AX14)-4,MATCH(AX$5,Data!$2:$2,0)))</f>
        <v>1.0668701075</v>
      </c>
      <c r="AY14" s="52">
        <f>IF($A14="","",INDEX(Data!$2:$9996,ROW(AY14)-4,MATCH(AY$5,Data!$2:$2,0)))</f>
        <v>4.6628005200000003E-2</v>
      </c>
      <c r="AZ14" s="75">
        <f>IF($A14="","",INDEX(Data!$2:$9996,ROW(AZ14)-4,MATCH(AZ$5,Data!$2:$2,0)))</f>
        <v>3.1714293855000002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75</v>
      </c>
      <c r="C15" s="43">
        <f>IF($A15="","",INDEX(Data!$2:$9996,ROW(C15)-4,MATCH(C$5,Data!$2:$2,0)))</f>
        <v>8.5961479699999996E-2</v>
      </c>
      <c r="D15" s="43">
        <f>IF($A15="","",INDEX(Data!$2:$9996,ROW(D15)-4,MATCH(D$5,Data!$2:$2,0)))</f>
        <v>4.8367268599999999E-2</v>
      </c>
      <c r="E15" s="43">
        <f>IF($A15="","",INDEX(Data!$2:$9996,ROW(E15)-4,MATCH(E$5,Data!$2:$2,0)))</f>
        <v>4.7757182799999999E-2</v>
      </c>
      <c r="F15" s="53"/>
      <c r="G15" s="62">
        <f>IF($A15="","",INDEX(Data!$2:$9996,ROW(G15)-4,MATCH(G$5,Data!$2:$2,0)))</f>
        <v>109.348</v>
      </c>
      <c r="H15" s="49">
        <f t="shared" si="5"/>
        <v>-2.6962572745555191E-2</v>
      </c>
      <c r="I15" s="62">
        <f>IF($A15="","",INDEX(Data!$2:$9996,ROW(I15)-4,MATCH(I$5,Data!$2:$2,0)))</f>
        <v>52.774999999999999</v>
      </c>
      <c r="J15" s="49">
        <f t="shared" si="0"/>
        <v>-9.4768439108061736E-2</v>
      </c>
      <c r="K15" s="62">
        <f>IF($A15="","",INDEX(Data!$2:$9996,ROW(K15)-4,MATCH(K$5,Data!$2:$2,0)))</f>
        <v>51</v>
      </c>
      <c r="L15" s="49">
        <f t="shared" si="1"/>
        <v>0.1921737301012178</v>
      </c>
      <c r="M15" s="49">
        <f>IF($A15="","",INDEX(Data!$2:$9996,ROW(M15)-4,MATCH(M$5,Data!$2:$2,0)))</f>
        <v>2.5194853699999999E-2</v>
      </c>
      <c r="N15" s="49">
        <f t="shared" si="2"/>
        <v>-7.2909355865639111E-2</v>
      </c>
      <c r="O15" s="53"/>
      <c r="P15" s="62">
        <f>IF($A15="","",INDEX(Data!$2:$9996,ROW(P15)-4,MATCH(P$5,Data!$2:$2,0)))</f>
        <v>1506.6310000000001</v>
      </c>
      <c r="Q15" s="49">
        <f>IF($A15="","",INDEX(Data!$2:$9996,ROW(Q15)-4,MATCH(Q$5,Data!$2:$2,0)))</f>
        <v>0.36823261210000002</v>
      </c>
      <c r="R15" s="49">
        <f>IF($A15="","",INDEX(Data!$2:$9996,ROW(R15)-4,MATCH(R$5,Data!$2:$2,0)))</f>
        <v>0.19819017550000001</v>
      </c>
      <c r="S15" s="49">
        <f>IF($A15="","",INDEX(Data!$2:$9996,ROW(S15)-4,MATCH(S$5,Data!$2:$2,0)))</f>
        <v>0.1400504176</v>
      </c>
      <c r="T15" s="49">
        <f t="shared" si="3"/>
        <v>0.21307918186070895</v>
      </c>
      <c r="U15" s="49">
        <f>IF($A15="","",INDEX(Data!$2:$9996,ROW(U15)-4,MATCH(U$5,Data!$2:$2,0)))</f>
        <v>2.39276535E-2</v>
      </c>
      <c r="V15" s="43">
        <f>IF($A15="","",INDEX(Data!$2:$9996,ROW(V15)-4,MATCH(V$5,Data!$2:$2,0)))</f>
        <v>3.4238132099999999E-2</v>
      </c>
      <c r="W15" s="53"/>
      <c r="X15" s="55">
        <f>IF($A15="","",INDEX(Data!$2:$9996,ROW(X15)-4,MATCH(X$5,Data!$2:$2,0)))</f>
        <v>66.364177858000005</v>
      </c>
      <c r="Y15" s="56">
        <f>IF($A15="","",INDEX(Data!$2:$9996,ROW(Y15)-4,MATCH(Y$5,Data!$2:$2,0)))</f>
        <v>40.188121303999999</v>
      </c>
      <c r="Z15" s="56">
        <f>IF($A15="","",INDEX(Data!$2:$9996,ROW(Z15)-4,MATCH(Z$5,Data!$2:$2,0)))</f>
        <v>46.841459057999998</v>
      </c>
      <c r="AA15" s="56">
        <f>IF($A15="","",INDEX(Data!$2:$9996,ROW(AA15)-4,MATCH(AA$5,Data!$2:$2,0)))</f>
        <v>20.665402503999999</v>
      </c>
      <c r="AB15" s="53"/>
      <c r="AC15" s="49">
        <f>IF($A15="","",INDEX(Data!$2:$9996,ROW(AC15)-4,MATCH(AC$5,Data!$2:$2,0)))</f>
        <v>0.1400504176</v>
      </c>
      <c r="AD15" s="49">
        <f>IF($A15="","",INDEX(Data!$2:$9996,ROW(AD15)-4,MATCH(AD$5,Data!$2:$2,0)))</f>
        <v>8.6464099200000005E-2</v>
      </c>
      <c r="AE15" s="49">
        <f>IF($A15="","",INDEX(Data!$2:$9996,ROW(AE15)-4,MATCH(AE$5,Data!$2:$2,0)))</f>
        <v>0.1101044419</v>
      </c>
      <c r="AF15" s="49">
        <f>IF($A15="","",INDEX(Data!$2:$9996,ROW(AF15)-4,MATCH(AF$5,Data!$2:$2,0)))</f>
        <v>0.1283327645</v>
      </c>
      <c r="AG15" s="49">
        <f>IF($A15="","",INDEX(Data!$2:$9996,ROW(AG15)-4,MATCH(AG$5,Data!$2:$2,0)))</f>
        <v>-5.6617541E-2</v>
      </c>
      <c r="AH15" s="49">
        <f>IF($A15="","",INDEX(Data!$2:$9996,ROW(AH15)-4,MATCH(AH$5,Data!$2:$2,0)))</f>
        <v>2.3621984799999999E-2</v>
      </c>
      <c r="AI15" s="49">
        <f>IF($A15="","",INDEX(Data!$2:$9996,ROW(AI15)-4,MATCH(AI$5,Data!$2:$2,0)))</f>
        <v>-5.5533696E-2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5.3586318399999999E-2</v>
      </c>
      <c r="AL15" s="49">
        <f>IF($A15="","",INDEX(Data!$2:$9996,ROW(AL15)-4,MATCH(AL$5,Data!$2:$2,0)))</f>
        <v>2.39276535E-2</v>
      </c>
      <c r="AM15" s="49">
        <f>IF($A15="","",INDEX(Data!$2:$9996,ROW(AM15)-4,MATCH(AM$5,Data!$2:$2,0)))</f>
        <v>3.4238132099999999E-2</v>
      </c>
      <c r="AN15" s="49">
        <f>IF($A15="","",INDEX(Data!$2:$9996,ROW(AN15)-4,MATCH(AN$5,Data!$2:$2,0)))</f>
        <v>-4.5794670000000003E-3</v>
      </c>
      <c r="AO15" s="53"/>
      <c r="AP15" s="49">
        <f>IF($A15="","",INDEX(Data!$2:$9996,ROW(AP15)-4,MATCH(AP$5,Data!$2:$2,0)))</f>
        <v>3.8361424599999999E-2</v>
      </c>
      <c r="AQ15" s="49">
        <f>IF($A15="","",INDEX(Data!$2:$9996,ROW(AQ15)-4,MATCH(AQ$5,Data!$2:$2,0)))</f>
        <v>8.5961479699999996E-2</v>
      </c>
      <c r="AR15" s="49">
        <f>IF($A15="","",INDEX(Data!$2:$9996,ROW(AR15)-4,MATCH(AR$5,Data!$2:$2,0)))</f>
        <v>4.8367268599999999E-2</v>
      </c>
      <c r="AS15" s="49">
        <f>IF($A15="","",INDEX(Data!$2:$9996,ROW(AS15)-4,MATCH(AS$5,Data!$2:$2,0)))</f>
        <v>-2.4943099999999999E-4</v>
      </c>
      <c r="AT15" s="49">
        <f>IF($A15="","",INDEX(Data!$2:$9996,ROW(AT15)-4,MATCH(AT$5,Data!$2:$2,0)))</f>
        <v>4.1638134200000003E-2</v>
      </c>
      <c r="AU15" s="53"/>
      <c r="AV15" s="49">
        <f>IF($A15="","",INDEX(Data!$2:$9996,ROW(AV15)-4,MATCH(AV$5,Data!$2:$2,0)))</f>
        <v>1.39094496E-2</v>
      </c>
      <c r="AW15" s="49">
        <f>IF($A15="","",INDEX(Data!$2:$9996,ROW(AW15)-4,MATCH(AW$5,Data!$2:$2,0)))</f>
        <v>0.21225666909999999</v>
      </c>
      <c r="AX15" s="49">
        <f>IF($A15="","",INDEX(Data!$2:$9996,ROW(AX15)-4,MATCH(AX$5,Data!$2:$2,0)))</f>
        <v>1.0720153819</v>
      </c>
      <c r="AY15" s="49">
        <f>IF($A15="","",INDEX(Data!$2:$9996,ROW(AY15)-4,MATCH(AY$5,Data!$2:$2,0)))</f>
        <v>4.8367268599999999E-2</v>
      </c>
      <c r="AZ15" s="76">
        <f>IF($A15="","",INDEX(Data!$2:$9996,ROW(AZ15)-4,MATCH(AZ$5,Data!$2:$2,0)))</f>
        <v>3.1836595321000001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76</v>
      </c>
      <c r="C16" s="41">
        <f>IF($A16="","",INDEX(Data!$2:$9996,ROW(C16)-4,MATCH(C$5,Data!$2:$2,0)))</f>
        <v>8.7853735000000002E-2</v>
      </c>
      <c r="D16" s="41">
        <f>IF($A16="","",INDEX(Data!$2:$9996,ROW(D16)-4,MATCH(D$5,Data!$2:$2,0)))</f>
        <v>4.76614182E-2</v>
      </c>
      <c r="E16" s="41">
        <f>IF($A16="","",INDEX(Data!$2:$9996,ROW(E16)-4,MATCH(E$5,Data!$2:$2,0)))</f>
        <v>4.8790515E-2</v>
      </c>
      <c r="F16" s="53"/>
      <c r="G16" s="61">
        <f>IF($A16="","",INDEX(Data!$2:$9996,ROW(G16)-4,MATCH(G$5,Data!$2:$2,0)))</f>
        <v>109.55</v>
      </c>
      <c r="H16" s="52">
        <f t="shared" si="5"/>
        <v>1.8473131653070764E-3</v>
      </c>
      <c r="I16" s="61">
        <f>IF($A16="","",INDEX(Data!$2:$9996,ROW(I16)-4,MATCH(I$5,Data!$2:$2,0)))</f>
        <v>56.1355</v>
      </c>
      <c r="J16" s="52">
        <f t="shared" si="0"/>
        <v>6.3675982946470908E-2</v>
      </c>
      <c r="K16" s="61">
        <f>IF($A16="","",INDEX(Data!$2:$9996,ROW(K16)-4,MATCH(K$5,Data!$2:$2,0)))</f>
        <v>53.6145</v>
      </c>
      <c r="L16" s="52">
        <f t="shared" si="1"/>
        <v>5.1264705882352934E-2</v>
      </c>
      <c r="M16" s="52">
        <f>IF($A16="","",INDEX(Data!$2:$9996,ROW(M16)-4,MATCH(M$5,Data!$2:$2,0)))</f>
        <v>3.4388903700000001E-2</v>
      </c>
      <c r="N16" s="52">
        <f t="shared" si="2"/>
        <v>0.36491777683948223</v>
      </c>
      <c r="O16" s="53"/>
      <c r="P16" s="61">
        <f>IF($A16="","",INDEX(Data!$2:$9996,ROW(P16)-4,MATCH(P$5,Data!$2:$2,0)))</f>
        <v>1356.1375</v>
      </c>
      <c r="Q16" s="52">
        <f>IF($A16="","",INDEX(Data!$2:$9996,ROW(Q16)-4,MATCH(Q$5,Data!$2:$2,0)))</f>
        <v>0.3578896533</v>
      </c>
      <c r="R16" s="52">
        <f>IF($A16="","",INDEX(Data!$2:$9996,ROW(R16)-4,MATCH(R$5,Data!$2:$2,0)))</f>
        <v>0.19632183950000001</v>
      </c>
      <c r="S16" s="52">
        <f>IF($A16="","",INDEX(Data!$2:$9996,ROW(S16)-4,MATCH(S$5,Data!$2:$2,0)))</f>
        <v>0.13954060630000001</v>
      </c>
      <c r="T16" s="52">
        <f t="shared" si="3"/>
        <v>-9.9887430963520624E-2</v>
      </c>
      <c r="U16" s="52">
        <f>IF($A16="","",INDEX(Data!$2:$9996,ROW(U16)-4,MATCH(U$5,Data!$2:$2,0)))</f>
        <v>2.2476896999999999E-2</v>
      </c>
      <c r="V16" s="41">
        <f>IF($A16="","",INDEX(Data!$2:$9996,ROW(V16)-4,MATCH(V$5,Data!$2:$2,0)))</f>
        <v>3.4931017000000002E-2</v>
      </c>
      <c r="W16" s="53"/>
      <c r="X16" s="54">
        <f>IF($A16="","",INDEX(Data!$2:$9996,ROW(X16)-4,MATCH(X$5,Data!$2:$2,0)))</f>
        <v>60.080494696999999</v>
      </c>
      <c r="Y16" s="54">
        <f>IF($A16="","",INDEX(Data!$2:$9996,ROW(Y16)-4,MATCH(Y$5,Data!$2:$2,0)))</f>
        <v>38.932948859</v>
      </c>
      <c r="Z16" s="54">
        <f>IF($A16="","",INDEX(Data!$2:$9996,ROW(Z16)-4,MATCH(Z$5,Data!$2:$2,0)))</f>
        <v>44.906501650000003</v>
      </c>
      <c r="AA16" s="54">
        <f>IF($A16="","",INDEX(Data!$2:$9996,ROW(AA16)-4,MATCH(AA$5,Data!$2:$2,0)))</f>
        <v>23.758955812</v>
      </c>
      <c r="AB16" s="53"/>
      <c r="AC16" s="52">
        <f>IF($A16="","",INDEX(Data!$2:$9996,ROW(AC16)-4,MATCH(AC$5,Data!$2:$2,0)))</f>
        <v>0.13954060630000001</v>
      </c>
      <c r="AD16" s="52">
        <f>IF($A16="","",INDEX(Data!$2:$9996,ROW(AD16)-4,MATCH(AD$5,Data!$2:$2,0)))</f>
        <v>8.5898246999999997E-2</v>
      </c>
      <c r="AE16" s="52">
        <f>IF($A16="","",INDEX(Data!$2:$9996,ROW(AE16)-4,MATCH(AE$5,Data!$2:$2,0)))</f>
        <v>0.1066656133</v>
      </c>
      <c r="AF16" s="52">
        <f>IF($A16="","",INDEX(Data!$2:$9996,ROW(AF16)-4,MATCH(AF$5,Data!$2:$2,0)))</f>
        <v>0.1230315114</v>
      </c>
      <c r="AG16" s="52">
        <f>IF($A16="","",INDEX(Data!$2:$9996,ROW(AG16)-4,MATCH(AG$5,Data!$2:$2,0)))</f>
        <v>-6.5093029999999996E-2</v>
      </c>
      <c r="AH16" s="52">
        <f>IF($A16="","",INDEX(Data!$2:$9996,ROW(AH16)-4,MATCH(AH$5,Data!$2:$2,0)))</f>
        <v>2.1963297100000001E-2</v>
      </c>
      <c r="AI16" s="52">
        <f>IF($A16="","",INDEX(Data!$2:$9996,ROW(AI16)-4,MATCH(AI$5,Data!$2:$2,0)))</f>
        <v>-5.7865888999999997E-2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5.3642359299999998E-2</v>
      </c>
      <c r="AL16" s="52">
        <f>IF($A16="","",INDEX(Data!$2:$9996,ROW(AL16)-4,MATCH(AL$5,Data!$2:$2,0)))</f>
        <v>2.2476896999999999E-2</v>
      </c>
      <c r="AM16" s="52">
        <f>IF($A16="","",INDEX(Data!$2:$9996,ROW(AM16)-4,MATCH(AM$5,Data!$2:$2,0)))</f>
        <v>3.4931017000000002E-2</v>
      </c>
      <c r="AN16" s="52">
        <f>IF($A16="","",INDEX(Data!$2:$9996,ROW(AN16)-4,MATCH(AN$5,Data!$2:$2,0)))</f>
        <v>-3.7655549999999999E-3</v>
      </c>
      <c r="AO16" s="53"/>
      <c r="AP16" s="52">
        <f>IF($A16="","",INDEX(Data!$2:$9996,ROW(AP16)-4,MATCH(AP$5,Data!$2:$2,0)))</f>
        <v>4.22014322E-2</v>
      </c>
      <c r="AQ16" s="52">
        <f>IF($A16="","",INDEX(Data!$2:$9996,ROW(AQ16)-4,MATCH(AQ$5,Data!$2:$2,0)))</f>
        <v>8.7853735000000002E-2</v>
      </c>
      <c r="AR16" s="52">
        <f>IF($A16="","",INDEX(Data!$2:$9996,ROW(AR16)-4,MATCH(AR$5,Data!$2:$2,0)))</f>
        <v>4.76614182E-2</v>
      </c>
      <c r="AS16" s="52">
        <f>IF($A16="","",INDEX(Data!$2:$9996,ROW(AS16)-4,MATCH(AS$5,Data!$2:$2,0)))</f>
        <v>-7.7618100000000003E-4</v>
      </c>
      <c r="AT16" s="52">
        <f>IF($A16="","",INDEX(Data!$2:$9996,ROW(AT16)-4,MATCH(AT$5,Data!$2:$2,0)))</f>
        <v>3.8169745599999999E-2</v>
      </c>
      <c r="AU16" s="53"/>
      <c r="AV16" s="52">
        <f>IF($A16="","",INDEX(Data!$2:$9996,ROW(AV16)-4,MATCH(AV$5,Data!$2:$2,0)))</f>
        <v>1.46822663E-2</v>
      </c>
      <c r="AW16" s="52">
        <f>IF($A16="","",INDEX(Data!$2:$9996,ROW(AW16)-4,MATCH(AW$5,Data!$2:$2,0)))</f>
        <v>0.23518111959999999</v>
      </c>
      <c r="AX16" s="52">
        <f>IF($A16="","",INDEX(Data!$2:$9996,ROW(AX16)-4,MATCH(AX$5,Data!$2:$2,0)))</f>
        <v>1.0457247482000001</v>
      </c>
      <c r="AY16" s="52">
        <f>IF($A16="","",INDEX(Data!$2:$9996,ROW(AY16)-4,MATCH(AY$5,Data!$2:$2,0)))</f>
        <v>4.76614182E-2</v>
      </c>
      <c r="AZ16" s="75">
        <f>IF($A16="","",INDEX(Data!$2:$9996,ROW(AZ16)-4,MATCH(AZ$5,Data!$2:$2,0)))</f>
        <v>3.1719543586999999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75</v>
      </c>
      <c r="C17" s="43">
        <f>IF($A17="","",INDEX(Data!$2:$9996,ROW(C17)-4,MATCH(C$5,Data!$2:$2,0)))</f>
        <v>9.3025196099999999E-2</v>
      </c>
      <c r="D17" s="43">
        <f>IF($A17="","",INDEX(Data!$2:$9996,ROW(D17)-4,MATCH(D$5,Data!$2:$2,0)))</f>
        <v>4.9057233399999997E-2</v>
      </c>
      <c r="E17" s="43">
        <f>IF($A17="","",INDEX(Data!$2:$9996,ROW(E17)-4,MATCH(E$5,Data!$2:$2,0)))</f>
        <v>5.4623164600000003E-2</v>
      </c>
      <c r="F17" s="53"/>
      <c r="G17" s="62">
        <f>IF($A17="","",INDEX(Data!$2:$9996,ROW(G17)-4,MATCH(G$5,Data!$2:$2,0)))</f>
        <v>122.752</v>
      </c>
      <c r="H17" s="49">
        <f t="shared" si="5"/>
        <v>0.12051118210862619</v>
      </c>
      <c r="I17" s="62">
        <f>IF($A17="","",INDEX(Data!$2:$9996,ROW(I17)-4,MATCH(I$5,Data!$2:$2,0)))</f>
        <v>45.868000000000002</v>
      </c>
      <c r="J17" s="49">
        <f t="shared" si="0"/>
        <v>-0.18290564794114239</v>
      </c>
      <c r="K17" s="62">
        <f>IF($A17="","",INDEX(Data!$2:$9996,ROW(K17)-4,MATCH(K$5,Data!$2:$2,0)))</f>
        <v>52.609000000000002</v>
      </c>
      <c r="L17" s="49">
        <f t="shared" si="1"/>
        <v>-1.8754254912383736E-2</v>
      </c>
      <c r="M17" s="49">
        <f>IF($A17="","",INDEX(Data!$2:$9996,ROW(M17)-4,MATCH(M$5,Data!$2:$2,0)))</f>
        <v>3.5125625000000001E-2</v>
      </c>
      <c r="N17" s="49">
        <f t="shared" si="2"/>
        <v>2.1423227283631021E-2</v>
      </c>
      <c r="O17" s="53"/>
      <c r="P17" s="62">
        <f>IF($A17="","",INDEX(Data!$2:$9996,ROW(P17)-4,MATCH(P$5,Data!$2:$2,0)))</f>
        <v>1328.607</v>
      </c>
      <c r="Q17" s="49">
        <f>IF($A17="","",INDEX(Data!$2:$9996,ROW(Q17)-4,MATCH(Q$5,Data!$2:$2,0)))</f>
        <v>0.37000682569999999</v>
      </c>
      <c r="R17" s="49">
        <f>IF($A17="","",INDEX(Data!$2:$9996,ROW(R17)-4,MATCH(R$5,Data!$2:$2,0)))</f>
        <v>0.19751696630000001</v>
      </c>
      <c r="S17" s="49">
        <f>IF($A17="","",INDEX(Data!$2:$9996,ROW(S17)-4,MATCH(S$5,Data!$2:$2,0)))</f>
        <v>0.1416327845</v>
      </c>
      <c r="T17" s="49">
        <f t="shared" si="3"/>
        <v>-2.0300670101667473E-2</v>
      </c>
      <c r="U17" s="49">
        <f>IF($A17="","",INDEX(Data!$2:$9996,ROW(U17)-4,MATCH(U$5,Data!$2:$2,0)))</f>
        <v>2.4528616699999999E-2</v>
      </c>
      <c r="V17" s="43">
        <f>IF($A17="","",INDEX(Data!$2:$9996,ROW(V17)-4,MATCH(V$5,Data!$2:$2,0)))</f>
        <v>3.3026629600000003E-2</v>
      </c>
      <c r="W17" s="53"/>
      <c r="X17" s="55">
        <f>IF($A17="","",INDEX(Data!$2:$9996,ROW(X17)-4,MATCH(X$5,Data!$2:$2,0)))</f>
        <v>60.28492301</v>
      </c>
      <c r="Y17" s="56">
        <f>IF($A17="","",INDEX(Data!$2:$9996,ROW(Y17)-4,MATCH(Y$5,Data!$2:$2,0)))</f>
        <v>38.209303773999999</v>
      </c>
      <c r="Z17" s="56">
        <f>IF($A17="","",INDEX(Data!$2:$9996,ROW(Z17)-4,MATCH(Z$5,Data!$2:$2,0)))</f>
        <v>43.770444273000003</v>
      </c>
      <c r="AA17" s="56">
        <f>IF($A17="","",INDEX(Data!$2:$9996,ROW(AA17)-4,MATCH(AA$5,Data!$2:$2,0)))</f>
        <v>21.694825037000001</v>
      </c>
      <c r="AB17" s="53"/>
      <c r="AC17" s="49">
        <f>IF($A17="","",INDEX(Data!$2:$9996,ROW(AC17)-4,MATCH(AC$5,Data!$2:$2,0)))</f>
        <v>0.1416327845</v>
      </c>
      <c r="AD17" s="49">
        <f>IF($A17="","",INDEX(Data!$2:$9996,ROW(AD17)-4,MATCH(AD$5,Data!$2:$2,0)))</f>
        <v>9.3688673E-2</v>
      </c>
      <c r="AE17" s="49">
        <f>IF($A17="","",INDEX(Data!$2:$9996,ROW(AE17)-4,MATCH(AE$5,Data!$2:$2,0)))</f>
        <v>0.104683024</v>
      </c>
      <c r="AF17" s="49">
        <f>IF($A17="","",INDEX(Data!$2:$9996,ROW(AF17)-4,MATCH(AF$5,Data!$2:$2,0)))</f>
        <v>0.1199190254</v>
      </c>
      <c r="AG17" s="49">
        <f>IF($A17="","",INDEX(Data!$2:$9996,ROW(AG17)-4,MATCH(AG$5,Data!$2:$2,0)))</f>
        <v>-5.9437877E-2</v>
      </c>
      <c r="AH17" s="49">
        <f>IF($A17="","",INDEX(Data!$2:$9996,ROW(AH17)-4,MATCH(AH$5,Data!$2:$2,0)))</f>
        <v>2.1932167799999999E-2</v>
      </c>
      <c r="AI17" s="49">
        <f>IF($A17="","",INDEX(Data!$2:$9996,ROW(AI17)-4,MATCH(AI$5,Data!$2:$2,0)))</f>
        <v>-7.1097774000000002E-2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4.7944111499999997E-2</v>
      </c>
      <c r="AL17" s="49">
        <f>IF($A17="","",INDEX(Data!$2:$9996,ROW(AL17)-4,MATCH(AL$5,Data!$2:$2,0)))</f>
        <v>2.4528616699999999E-2</v>
      </c>
      <c r="AM17" s="49">
        <f>IF($A17="","",INDEX(Data!$2:$9996,ROW(AM17)-4,MATCH(AM$5,Data!$2:$2,0)))</f>
        <v>3.3026629600000003E-2</v>
      </c>
      <c r="AN17" s="49">
        <f>IF($A17="","",INDEX(Data!$2:$9996,ROW(AN17)-4,MATCH(AN$5,Data!$2:$2,0)))</f>
        <v>-9.6111349999999998E-3</v>
      </c>
      <c r="AO17" s="53"/>
      <c r="AP17" s="49">
        <f>IF($A17="","",INDEX(Data!$2:$9996,ROW(AP17)-4,MATCH(AP$5,Data!$2:$2,0)))</f>
        <v>3.9153547300000001E-2</v>
      </c>
      <c r="AQ17" s="49">
        <f>IF($A17="","",INDEX(Data!$2:$9996,ROW(AQ17)-4,MATCH(AQ$5,Data!$2:$2,0)))</f>
        <v>9.3025196099999999E-2</v>
      </c>
      <c r="AR17" s="49">
        <f>IF($A17="","",INDEX(Data!$2:$9996,ROW(AR17)-4,MATCH(AR$5,Data!$2:$2,0)))</f>
        <v>4.9057233399999997E-2</v>
      </c>
      <c r="AS17" s="49">
        <f>IF($A17="","",INDEX(Data!$2:$9996,ROW(AS17)-4,MATCH(AS$5,Data!$2:$2,0)))</f>
        <v>-9.4929499999999996E-4</v>
      </c>
      <c r="AT17" s="49">
        <f>IF($A17="","",INDEX(Data!$2:$9996,ROW(AT17)-4,MATCH(AT$5,Data!$2:$2,0)))</f>
        <v>4.2045832200000001E-2</v>
      </c>
      <c r="AU17" s="53"/>
      <c r="AV17" s="49">
        <f>IF($A17="","",INDEX(Data!$2:$9996,ROW(AV17)-4,MATCH(AV$5,Data!$2:$2,0)))</f>
        <v>1.7088513E-2</v>
      </c>
      <c r="AW17" s="49">
        <f>IF($A17="","",INDEX(Data!$2:$9996,ROW(AW17)-4,MATCH(AW$5,Data!$2:$2,0)))</f>
        <v>0.26504279130000002</v>
      </c>
      <c r="AX17" s="49">
        <f>IF($A17="","",INDEX(Data!$2:$9996,ROW(AX17)-4,MATCH(AX$5,Data!$2:$2,0)))</f>
        <v>1.0130211096999999</v>
      </c>
      <c r="AY17" s="49">
        <f>IF($A17="","",INDEX(Data!$2:$9996,ROW(AY17)-4,MATCH(AY$5,Data!$2:$2,0)))</f>
        <v>4.9057233399999997E-2</v>
      </c>
      <c r="AZ17" s="76">
        <f>IF($A17="","",INDEX(Data!$2:$9996,ROW(AZ17)-4,MATCH(AZ$5,Data!$2:$2,0)))</f>
        <v>2.9981749869000001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76</v>
      </c>
      <c r="C18" s="41">
        <f>IF($A18="","",INDEX(Data!$2:$9996,ROW(C18)-4,MATCH(C$5,Data!$2:$2,0)))</f>
        <v>0.1054983865</v>
      </c>
      <c r="D18" s="41">
        <f>IF($A18="","",INDEX(Data!$2:$9996,ROW(D18)-4,MATCH(D$5,Data!$2:$2,0)))</f>
        <v>4.6971691599999997E-2</v>
      </c>
      <c r="E18" s="41">
        <f>IF($A18="","",INDEX(Data!$2:$9996,ROW(E18)-4,MATCH(E$5,Data!$2:$2,0)))</f>
        <v>5.5404573200000001E-2</v>
      </c>
      <c r="F18" s="53"/>
      <c r="G18" s="61">
        <f>IF($A18="","",INDEX(Data!$2:$9996,ROW(G18)-4,MATCH(G$5,Data!$2:$2,0)))</f>
        <v>110.232</v>
      </c>
      <c r="H18" s="52">
        <f t="shared" si="5"/>
        <v>-0.10199426485922833</v>
      </c>
      <c r="I18" s="61">
        <f>IF($A18="","",INDEX(Data!$2:$9996,ROW(I18)-4,MATCH(I$5,Data!$2:$2,0)))</f>
        <v>58.13</v>
      </c>
      <c r="J18" s="52">
        <f t="shared" si="0"/>
        <v>0.26733234498997122</v>
      </c>
      <c r="K18" s="61">
        <f>IF($A18="","",INDEX(Data!$2:$9996,ROW(K18)-4,MATCH(K$5,Data!$2:$2,0)))</f>
        <v>40.326000000000001</v>
      </c>
      <c r="L18" s="52">
        <f t="shared" si="1"/>
        <v>-0.23347716170237034</v>
      </c>
      <c r="M18" s="52">
        <f>IF($A18="","",INDEX(Data!$2:$9996,ROW(M18)-4,MATCH(M$5,Data!$2:$2,0)))</f>
        <v>2.60790677E-2</v>
      </c>
      <c r="N18" s="52">
        <f t="shared" si="2"/>
        <v>-0.25754865002402094</v>
      </c>
      <c r="O18" s="53"/>
      <c r="P18" s="61">
        <f>IF($A18="","",INDEX(Data!$2:$9996,ROW(P18)-4,MATCH(P$5,Data!$2:$2,0)))</f>
        <v>1339.3724999999999</v>
      </c>
      <c r="Q18" s="52">
        <f>IF($A18="","",INDEX(Data!$2:$9996,ROW(Q18)-4,MATCH(Q$5,Data!$2:$2,0)))</f>
        <v>0.36100698380000001</v>
      </c>
      <c r="R18" s="52">
        <f>IF($A18="","",INDEX(Data!$2:$9996,ROW(R18)-4,MATCH(R$5,Data!$2:$2,0)))</f>
        <v>0.19666460569999999</v>
      </c>
      <c r="S18" s="52">
        <f>IF($A18="","",INDEX(Data!$2:$9996,ROW(S18)-4,MATCH(S$5,Data!$2:$2,0)))</f>
        <v>0.13894349410000001</v>
      </c>
      <c r="T18" s="52">
        <f t="shared" si="3"/>
        <v>8.1028475689199093E-3</v>
      </c>
      <c r="U18" s="52">
        <f>IF($A18="","",INDEX(Data!$2:$9996,ROW(U18)-4,MATCH(U$5,Data!$2:$2,0)))</f>
        <v>2.3635188200000001E-2</v>
      </c>
      <c r="V18" s="41">
        <f>IF($A18="","",INDEX(Data!$2:$9996,ROW(V18)-4,MATCH(V$5,Data!$2:$2,0)))</f>
        <v>3.6338281100000001E-2</v>
      </c>
      <c r="W18" s="53"/>
      <c r="X18" s="54">
        <f>IF($A18="","",INDEX(Data!$2:$9996,ROW(X18)-4,MATCH(X$5,Data!$2:$2,0)))</f>
        <v>60.106683472999997</v>
      </c>
      <c r="Y18" s="54">
        <f>IF($A18="","",INDEX(Data!$2:$9996,ROW(Y18)-4,MATCH(Y$5,Data!$2:$2,0)))</f>
        <v>35.798040282000002</v>
      </c>
      <c r="Z18" s="54">
        <f>IF($A18="","",INDEX(Data!$2:$9996,ROW(Z18)-4,MATCH(Z$5,Data!$2:$2,0)))</f>
        <v>45.964640414000002</v>
      </c>
      <c r="AA18" s="54">
        <f>IF($A18="","",INDEX(Data!$2:$9996,ROW(AA18)-4,MATCH(AA$5,Data!$2:$2,0)))</f>
        <v>21.655997223</v>
      </c>
      <c r="AB18" s="53"/>
      <c r="AC18" s="52">
        <f>IF($A18="","",INDEX(Data!$2:$9996,ROW(AC18)-4,MATCH(AC$5,Data!$2:$2,0)))</f>
        <v>0.13894349410000001</v>
      </c>
      <c r="AD18" s="52">
        <f>IF($A18="","",INDEX(Data!$2:$9996,ROW(AD18)-4,MATCH(AD$5,Data!$2:$2,0)))</f>
        <v>0.1109752341</v>
      </c>
      <c r="AE18" s="52">
        <f>IF($A18="","",INDEX(Data!$2:$9996,ROW(AE18)-4,MATCH(AE$5,Data!$2:$2,0)))</f>
        <v>9.8076822699999996E-2</v>
      </c>
      <c r="AF18" s="52">
        <f>IF($A18="","",INDEX(Data!$2:$9996,ROW(AF18)-4,MATCH(AF$5,Data!$2:$2,0)))</f>
        <v>0.12593052169999999</v>
      </c>
      <c r="AG18" s="52">
        <f>IF($A18="","",INDEX(Data!$2:$9996,ROW(AG18)-4,MATCH(AG$5,Data!$2:$2,0)))</f>
        <v>-5.9331499000000003E-2</v>
      </c>
      <c r="AH18" s="52">
        <f>IF($A18="","",INDEX(Data!$2:$9996,ROW(AH18)-4,MATCH(AH$5,Data!$2:$2,0)))</f>
        <v>2.4369668000000001E-2</v>
      </c>
      <c r="AI18" s="52">
        <f>IF($A18="","",INDEX(Data!$2:$9996,ROW(AI18)-4,MATCH(AI$5,Data!$2:$2,0)))</f>
        <v>-6.196865E-2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2.7968260000000002E-2</v>
      </c>
      <c r="AL18" s="52">
        <f>IF($A18="","",INDEX(Data!$2:$9996,ROW(AL18)-4,MATCH(AL$5,Data!$2:$2,0)))</f>
        <v>2.3635188200000001E-2</v>
      </c>
      <c r="AM18" s="52">
        <f>IF($A18="","",INDEX(Data!$2:$9996,ROW(AM18)-4,MATCH(AM$5,Data!$2:$2,0)))</f>
        <v>3.6338281100000001E-2</v>
      </c>
      <c r="AN18" s="52">
        <f>IF($A18="","",INDEX(Data!$2:$9996,ROW(AN18)-4,MATCH(AN$5,Data!$2:$2,0)))</f>
        <v>-3.2005209E-2</v>
      </c>
      <c r="AO18" s="53"/>
      <c r="AP18" s="52">
        <f>IF($A18="","",INDEX(Data!$2:$9996,ROW(AP18)-4,MATCH(AP$5,Data!$2:$2,0)))</f>
        <v>4.2210289599999999E-2</v>
      </c>
      <c r="AQ18" s="52">
        <f>IF($A18="","",INDEX(Data!$2:$9996,ROW(AQ18)-4,MATCH(AQ$5,Data!$2:$2,0)))</f>
        <v>0.1054983865</v>
      </c>
      <c r="AR18" s="52">
        <f>IF($A18="","",INDEX(Data!$2:$9996,ROW(AR18)-4,MATCH(AR$5,Data!$2:$2,0)))</f>
        <v>4.6971691599999997E-2</v>
      </c>
      <c r="AS18" s="52">
        <f>IF($A18="","",INDEX(Data!$2:$9996,ROW(AS18)-4,MATCH(AS$5,Data!$2:$2,0)))</f>
        <v>-1.36035E-3</v>
      </c>
      <c r="AT18" s="52">
        <f>IF($A18="","",INDEX(Data!$2:$9996,ROW(AT18)-4,MATCH(AT$5,Data!$2:$2,0)))</f>
        <v>3.83845373E-2</v>
      </c>
      <c r="AU18" s="53"/>
      <c r="AV18" s="52">
        <f>IF($A18="","",INDEX(Data!$2:$9996,ROW(AV18)-4,MATCH(AV$5,Data!$2:$2,0)))</f>
        <v>1.9036976000000001E-2</v>
      </c>
      <c r="AW18" s="52">
        <f>IF($A18="","",INDEX(Data!$2:$9996,ROW(AW18)-4,MATCH(AW$5,Data!$2:$2,0)))</f>
        <v>0.26317035630000002</v>
      </c>
      <c r="AX18" s="52">
        <f>IF($A18="","",INDEX(Data!$2:$9996,ROW(AX18)-4,MATCH(AX$5,Data!$2:$2,0)))</f>
        <v>0.99405813620000005</v>
      </c>
      <c r="AY18" s="52">
        <f>IF($A18="","",INDEX(Data!$2:$9996,ROW(AY18)-4,MATCH(AY$5,Data!$2:$2,0)))</f>
        <v>4.6971691599999997E-2</v>
      </c>
      <c r="AZ18" s="75">
        <f>IF($A18="","",INDEX(Data!$2:$9996,ROW(AZ18)-4,MATCH(AZ$5,Data!$2:$2,0)))</f>
        <v>2.7900796646999999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75</v>
      </c>
      <c r="C19" s="43">
        <f>IF($A19="","",INDEX(Data!$2:$9996,ROW(C19)-4,MATCH(C$5,Data!$2:$2,0)))</f>
        <v>8.2866399399999999E-2</v>
      </c>
      <c r="D19" s="43">
        <f>IF($A19="","",INDEX(Data!$2:$9996,ROW(D19)-4,MATCH(D$5,Data!$2:$2,0)))</f>
        <v>4.5064779499999999E-2</v>
      </c>
      <c r="E19" s="43">
        <f>IF($A19="","",INDEX(Data!$2:$9996,ROW(E19)-4,MATCH(E$5,Data!$2:$2,0)))</f>
        <v>4.9004708299999998E-2</v>
      </c>
      <c r="F19" s="53"/>
      <c r="G19" s="62">
        <f>IF($A19="","",INDEX(Data!$2:$9996,ROW(G19)-4,MATCH(G$5,Data!$2:$2,0)))</f>
        <v>103.1</v>
      </c>
      <c r="H19" s="49">
        <f t="shared" si="5"/>
        <v>-6.4699905653530787E-2</v>
      </c>
      <c r="I19" s="62">
        <f>IF($A19="","",INDEX(Data!$2:$9996,ROW(I19)-4,MATCH(I$5,Data!$2:$2,0)))</f>
        <v>68</v>
      </c>
      <c r="J19" s="49">
        <f t="shared" si="0"/>
        <v>0.16979184586272145</v>
      </c>
      <c r="K19" s="62">
        <f>IF($A19="","",INDEX(Data!$2:$9996,ROW(K19)-4,MATCH(K$5,Data!$2:$2,0)))</f>
        <v>50.8</v>
      </c>
      <c r="L19" s="49">
        <f t="shared" si="1"/>
        <v>0.25973317462679157</v>
      </c>
      <c r="M19" s="49">
        <f>IF($A19="","",INDEX(Data!$2:$9996,ROW(M19)-4,MATCH(M$5,Data!$2:$2,0)))</f>
        <v>3.7109409599999997E-2</v>
      </c>
      <c r="N19" s="49">
        <f t="shared" si="2"/>
        <v>0.42295767727923789</v>
      </c>
      <c r="O19" s="53"/>
      <c r="P19" s="62">
        <f>IF($A19="","",INDEX(Data!$2:$9996,ROW(P19)-4,MATCH(P$5,Data!$2:$2,0)))</f>
        <v>1375.9839999999999</v>
      </c>
      <c r="Q19" s="49">
        <f>IF($A19="","",INDEX(Data!$2:$9996,ROW(Q19)-4,MATCH(Q$5,Data!$2:$2,0)))</f>
        <v>0.34605606020000002</v>
      </c>
      <c r="R19" s="49">
        <f>IF($A19="","",INDEX(Data!$2:$9996,ROW(R19)-4,MATCH(R$5,Data!$2:$2,0)))</f>
        <v>0.1962131976</v>
      </c>
      <c r="S19" s="49">
        <f>IF($A19="","",INDEX(Data!$2:$9996,ROW(S19)-4,MATCH(S$5,Data!$2:$2,0)))</f>
        <v>0.14021537789999999</v>
      </c>
      <c r="T19" s="49">
        <f t="shared" si="3"/>
        <v>2.7334815370630636E-2</v>
      </c>
      <c r="U19" s="49">
        <f>IF($A19="","",INDEX(Data!$2:$9996,ROW(U19)-4,MATCH(U$5,Data!$2:$2,0)))</f>
        <v>2.19924565E-2</v>
      </c>
      <c r="V19" s="43">
        <f>IF($A19="","",INDEX(Data!$2:$9996,ROW(V19)-4,MATCH(V$5,Data!$2:$2,0)))</f>
        <v>3.2379949499999998E-2</v>
      </c>
      <c r="W19" s="53"/>
      <c r="X19" s="55">
        <f>IF($A19="","",INDEX(Data!$2:$9996,ROW(X19)-4,MATCH(X$5,Data!$2:$2,0)))</f>
        <v>62.273982560999997</v>
      </c>
      <c r="Y19" s="56">
        <f>IF($A19="","",INDEX(Data!$2:$9996,ROW(Y19)-4,MATCH(Y$5,Data!$2:$2,0)))</f>
        <v>38.538230847999998</v>
      </c>
      <c r="Z19" s="56">
        <f>IF($A19="","",INDEX(Data!$2:$9996,ROW(Z19)-4,MATCH(Z$5,Data!$2:$2,0)))</f>
        <v>45.528309683000003</v>
      </c>
      <c r="AA19" s="56">
        <f>IF($A19="","",INDEX(Data!$2:$9996,ROW(AA19)-4,MATCH(AA$5,Data!$2:$2,0)))</f>
        <v>21.792557970000001</v>
      </c>
      <c r="AB19" s="53"/>
      <c r="AC19" s="49">
        <f>IF($A19="","",INDEX(Data!$2:$9996,ROW(AC19)-4,MATCH(AC$5,Data!$2:$2,0)))</f>
        <v>0.14021537789999999</v>
      </c>
      <c r="AD19" s="49">
        <f>IF($A19="","",INDEX(Data!$2:$9996,ROW(AD19)-4,MATCH(AD$5,Data!$2:$2,0)))</f>
        <v>0.1084842541</v>
      </c>
      <c r="AE19" s="49">
        <f>IF($A19="","",INDEX(Data!$2:$9996,ROW(AE19)-4,MATCH(AE$5,Data!$2:$2,0)))</f>
        <v>0.1055841941</v>
      </c>
      <c r="AF19" s="49">
        <f>IF($A19="","",INDEX(Data!$2:$9996,ROW(AF19)-4,MATCH(AF$5,Data!$2:$2,0)))</f>
        <v>0.124735095</v>
      </c>
      <c r="AG19" s="49">
        <f>IF($A19="","",INDEX(Data!$2:$9996,ROW(AG19)-4,MATCH(AG$5,Data!$2:$2,0)))</f>
        <v>-5.9705637999999998E-2</v>
      </c>
      <c r="AH19" s="49">
        <f>IF($A19="","",INDEX(Data!$2:$9996,ROW(AH19)-4,MATCH(AH$5,Data!$2:$2,0)))</f>
        <v>2.65010078E-2</v>
      </c>
      <c r="AI19" s="49">
        <f>IF($A19="","",INDEX(Data!$2:$9996,ROW(AI19)-4,MATCH(AI$5,Data!$2:$2,0)))</f>
        <v>-6.1992789999999999E-2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3.1731123700000002E-2</v>
      </c>
      <c r="AL19" s="49">
        <f>IF($A19="","",INDEX(Data!$2:$9996,ROW(AL19)-4,MATCH(AL$5,Data!$2:$2,0)))</f>
        <v>2.19924565E-2</v>
      </c>
      <c r="AM19" s="49">
        <f>IF($A19="","",INDEX(Data!$2:$9996,ROW(AM19)-4,MATCH(AM$5,Data!$2:$2,0)))</f>
        <v>3.2379949499999998E-2</v>
      </c>
      <c r="AN19" s="49">
        <f>IF($A19="","",INDEX(Data!$2:$9996,ROW(AN19)-4,MATCH(AN$5,Data!$2:$2,0)))</f>
        <v>-2.2641281999999999E-2</v>
      </c>
      <c r="AO19" s="53"/>
      <c r="AP19" s="49">
        <f>IF($A19="","",INDEX(Data!$2:$9996,ROW(AP19)-4,MATCH(AP$5,Data!$2:$2,0)))</f>
        <v>3.9247379800000003E-2</v>
      </c>
      <c r="AQ19" s="49">
        <f>IF($A19="","",INDEX(Data!$2:$9996,ROW(AQ19)-4,MATCH(AQ$5,Data!$2:$2,0)))</f>
        <v>8.2866399399999999E-2</v>
      </c>
      <c r="AR19" s="49">
        <f>IF($A19="","",INDEX(Data!$2:$9996,ROW(AR19)-4,MATCH(AR$5,Data!$2:$2,0)))</f>
        <v>4.5064779499999999E-2</v>
      </c>
      <c r="AS19" s="49">
        <f>IF($A19="","",INDEX(Data!$2:$9996,ROW(AS19)-4,MATCH(AS$5,Data!$2:$2,0)))</f>
        <v>-7.4330499999999999E-4</v>
      </c>
      <c r="AT19" s="49">
        <f>IF($A19="","",INDEX(Data!$2:$9996,ROW(AT19)-4,MATCH(AT$5,Data!$2:$2,0)))</f>
        <v>3.8587500900000002E-2</v>
      </c>
      <c r="AU19" s="53"/>
      <c r="AV19" s="49">
        <f>IF($A19="","",INDEX(Data!$2:$9996,ROW(AV19)-4,MATCH(AV$5,Data!$2:$2,0)))</f>
        <v>1.6600472500000001E-2</v>
      </c>
      <c r="AW19" s="49">
        <f>IF($A19="","",INDEX(Data!$2:$9996,ROW(AW19)-4,MATCH(AW$5,Data!$2:$2,0)))</f>
        <v>0.2601536773</v>
      </c>
      <c r="AX19" s="49">
        <f>IF($A19="","",INDEX(Data!$2:$9996,ROW(AX19)-4,MATCH(AX$5,Data!$2:$2,0)))</f>
        <v>0.93298627540000001</v>
      </c>
      <c r="AY19" s="49">
        <f>IF($A19="","",INDEX(Data!$2:$9996,ROW(AY19)-4,MATCH(AY$5,Data!$2:$2,0)))</f>
        <v>4.5064779499999999E-2</v>
      </c>
      <c r="AZ19" s="76">
        <f>IF($A19="","",INDEX(Data!$2:$9996,ROW(AZ19)-4,MATCH(AZ$5,Data!$2:$2,0)))</f>
        <v>2.7336988223000001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76</v>
      </c>
      <c r="C20" s="41">
        <f>IF($A20="","",INDEX(Data!$2:$9996,ROW(C20)-4,MATCH(C$5,Data!$2:$2,0)))</f>
        <v>8.4084015600000006E-2</v>
      </c>
      <c r="D20" s="41">
        <f>IF($A20="","",INDEX(Data!$2:$9996,ROW(D20)-4,MATCH(D$5,Data!$2:$2,0)))</f>
        <v>4.8685932600000002E-2</v>
      </c>
      <c r="E20" s="41">
        <f>IF($A20="","",INDEX(Data!$2:$9996,ROW(E20)-4,MATCH(E$5,Data!$2:$2,0)))</f>
        <v>4.7912497599999999E-2</v>
      </c>
      <c r="F20" s="53"/>
      <c r="G20" s="61">
        <f>IF($A20="","",INDEX(Data!$2:$9996,ROW(G20)-4,MATCH(G$5,Data!$2:$2,0)))</f>
        <v>94.269000000000005</v>
      </c>
      <c r="H20" s="52">
        <f t="shared" si="5"/>
        <v>-8.5654704170707946E-2</v>
      </c>
      <c r="I20" s="61">
        <f>IF($A20="","",INDEX(Data!$2:$9996,ROW(I20)-4,MATCH(I$5,Data!$2:$2,0)))</f>
        <v>53.820999999999998</v>
      </c>
      <c r="J20" s="52">
        <f t="shared" si="0"/>
        <v>-0.20851470588235296</v>
      </c>
      <c r="K20" s="61">
        <f>IF($A20="","",INDEX(Data!$2:$9996,ROW(K20)-4,MATCH(K$5,Data!$2:$2,0)))</f>
        <v>54.865000000000002</v>
      </c>
      <c r="L20" s="52">
        <f t="shared" si="1"/>
        <v>8.0019685039370181E-2</v>
      </c>
      <c r="M20" s="52">
        <f>IF($A20="","",INDEX(Data!$2:$9996,ROW(M20)-4,MATCH(M$5,Data!$2:$2,0)))</f>
        <v>3.5276962500000002E-2</v>
      </c>
      <c r="N20" s="52">
        <f t="shared" si="2"/>
        <v>-4.937958107530753E-2</v>
      </c>
      <c r="O20" s="53"/>
      <c r="P20" s="61">
        <f>IF($A20="","",INDEX(Data!$2:$9996,ROW(P20)-4,MATCH(P$5,Data!$2:$2,0)))</f>
        <v>1328.55</v>
      </c>
      <c r="Q20" s="52">
        <f>IF($A20="","",INDEX(Data!$2:$9996,ROW(Q20)-4,MATCH(Q$5,Data!$2:$2,0)))</f>
        <v>0.38096352830000002</v>
      </c>
      <c r="R20" s="52">
        <f>IF($A20="","",INDEX(Data!$2:$9996,ROW(R20)-4,MATCH(R$5,Data!$2:$2,0)))</f>
        <v>0.19771405580000001</v>
      </c>
      <c r="S20" s="52">
        <f>IF($A20="","",INDEX(Data!$2:$9996,ROW(S20)-4,MATCH(S$5,Data!$2:$2,0)))</f>
        <v>0.12993178529999999</v>
      </c>
      <c r="T20" s="52">
        <f t="shared" si="3"/>
        <v>-3.4472784567262389E-2</v>
      </c>
      <c r="U20" s="52">
        <f>IF($A20="","",INDEX(Data!$2:$9996,ROW(U20)-4,MATCH(U$5,Data!$2:$2,0)))</f>
        <v>2.21401554E-2</v>
      </c>
      <c r="V20" s="41">
        <f>IF($A20="","",INDEX(Data!$2:$9996,ROW(V20)-4,MATCH(V$5,Data!$2:$2,0)))</f>
        <v>3.1050175999999999E-2</v>
      </c>
      <c r="W20" s="53"/>
      <c r="X20" s="54">
        <f>IF($A20="","",INDEX(Data!$2:$9996,ROW(X20)-4,MATCH(X$5,Data!$2:$2,0)))</f>
        <v>58.050872632000001</v>
      </c>
      <c r="Y20" s="54">
        <f>IF($A20="","",INDEX(Data!$2:$9996,ROW(Y20)-4,MATCH(Y$5,Data!$2:$2,0)))</f>
        <v>38.538921756000001</v>
      </c>
      <c r="Z20" s="54">
        <f>IF($A20="","",INDEX(Data!$2:$9996,ROW(Z20)-4,MATCH(Z$5,Data!$2:$2,0)))</f>
        <v>43.407316430000002</v>
      </c>
      <c r="AA20" s="54">
        <f>IF($A20="","",INDEX(Data!$2:$9996,ROW(AA20)-4,MATCH(AA$5,Data!$2:$2,0)))</f>
        <v>23.895365554000001</v>
      </c>
      <c r="AB20" s="53"/>
      <c r="AC20" s="52">
        <f>IF($A20="","",INDEX(Data!$2:$9996,ROW(AC20)-4,MATCH(AC$5,Data!$2:$2,0)))</f>
        <v>0.12993178529999999</v>
      </c>
      <c r="AD20" s="52">
        <f>IF($A20="","",INDEX(Data!$2:$9996,ROW(AD20)-4,MATCH(AD$5,Data!$2:$2,0)))</f>
        <v>0.1038654905</v>
      </c>
      <c r="AE20" s="52">
        <f>IF($A20="","",INDEX(Data!$2:$9996,ROW(AE20)-4,MATCH(AE$5,Data!$2:$2,0)))</f>
        <v>0.105586087</v>
      </c>
      <c r="AF20" s="52">
        <f>IF($A20="","",INDEX(Data!$2:$9996,ROW(AF20)-4,MATCH(AF$5,Data!$2:$2,0)))</f>
        <v>0.1189241546</v>
      </c>
      <c r="AG20" s="52">
        <f>IF($A20="","",INDEX(Data!$2:$9996,ROW(AG20)-4,MATCH(AG$5,Data!$2:$2,0)))</f>
        <v>-6.5466755000000001E-2</v>
      </c>
      <c r="AH20" s="52">
        <f>IF($A20="","",INDEX(Data!$2:$9996,ROW(AH20)-4,MATCH(AH$5,Data!$2:$2,0)))</f>
        <v>2.2126686999999999E-2</v>
      </c>
      <c r="AI20" s="52">
        <f>IF($A20="","",INDEX(Data!$2:$9996,ROW(AI20)-4,MATCH(AI$5,Data!$2:$2,0)))</f>
        <v>-5.226741E-2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2.6066294899999998E-2</v>
      </c>
      <c r="AL20" s="52">
        <f>IF($A20="","",INDEX(Data!$2:$9996,ROW(AL20)-4,MATCH(AL$5,Data!$2:$2,0)))</f>
        <v>2.21401554E-2</v>
      </c>
      <c r="AM20" s="52">
        <f>IF($A20="","",INDEX(Data!$2:$9996,ROW(AM20)-4,MATCH(AM$5,Data!$2:$2,0)))</f>
        <v>3.1050175999999999E-2</v>
      </c>
      <c r="AN20" s="52">
        <f>IF($A20="","",INDEX(Data!$2:$9996,ROW(AN20)-4,MATCH(AN$5,Data!$2:$2,0)))</f>
        <v>-2.7124037E-2</v>
      </c>
      <c r="AO20" s="53"/>
      <c r="AP20" s="52">
        <f>IF($A20="","",INDEX(Data!$2:$9996,ROW(AP20)-4,MATCH(AP$5,Data!$2:$2,0)))</f>
        <v>3.3223163100000001E-2</v>
      </c>
      <c r="AQ20" s="52">
        <f>IF($A20="","",INDEX(Data!$2:$9996,ROW(AQ20)-4,MATCH(AQ$5,Data!$2:$2,0)))</f>
        <v>8.4084015600000006E-2</v>
      </c>
      <c r="AR20" s="52">
        <f>IF($A20="","",INDEX(Data!$2:$9996,ROW(AR20)-4,MATCH(AR$5,Data!$2:$2,0)))</f>
        <v>4.8685932600000002E-2</v>
      </c>
      <c r="AS20" s="52">
        <f>IF($A20="","",INDEX(Data!$2:$9996,ROW(AS20)-4,MATCH(AS$5,Data!$2:$2,0)))</f>
        <v>-6.4358500000000001E-4</v>
      </c>
      <c r="AT20" s="52">
        <f>IF($A20="","",INDEX(Data!$2:$9996,ROW(AT20)-4,MATCH(AT$5,Data!$2:$2,0)))</f>
        <v>3.9241775200000002E-2</v>
      </c>
      <c r="AU20" s="53"/>
      <c r="AV20" s="52">
        <f>IF($A20="","",INDEX(Data!$2:$9996,ROW(AV20)-4,MATCH(AV$5,Data!$2:$2,0)))</f>
        <v>1.43735033E-2</v>
      </c>
      <c r="AW20" s="52">
        <f>IF($A20="","",INDEX(Data!$2:$9996,ROW(AW20)-4,MATCH(AW$5,Data!$2:$2,0)))</f>
        <v>0.2365808968</v>
      </c>
      <c r="AX20" s="52">
        <f>IF($A20="","",INDEX(Data!$2:$9996,ROW(AX20)-4,MATCH(AX$5,Data!$2:$2,0)))</f>
        <v>0.9299488615</v>
      </c>
      <c r="AY20" s="52">
        <f>IF($A20="","",INDEX(Data!$2:$9996,ROW(AY20)-4,MATCH(AY$5,Data!$2:$2,0)))</f>
        <v>4.8685932600000002E-2</v>
      </c>
      <c r="AZ20" s="75">
        <f>IF($A20="","",INDEX(Data!$2:$9996,ROW(AZ20)-4,MATCH(AZ$5,Data!$2:$2,0)))</f>
        <v>3.6542200079999998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72</v>
      </c>
      <c r="C21" s="43">
        <f>IF($A21="","",INDEX(Data!$2:$9996,ROW(C21)-4,MATCH(C$5,Data!$2:$2,0)))</f>
        <v>9.8825396199999999E-2</v>
      </c>
      <c r="D21" s="43">
        <f>IF($A21="","",INDEX(Data!$2:$9996,ROW(D21)-4,MATCH(D$5,Data!$2:$2,0)))</f>
        <v>5.1879023599999997E-2</v>
      </c>
      <c r="E21" s="43">
        <f>IF($A21="","",INDEX(Data!$2:$9996,ROW(E21)-4,MATCH(E$5,Data!$2:$2,0)))</f>
        <v>4.73039616E-2</v>
      </c>
      <c r="F21" s="53"/>
      <c r="G21" s="62">
        <f>IF($A21="","",INDEX(Data!$2:$9996,ROW(G21)-4,MATCH(G$5,Data!$2:$2,0)))</f>
        <v>105.5335</v>
      </c>
      <c r="H21" s="49">
        <f t="shared" si="5"/>
        <v>0.11949315257401688</v>
      </c>
      <c r="I21" s="62">
        <f>IF($A21="","",INDEX(Data!$2:$9996,ROW(I21)-4,MATCH(I$5,Data!$2:$2,0)))</f>
        <v>67.255499999999998</v>
      </c>
      <c r="J21" s="49">
        <f t="shared" si="0"/>
        <v>0.24961446275617324</v>
      </c>
      <c r="K21" s="62">
        <f>IF($A21="","",INDEX(Data!$2:$9996,ROW(K21)-4,MATCH(K$5,Data!$2:$2,0)))</f>
        <v>58.929000000000002</v>
      </c>
      <c r="L21" s="49">
        <f t="shared" si="1"/>
        <v>7.4072723958807984E-2</v>
      </c>
      <c r="M21" s="49">
        <f>IF($A21="","",INDEX(Data!$2:$9996,ROW(M21)-4,MATCH(M$5,Data!$2:$2,0)))</f>
        <v>3.3150730900000001E-2</v>
      </c>
      <c r="N21" s="49">
        <f t="shared" si="2"/>
        <v>-6.0272524880791545E-2</v>
      </c>
      <c r="O21" s="53"/>
      <c r="P21" s="62">
        <f>IF($A21="","",INDEX(Data!$2:$9996,ROW(P21)-4,MATCH(P$5,Data!$2:$2,0)))</f>
        <v>1435.3975</v>
      </c>
      <c r="Q21" s="49">
        <f>IF($A21="","",INDEX(Data!$2:$9996,ROW(Q21)-4,MATCH(Q$5,Data!$2:$2,0)))</f>
        <v>0.36715460389999999</v>
      </c>
      <c r="R21" s="49">
        <f>IF($A21="","",INDEX(Data!$2:$9996,ROW(R21)-4,MATCH(R$5,Data!$2:$2,0)))</f>
        <v>0.1989806287</v>
      </c>
      <c r="S21" s="49">
        <f>IF($A21="","",INDEX(Data!$2:$9996,ROW(S21)-4,MATCH(S$5,Data!$2:$2,0)))</f>
        <v>0.1338073562</v>
      </c>
      <c r="T21" s="49">
        <f t="shared" si="3"/>
        <v>8.0424146626020918E-2</v>
      </c>
      <c r="U21" s="49">
        <f>IF($A21="","",INDEX(Data!$2:$9996,ROW(U21)-4,MATCH(U$5,Data!$2:$2,0)))</f>
        <v>2.4450764E-2</v>
      </c>
      <c r="V21" s="43">
        <f>IF($A21="","",INDEX(Data!$2:$9996,ROW(V21)-4,MATCH(V$5,Data!$2:$2,0)))</f>
        <v>3.1678741400000002E-2</v>
      </c>
      <c r="W21" s="53"/>
      <c r="X21" s="55">
        <f>IF($A21="","",INDEX(Data!$2:$9996,ROW(X21)-4,MATCH(X$5,Data!$2:$2,0)))</f>
        <v>60.342305017999998</v>
      </c>
      <c r="Y21" s="56">
        <f>IF($A21="","",INDEX(Data!$2:$9996,ROW(Y21)-4,MATCH(Y$5,Data!$2:$2,0)))</f>
        <v>37.541853519</v>
      </c>
      <c r="Z21" s="56">
        <f>IF($A21="","",INDEX(Data!$2:$9996,ROW(Z21)-4,MATCH(Z$5,Data!$2:$2,0)))</f>
        <v>44.447912344000002</v>
      </c>
      <c r="AA21" s="56">
        <f>IF($A21="","",INDEX(Data!$2:$9996,ROW(AA21)-4,MATCH(AA$5,Data!$2:$2,0)))</f>
        <v>21.647460844000001</v>
      </c>
      <c r="AB21" s="53"/>
      <c r="AC21" s="49">
        <f>IF($A21="","",INDEX(Data!$2:$9996,ROW(AC21)-4,MATCH(AC$5,Data!$2:$2,0)))</f>
        <v>0.1338073562</v>
      </c>
      <c r="AD21" s="49">
        <f>IF($A21="","",INDEX(Data!$2:$9996,ROW(AD21)-4,MATCH(AD$5,Data!$2:$2,0)))</f>
        <v>9.0266130799999997E-2</v>
      </c>
      <c r="AE21" s="49">
        <f>IF($A21="","",INDEX(Data!$2:$9996,ROW(AE21)-4,MATCH(AE$5,Data!$2:$2,0)))</f>
        <v>0.1028543932</v>
      </c>
      <c r="AF21" s="49">
        <f>IF($A21="","",INDEX(Data!$2:$9996,ROW(AF21)-4,MATCH(AF$5,Data!$2:$2,0)))</f>
        <v>0.12177510229999999</v>
      </c>
      <c r="AG21" s="49">
        <f>IF($A21="","",INDEX(Data!$2:$9996,ROW(AG21)-4,MATCH(AG$5,Data!$2:$2,0)))</f>
        <v>-5.9308112000000003E-2</v>
      </c>
      <c r="AH21" s="49">
        <f>IF($A21="","",INDEX(Data!$2:$9996,ROW(AH21)-4,MATCH(AH$5,Data!$2:$2,0)))</f>
        <v>2.20822016E-2</v>
      </c>
      <c r="AI21" s="49">
        <f>IF($A21="","",INDEX(Data!$2:$9996,ROW(AI21)-4,MATCH(AI$5,Data!$2:$2,0)))</f>
        <v>-6.4031294000000002E-2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4.3541225400000001E-2</v>
      </c>
      <c r="AL21" s="49">
        <f>IF($A21="","",INDEX(Data!$2:$9996,ROW(AL21)-4,MATCH(AL$5,Data!$2:$2,0)))</f>
        <v>2.4450764E-2</v>
      </c>
      <c r="AM21" s="49">
        <f>IF($A21="","",INDEX(Data!$2:$9996,ROW(AM21)-4,MATCH(AM$5,Data!$2:$2,0)))</f>
        <v>3.1678741400000002E-2</v>
      </c>
      <c r="AN21" s="49">
        <f>IF($A21="","",INDEX(Data!$2:$9996,ROW(AN21)-4,MATCH(AN$5,Data!$2:$2,0)))</f>
        <v>-1.258828E-2</v>
      </c>
      <c r="AO21" s="53"/>
      <c r="AP21" s="49">
        <f>IF($A21="","",INDEX(Data!$2:$9996,ROW(AP21)-4,MATCH(AP$5,Data!$2:$2,0)))</f>
        <v>3.6387022999999998E-2</v>
      </c>
      <c r="AQ21" s="49">
        <f>IF($A21="","",INDEX(Data!$2:$9996,ROW(AQ21)-4,MATCH(AQ$5,Data!$2:$2,0)))</f>
        <v>9.8825396199999999E-2</v>
      </c>
      <c r="AR21" s="49">
        <f>IF($A21="","",INDEX(Data!$2:$9996,ROW(AR21)-4,MATCH(AR$5,Data!$2:$2,0)))</f>
        <v>5.1879023599999997E-2</v>
      </c>
      <c r="AS21" s="49">
        <f>IF($A21="","",INDEX(Data!$2:$9996,ROW(AS21)-4,MATCH(AS$5,Data!$2:$2,0)))</f>
        <v>-2.441978E-3</v>
      </c>
      <c r="AT21" s="49">
        <f>IF($A21="","",INDEX(Data!$2:$9996,ROW(AT21)-4,MATCH(AT$5,Data!$2:$2,0)))</f>
        <v>4.1380261299999999E-2</v>
      </c>
      <c r="AU21" s="53"/>
      <c r="AV21" s="49">
        <f>IF($A21="","",INDEX(Data!$2:$9996,ROW(AV21)-4,MATCH(AV$5,Data!$2:$2,0)))</f>
        <v>1.02141387E-2</v>
      </c>
      <c r="AW21" s="49">
        <f>IF($A21="","",INDEX(Data!$2:$9996,ROW(AW21)-4,MATCH(AW$5,Data!$2:$2,0)))</f>
        <v>0.22556285449999999</v>
      </c>
      <c r="AX21" s="49">
        <f>IF($A21="","",INDEX(Data!$2:$9996,ROW(AX21)-4,MATCH(AX$5,Data!$2:$2,0)))</f>
        <v>0.95334787340000005</v>
      </c>
      <c r="AY21" s="49">
        <f>IF($A21="","",INDEX(Data!$2:$9996,ROW(AY21)-4,MATCH(AY$5,Data!$2:$2,0)))</f>
        <v>5.1879023599999997E-2</v>
      </c>
      <c r="AZ21" s="76">
        <f>IF($A21="","",INDEX(Data!$2:$9996,ROW(AZ21)-4,MATCH(AZ$5,Data!$2:$2,0)))</f>
        <v>3.5418117860999998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72</v>
      </c>
      <c r="C22" s="41">
        <f>IF($A22="","",INDEX(Data!$2:$9996,ROW(C22)-4,MATCH(C$5,Data!$2:$2,0)))</f>
        <v>9.1778471099999995E-2</v>
      </c>
      <c r="D22" s="41">
        <f>IF($A22="","",INDEX(Data!$2:$9996,ROW(D22)-4,MATCH(D$5,Data!$2:$2,0)))</f>
        <v>5.4500875099999999E-2</v>
      </c>
      <c r="E22" s="41">
        <f>IF($A22="","",INDEX(Data!$2:$9996,ROW(E22)-4,MATCH(E$5,Data!$2:$2,0)))</f>
        <v>5.6755851099999997E-2</v>
      </c>
      <c r="F22" s="53"/>
      <c r="G22" s="61">
        <f>IF($A22="","",INDEX(Data!$2:$9996,ROW(G22)-4,MATCH(G$5,Data!$2:$2,0)))</f>
        <v>99.869</v>
      </c>
      <c r="H22" s="52">
        <f t="shared" si="5"/>
        <v>-5.3674899439514499E-2</v>
      </c>
      <c r="I22" s="61">
        <f>IF($A22="","",INDEX(Data!$2:$9996,ROW(I22)-4,MATCH(I$5,Data!$2:$2,0)))</f>
        <v>71.100499999999997</v>
      </c>
      <c r="J22" s="52">
        <f t="shared" si="0"/>
        <v>5.7170045572481044E-2</v>
      </c>
      <c r="K22" s="61">
        <f>IF($A22="","",INDEX(Data!$2:$9996,ROW(K22)-4,MATCH(K$5,Data!$2:$2,0)))</f>
        <v>55.14</v>
      </c>
      <c r="L22" s="52">
        <f t="shared" si="1"/>
        <v>-6.4297714198442213E-2</v>
      </c>
      <c r="M22" s="52">
        <f>IF($A22="","",INDEX(Data!$2:$9996,ROW(M22)-4,MATCH(M$5,Data!$2:$2,0)))</f>
        <v>4.1786192399999998E-2</v>
      </c>
      <c r="N22" s="52">
        <f t="shared" si="2"/>
        <v>0.26049083279789759</v>
      </c>
      <c r="O22" s="53"/>
      <c r="P22" s="61">
        <f>IF($A22="","",INDEX(Data!$2:$9996,ROW(P22)-4,MATCH(P$5,Data!$2:$2,0)))</f>
        <v>1484.8409999999999</v>
      </c>
      <c r="Q22" s="52">
        <f>IF($A22="","",INDEX(Data!$2:$9996,ROW(Q22)-4,MATCH(Q$5,Data!$2:$2,0)))</f>
        <v>0.3741391302</v>
      </c>
      <c r="R22" s="52">
        <f>IF($A22="","",INDEX(Data!$2:$9996,ROW(R22)-4,MATCH(R$5,Data!$2:$2,0)))</f>
        <v>0.2031689881</v>
      </c>
      <c r="S22" s="52">
        <f>IF($A22="","",INDEX(Data!$2:$9996,ROW(S22)-4,MATCH(S$5,Data!$2:$2,0)))</f>
        <v>0.1408197078</v>
      </c>
      <c r="T22" s="52">
        <f t="shared" si="3"/>
        <v>3.4445859073880133E-2</v>
      </c>
      <c r="U22" s="52">
        <f>IF($A22="","",INDEX(Data!$2:$9996,ROW(U22)-4,MATCH(U$5,Data!$2:$2,0)))</f>
        <v>2.6703281299999999E-2</v>
      </c>
      <c r="V22" s="41">
        <f>IF($A22="","",INDEX(Data!$2:$9996,ROW(V22)-4,MATCH(V$5,Data!$2:$2,0)))</f>
        <v>3.0861675099999999E-2</v>
      </c>
      <c r="W22" s="53"/>
      <c r="X22" s="54">
        <f>IF($A22="","",INDEX(Data!$2:$9996,ROW(X22)-4,MATCH(X$5,Data!$2:$2,0)))</f>
        <v>55.835650197</v>
      </c>
      <c r="Y22" s="54">
        <f>IF($A22="","",INDEX(Data!$2:$9996,ROW(Y22)-4,MATCH(Y$5,Data!$2:$2,0)))</f>
        <v>35.344591895999997</v>
      </c>
      <c r="Z22" s="54">
        <f>IF($A22="","",INDEX(Data!$2:$9996,ROW(Z22)-4,MATCH(Z$5,Data!$2:$2,0)))</f>
        <v>41.790645154000003</v>
      </c>
      <c r="AA22" s="54">
        <f>IF($A22="","",INDEX(Data!$2:$9996,ROW(AA22)-4,MATCH(AA$5,Data!$2:$2,0)))</f>
        <v>21.299586854000001</v>
      </c>
      <c r="AB22" s="53"/>
      <c r="AC22" s="52">
        <f>IF($A22="","",INDEX(Data!$2:$9996,ROW(AC22)-4,MATCH(AC$5,Data!$2:$2,0)))</f>
        <v>0.1408197078</v>
      </c>
      <c r="AD22" s="52">
        <f>IF($A22="","",INDEX(Data!$2:$9996,ROW(AD22)-4,MATCH(AD$5,Data!$2:$2,0)))</f>
        <v>8.7891033499999993E-2</v>
      </c>
      <c r="AE22" s="52">
        <f>IF($A22="","",INDEX(Data!$2:$9996,ROW(AE22)-4,MATCH(AE$5,Data!$2:$2,0)))</f>
        <v>9.6834498300000002E-2</v>
      </c>
      <c r="AF22" s="52">
        <f>IF($A22="","",INDEX(Data!$2:$9996,ROW(AF22)-4,MATCH(AF$5,Data!$2:$2,0)))</f>
        <v>0.1144949182</v>
      </c>
      <c r="AG22" s="52">
        <f>IF($A22="","",INDEX(Data!$2:$9996,ROW(AG22)-4,MATCH(AG$5,Data!$2:$2,0)))</f>
        <v>-5.8355032000000001E-2</v>
      </c>
      <c r="AH22" s="52">
        <f>IF($A22="","",INDEX(Data!$2:$9996,ROW(AH22)-4,MATCH(AH$5,Data!$2:$2,0)))</f>
        <v>2.3921493299999999E-2</v>
      </c>
      <c r="AI22" s="52">
        <f>IF($A22="","",INDEX(Data!$2:$9996,ROW(AI22)-4,MATCH(AI$5,Data!$2:$2,0)))</f>
        <v>-5.5864698999999997E-2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5.2928674199999998E-2</v>
      </c>
      <c r="AL22" s="52">
        <f>IF($A22="","",INDEX(Data!$2:$9996,ROW(AL22)-4,MATCH(AL$5,Data!$2:$2,0)))</f>
        <v>2.6703281299999999E-2</v>
      </c>
      <c r="AM22" s="52">
        <f>IF($A22="","",INDEX(Data!$2:$9996,ROW(AM22)-4,MATCH(AM$5,Data!$2:$2,0)))</f>
        <v>3.0861675099999999E-2</v>
      </c>
      <c r="AN22" s="52">
        <f>IF($A22="","",INDEX(Data!$2:$9996,ROW(AN22)-4,MATCH(AN$5,Data!$2:$2,0)))</f>
        <v>-4.6362820000000003E-3</v>
      </c>
      <c r="AO22" s="53"/>
      <c r="AP22" s="52">
        <f>IF($A22="","",INDEX(Data!$2:$9996,ROW(AP22)-4,MATCH(AP$5,Data!$2:$2,0)))</f>
        <v>3.3993608100000003E-2</v>
      </c>
      <c r="AQ22" s="52">
        <f>IF($A22="","",INDEX(Data!$2:$9996,ROW(AQ22)-4,MATCH(AQ$5,Data!$2:$2,0)))</f>
        <v>9.1778471099999995E-2</v>
      </c>
      <c r="AR22" s="52">
        <f>IF($A22="","",INDEX(Data!$2:$9996,ROW(AR22)-4,MATCH(AR$5,Data!$2:$2,0)))</f>
        <v>5.4500875099999999E-2</v>
      </c>
      <c r="AS22" s="52">
        <f>IF($A22="","",INDEX(Data!$2:$9996,ROW(AS22)-4,MATCH(AS$5,Data!$2:$2,0)))</f>
        <v>-3.1532299999999999E-3</v>
      </c>
      <c r="AT22" s="52">
        <f>IF($A22="","",INDEX(Data!$2:$9996,ROW(AT22)-4,MATCH(AT$5,Data!$2:$2,0)))</f>
        <v>4.37787891E-2</v>
      </c>
      <c r="AU22" s="53"/>
      <c r="AV22" s="52">
        <f>IF($A22="","",INDEX(Data!$2:$9996,ROW(AV22)-4,MATCH(AV$5,Data!$2:$2,0)))</f>
        <v>1.02474366E-2</v>
      </c>
      <c r="AW22" s="52">
        <f>IF($A22="","",INDEX(Data!$2:$9996,ROW(AW22)-4,MATCH(AW$5,Data!$2:$2,0)))</f>
        <v>0.1988095238</v>
      </c>
      <c r="AX22" s="52">
        <f>IF($A22="","",INDEX(Data!$2:$9996,ROW(AX22)-4,MATCH(AX$5,Data!$2:$2,0)))</f>
        <v>0.95961065869999995</v>
      </c>
      <c r="AY22" s="52">
        <f>IF($A22="","",INDEX(Data!$2:$9996,ROW(AY22)-4,MATCH(AY$5,Data!$2:$2,0)))</f>
        <v>5.4500875099999999E-2</v>
      </c>
      <c r="AZ22" s="75">
        <f>IF($A22="","",INDEX(Data!$2:$9996,ROW(AZ22)-4,MATCH(AZ$5,Data!$2:$2,0)))</f>
        <v>3.2160019851000001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72</v>
      </c>
      <c r="C23" s="43">
        <f>IF($A23="","",INDEX(Data!$2:$9996,ROW(C23)-4,MATCH(C$5,Data!$2:$2,0)))</f>
        <v>8.4731375100000006E-2</v>
      </c>
      <c r="D23" s="43">
        <f>IF($A23="","",INDEX(Data!$2:$9996,ROW(D23)-4,MATCH(D$5,Data!$2:$2,0)))</f>
        <v>5.3499777700000001E-2</v>
      </c>
      <c r="E23" s="43">
        <f>IF($A23="","",INDEX(Data!$2:$9996,ROW(E23)-4,MATCH(E$5,Data!$2:$2,0)))</f>
        <v>5.0169957600000002E-2</v>
      </c>
      <c r="F23" s="53"/>
      <c r="G23" s="62">
        <f>IF($A23="","",INDEX(Data!$2:$9996,ROW(G23)-4,MATCH(G$5,Data!$2:$2,0)))</f>
        <v>96.381500000000003</v>
      </c>
      <c r="H23" s="49">
        <f t="shared" si="5"/>
        <v>-3.4920746177492488E-2</v>
      </c>
      <c r="I23" s="62">
        <f>IF($A23="","",INDEX(Data!$2:$9996,ROW(I23)-4,MATCH(I$5,Data!$2:$2,0)))</f>
        <v>63.511000000000003</v>
      </c>
      <c r="J23" s="49">
        <f t="shared" si="0"/>
        <v>-0.10674327184759592</v>
      </c>
      <c r="K23" s="62">
        <f>IF($A23="","",INDEX(Data!$2:$9996,ROW(K23)-4,MATCH(K$5,Data!$2:$2,0)))</f>
        <v>67.965000000000003</v>
      </c>
      <c r="L23" s="49">
        <f t="shared" si="1"/>
        <v>0.23258977149075086</v>
      </c>
      <c r="M23" s="49">
        <f>IF($A23="","",INDEX(Data!$2:$9996,ROW(M23)-4,MATCH(M$5,Data!$2:$2,0)))</f>
        <v>4.3218906699999997E-2</v>
      </c>
      <c r="N23" s="49">
        <f t="shared" si="2"/>
        <v>3.4286787517878725E-2</v>
      </c>
      <c r="O23" s="53"/>
      <c r="P23" s="62">
        <f>IF($A23="","",INDEX(Data!$2:$9996,ROW(P23)-4,MATCH(P$5,Data!$2:$2,0)))</f>
        <v>1909.596</v>
      </c>
      <c r="Q23" s="49">
        <f>IF($A23="","",INDEX(Data!$2:$9996,ROW(Q23)-4,MATCH(Q$5,Data!$2:$2,0)))</f>
        <v>0.35196591939999999</v>
      </c>
      <c r="R23" s="49">
        <f>IF($A23="","",INDEX(Data!$2:$9996,ROW(R23)-4,MATCH(R$5,Data!$2:$2,0)))</f>
        <v>0.20430033180000001</v>
      </c>
      <c r="S23" s="49">
        <f>IF($A23="","",INDEX(Data!$2:$9996,ROW(S23)-4,MATCH(S$5,Data!$2:$2,0)))</f>
        <v>0.13799175599999999</v>
      </c>
      <c r="T23" s="49">
        <f t="shared" si="3"/>
        <v>0.28606093177653374</v>
      </c>
      <c r="U23" s="49">
        <f>IF($A23="","",INDEX(Data!$2:$9996,ROW(U23)-4,MATCH(U$5,Data!$2:$2,0)))</f>
        <v>2.3803142199999999E-2</v>
      </c>
      <c r="V23" s="43">
        <f>IF($A23="","",INDEX(Data!$2:$9996,ROW(V23)-4,MATCH(V$5,Data!$2:$2,0)))</f>
        <v>3.0823036700000001E-2</v>
      </c>
      <c r="W23" s="53"/>
      <c r="X23" s="55">
        <f>IF($A23="","",INDEX(Data!$2:$9996,ROW(X23)-4,MATCH(X$5,Data!$2:$2,0)))</f>
        <v>52.705801366000003</v>
      </c>
      <c r="Y23" s="56">
        <f>IF($A23="","",INDEX(Data!$2:$9996,ROW(Y23)-4,MATCH(Y$5,Data!$2:$2,0)))</f>
        <v>35.865993343</v>
      </c>
      <c r="Z23" s="56">
        <f>IF($A23="","",INDEX(Data!$2:$9996,ROW(Z23)-4,MATCH(Z$5,Data!$2:$2,0)))</f>
        <v>40.737867418999997</v>
      </c>
      <c r="AA23" s="56">
        <f>IF($A23="","",INDEX(Data!$2:$9996,ROW(AA23)-4,MATCH(AA$5,Data!$2:$2,0)))</f>
        <v>23.898059396000001</v>
      </c>
      <c r="AB23" s="53"/>
      <c r="AC23" s="49">
        <f>IF($A23="","",INDEX(Data!$2:$9996,ROW(AC23)-4,MATCH(AC$5,Data!$2:$2,0)))</f>
        <v>0.13799175599999999</v>
      </c>
      <c r="AD23" s="49">
        <f>IF($A23="","",INDEX(Data!$2:$9996,ROW(AD23)-4,MATCH(AD$5,Data!$2:$2,0)))</f>
        <v>9.7863855299999997E-2</v>
      </c>
      <c r="AE23" s="49">
        <f>IF($A23="","",INDEX(Data!$2:$9996,ROW(AE23)-4,MATCH(AE$5,Data!$2:$2,0)))</f>
        <v>9.8262995500000005E-2</v>
      </c>
      <c r="AF23" s="49">
        <f>IF($A23="","",INDEX(Data!$2:$9996,ROW(AF23)-4,MATCH(AF$5,Data!$2:$2,0)))</f>
        <v>0.1116105957</v>
      </c>
      <c r="AG23" s="49">
        <f>IF($A23="","",INDEX(Data!$2:$9996,ROW(AG23)-4,MATCH(AG$5,Data!$2:$2,0)))</f>
        <v>-6.5474135000000003E-2</v>
      </c>
      <c r="AH23" s="49">
        <f>IF($A23="","",INDEX(Data!$2:$9996,ROW(AH23)-4,MATCH(AH$5,Data!$2:$2,0)))</f>
        <v>2.4078835E-2</v>
      </c>
      <c r="AI23" s="49">
        <f>IF($A23="","",INDEX(Data!$2:$9996,ROW(AI23)-4,MATCH(AI$5,Data!$2:$2,0)))</f>
        <v>-5.6145836999999997E-2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4.0127900699999997E-2</v>
      </c>
      <c r="AL23" s="49">
        <f>IF($A23="","",INDEX(Data!$2:$9996,ROW(AL23)-4,MATCH(AL$5,Data!$2:$2,0)))</f>
        <v>2.3803142199999999E-2</v>
      </c>
      <c r="AM23" s="49">
        <f>IF($A23="","",INDEX(Data!$2:$9996,ROW(AM23)-4,MATCH(AM$5,Data!$2:$2,0)))</f>
        <v>3.0823036700000001E-2</v>
      </c>
      <c r="AN23" s="49">
        <f>IF($A23="","",INDEX(Data!$2:$9996,ROW(AN23)-4,MATCH(AN$5,Data!$2:$2,0)))</f>
        <v>-1.4498278E-2</v>
      </c>
      <c r="AO23" s="53"/>
      <c r="AP23" s="49">
        <f>IF($A23="","",INDEX(Data!$2:$9996,ROW(AP23)-4,MATCH(AP$5,Data!$2:$2,0)))</f>
        <v>2.7883674000000001E-2</v>
      </c>
      <c r="AQ23" s="49">
        <f>IF($A23="","",INDEX(Data!$2:$9996,ROW(AQ23)-4,MATCH(AQ$5,Data!$2:$2,0)))</f>
        <v>8.4731375100000006E-2</v>
      </c>
      <c r="AR23" s="49">
        <f>IF($A23="","",INDEX(Data!$2:$9996,ROW(AR23)-4,MATCH(AR$5,Data!$2:$2,0)))</f>
        <v>5.3499777700000001E-2</v>
      </c>
      <c r="AS23" s="49">
        <f>IF($A23="","",INDEX(Data!$2:$9996,ROW(AS23)-4,MATCH(AS$5,Data!$2:$2,0)))</f>
        <v>-8.1297200000000002E-4</v>
      </c>
      <c r="AT23" s="49">
        <f>IF($A23="","",INDEX(Data!$2:$9996,ROW(AT23)-4,MATCH(AT$5,Data!$2:$2,0)))</f>
        <v>4.2372644000000001E-2</v>
      </c>
      <c r="AU23" s="53"/>
      <c r="AV23" s="49">
        <f>IF($A23="","",INDEX(Data!$2:$9996,ROW(AV23)-4,MATCH(AV$5,Data!$2:$2,0)))</f>
        <v>1.45344345E-2</v>
      </c>
      <c r="AW23" s="49">
        <f>IF($A23="","",INDEX(Data!$2:$9996,ROW(AW23)-4,MATCH(AW$5,Data!$2:$2,0)))</f>
        <v>0.20102896340000001</v>
      </c>
      <c r="AX23" s="49">
        <f>IF($A23="","",INDEX(Data!$2:$9996,ROW(AX23)-4,MATCH(AX$5,Data!$2:$2,0)))</f>
        <v>0.99318453220000003</v>
      </c>
      <c r="AY23" s="49">
        <f>IF($A23="","",INDEX(Data!$2:$9996,ROW(AY23)-4,MATCH(AY$5,Data!$2:$2,0)))</f>
        <v>5.3499777700000001E-2</v>
      </c>
      <c r="AZ23" s="76">
        <f>IF($A23="","",INDEX(Data!$2:$9996,ROW(AZ23)-4,MATCH(AZ$5,Data!$2:$2,0)))</f>
        <v>3.2949589510999999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72</v>
      </c>
      <c r="C24" s="41">
        <f>IF($A24="","",INDEX(Data!$2:$9996,ROW(C24)-4,MATCH(C$5,Data!$2:$2,0)))</f>
        <v>7.9989529700000006E-2</v>
      </c>
      <c r="D24" s="41">
        <f>IF($A24="","",INDEX(Data!$2:$9996,ROW(D24)-4,MATCH(D$5,Data!$2:$2,0)))</f>
        <v>4.8406820699999999E-2</v>
      </c>
      <c r="E24" s="41">
        <f>IF($A24="","",INDEX(Data!$2:$9996,ROW(E24)-4,MATCH(E$5,Data!$2:$2,0)))</f>
        <v>4.50048688E-2</v>
      </c>
      <c r="F24" s="53"/>
      <c r="G24" s="61">
        <f>IF($A24="","",INDEX(Data!$2:$9996,ROW(G24)-4,MATCH(G$5,Data!$2:$2,0)))</f>
        <v>107.214</v>
      </c>
      <c r="H24" s="52">
        <f t="shared" si="5"/>
        <v>0.11239190093534543</v>
      </c>
      <c r="I24" s="61">
        <f>IF($A24="","",INDEX(Data!$2:$9996,ROW(I24)-4,MATCH(I$5,Data!$2:$2,0)))</f>
        <v>62.738</v>
      </c>
      <c r="J24" s="52">
        <f t="shared" si="0"/>
        <v>-1.2171119963470945E-2</v>
      </c>
      <c r="K24" s="61">
        <f>IF($A24="","",INDEX(Data!$2:$9996,ROW(K24)-4,MATCH(K$5,Data!$2:$2,0)))</f>
        <v>79.869</v>
      </c>
      <c r="L24" s="52">
        <f t="shared" si="1"/>
        <v>0.17514897373648194</v>
      </c>
      <c r="M24" s="52">
        <f>IF($A24="","",INDEX(Data!$2:$9996,ROW(M24)-4,MATCH(M$5,Data!$2:$2,0)))</f>
        <v>3.8167017499999997E-2</v>
      </c>
      <c r="N24" s="52">
        <f t="shared" si="2"/>
        <v>-0.11689072180995268</v>
      </c>
      <c r="O24" s="53"/>
      <c r="P24" s="61">
        <f>IF($A24="","",INDEX(Data!$2:$9996,ROW(P24)-4,MATCH(P$5,Data!$2:$2,0)))</f>
        <v>1851.0329999999999</v>
      </c>
      <c r="Q24" s="52">
        <f>IF($A24="","",INDEX(Data!$2:$9996,ROW(Q24)-4,MATCH(Q$5,Data!$2:$2,0)))</f>
        <v>0.37138532930000001</v>
      </c>
      <c r="R24" s="52">
        <f>IF($A24="","",INDEX(Data!$2:$9996,ROW(R24)-4,MATCH(R$5,Data!$2:$2,0)))</f>
        <v>0.2036116003</v>
      </c>
      <c r="S24" s="52">
        <f>IF($A24="","",INDEX(Data!$2:$9996,ROW(S24)-4,MATCH(S$5,Data!$2:$2,0)))</f>
        <v>0.13948445449999999</v>
      </c>
      <c r="T24" s="52">
        <f t="shared" si="3"/>
        <v>-3.0667743334192206E-2</v>
      </c>
      <c r="U24" s="52">
        <f>IF($A24="","",INDEX(Data!$2:$9996,ROW(U24)-4,MATCH(U$5,Data!$2:$2,0)))</f>
        <v>2.3386143099999999E-2</v>
      </c>
      <c r="V24" s="41">
        <f>IF($A24="","",INDEX(Data!$2:$9996,ROW(V24)-4,MATCH(V$5,Data!$2:$2,0)))</f>
        <v>3.2257439499999999E-2</v>
      </c>
      <c r="W24" s="53"/>
      <c r="X24" s="54">
        <f>IF($A24="","",INDEX(Data!$2:$9996,ROW(X24)-4,MATCH(X$5,Data!$2:$2,0)))</f>
        <v>55.021126004999999</v>
      </c>
      <c r="Y24" s="54">
        <f>IF($A24="","",INDEX(Data!$2:$9996,ROW(Y24)-4,MATCH(Y$5,Data!$2:$2,0)))</f>
        <v>38.096277370999999</v>
      </c>
      <c r="Z24" s="54">
        <f>IF($A24="","",INDEX(Data!$2:$9996,ROW(Z24)-4,MATCH(Z$5,Data!$2:$2,0)))</f>
        <v>39.625739054</v>
      </c>
      <c r="AA24" s="54">
        <f>IF($A24="","",INDEX(Data!$2:$9996,ROW(AA24)-4,MATCH(AA$5,Data!$2:$2,0)))</f>
        <v>22.70089042</v>
      </c>
      <c r="AB24" s="53"/>
      <c r="AC24" s="52">
        <f>IF($A24="","",INDEX(Data!$2:$9996,ROW(AC24)-4,MATCH(AC$5,Data!$2:$2,0)))</f>
        <v>0.13948445449999999</v>
      </c>
      <c r="AD24" s="52">
        <f>IF($A24="","",INDEX(Data!$2:$9996,ROW(AD24)-4,MATCH(AD$5,Data!$2:$2,0)))</f>
        <v>8.4876157300000005E-2</v>
      </c>
      <c r="AE24" s="52">
        <f>IF($A24="","",INDEX(Data!$2:$9996,ROW(AE24)-4,MATCH(AE$5,Data!$2:$2,0)))</f>
        <v>0.1043733627</v>
      </c>
      <c r="AF24" s="52">
        <f>IF($A24="","",INDEX(Data!$2:$9996,ROW(AF24)-4,MATCH(AF$5,Data!$2:$2,0)))</f>
        <v>0.1085636686</v>
      </c>
      <c r="AG24" s="52">
        <f>IF($A24="","",INDEX(Data!$2:$9996,ROW(AG24)-4,MATCH(AG$5,Data!$2:$2,0)))</f>
        <v>-6.2194220000000001E-2</v>
      </c>
      <c r="AH24" s="52">
        <f>IF($A24="","",INDEX(Data!$2:$9996,ROW(AH24)-4,MATCH(AH$5,Data!$2:$2,0)))</f>
        <v>2.4122614099999998E-2</v>
      </c>
      <c r="AI24" s="52">
        <f>IF($A24="","",INDEX(Data!$2:$9996,ROW(AI24)-4,MATCH(AI$5,Data!$2:$2,0)))</f>
        <v>-5.6260055000000003E-2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5.4608297200000003E-2</v>
      </c>
      <c r="AL24" s="52">
        <f>IF($A24="","",INDEX(Data!$2:$9996,ROW(AL24)-4,MATCH(AL$5,Data!$2:$2,0)))</f>
        <v>2.3386143099999999E-2</v>
      </c>
      <c r="AM24" s="52">
        <f>IF($A24="","",INDEX(Data!$2:$9996,ROW(AM24)-4,MATCH(AM$5,Data!$2:$2,0)))</f>
        <v>3.2257439499999999E-2</v>
      </c>
      <c r="AN24" s="52">
        <f>IF($A24="","",INDEX(Data!$2:$9996,ROW(AN24)-4,MATCH(AN$5,Data!$2:$2,0)))</f>
        <v>-1.0352849999999999E-3</v>
      </c>
      <c r="AO24" s="53"/>
      <c r="AP24" s="52">
        <f>IF($A24="","",INDEX(Data!$2:$9996,ROW(AP24)-4,MATCH(AP$5,Data!$2:$2,0)))</f>
        <v>2.7524872700000001E-2</v>
      </c>
      <c r="AQ24" s="52">
        <f>IF($A24="","",INDEX(Data!$2:$9996,ROW(AQ24)-4,MATCH(AQ$5,Data!$2:$2,0)))</f>
        <v>7.9989529700000006E-2</v>
      </c>
      <c r="AR24" s="52">
        <f>IF($A24="","",INDEX(Data!$2:$9996,ROW(AR24)-4,MATCH(AR$5,Data!$2:$2,0)))</f>
        <v>4.8406820699999999E-2</v>
      </c>
      <c r="AS24" s="52">
        <f>IF($A24="","",INDEX(Data!$2:$9996,ROW(AS24)-4,MATCH(AS$5,Data!$2:$2,0)))</f>
        <v>-5.8712900000000004E-4</v>
      </c>
      <c r="AT24" s="52">
        <f>IF($A24="","",INDEX(Data!$2:$9996,ROW(AT24)-4,MATCH(AT$5,Data!$2:$2,0)))</f>
        <v>4.0702079000000002E-2</v>
      </c>
      <c r="AU24" s="53"/>
      <c r="AV24" s="52">
        <f>IF($A24="","",INDEX(Data!$2:$9996,ROW(AV24)-4,MATCH(AV$5,Data!$2:$2,0)))</f>
        <v>1.8146343799999999E-2</v>
      </c>
      <c r="AW24" s="52">
        <f>IF($A24="","",INDEX(Data!$2:$9996,ROW(AW24)-4,MATCH(AW$5,Data!$2:$2,0)))</f>
        <v>0.16148717909999999</v>
      </c>
      <c r="AX24" s="52">
        <f>IF($A24="","",INDEX(Data!$2:$9996,ROW(AX24)-4,MATCH(AX$5,Data!$2:$2,0)))</f>
        <v>1.002685345</v>
      </c>
      <c r="AY24" s="52">
        <f>IF($A24="","",INDEX(Data!$2:$9996,ROW(AY24)-4,MATCH(AY$5,Data!$2:$2,0)))</f>
        <v>4.8406820699999999E-2</v>
      </c>
      <c r="AZ24" s="75">
        <f>IF($A24="","",INDEX(Data!$2:$9996,ROW(AZ24)-4,MATCH(AZ$5,Data!$2:$2,0)))</f>
        <v>2.3241506899000002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72</v>
      </c>
      <c r="C25" s="43">
        <f>IF($A25="","",INDEX(Data!$2:$9996,ROW(C25)-4,MATCH(C$5,Data!$2:$2,0)))</f>
        <v>8.8700855100000003E-2</v>
      </c>
      <c r="D25" s="43">
        <f>IF($A25="","",INDEX(Data!$2:$9996,ROW(D25)-4,MATCH(D$5,Data!$2:$2,0)))</f>
        <v>4.7731046300000003E-2</v>
      </c>
      <c r="E25" s="43">
        <f>IF($A25="","",INDEX(Data!$2:$9996,ROW(E25)-4,MATCH(E$5,Data!$2:$2,0)))</f>
        <v>4.9056183500000003E-2</v>
      </c>
      <c r="F25" s="53"/>
      <c r="G25" s="62">
        <f>IF($A25="","",INDEX(Data!$2:$9996,ROW(G25)-4,MATCH(G$5,Data!$2:$2,0)))</f>
        <v>122.84099999999999</v>
      </c>
      <c r="H25" s="49">
        <f t="shared" si="5"/>
        <v>0.14575521853489279</v>
      </c>
      <c r="I25" s="62">
        <f>IF($A25="","",INDEX(Data!$2:$9996,ROW(I25)-4,MATCH(I$5,Data!$2:$2,0)))</f>
        <v>67.028000000000006</v>
      </c>
      <c r="J25" s="49">
        <f t="shared" si="0"/>
        <v>6.8379610443431507E-2</v>
      </c>
      <c r="K25" s="62">
        <f>IF($A25="","",INDEX(Data!$2:$9996,ROW(K25)-4,MATCH(K$5,Data!$2:$2,0)))</f>
        <v>75.347999999999999</v>
      </c>
      <c r="L25" s="49">
        <f t="shared" si="1"/>
        <v>-5.6605191000262942E-2</v>
      </c>
      <c r="M25" s="49">
        <f>IF($A25="","",INDEX(Data!$2:$9996,ROW(M25)-4,MATCH(M$5,Data!$2:$2,0)))</f>
        <v>3.8636935999999997E-2</v>
      </c>
      <c r="N25" s="49">
        <f t="shared" si="2"/>
        <v>1.2312161934057318E-2</v>
      </c>
      <c r="O25" s="53"/>
      <c r="P25" s="62">
        <f>IF($A25="","",INDEX(Data!$2:$9996,ROW(P25)-4,MATCH(P$5,Data!$2:$2,0)))</f>
        <v>1897.6559999999999</v>
      </c>
      <c r="Q25" s="49">
        <f>IF($A25="","",INDEX(Data!$2:$9996,ROW(Q25)-4,MATCH(Q$5,Data!$2:$2,0)))</f>
        <v>0.36797780920000001</v>
      </c>
      <c r="R25" s="49">
        <f>IF($A25="","",INDEX(Data!$2:$9996,ROW(R25)-4,MATCH(R$5,Data!$2:$2,0)))</f>
        <v>0.2010398652</v>
      </c>
      <c r="S25" s="49">
        <f>IF($A25="","",INDEX(Data!$2:$9996,ROW(S25)-4,MATCH(S$5,Data!$2:$2,0)))</f>
        <v>0.13035338869999999</v>
      </c>
      <c r="T25" s="49">
        <f t="shared" si="3"/>
        <v>2.5187557434146256E-2</v>
      </c>
      <c r="U25" s="49">
        <f>IF($A25="","",INDEX(Data!$2:$9996,ROW(U25)-4,MATCH(U$5,Data!$2:$2,0)))</f>
        <v>2.2442021400000001E-2</v>
      </c>
      <c r="V25" s="43">
        <f>IF($A25="","",INDEX(Data!$2:$9996,ROW(V25)-4,MATCH(V$5,Data!$2:$2,0)))</f>
        <v>3.0909936700000001E-2</v>
      </c>
      <c r="W25" s="53"/>
      <c r="X25" s="55">
        <f>IF($A25="","",INDEX(Data!$2:$9996,ROW(X25)-4,MATCH(X$5,Data!$2:$2,0)))</f>
        <v>54.760464763999998</v>
      </c>
      <c r="Y25" s="56">
        <f>IF($A25="","",INDEX(Data!$2:$9996,ROW(Y25)-4,MATCH(Y$5,Data!$2:$2,0)))</f>
        <v>35.311534113999997</v>
      </c>
      <c r="Z25" s="56">
        <f>IF($A25="","",INDEX(Data!$2:$9996,ROW(Z25)-4,MATCH(Z$5,Data!$2:$2,0)))</f>
        <v>41.087509439000002</v>
      </c>
      <c r="AA25" s="56">
        <f>IF($A25="","",INDEX(Data!$2:$9996,ROW(AA25)-4,MATCH(AA$5,Data!$2:$2,0)))</f>
        <v>21.638578788</v>
      </c>
      <c r="AB25" s="53"/>
      <c r="AC25" s="49">
        <f>IF($A25="","",INDEX(Data!$2:$9996,ROW(AC25)-4,MATCH(AC$5,Data!$2:$2,0)))</f>
        <v>0.13035338869999999</v>
      </c>
      <c r="AD25" s="49">
        <f>IF($A25="","",INDEX(Data!$2:$9996,ROW(AD25)-4,MATCH(AD$5,Data!$2:$2,0)))</f>
        <v>8.5009890800000001E-2</v>
      </c>
      <c r="AE25" s="49">
        <f>IF($A25="","",INDEX(Data!$2:$9996,ROW(AE25)-4,MATCH(AE$5,Data!$2:$2,0)))</f>
        <v>9.6743929100000001E-2</v>
      </c>
      <c r="AF25" s="49">
        <f>IF($A25="","",INDEX(Data!$2:$9996,ROW(AF25)-4,MATCH(AF$5,Data!$2:$2,0)))</f>
        <v>0.11256851900000001</v>
      </c>
      <c r="AG25" s="49">
        <f>IF($A25="","",INDEX(Data!$2:$9996,ROW(AG25)-4,MATCH(AG$5,Data!$2:$2,0)))</f>
        <v>-5.9283778000000002E-2</v>
      </c>
      <c r="AH25" s="49">
        <f>IF($A25="","",INDEX(Data!$2:$9996,ROW(AH25)-4,MATCH(AH$5,Data!$2:$2,0)))</f>
        <v>2.2080529200000001E-2</v>
      </c>
      <c r="AI25" s="49">
        <f>IF($A25="","",INDEX(Data!$2:$9996,ROW(AI25)-4,MATCH(AI$5,Data!$2:$2,0)))</f>
        <v>-7.0109484999999999E-2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4.5343497900000002E-2</v>
      </c>
      <c r="AL25" s="49">
        <f>IF($A25="","",INDEX(Data!$2:$9996,ROW(AL25)-4,MATCH(AL$5,Data!$2:$2,0)))</f>
        <v>2.2442021400000001E-2</v>
      </c>
      <c r="AM25" s="49">
        <f>IF($A25="","",INDEX(Data!$2:$9996,ROW(AM25)-4,MATCH(AM$5,Data!$2:$2,0)))</f>
        <v>3.0909936700000001E-2</v>
      </c>
      <c r="AN25" s="49">
        <f>IF($A25="","",INDEX(Data!$2:$9996,ROW(AN25)-4,MATCH(AN$5,Data!$2:$2,0)))</f>
        <v>-8.0084600000000002E-3</v>
      </c>
      <c r="AO25" s="53"/>
      <c r="AP25" s="49">
        <f>IF($A25="","",INDEX(Data!$2:$9996,ROW(AP25)-4,MATCH(AP$5,Data!$2:$2,0)))</f>
        <v>3.08058054E-2</v>
      </c>
      <c r="AQ25" s="49">
        <f>IF($A25="","",INDEX(Data!$2:$9996,ROW(AQ25)-4,MATCH(AQ$5,Data!$2:$2,0)))</f>
        <v>8.8700855100000003E-2</v>
      </c>
      <c r="AR25" s="49">
        <f>IF($A25="","",INDEX(Data!$2:$9996,ROW(AR25)-4,MATCH(AR$5,Data!$2:$2,0)))</f>
        <v>4.7731046300000003E-2</v>
      </c>
      <c r="AS25" s="49">
        <f>IF($A25="","",INDEX(Data!$2:$9996,ROW(AS25)-4,MATCH(AS$5,Data!$2:$2,0)))</f>
        <v>-9.6926499999999997E-4</v>
      </c>
      <c r="AT25" s="49">
        <f>IF($A25="","",INDEX(Data!$2:$9996,ROW(AT25)-4,MATCH(AT$5,Data!$2:$2,0)))</f>
        <v>4.0431599399999997E-2</v>
      </c>
      <c r="AU25" s="53"/>
      <c r="AV25" s="49">
        <f>IF($A25="","",INDEX(Data!$2:$9996,ROW(AV25)-4,MATCH(AV$5,Data!$2:$2,0)))</f>
        <v>1.60292158E-2</v>
      </c>
      <c r="AW25" s="49">
        <f>IF($A25="","",INDEX(Data!$2:$9996,ROW(AW25)-4,MATCH(AW$5,Data!$2:$2,0)))</f>
        <v>0.17246043959999999</v>
      </c>
      <c r="AX25" s="49">
        <f>IF($A25="","",INDEX(Data!$2:$9996,ROW(AX25)-4,MATCH(AX$5,Data!$2:$2,0)))</f>
        <v>1.0279954418999999</v>
      </c>
      <c r="AY25" s="49">
        <f>IF($A25="","",INDEX(Data!$2:$9996,ROW(AY25)-4,MATCH(AY$5,Data!$2:$2,0)))</f>
        <v>4.7731046300000003E-2</v>
      </c>
      <c r="AZ25" s="76">
        <f>IF($A25="","",INDEX(Data!$2:$9996,ROW(AZ25)-4,MATCH(AZ$5,Data!$2:$2,0)))</f>
        <v>2.2725715988999999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72</v>
      </c>
      <c r="C26" s="41">
        <f>IF($A26="","",INDEX(Data!$2:$9996,ROW(C26)-4,MATCH(C$5,Data!$2:$2,0)))</f>
        <v>7.6101175699999996E-2</v>
      </c>
      <c r="D26" s="41">
        <f>IF($A26="","",INDEX(Data!$2:$9996,ROW(D26)-4,MATCH(D$5,Data!$2:$2,0)))</f>
        <v>5.0215071E-2</v>
      </c>
      <c r="E26" s="41">
        <f>IF($A26="","",INDEX(Data!$2:$9996,ROW(E26)-4,MATCH(E$5,Data!$2:$2,0)))</f>
        <v>3.7964739099999999E-2</v>
      </c>
      <c r="F26" s="53"/>
      <c r="G26" s="61">
        <f>IF($A26="","",INDEX(Data!$2:$9996,ROW(G26)-4,MATCH(G$5,Data!$2:$2,0)))</f>
        <v>127.309</v>
      </c>
      <c r="H26" s="52">
        <f t="shared" si="5"/>
        <v>3.6372221001131577E-2</v>
      </c>
      <c r="I26" s="61">
        <f>IF($A26="","",INDEX(Data!$2:$9996,ROW(I26)-4,MATCH(I$5,Data!$2:$2,0)))</f>
        <v>76.631</v>
      </c>
      <c r="J26" s="52">
        <f t="shared" si="0"/>
        <v>0.14326848481231713</v>
      </c>
      <c r="K26" s="61">
        <f>IF($A26="","",INDEX(Data!$2:$9996,ROW(K26)-4,MATCH(K$5,Data!$2:$2,0)))</f>
        <v>71.257000000000005</v>
      </c>
      <c r="L26" s="52">
        <f t="shared" si="1"/>
        <v>-5.4294739077347692E-2</v>
      </c>
      <c r="M26" s="52">
        <f>IF($A26="","",INDEX(Data!$2:$9996,ROW(M26)-4,MATCH(M$5,Data!$2:$2,0)))</f>
        <v>3.1083231499999999E-2</v>
      </c>
      <c r="N26" s="52">
        <f t="shared" si="2"/>
        <v>-0.19550474965199099</v>
      </c>
      <c r="O26" s="53"/>
      <c r="P26" s="61">
        <f>IF($A26="","",INDEX(Data!$2:$9996,ROW(P26)-4,MATCH(P$5,Data!$2:$2,0)))</f>
        <v>2171.4884999999999</v>
      </c>
      <c r="Q26" s="52">
        <f>IF($A26="","",INDEX(Data!$2:$9996,ROW(Q26)-4,MATCH(Q$5,Data!$2:$2,0)))</f>
        <v>0.36732187690000001</v>
      </c>
      <c r="R26" s="52">
        <f>IF($A26="","",INDEX(Data!$2:$9996,ROW(R26)-4,MATCH(R$5,Data!$2:$2,0)))</f>
        <v>0.19089524329999999</v>
      </c>
      <c r="S26" s="52">
        <f>IF($A26="","",INDEX(Data!$2:$9996,ROW(S26)-4,MATCH(S$5,Data!$2:$2,0)))</f>
        <v>0.12903292669999999</v>
      </c>
      <c r="T26" s="52">
        <f t="shared" si="3"/>
        <v>0.14430038953319252</v>
      </c>
      <c r="U26" s="52">
        <f>IF($A26="","",INDEX(Data!$2:$9996,ROW(U26)-4,MATCH(U$5,Data!$2:$2,0)))</f>
        <v>2.198079E-2</v>
      </c>
      <c r="V26" s="41">
        <f>IF($A26="","",INDEX(Data!$2:$9996,ROW(V26)-4,MATCH(V$5,Data!$2:$2,0)))</f>
        <v>3.1063119E-2</v>
      </c>
      <c r="W26" s="53"/>
      <c r="X26" s="54">
        <f>IF($A26="","",INDEX(Data!$2:$9996,ROW(X26)-4,MATCH(X$5,Data!$2:$2,0)))</f>
        <v>53.831610730999998</v>
      </c>
      <c r="Y26" s="54">
        <f>IF($A26="","",INDEX(Data!$2:$9996,ROW(Y26)-4,MATCH(Y$5,Data!$2:$2,0)))</f>
        <v>34.723418823000003</v>
      </c>
      <c r="Z26" s="54">
        <f>IF($A26="","",INDEX(Data!$2:$9996,ROW(Z26)-4,MATCH(Z$5,Data!$2:$2,0)))</f>
        <v>39.823403012999997</v>
      </c>
      <c r="AA26" s="54">
        <f>IF($A26="","",INDEX(Data!$2:$9996,ROW(AA26)-4,MATCH(AA$5,Data!$2:$2,0)))</f>
        <v>20.715211105000002</v>
      </c>
      <c r="AB26" s="53"/>
      <c r="AC26" s="52">
        <f>IF($A26="","",INDEX(Data!$2:$9996,ROW(AC26)-4,MATCH(AC$5,Data!$2:$2,0)))</f>
        <v>0.12903292669999999</v>
      </c>
      <c r="AD26" s="52">
        <f>IF($A26="","",INDEX(Data!$2:$9996,ROW(AD26)-4,MATCH(AD$5,Data!$2:$2,0)))</f>
        <v>9.5399449799999994E-2</v>
      </c>
      <c r="AE26" s="52">
        <f>IF($A26="","",INDEX(Data!$2:$9996,ROW(AE26)-4,MATCH(AE$5,Data!$2:$2,0)))</f>
        <v>9.5132654299999994E-2</v>
      </c>
      <c r="AF26" s="52">
        <f>IF($A26="","",INDEX(Data!$2:$9996,ROW(AF26)-4,MATCH(AF$5,Data!$2:$2,0)))</f>
        <v>0.10910521369999999</v>
      </c>
      <c r="AG26" s="52">
        <f>IF($A26="","",INDEX(Data!$2:$9996,ROW(AG26)-4,MATCH(AG$5,Data!$2:$2,0)))</f>
        <v>-5.6754002999999997E-2</v>
      </c>
      <c r="AH26" s="52">
        <f>IF($A26="","",INDEX(Data!$2:$9996,ROW(AH26)-4,MATCH(AH$5,Data!$2:$2,0)))</f>
        <v>2.47892753E-2</v>
      </c>
      <c r="AI26" s="52">
        <f>IF($A26="","",INDEX(Data!$2:$9996,ROW(AI26)-4,MATCH(AI$5,Data!$2:$2,0)))</f>
        <v>-5.3071943000000003E-2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3.3633476900000001E-2</v>
      </c>
      <c r="AL26" s="52">
        <f>IF($A26="","",INDEX(Data!$2:$9996,ROW(AL26)-4,MATCH(AL$5,Data!$2:$2,0)))</f>
        <v>2.198079E-2</v>
      </c>
      <c r="AM26" s="52">
        <f>IF($A26="","",INDEX(Data!$2:$9996,ROW(AM26)-4,MATCH(AM$5,Data!$2:$2,0)))</f>
        <v>3.1063119E-2</v>
      </c>
      <c r="AN26" s="52">
        <f>IF($A26="","",INDEX(Data!$2:$9996,ROW(AN26)-4,MATCH(AN$5,Data!$2:$2,0)))</f>
        <v>-1.9410431999999998E-2</v>
      </c>
      <c r="AO26" s="53"/>
      <c r="AP26" s="52">
        <f>IF($A26="","",INDEX(Data!$2:$9996,ROW(AP26)-4,MATCH(AP$5,Data!$2:$2,0)))</f>
        <v>2.9466379399999999E-2</v>
      </c>
      <c r="AQ26" s="52">
        <f>IF($A26="","",INDEX(Data!$2:$9996,ROW(AQ26)-4,MATCH(AQ$5,Data!$2:$2,0)))</f>
        <v>7.6101175699999996E-2</v>
      </c>
      <c r="AR26" s="52">
        <f>IF($A26="","",INDEX(Data!$2:$9996,ROW(AR26)-4,MATCH(AR$5,Data!$2:$2,0)))</f>
        <v>5.0215071E-2</v>
      </c>
      <c r="AS26" s="52">
        <f>IF($A26="","",INDEX(Data!$2:$9996,ROW(AS26)-4,MATCH(AS$5,Data!$2:$2,0)))</f>
        <v>-1.4490589999999999E-3</v>
      </c>
      <c r="AT26" s="52">
        <f>IF($A26="","",INDEX(Data!$2:$9996,ROW(AT26)-4,MATCH(AT$5,Data!$2:$2,0)))</f>
        <v>4.1946035999999999E-2</v>
      </c>
      <c r="AU26" s="53"/>
      <c r="AV26" s="52">
        <f>IF($A26="","",INDEX(Data!$2:$9996,ROW(AV26)-4,MATCH(AV$5,Data!$2:$2,0)))</f>
        <v>1.76151646E-2</v>
      </c>
      <c r="AW26" s="52">
        <f>IF($A26="","",INDEX(Data!$2:$9996,ROW(AW26)-4,MATCH(AW$5,Data!$2:$2,0)))</f>
        <v>0.16651949690000001</v>
      </c>
      <c r="AX26" s="52">
        <f>IF($A26="","",INDEX(Data!$2:$9996,ROW(AX26)-4,MATCH(AX$5,Data!$2:$2,0)))</f>
        <v>1.0673772532000001</v>
      </c>
      <c r="AY26" s="52">
        <f>IF($A26="","",INDEX(Data!$2:$9996,ROW(AY26)-4,MATCH(AY$5,Data!$2:$2,0)))</f>
        <v>5.0215071E-2</v>
      </c>
      <c r="AZ26" s="75">
        <f>IF($A26="","",INDEX(Data!$2:$9996,ROW(AZ26)-4,MATCH(AZ$5,Data!$2:$2,0)))</f>
        <v>2.1353162659999998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72</v>
      </c>
      <c r="C27" s="43">
        <f>IF($A27="","",INDEX(Data!$2:$9996,ROW(C27)-4,MATCH(C$5,Data!$2:$2,0)))</f>
        <v>8.0388342500000001E-2</v>
      </c>
      <c r="D27" s="43">
        <f>IF($A27="","",INDEX(Data!$2:$9996,ROW(D27)-4,MATCH(D$5,Data!$2:$2,0)))</f>
        <v>5.5004228099999997E-2</v>
      </c>
      <c r="E27" s="43">
        <f>IF($A27="","",INDEX(Data!$2:$9996,ROW(E27)-4,MATCH(E$5,Data!$2:$2,0)))</f>
        <v>4.2204489599999999E-2</v>
      </c>
      <c r="F27" s="53"/>
      <c r="G27" s="62">
        <f>IF($A27="","",INDEX(Data!$2:$9996,ROW(G27)-4,MATCH(G$5,Data!$2:$2,0)))</f>
        <v>163.01249999999999</v>
      </c>
      <c r="H27" s="49">
        <f t="shared" si="5"/>
        <v>0.28044757244185403</v>
      </c>
      <c r="I27" s="62">
        <f>IF($A27="","",INDEX(Data!$2:$9996,ROW(I27)-4,MATCH(I$5,Data!$2:$2,0)))</f>
        <v>84.845500000000001</v>
      </c>
      <c r="J27" s="49">
        <f t="shared" si="0"/>
        <v>0.10719552139473583</v>
      </c>
      <c r="K27" s="62">
        <f>IF($A27="","",INDEX(Data!$2:$9996,ROW(K27)-4,MATCH(K$5,Data!$2:$2,0)))</f>
        <v>70.795000000000002</v>
      </c>
      <c r="L27" s="49">
        <f t="shared" si="1"/>
        <v>-6.4835735436518972E-3</v>
      </c>
      <c r="M27" s="49">
        <f>IF($A27="","",INDEX(Data!$2:$9996,ROW(M27)-4,MATCH(M$5,Data!$2:$2,0)))</f>
        <v>3.8146644899999999E-2</v>
      </c>
      <c r="N27" s="49">
        <f t="shared" si="2"/>
        <v>0.22724192624566722</v>
      </c>
      <c r="O27" s="53"/>
      <c r="P27" s="62">
        <f>IF($A27="","",INDEX(Data!$2:$9996,ROW(P27)-4,MATCH(P$5,Data!$2:$2,0)))</f>
        <v>2243.6685000000002</v>
      </c>
      <c r="Q27" s="49">
        <f>IF($A27="","",INDEX(Data!$2:$9996,ROW(Q27)-4,MATCH(Q$5,Data!$2:$2,0)))</f>
        <v>0.35382411390000001</v>
      </c>
      <c r="R27" s="49">
        <f>IF($A27="","",INDEX(Data!$2:$9996,ROW(R27)-4,MATCH(R$5,Data!$2:$2,0)))</f>
        <v>0.18958087309999999</v>
      </c>
      <c r="S27" s="49">
        <f>IF($A27="","",INDEX(Data!$2:$9996,ROW(S27)-4,MATCH(S$5,Data!$2:$2,0)))</f>
        <v>0.129955511</v>
      </c>
      <c r="T27" s="49">
        <f t="shared" si="3"/>
        <v>3.3239872096951145E-2</v>
      </c>
      <c r="U27" s="49">
        <f>IF($A27="","",INDEX(Data!$2:$9996,ROW(U27)-4,MATCH(U$5,Data!$2:$2,0)))</f>
        <v>2.1711444399999998E-2</v>
      </c>
      <c r="V27" s="43">
        <f>IF($A27="","",INDEX(Data!$2:$9996,ROW(V27)-4,MATCH(V$5,Data!$2:$2,0)))</f>
        <v>3.3174863899999997E-2</v>
      </c>
      <c r="W27" s="53"/>
      <c r="X27" s="55">
        <f>IF($A27="","",INDEX(Data!$2:$9996,ROW(X27)-4,MATCH(X$5,Data!$2:$2,0)))</f>
        <v>53.050994346000003</v>
      </c>
      <c r="Y27" s="56">
        <f>IF($A27="","",INDEX(Data!$2:$9996,ROW(Y27)-4,MATCH(Y$5,Data!$2:$2,0)))</f>
        <v>35.121150399999998</v>
      </c>
      <c r="Z27" s="56">
        <f>IF($A27="","",INDEX(Data!$2:$9996,ROW(Z27)-4,MATCH(Z$5,Data!$2:$2,0)))</f>
        <v>39.551467113999998</v>
      </c>
      <c r="AA27" s="56">
        <f>IF($A27="","",INDEX(Data!$2:$9996,ROW(AA27)-4,MATCH(AA$5,Data!$2:$2,0)))</f>
        <v>21.621623166999999</v>
      </c>
      <c r="AB27" s="53"/>
      <c r="AC27" s="49">
        <f>IF($A27="","",INDEX(Data!$2:$9996,ROW(AC27)-4,MATCH(AC$5,Data!$2:$2,0)))</f>
        <v>0.129955511</v>
      </c>
      <c r="AD27" s="49">
        <f>IF($A27="","",INDEX(Data!$2:$9996,ROW(AD27)-4,MATCH(AD$5,Data!$2:$2,0)))</f>
        <v>8.5823578400000003E-2</v>
      </c>
      <c r="AE27" s="49">
        <f>IF($A27="","",INDEX(Data!$2:$9996,ROW(AE27)-4,MATCH(AE$5,Data!$2:$2,0)))</f>
        <v>9.62223299E-2</v>
      </c>
      <c r="AF27" s="49">
        <f>IF($A27="","",INDEX(Data!$2:$9996,ROW(AF27)-4,MATCH(AF$5,Data!$2:$2,0)))</f>
        <v>0.1083601839</v>
      </c>
      <c r="AG27" s="49">
        <f>IF($A27="","",INDEX(Data!$2:$9996,ROW(AG27)-4,MATCH(AG$5,Data!$2:$2,0)))</f>
        <v>-5.9237324000000001E-2</v>
      </c>
      <c r="AH27" s="49">
        <f>IF($A27="","",INDEX(Data!$2:$9996,ROW(AH27)-4,MATCH(AH$5,Data!$2:$2,0)))</f>
        <v>2.1430000899999999E-2</v>
      </c>
      <c r="AI27" s="49">
        <f>IF($A27="","",INDEX(Data!$2:$9996,ROW(AI27)-4,MATCH(AI$5,Data!$2:$2,0)))</f>
        <v>-5.6879368E-2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4.41319326E-2</v>
      </c>
      <c r="AL27" s="49">
        <f>IF($A27="","",INDEX(Data!$2:$9996,ROW(AL27)-4,MATCH(AL$5,Data!$2:$2,0)))</f>
        <v>2.1711444399999998E-2</v>
      </c>
      <c r="AM27" s="49">
        <f>IF($A27="","",INDEX(Data!$2:$9996,ROW(AM27)-4,MATCH(AM$5,Data!$2:$2,0)))</f>
        <v>3.3174863899999997E-2</v>
      </c>
      <c r="AN27" s="49">
        <f>IF($A27="","",INDEX(Data!$2:$9996,ROW(AN27)-4,MATCH(AN$5,Data!$2:$2,0)))</f>
        <v>-1.0754376E-2</v>
      </c>
      <c r="AO27" s="53"/>
      <c r="AP27" s="49">
        <f>IF($A27="","",INDEX(Data!$2:$9996,ROW(AP27)-4,MATCH(AP$5,Data!$2:$2,0)))</f>
        <v>3.1675254999999999E-2</v>
      </c>
      <c r="AQ27" s="49">
        <f>IF($A27="","",INDEX(Data!$2:$9996,ROW(AQ27)-4,MATCH(AQ$5,Data!$2:$2,0)))</f>
        <v>8.0388342500000001E-2</v>
      </c>
      <c r="AR27" s="49">
        <f>IF($A27="","",INDEX(Data!$2:$9996,ROW(AR27)-4,MATCH(AR$5,Data!$2:$2,0)))</f>
        <v>5.5004228099999997E-2</v>
      </c>
      <c r="AS27" s="49">
        <f>IF($A27="","",INDEX(Data!$2:$9996,ROW(AS27)-4,MATCH(AS$5,Data!$2:$2,0)))</f>
        <v>-1.5740140000000001E-3</v>
      </c>
      <c r="AT27" s="49">
        <f>IF($A27="","",INDEX(Data!$2:$9996,ROW(AT27)-4,MATCH(AT$5,Data!$2:$2,0)))</f>
        <v>4.23963854E-2</v>
      </c>
      <c r="AU27" s="53"/>
      <c r="AV27" s="49">
        <f>IF($A27="","",INDEX(Data!$2:$9996,ROW(AV27)-4,MATCH(AV$5,Data!$2:$2,0)))</f>
        <v>1.45216276E-2</v>
      </c>
      <c r="AW27" s="49">
        <f>IF($A27="","",INDEX(Data!$2:$9996,ROW(AW27)-4,MATCH(AW$5,Data!$2:$2,0)))</f>
        <v>0.1675304852</v>
      </c>
      <c r="AX27" s="49">
        <f>IF($A27="","",INDEX(Data!$2:$9996,ROW(AX27)-4,MATCH(AX$5,Data!$2:$2,0)))</f>
        <v>0.97969293899999998</v>
      </c>
      <c r="AY27" s="49">
        <f>IF($A27="","",INDEX(Data!$2:$9996,ROW(AY27)-4,MATCH(AY$5,Data!$2:$2,0)))</f>
        <v>5.5004228099999997E-2</v>
      </c>
      <c r="AZ27" s="76">
        <f>IF($A27="","",INDEX(Data!$2:$9996,ROW(AZ27)-4,MATCH(AZ$5,Data!$2:$2,0)))</f>
        <v>2.1281153201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74</v>
      </c>
      <c r="C28" s="41">
        <f>IF($A28="","",INDEX(Data!$2:$9996,ROW(C28)-4,MATCH(C$5,Data!$2:$2,0)))</f>
        <v>7.9650341E-2</v>
      </c>
      <c r="D28" s="41">
        <f>IF($A28="","",INDEX(Data!$2:$9996,ROW(D28)-4,MATCH(D$5,Data!$2:$2,0)))</f>
        <v>5.0756412700000003E-2</v>
      </c>
      <c r="E28" s="41">
        <f>IF($A28="","",INDEX(Data!$2:$9996,ROW(E28)-4,MATCH(E$5,Data!$2:$2,0)))</f>
        <v>4.2721855699999998E-2</v>
      </c>
      <c r="F28" s="53"/>
      <c r="G28" s="61">
        <f>IF($A28="","",INDEX(Data!$2:$9996,ROW(G28)-4,MATCH(G$5,Data!$2:$2,0)))</f>
        <v>130.44999999999999</v>
      </c>
      <c r="H28" s="52">
        <f t="shared" si="5"/>
        <v>-0.19975462004447514</v>
      </c>
      <c r="I28" s="61">
        <f>IF($A28="","",INDEX(Data!$2:$9996,ROW(I28)-4,MATCH(I$5,Data!$2:$2,0)))</f>
        <v>70.918999999999997</v>
      </c>
      <c r="J28" s="52">
        <f t="shared" si="0"/>
        <v>-0.16413952419397615</v>
      </c>
      <c r="K28" s="61">
        <f>IF($A28="","",INDEX(Data!$2:$9996,ROW(K28)-4,MATCH(K$5,Data!$2:$2,0)))</f>
        <v>78.388000000000005</v>
      </c>
      <c r="L28" s="52">
        <f t="shared" si="1"/>
        <v>0.10725333710007774</v>
      </c>
      <c r="M28" s="52">
        <f>IF($A28="","",INDEX(Data!$2:$9996,ROW(M28)-4,MATCH(M$5,Data!$2:$2,0)))</f>
        <v>3.76274625E-2</v>
      </c>
      <c r="N28" s="52">
        <f t="shared" si="2"/>
        <v>-1.3610172044252269E-2</v>
      </c>
      <c r="O28" s="53"/>
      <c r="P28" s="61">
        <f>IF($A28="","",INDEX(Data!$2:$9996,ROW(P28)-4,MATCH(P$5,Data!$2:$2,0)))</f>
        <v>2231.2725</v>
      </c>
      <c r="Q28" s="52">
        <f>IF($A28="","",INDEX(Data!$2:$9996,ROW(Q28)-4,MATCH(Q$5,Data!$2:$2,0)))</f>
        <v>0.31844898760000001</v>
      </c>
      <c r="R28" s="52">
        <f>IF($A28="","",INDEX(Data!$2:$9996,ROW(R28)-4,MATCH(R$5,Data!$2:$2,0)))</f>
        <v>0.18715543670000001</v>
      </c>
      <c r="S28" s="52">
        <f>IF($A28="","",INDEX(Data!$2:$9996,ROW(S28)-4,MATCH(S$5,Data!$2:$2,0)))</f>
        <v>0.12648926969999999</v>
      </c>
      <c r="T28" s="52">
        <f t="shared" si="3"/>
        <v>-5.5248803466288292E-3</v>
      </c>
      <c r="U28" s="52">
        <f>IF($A28="","",INDEX(Data!$2:$9996,ROW(U28)-4,MATCH(U$5,Data!$2:$2,0)))</f>
        <v>2.2005512800000002E-2</v>
      </c>
      <c r="V28" s="41">
        <f>IF($A28="","",INDEX(Data!$2:$9996,ROW(V28)-4,MATCH(V$5,Data!$2:$2,0)))</f>
        <v>3.3015047399999997E-2</v>
      </c>
      <c r="W28" s="53"/>
      <c r="X28" s="54">
        <f>IF($A28="","",INDEX(Data!$2:$9996,ROW(X28)-4,MATCH(X$5,Data!$2:$2,0)))</f>
        <v>55.682880412999999</v>
      </c>
      <c r="Y28" s="54">
        <f>IF($A28="","",INDEX(Data!$2:$9996,ROW(Y28)-4,MATCH(Y$5,Data!$2:$2,0)))</f>
        <v>36.721080315999998</v>
      </c>
      <c r="Z28" s="54">
        <f>IF($A28="","",INDEX(Data!$2:$9996,ROW(Z28)-4,MATCH(Z$5,Data!$2:$2,0)))</f>
        <v>42.755994604999998</v>
      </c>
      <c r="AA28" s="54">
        <f>IF($A28="","",INDEX(Data!$2:$9996,ROW(AA28)-4,MATCH(AA$5,Data!$2:$2,0)))</f>
        <v>23.794194508</v>
      </c>
      <c r="AB28" s="53"/>
      <c r="AC28" s="52">
        <f>IF($A28="","",INDEX(Data!$2:$9996,ROW(AC28)-4,MATCH(AC$5,Data!$2:$2,0)))</f>
        <v>0.12648926969999999</v>
      </c>
      <c r="AD28" s="52">
        <f>IF($A28="","",INDEX(Data!$2:$9996,ROW(AD28)-4,MATCH(AD$5,Data!$2:$2,0)))</f>
        <v>9.0377278399999997E-2</v>
      </c>
      <c r="AE28" s="52">
        <f>IF($A28="","",INDEX(Data!$2:$9996,ROW(AE28)-4,MATCH(AE$5,Data!$2:$2,0)))</f>
        <v>0.10060569950000001</v>
      </c>
      <c r="AF28" s="52">
        <f>IF($A28="","",INDEX(Data!$2:$9996,ROW(AF28)-4,MATCH(AF$5,Data!$2:$2,0)))</f>
        <v>0.1171397112</v>
      </c>
      <c r="AG28" s="52">
        <f>IF($A28="","",INDEX(Data!$2:$9996,ROW(AG28)-4,MATCH(AG$5,Data!$2:$2,0)))</f>
        <v>-6.5189574E-2</v>
      </c>
      <c r="AH28" s="52">
        <f>IF($A28="","",INDEX(Data!$2:$9996,ROW(AH28)-4,MATCH(AH$5,Data!$2:$2,0)))</f>
        <v>2.01402753E-2</v>
      </c>
      <c r="AI28" s="52">
        <f>IF($A28="","",INDEX(Data!$2:$9996,ROW(AI28)-4,MATCH(AI$5,Data!$2:$2,0)))</f>
        <v>-6.0227773999999998E-2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3.6111991400000001E-2</v>
      </c>
      <c r="AL28" s="52">
        <f>IF($A28="","",INDEX(Data!$2:$9996,ROW(AL28)-4,MATCH(AL$5,Data!$2:$2,0)))</f>
        <v>2.2005512800000002E-2</v>
      </c>
      <c r="AM28" s="52">
        <f>IF($A28="","",INDEX(Data!$2:$9996,ROW(AM28)-4,MATCH(AM$5,Data!$2:$2,0)))</f>
        <v>3.3015047399999997E-2</v>
      </c>
      <c r="AN28" s="52">
        <f>IF($A28="","",INDEX(Data!$2:$9996,ROW(AN28)-4,MATCH(AN$5,Data!$2:$2,0)))</f>
        <v>-1.8908569E-2</v>
      </c>
      <c r="AO28" s="53"/>
      <c r="AP28" s="52">
        <f>IF($A28="","",INDEX(Data!$2:$9996,ROW(AP28)-4,MATCH(AP$5,Data!$2:$2,0)))</f>
        <v>3.0105888000000001E-2</v>
      </c>
      <c r="AQ28" s="52">
        <f>IF($A28="","",INDEX(Data!$2:$9996,ROW(AQ28)-4,MATCH(AQ$5,Data!$2:$2,0)))</f>
        <v>7.9650341E-2</v>
      </c>
      <c r="AR28" s="52">
        <f>IF($A28="","",INDEX(Data!$2:$9996,ROW(AR28)-4,MATCH(AR$5,Data!$2:$2,0)))</f>
        <v>5.0756412700000003E-2</v>
      </c>
      <c r="AS28" s="52">
        <f>IF($A28="","",INDEX(Data!$2:$9996,ROW(AS28)-4,MATCH(AS$5,Data!$2:$2,0)))</f>
        <v>-1.7924810000000001E-3</v>
      </c>
      <c r="AT28" s="52">
        <f>IF($A28="","",INDEX(Data!$2:$9996,ROW(AT28)-4,MATCH(AT$5,Data!$2:$2,0)))</f>
        <v>4.0793436799999999E-2</v>
      </c>
      <c r="AU28" s="53"/>
      <c r="AV28" s="52">
        <f>IF($A28="","",INDEX(Data!$2:$9996,ROW(AV28)-4,MATCH(AV$5,Data!$2:$2,0)))</f>
        <v>1.7256658500000001E-2</v>
      </c>
      <c r="AW28" s="52">
        <f>IF($A28="","",INDEX(Data!$2:$9996,ROW(AW28)-4,MATCH(AW$5,Data!$2:$2,0)))</f>
        <v>0.1826244508</v>
      </c>
      <c r="AX28" s="52">
        <f>IF($A28="","",INDEX(Data!$2:$9996,ROW(AX28)-4,MATCH(AX$5,Data!$2:$2,0)))</f>
        <v>0.97899774679999996</v>
      </c>
      <c r="AY28" s="52">
        <f>IF($A28="","",INDEX(Data!$2:$9996,ROW(AY28)-4,MATCH(AY$5,Data!$2:$2,0)))</f>
        <v>5.0756412700000003E-2</v>
      </c>
      <c r="AZ28" s="75">
        <f>IF($A28="","",INDEX(Data!$2:$9996,ROW(AZ28)-4,MATCH(AZ$5,Data!$2:$2,0)))</f>
        <v>2.1370763844999998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73</v>
      </c>
      <c r="C29" s="43">
        <f>IF($A29="","",INDEX(Data!$2:$9996,ROW(C29)-4,MATCH(C$5,Data!$2:$2,0)))</f>
        <v>7.3971939700000003E-2</v>
      </c>
      <c r="D29" s="43">
        <f>IF($A29="","",INDEX(Data!$2:$9996,ROW(D29)-4,MATCH(D$5,Data!$2:$2,0)))</f>
        <v>4.8134104900000002E-2</v>
      </c>
      <c r="E29" s="43">
        <f>IF($A29="","",INDEX(Data!$2:$9996,ROW(E29)-4,MATCH(E$5,Data!$2:$2,0)))</f>
        <v>4.06029776E-2</v>
      </c>
      <c r="F29" s="53"/>
      <c r="G29" s="62">
        <f>IF($A29="","",INDEX(Data!$2:$9996,ROW(G29)-4,MATCH(G$5,Data!$2:$2,0)))</f>
        <v>113.979</v>
      </c>
      <c r="H29" s="49">
        <f t="shared" si="5"/>
        <v>-0.12626293599080099</v>
      </c>
      <c r="I29" s="62">
        <f>IF($A29="","",INDEX(Data!$2:$9996,ROW(I29)-4,MATCH(I$5,Data!$2:$2,0)))</f>
        <v>55.133000000000003</v>
      </c>
      <c r="J29" s="49">
        <f t="shared" si="0"/>
        <v>-0.22259197112198417</v>
      </c>
      <c r="K29" s="62">
        <f>IF($A29="","",INDEX(Data!$2:$9996,ROW(K29)-4,MATCH(K$5,Data!$2:$2,0)))</f>
        <v>84.144999999999996</v>
      </c>
      <c r="L29" s="49">
        <f t="shared" si="1"/>
        <v>7.3442363627085658E-2</v>
      </c>
      <c r="M29" s="49">
        <f>IF($A29="","",INDEX(Data!$2:$9996,ROW(M29)-4,MATCH(M$5,Data!$2:$2,0)))</f>
        <v>3.9005467500000002E-2</v>
      </c>
      <c r="N29" s="49">
        <f t="shared" si="2"/>
        <v>3.6622320731832546E-2</v>
      </c>
      <c r="O29" s="53"/>
      <c r="P29" s="62">
        <f>IF($A29="","",INDEX(Data!$2:$9996,ROW(P29)-4,MATCH(P$5,Data!$2:$2,0)))</f>
        <v>2201.7440000000001</v>
      </c>
      <c r="Q29" s="49">
        <f>IF($A29="","",INDEX(Data!$2:$9996,ROW(Q29)-4,MATCH(Q$5,Data!$2:$2,0)))</f>
        <v>0.34721310389999999</v>
      </c>
      <c r="R29" s="49">
        <f>IF($A29="","",INDEX(Data!$2:$9996,ROW(R29)-4,MATCH(R$5,Data!$2:$2,0)))</f>
        <v>0.18879051050000001</v>
      </c>
      <c r="S29" s="49">
        <f>IF($A29="","",INDEX(Data!$2:$9996,ROW(S29)-4,MATCH(S$5,Data!$2:$2,0)))</f>
        <v>0.12331878089999999</v>
      </c>
      <c r="T29" s="49">
        <f t="shared" si="3"/>
        <v>-1.3233928173273275E-2</v>
      </c>
      <c r="U29" s="49">
        <f>IF($A29="","",INDEX(Data!$2:$9996,ROW(U29)-4,MATCH(U$5,Data!$2:$2,0)))</f>
        <v>2.21187243E-2</v>
      </c>
      <c r="V29" s="43">
        <f>IF($A29="","",INDEX(Data!$2:$9996,ROW(V29)-4,MATCH(V$5,Data!$2:$2,0)))</f>
        <v>3.2509773499999998E-2</v>
      </c>
      <c r="W29" s="53"/>
      <c r="X29" s="55">
        <f>IF($A29="","",INDEX(Data!$2:$9996,ROW(X29)-4,MATCH(X$5,Data!$2:$2,0)))</f>
        <v>55.159957847999998</v>
      </c>
      <c r="Y29" s="56">
        <f>IF($A29="","",INDEX(Data!$2:$9996,ROW(Y29)-4,MATCH(Y$5,Data!$2:$2,0)))</f>
        <v>35.488167681</v>
      </c>
      <c r="Z29" s="56">
        <f>IF($A29="","",INDEX(Data!$2:$9996,ROW(Z29)-4,MATCH(Z$5,Data!$2:$2,0)))</f>
        <v>41.460598105000003</v>
      </c>
      <c r="AA29" s="56">
        <f>IF($A29="","",INDEX(Data!$2:$9996,ROW(AA29)-4,MATCH(AA$5,Data!$2:$2,0)))</f>
        <v>21.788807937000001</v>
      </c>
      <c r="AB29" s="53"/>
      <c r="AC29" s="49">
        <f>IF($A29="","",INDEX(Data!$2:$9996,ROW(AC29)-4,MATCH(AC$5,Data!$2:$2,0)))</f>
        <v>0.12331878089999999</v>
      </c>
      <c r="AD29" s="49">
        <f>IF($A29="","",INDEX(Data!$2:$9996,ROW(AD29)-4,MATCH(AD$5,Data!$2:$2,0)))</f>
        <v>8.9082051499999995E-2</v>
      </c>
      <c r="AE29" s="49">
        <f>IF($A29="","",INDEX(Data!$2:$9996,ROW(AE29)-4,MATCH(AE$5,Data!$2:$2,0)))</f>
        <v>9.7227856700000004E-2</v>
      </c>
      <c r="AF29" s="49">
        <f>IF($A29="","",INDEX(Data!$2:$9996,ROW(AF29)-4,MATCH(AF$5,Data!$2:$2,0)))</f>
        <v>0.1135906797</v>
      </c>
      <c r="AG29" s="49">
        <f>IF($A29="","",INDEX(Data!$2:$9996,ROW(AG29)-4,MATCH(AG$5,Data!$2:$2,0)))</f>
        <v>-5.9695364000000001E-2</v>
      </c>
      <c r="AH29" s="49">
        <f>IF($A29="","",INDEX(Data!$2:$9996,ROW(AH29)-4,MATCH(AH$5,Data!$2:$2,0)))</f>
        <v>2.18364198E-2</v>
      </c>
      <c r="AI29" s="49">
        <f>IF($A29="","",INDEX(Data!$2:$9996,ROW(AI29)-4,MATCH(AI$5,Data!$2:$2,0)))</f>
        <v>-6.5203372999999995E-2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3.4236729399999999E-2</v>
      </c>
      <c r="AL29" s="49">
        <f>IF($A29="","",INDEX(Data!$2:$9996,ROW(AL29)-4,MATCH(AL$5,Data!$2:$2,0)))</f>
        <v>2.21187243E-2</v>
      </c>
      <c r="AM29" s="49">
        <f>IF($A29="","",INDEX(Data!$2:$9996,ROW(AM29)-4,MATCH(AM$5,Data!$2:$2,0)))</f>
        <v>3.2509773499999998E-2</v>
      </c>
      <c r="AN29" s="49">
        <f>IF($A29="","",INDEX(Data!$2:$9996,ROW(AN29)-4,MATCH(AN$5,Data!$2:$2,0)))</f>
        <v>-2.0391768000000001E-2</v>
      </c>
      <c r="AO29" s="53"/>
      <c r="AP29" s="49">
        <f>IF($A29="","",INDEX(Data!$2:$9996,ROW(AP29)-4,MATCH(AP$5,Data!$2:$2,0)))</f>
        <v>2.93028049E-2</v>
      </c>
      <c r="AQ29" s="49">
        <f>IF($A29="","",INDEX(Data!$2:$9996,ROW(AQ29)-4,MATCH(AQ$5,Data!$2:$2,0)))</f>
        <v>7.3971939700000003E-2</v>
      </c>
      <c r="AR29" s="49">
        <f>IF($A29="","",INDEX(Data!$2:$9996,ROW(AR29)-4,MATCH(AR$5,Data!$2:$2,0)))</f>
        <v>4.8134104900000002E-2</v>
      </c>
      <c r="AS29" s="49">
        <f>IF($A29="","",INDEX(Data!$2:$9996,ROW(AS29)-4,MATCH(AS$5,Data!$2:$2,0)))</f>
        <v>-1.125172E-3</v>
      </c>
      <c r="AT29" s="49">
        <f>IF($A29="","",INDEX(Data!$2:$9996,ROW(AT29)-4,MATCH(AT$5,Data!$2:$2,0)))</f>
        <v>3.70104214E-2</v>
      </c>
      <c r="AU29" s="53"/>
      <c r="AV29" s="49">
        <f>IF($A29="","",INDEX(Data!$2:$9996,ROW(AV29)-4,MATCH(AV$5,Data!$2:$2,0)))</f>
        <v>1.99676552E-2</v>
      </c>
      <c r="AW29" s="49">
        <f>IF($A29="","",INDEX(Data!$2:$9996,ROW(AW29)-4,MATCH(AW$5,Data!$2:$2,0)))</f>
        <v>0.24314306890000001</v>
      </c>
      <c r="AX29" s="49">
        <f>IF($A29="","",INDEX(Data!$2:$9996,ROW(AX29)-4,MATCH(AX$5,Data!$2:$2,0)))</f>
        <v>1.0285675107000001</v>
      </c>
      <c r="AY29" s="49">
        <f>IF($A29="","",INDEX(Data!$2:$9996,ROW(AY29)-4,MATCH(AY$5,Data!$2:$2,0)))</f>
        <v>4.8134104900000002E-2</v>
      </c>
      <c r="AZ29" s="76">
        <f>IF($A29="","",INDEX(Data!$2:$9996,ROW(AZ29)-4,MATCH(AZ$5,Data!$2:$2,0)))</f>
        <v>1.8430045971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75</v>
      </c>
      <c r="C30" s="41">
        <f>IF($A30="","",INDEX(Data!$2:$9996,ROW(C30)-4,MATCH(C$5,Data!$2:$2,0)))</f>
        <v>8.6182688800000004E-2</v>
      </c>
      <c r="D30" s="41">
        <f>IF($A30="","",INDEX(Data!$2:$9996,ROW(D30)-4,MATCH(D$5,Data!$2:$2,0)))</f>
        <v>4.3168445399999998E-2</v>
      </c>
      <c r="E30" s="41">
        <f>IF($A30="","",INDEX(Data!$2:$9996,ROW(E30)-4,MATCH(E$5,Data!$2:$2,0)))</f>
        <v>4.0283550899999999E-2</v>
      </c>
      <c r="F30" s="53"/>
      <c r="G30" s="61">
        <f>IF($A30="","",INDEX(Data!$2:$9996,ROW(G30)-4,MATCH(G$5,Data!$2:$2,0)))</f>
        <v>115.2</v>
      </c>
      <c r="H30" s="52">
        <f t="shared" si="5"/>
        <v>1.0712499670992057E-2</v>
      </c>
      <c r="I30" s="61">
        <f>IF($A30="","",INDEX(Data!$2:$9996,ROW(I30)-4,MATCH(I$5,Data!$2:$2,0)))</f>
        <v>58.4</v>
      </c>
      <c r="J30" s="52">
        <f t="shared" si="0"/>
        <v>5.9256706509712799E-2</v>
      </c>
      <c r="K30" s="61">
        <f>IF($A30="","",INDEX(Data!$2:$9996,ROW(K30)-4,MATCH(K$5,Data!$2:$2,0)))</f>
        <v>69.039000000000001</v>
      </c>
      <c r="L30" s="52">
        <f t="shared" si="1"/>
        <v>-0.17952344167805567</v>
      </c>
      <c r="M30" s="52">
        <f>IF($A30="","",INDEX(Data!$2:$9996,ROW(M30)-4,MATCH(M$5,Data!$2:$2,0)))</f>
        <v>3.5694074700000002E-2</v>
      </c>
      <c r="N30" s="52">
        <f t="shared" si="2"/>
        <v>-8.4895605981392216E-2</v>
      </c>
      <c r="O30" s="53"/>
      <c r="P30" s="61">
        <f>IF($A30="","",INDEX(Data!$2:$9996,ROW(P30)-4,MATCH(P$5,Data!$2:$2,0)))</f>
        <v>2112.6849999999999</v>
      </c>
      <c r="Q30" s="52">
        <f>IF($A30="","",INDEX(Data!$2:$9996,ROW(Q30)-4,MATCH(Q$5,Data!$2:$2,0)))</f>
        <v>0.3320113744</v>
      </c>
      <c r="R30" s="52">
        <f>IF($A30="","",INDEX(Data!$2:$9996,ROW(R30)-4,MATCH(R$5,Data!$2:$2,0)))</f>
        <v>0.19009336099999999</v>
      </c>
      <c r="S30" s="52">
        <f>IF($A30="","",INDEX(Data!$2:$9996,ROW(S30)-4,MATCH(S$5,Data!$2:$2,0)))</f>
        <v>0.1194648884</v>
      </c>
      <c r="T30" s="52">
        <f t="shared" si="3"/>
        <v>-4.0449298374379668E-2</v>
      </c>
      <c r="U30" s="52">
        <f>IF($A30="","",INDEX(Data!$2:$9996,ROW(U30)-4,MATCH(U$5,Data!$2:$2,0)))</f>
        <v>2.21248387E-2</v>
      </c>
      <c r="V30" s="41">
        <f>IF($A30="","",INDEX(Data!$2:$9996,ROW(V30)-4,MATCH(V$5,Data!$2:$2,0)))</f>
        <v>3.1927023899999997E-2</v>
      </c>
      <c r="W30" s="53"/>
      <c r="X30" s="54">
        <f>IF($A30="","",INDEX(Data!$2:$9996,ROW(X30)-4,MATCH(X$5,Data!$2:$2,0)))</f>
        <v>54.314692798999999</v>
      </c>
      <c r="Y30" s="54">
        <f>IF($A30="","",INDEX(Data!$2:$9996,ROW(Y30)-4,MATCH(Y$5,Data!$2:$2,0)))</f>
        <v>34.067476519000003</v>
      </c>
      <c r="Z30" s="54">
        <f>IF($A30="","",INDEX(Data!$2:$9996,ROW(Z30)-4,MATCH(Z$5,Data!$2:$2,0)))</f>
        <v>40.158967599</v>
      </c>
      <c r="AA30" s="54">
        <f>IF($A30="","",INDEX(Data!$2:$9996,ROW(AA30)-4,MATCH(AA$5,Data!$2:$2,0)))</f>
        <v>19.911751319</v>
      </c>
      <c r="AB30" s="53"/>
      <c r="AC30" s="52">
        <f>IF($A30="","",INDEX(Data!$2:$9996,ROW(AC30)-4,MATCH(AC$5,Data!$2:$2,0)))</f>
        <v>0.1194648884</v>
      </c>
      <c r="AD30" s="52">
        <f>IF($A30="","",INDEX(Data!$2:$9996,ROW(AD30)-4,MATCH(AD$5,Data!$2:$2,0)))</f>
        <v>9.2421377999999998E-2</v>
      </c>
      <c r="AE30" s="52">
        <f>IF($A30="","",INDEX(Data!$2:$9996,ROW(AE30)-4,MATCH(AE$5,Data!$2:$2,0)))</f>
        <v>9.3335552099999997E-2</v>
      </c>
      <c r="AF30" s="52">
        <f>IF($A30="","",INDEX(Data!$2:$9996,ROW(AF30)-4,MATCH(AF$5,Data!$2:$2,0)))</f>
        <v>0.1100245688</v>
      </c>
      <c r="AG30" s="52">
        <f>IF($A30="","",INDEX(Data!$2:$9996,ROW(AG30)-4,MATCH(AG$5,Data!$2:$2,0)))</f>
        <v>-5.4552743000000001E-2</v>
      </c>
      <c r="AH30" s="52">
        <f>IF($A30="","",INDEX(Data!$2:$9996,ROW(AH30)-4,MATCH(AH$5,Data!$2:$2,0)))</f>
        <v>2.1334543800000001E-2</v>
      </c>
      <c r="AI30" s="52">
        <f>IF($A30="","",INDEX(Data!$2:$9996,ROW(AI30)-4,MATCH(AI$5,Data!$2:$2,0)))</f>
        <v>-5.3563323000000003E-2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2.70435103E-2</v>
      </c>
      <c r="AL30" s="52">
        <f>IF($A30="","",INDEX(Data!$2:$9996,ROW(AL30)-4,MATCH(AL$5,Data!$2:$2,0)))</f>
        <v>2.21248387E-2</v>
      </c>
      <c r="AM30" s="52">
        <f>IF($A30="","",INDEX(Data!$2:$9996,ROW(AM30)-4,MATCH(AM$5,Data!$2:$2,0)))</f>
        <v>3.1927023899999997E-2</v>
      </c>
      <c r="AN30" s="52">
        <f>IF($A30="","",INDEX(Data!$2:$9996,ROW(AN30)-4,MATCH(AN$5,Data!$2:$2,0)))</f>
        <v>-2.7008351999999999E-2</v>
      </c>
      <c r="AO30" s="53"/>
      <c r="AP30" s="52">
        <f>IF($A30="","",INDEX(Data!$2:$9996,ROW(AP30)-4,MATCH(AP$5,Data!$2:$2,0)))</f>
        <v>2.7525555399999999E-2</v>
      </c>
      <c r="AQ30" s="52">
        <f>IF($A30="","",INDEX(Data!$2:$9996,ROW(AQ30)-4,MATCH(AQ$5,Data!$2:$2,0)))</f>
        <v>8.6182688800000004E-2</v>
      </c>
      <c r="AR30" s="52">
        <f>IF($A30="","",INDEX(Data!$2:$9996,ROW(AR30)-4,MATCH(AR$5,Data!$2:$2,0)))</f>
        <v>4.3168445399999998E-2</v>
      </c>
      <c r="AS30" s="52">
        <f>IF($A30="","",INDEX(Data!$2:$9996,ROW(AS30)-4,MATCH(AS$5,Data!$2:$2,0)))</f>
        <v>-7.5120299999999998E-4</v>
      </c>
      <c r="AT30" s="52">
        <f>IF($A30="","",INDEX(Data!$2:$9996,ROW(AT30)-4,MATCH(AT$5,Data!$2:$2,0)))</f>
        <v>3.4910683300000002E-2</v>
      </c>
      <c r="AU30" s="53"/>
      <c r="AV30" s="52">
        <f>IF($A30="","",INDEX(Data!$2:$9996,ROW(AV30)-4,MATCH(AV$5,Data!$2:$2,0)))</f>
        <v>2.5210425700000001E-2</v>
      </c>
      <c r="AW30" s="52">
        <f>IF($A30="","",INDEX(Data!$2:$9996,ROW(AW30)-4,MATCH(AW$5,Data!$2:$2,0)))</f>
        <v>0.16807039630000001</v>
      </c>
      <c r="AX30" s="52">
        <f>IF($A30="","",INDEX(Data!$2:$9996,ROW(AX30)-4,MATCH(AX$5,Data!$2:$2,0)))</f>
        <v>1.1095312070000001</v>
      </c>
      <c r="AY30" s="52">
        <f>IF($A30="","",INDEX(Data!$2:$9996,ROW(AY30)-4,MATCH(AY$5,Data!$2:$2,0)))</f>
        <v>4.3168445399999998E-2</v>
      </c>
      <c r="AZ30" s="75">
        <f>IF($A30="","",INDEX(Data!$2:$9996,ROW(AZ30)-4,MATCH(AZ$5,Data!$2:$2,0)))</f>
        <v>2.3852566538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75</v>
      </c>
      <c r="C31" s="43">
        <f>IF($A31="","",INDEX(Data!$2:$9996,ROW(C31)-4,MATCH(C$5,Data!$2:$2,0)))</f>
        <v>8.1920524199999997E-2</v>
      </c>
      <c r="D31" s="43">
        <f>IF($A31="","",INDEX(Data!$2:$9996,ROW(D31)-4,MATCH(D$5,Data!$2:$2,0)))</f>
        <v>4.75876441E-2</v>
      </c>
      <c r="E31" s="43">
        <f>IF($A31="","",INDEX(Data!$2:$9996,ROW(E31)-4,MATCH(E$5,Data!$2:$2,0)))</f>
        <v>3.6635853199999999E-2</v>
      </c>
      <c r="F31" s="53"/>
      <c r="G31" s="62">
        <f>IF($A31="","",INDEX(Data!$2:$9996,ROW(G31)-4,MATCH(G$5,Data!$2:$2,0)))</f>
        <v>102.3</v>
      </c>
      <c r="H31" s="49">
        <f t="shared" si="5"/>
        <v>-0.11197916666666671</v>
      </c>
      <c r="I31" s="62">
        <f>IF($A31="","",INDEX(Data!$2:$9996,ROW(I31)-4,MATCH(I$5,Data!$2:$2,0)))</f>
        <v>40.500999999999998</v>
      </c>
      <c r="J31" s="49">
        <f t="shared" si="0"/>
        <v>-0.30648972602739727</v>
      </c>
      <c r="K31" s="62">
        <f>IF($A31="","",INDEX(Data!$2:$9996,ROW(K31)-4,MATCH(K$5,Data!$2:$2,0)))</f>
        <v>91.512</v>
      </c>
      <c r="L31" s="49">
        <f t="shared" si="1"/>
        <v>0.32551166731847214</v>
      </c>
      <c r="M31" s="49">
        <f>IF($A31="","",INDEX(Data!$2:$9996,ROW(M31)-4,MATCH(M$5,Data!$2:$2,0)))</f>
        <v>4.4121062599999997E-2</v>
      </c>
      <c r="N31" s="49">
        <f t="shared" si="2"/>
        <v>0.23608926609883502</v>
      </c>
      <c r="O31" s="53"/>
      <c r="P31" s="62">
        <f>IF($A31="","",INDEX(Data!$2:$9996,ROW(P31)-4,MATCH(P$5,Data!$2:$2,0)))</f>
        <v>2165.723</v>
      </c>
      <c r="Q31" s="49">
        <f>IF($A31="","",INDEX(Data!$2:$9996,ROW(Q31)-4,MATCH(Q$5,Data!$2:$2,0)))</f>
        <v>0.33789639230000001</v>
      </c>
      <c r="R31" s="49">
        <f>IF($A31="","",INDEX(Data!$2:$9996,ROW(R31)-4,MATCH(R$5,Data!$2:$2,0)))</f>
        <v>0.18519467210000001</v>
      </c>
      <c r="S31" s="49">
        <f>IF($A31="","",INDEX(Data!$2:$9996,ROW(S31)-4,MATCH(S$5,Data!$2:$2,0)))</f>
        <v>0.12572362440000001</v>
      </c>
      <c r="T31" s="49">
        <f t="shared" si="3"/>
        <v>2.5104547057417461E-2</v>
      </c>
      <c r="U31" s="49">
        <f>IF($A31="","",INDEX(Data!$2:$9996,ROW(U31)-4,MATCH(U$5,Data!$2:$2,0)))</f>
        <v>2.02932561E-2</v>
      </c>
      <c r="V31" s="43">
        <f>IF($A31="","",INDEX(Data!$2:$9996,ROW(V31)-4,MATCH(V$5,Data!$2:$2,0)))</f>
        <v>3.0318903099999999E-2</v>
      </c>
      <c r="W31" s="53"/>
      <c r="X31" s="55">
        <f>IF($A31="","",INDEX(Data!$2:$9996,ROW(X31)-4,MATCH(X$5,Data!$2:$2,0)))</f>
        <v>54.305221310999997</v>
      </c>
      <c r="Y31" s="56">
        <f>IF($A31="","",INDEX(Data!$2:$9996,ROW(Y31)-4,MATCH(Y$5,Data!$2:$2,0)))</f>
        <v>37.053661331000001</v>
      </c>
      <c r="Z31" s="56">
        <f>IF($A31="","",INDEX(Data!$2:$9996,ROW(Z31)-4,MATCH(Z$5,Data!$2:$2,0)))</f>
        <v>39.323347114000001</v>
      </c>
      <c r="AA31" s="56">
        <f>IF($A31="","",INDEX(Data!$2:$9996,ROW(AA31)-4,MATCH(AA$5,Data!$2:$2,0)))</f>
        <v>22.071787134000001</v>
      </c>
      <c r="AB31" s="53"/>
      <c r="AC31" s="49">
        <f>IF($A31="","",INDEX(Data!$2:$9996,ROW(AC31)-4,MATCH(AC$5,Data!$2:$2,0)))</f>
        <v>0.12572362440000001</v>
      </c>
      <c r="AD31" s="49">
        <f>IF($A31="","",INDEX(Data!$2:$9996,ROW(AD31)-4,MATCH(AD$5,Data!$2:$2,0)))</f>
        <v>9.2644350200000003E-2</v>
      </c>
      <c r="AE31" s="49">
        <f>IF($A31="","",INDEX(Data!$2:$9996,ROW(AE31)-4,MATCH(AE$5,Data!$2:$2,0)))</f>
        <v>0.1015168804</v>
      </c>
      <c r="AF31" s="49">
        <f>IF($A31="","",INDEX(Data!$2:$9996,ROW(AF31)-4,MATCH(AF$5,Data!$2:$2,0)))</f>
        <v>0.1077351976</v>
      </c>
      <c r="AG31" s="49">
        <f>IF($A31="","",INDEX(Data!$2:$9996,ROW(AG31)-4,MATCH(AG$5,Data!$2:$2,0)))</f>
        <v>-6.0470650000000001E-2</v>
      </c>
      <c r="AH31" s="49">
        <f>IF($A31="","",INDEX(Data!$2:$9996,ROW(AH31)-4,MATCH(AH$5,Data!$2:$2,0)))</f>
        <v>2.4247730700000001E-2</v>
      </c>
      <c r="AI31" s="49">
        <f>IF($A31="","",INDEX(Data!$2:$9996,ROW(AI31)-4,MATCH(AI$5,Data!$2:$2,0)))</f>
        <v>-5.2083333000000002E-2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3.3079274200000001E-2</v>
      </c>
      <c r="AL31" s="49">
        <f>IF($A31="","",INDEX(Data!$2:$9996,ROW(AL31)-4,MATCH(AL$5,Data!$2:$2,0)))</f>
        <v>2.02932561E-2</v>
      </c>
      <c r="AM31" s="49">
        <f>IF($A31="","",INDEX(Data!$2:$9996,ROW(AM31)-4,MATCH(AM$5,Data!$2:$2,0)))</f>
        <v>3.0318903099999999E-2</v>
      </c>
      <c r="AN31" s="49">
        <f>IF($A31="","",INDEX(Data!$2:$9996,ROW(AN31)-4,MATCH(AN$5,Data!$2:$2,0)))</f>
        <v>-1.7532885000000002E-2</v>
      </c>
      <c r="AO31" s="53"/>
      <c r="AP31" s="49">
        <f>IF($A31="","",INDEX(Data!$2:$9996,ROW(AP31)-4,MATCH(AP$5,Data!$2:$2,0)))</f>
        <v>2.7395496299999999E-2</v>
      </c>
      <c r="AQ31" s="49">
        <f>IF($A31="","",INDEX(Data!$2:$9996,ROW(AQ31)-4,MATCH(AQ$5,Data!$2:$2,0)))</f>
        <v>8.1920524199999997E-2</v>
      </c>
      <c r="AR31" s="49">
        <f>IF($A31="","",INDEX(Data!$2:$9996,ROW(AR31)-4,MATCH(AR$5,Data!$2:$2,0)))</f>
        <v>4.75876441E-2</v>
      </c>
      <c r="AS31" s="49">
        <f>IF($A31="","",INDEX(Data!$2:$9996,ROW(AS31)-4,MATCH(AS$5,Data!$2:$2,0)))</f>
        <v>-1.1750230000000001E-3</v>
      </c>
      <c r="AT31" s="49">
        <f>IF($A31="","",INDEX(Data!$2:$9996,ROW(AT31)-4,MATCH(AT$5,Data!$2:$2,0)))</f>
        <v>3.8086425899999998E-2</v>
      </c>
      <c r="AU31" s="53"/>
      <c r="AV31" s="49">
        <f>IF($A31="","",INDEX(Data!$2:$9996,ROW(AV31)-4,MATCH(AV$5,Data!$2:$2,0)))</f>
        <v>2.7717626700000001E-2</v>
      </c>
      <c r="AW31" s="49">
        <f>IF($A31="","",INDEX(Data!$2:$9996,ROW(AW31)-4,MATCH(AW$5,Data!$2:$2,0)))</f>
        <v>0.1280108972</v>
      </c>
      <c r="AX31" s="49">
        <f>IF($A31="","",INDEX(Data!$2:$9996,ROW(AX31)-4,MATCH(AX$5,Data!$2:$2,0)))</f>
        <v>1.0491395911000001</v>
      </c>
      <c r="AY31" s="49">
        <f>IF($A31="","",INDEX(Data!$2:$9996,ROW(AY31)-4,MATCH(AY$5,Data!$2:$2,0)))</f>
        <v>4.75876441E-2</v>
      </c>
      <c r="AZ31" s="76">
        <f>IF($A31="","",INDEX(Data!$2:$9996,ROW(AZ31)-4,MATCH(AZ$5,Data!$2:$2,0)))</f>
        <v>2.5406964657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77</v>
      </c>
      <c r="C32" s="41">
        <f>IF($A32="","",INDEX(Data!$2:$9996,ROW(C32)-4,MATCH(C$5,Data!$2:$2,0)))</f>
        <v>7.2366526099999995E-2</v>
      </c>
      <c r="D32" s="41">
        <f>IF($A32="","",INDEX(Data!$2:$9996,ROW(D32)-4,MATCH(D$5,Data!$2:$2,0)))</f>
        <v>4.5166745199999997E-2</v>
      </c>
      <c r="E32" s="41">
        <f>IF($A32="","",INDEX(Data!$2:$9996,ROW(E32)-4,MATCH(E$5,Data!$2:$2,0)))</f>
        <v>3.2133102099999998E-2</v>
      </c>
      <c r="F32" s="53"/>
      <c r="G32" s="61">
        <f>IF($A32="","",INDEX(Data!$2:$9996,ROW(G32)-4,MATCH(G$5,Data!$2:$2,0)))</f>
        <v>89.971000000000004</v>
      </c>
      <c r="H32" s="52">
        <f t="shared" si="5"/>
        <v>-0.1205180840664711</v>
      </c>
      <c r="I32" s="61">
        <f>IF($A32="","",INDEX(Data!$2:$9996,ROW(I32)-4,MATCH(I$5,Data!$2:$2,0)))</f>
        <v>37</v>
      </c>
      <c r="J32" s="52">
        <f t="shared" si="0"/>
        <v>-8.644231006641806E-2</v>
      </c>
      <c r="K32" s="61">
        <f>IF($A32="","",INDEX(Data!$2:$9996,ROW(K32)-4,MATCH(K$5,Data!$2:$2,0)))</f>
        <v>80.416499999999999</v>
      </c>
      <c r="L32" s="52">
        <f t="shared" si="1"/>
        <v>-0.12124639391555207</v>
      </c>
      <c r="M32" s="52">
        <f>IF($A32="","",INDEX(Data!$2:$9996,ROW(M32)-4,MATCH(M$5,Data!$2:$2,0)))</f>
        <v>3.98739735E-2</v>
      </c>
      <c r="N32" s="52">
        <f t="shared" si="2"/>
        <v>-9.6259900594506467E-2</v>
      </c>
      <c r="O32" s="53"/>
      <c r="P32" s="61">
        <f>IF($A32="","",INDEX(Data!$2:$9996,ROW(P32)-4,MATCH(P$5,Data!$2:$2,0)))</f>
        <v>2044.8</v>
      </c>
      <c r="Q32" s="52">
        <f>IF($A32="","",INDEX(Data!$2:$9996,ROW(Q32)-4,MATCH(Q$5,Data!$2:$2,0)))</f>
        <v>0.33709116989999999</v>
      </c>
      <c r="R32" s="52">
        <f>IF($A32="","",INDEX(Data!$2:$9996,ROW(R32)-4,MATCH(R$5,Data!$2:$2,0)))</f>
        <v>0.1848983877</v>
      </c>
      <c r="S32" s="52">
        <f>IF($A32="","",INDEX(Data!$2:$9996,ROW(S32)-4,MATCH(S$5,Data!$2:$2,0)))</f>
        <v>0.117118077</v>
      </c>
      <c r="T32" s="52">
        <f t="shared" si="3"/>
        <v>-5.5834933645715547E-2</v>
      </c>
      <c r="U32" s="52">
        <f>IF($A32="","",INDEX(Data!$2:$9996,ROW(U32)-4,MATCH(U$5,Data!$2:$2,0)))</f>
        <v>2.0541612899999999E-2</v>
      </c>
      <c r="V32" s="41">
        <f>IF($A32="","",INDEX(Data!$2:$9996,ROW(V32)-4,MATCH(V$5,Data!$2:$2,0)))</f>
        <v>3.1687483400000001E-2</v>
      </c>
      <c r="W32" s="53"/>
      <c r="X32" s="54">
        <f>IF($A32="","",INDEX(Data!$2:$9996,ROW(X32)-4,MATCH(X$5,Data!$2:$2,0)))</f>
        <v>53.932602993000003</v>
      </c>
      <c r="Y32" s="54">
        <f>IF($A32="","",INDEX(Data!$2:$9996,ROW(Y32)-4,MATCH(Y$5,Data!$2:$2,0)))</f>
        <v>36.517997129000001</v>
      </c>
      <c r="Z32" s="54">
        <f>IF($A32="","",INDEX(Data!$2:$9996,ROW(Z32)-4,MATCH(Z$5,Data!$2:$2,0)))</f>
        <v>41.015685849</v>
      </c>
      <c r="AA32" s="54">
        <f>IF($A32="","",INDEX(Data!$2:$9996,ROW(AA32)-4,MATCH(AA$5,Data!$2:$2,0)))</f>
        <v>23.601079984999998</v>
      </c>
      <c r="AB32" s="53"/>
      <c r="AC32" s="52">
        <f>IF($A32="","",INDEX(Data!$2:$9996,ROW(AC32)-4,MATCH(AC$5,Data!$2:$2,0)))</f>
        <v>0.117118077</v>
      </c>
      <c r="AD32" s="52">
        <f>IF($A32="","",INDEX(Data!$2:$9996,ROW(AD32)-4,MATCH(AD$5,Data!$2:$2,0)))</f>
        <v>8.9943152299999996E-2</v>
      </c>
      <c r="AE32" s="52">
        <f>IF($A32="","",INDEX(Data!$2:$9996,ROW(AE32)-4,MATCH(AE$5,Data!$2:$2,0)))</f>
        <v>0.10004930720000001</v>
      </c>
      <c r="AF32" s="52">
        <f>IF($A32="","",INDEX(Data!$2:$9996,ROW(AF32)-4,MATCH(AF$5,Data!$2:$2,0)))</f>
        <v>0.1123717421</v>
      </c>
      <c r="AG32" s="52">
        <f>IF($A32="","",INDEX(Data!$2:$9996,ROW(AG32)-4,MATCH(AG$5,Data!$2:$2,0)))</f>
        <v>-6.4660492999999999E-2</v>
      </c>
      <c r="AH32" s="52">
        <f>IF($A32="","",INDEX(Data!$2:$9996,ROW(AH32)-4,MATCH(AH$5,Data!$2:$2,0)))</f>
        <v>2.03197486E-2</v>
      </c>
      <c r="AI32" s="52">
        <f>IF($A32="","",INDEX(Data!$2:$9996,ROW(AI32)-4,MATCH(AI$5,Data!$2:$2,0)))</f>
        <v>-6.1317965000000002E-2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2.7174924699999999E-2</v>
      </c>
      <c r="AL32" s="52">
        <f>IF($A32="","",INDEX(Data!$2:$9996,ROW(AL32)-4,MATCH(AL$5,Data!$2:$2,0)))</f>
        <v>2.0541612899999999E-2</v>
      </c>
      <c r="AM32" s="52">
        <f>IF($A32="","",INDEX(Data!$2:$9996,ROW(AM32)-4,MATCH(AM$5,Data!$2:$2,0)))</f>
        <v>3.1687483400000001E-2</v>
      </c>
      <c r="AN32" s="52">
        <f>IF($A32="","",INDEX(Data!$2:$9996,ROW(AN32)-4,MATCH(AN$5,Data!$2:$2,0)))</f>
        <v>-2.5054172E-2</v>
      </c>
      <c r="AO32" s="53"/>
      <c r="AP32" s="52">
        <f>IF($A32="","",INDEX(Data!$2:$9996,ROW(AP32)-4,MATCH(AP$5,Data!$2:$2,0)))</f>
        <v>3.2802300899999998E-2</v>
      </c>
      <c r="AQ32" s="52">
        <f>IF($A32="","",INDEX(Data!$2:$9996,ROW(AQ32)-4,MATCH(AQ$5,Data!$2:$2,0)))</f>
        <v>7.2366526099999995E-2</v>
      </c>
      <c r="AR32" s="52">
        <f>IF($A32="","",INDEX(Data!$2:$9996,ROW(AR32)-4,MATCH(AR$5,Data!$2:$2,0)))</f>
        <v>4.5166745199999997E-2</v>
      </c>
      <c r="AS32" s="52">
        <f>IF($A32="","",INDEX(Data!$2:$9996,ROW(AS32)-4,MATCH(AS$5,Data!$2:$2,0)))</f>
        <v>-2.04532E-4</v>
      </c>
      <c r="AT32" s="52">
        <f>IF($A32="","",INDEX(Data!$2:$9996,ROW(AT32)-4,MATCH(AT$5,Data!$2:$2,0)))</f>
        <v>4.4025207199999999E-2</v>
      </c>
      <c r="AU32" s="53"/>
      <c r="AV32" s="52">
        <f>IF($A32="","",INDEX(Data!$2:$9996,ROW(AV32)-4,MATCH(AV$5,Data!$2:$2,0)))</f>
        <v>2.5673869799999999E-2</v>
      </c>
      <c r="AW32" s="52">
        <f>IF($A32="","",INDEX(Data!$2:$9996,ROW(AW32)-4,MATCH(AW$5,Data!$2:$2,0)))</f>
        <v>0.1148931609</v>
      </c>
      <c r="AX32" s="52">
        <f>IF($A32="","",INDEX(Data!$2:$9996,ROW(AX32)-4,MATCH(AX$5,Data!$2:$2,0)))</f>
        <v>1.0523917995000001</v>
      </c>
      <c r="AY32" s="52">
        <f>IF($A32="","",INDEX(Data!$2:$9996,ROW(AY32)-4,MATCH(AY$5,Data!$2:$2,0)))</f>
        <v>4.5166745199999997E-2</v>
      </c>
      <c r="AZ32" s="75">
        <f>IF($A32="","",INDEX(Data!$2:$9996,ROW(AZ32)-4,MATCH(AZ$5,Data!$2:$2,0)))</f>
        <v>2.6848990128999999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77</v>
      </c>
      <c r="C33" s="43">
        <f>IF($A33="","",INDEX(Data!$2:$9996,ROW(C33)-4,MATCH(C$5,Data!$2:$2,0)))</f>
        <v>7.9886363599999996E-2</v>
      </c>
      <c r="D33" s="43">
        <f>IF($A33="","",INDEX(Data!$2:$9996,ROW(D33)-4,MATCH(D$5,Data!$2:$2,0)))</f>
        <v>4.6943556999999997E-2</v>
      </c>
      <c r="E33" s="43">
        <f>IF($A33="","",INDEX(Data!$2:$9996,ROW(E33)-4,MATCH(E$5,Data!$2:$2,0)))</f>
        <v>3.90514104E-2</v>
      </c>
      <c r="F33" s="53"/>
      <c r="G33" s="62">
        <f>IF($A33="","",INDEX(Data!$2:$9996,ROW(G33)-4,MATCH(G$5,Data!$2:$2,0)))</f>
        <v>99.308000000000007</v>
      </c>
      <c r="H33" s="49">
        <f t="shared" si="5"/>
        <v>0.10377788398483959</v>
      </c>
      <c r="I33" s="62">
        <f>IF($A33="","",INDEX(Data!$2:$9996,ROW(I33)-4,MATCH(I$5,Data!$2:$2,0)))</f>
        <v>39.718000000000004</v>
      </c>
      <c r="J33" s="49">
        <f t="shared" si="0"/>
        <v>7.3459459459459558E-2</v>
      </c>
      <c r="K33" s="62">
        <f>IF($A33="","",INDEX(Data!$2:$9996,ROW(K33)-4,MATCH(K$5,Data!$2:$2,0)))</f>
        <v>82.37</v>
      </c>
      <c r="L33" s="49">
        <f t="shared" si="1"/>
        <v>2.4292278325965509E-2</v>
      </c>
      <c r="M33" s="49">
        <f>IF($A33="","",INDEX(Data!$2:$9996,ROW(M33)-4,MATCH(M$5,Data!$2:$2,0)))</f>
        <v>4.24418612E-2</v>
      </c>
      <c r="N33" s="49">
        <f t="shared" si="2"/>
        <v>6.440009546578046E-2</v>
      </c>
      <c r="O33" s="53"/>
      <c r="P33" s="62">
        <f>IF($A33="","",INDEX(Data!$2:$9996,ROW(P33)-4,MATCH(P$5,Data!$2:$2,0)))</f>
        <v>1910.81</v>
      </c>
      <c r="Q33" s="49">
        <f>IF($A33="","",INDEX(Data!$2:$9996,ROW(Q33)-4,MATCH(Q$5,Data!$2:$2,0)))</f>
        <v>0.34360019959999999</v>
      </c>
      <c r="R33" s="49">
        <f>IF($A33="","",INDEX(Data!$2:$9996,ROW(R33)-4,MATCH(R$5,Data!$2:$2,0)))</f>
        <v>0.19349060160000001</v>
      </c>
      <c r="S33" s="49">
        <f>IF($A33="","",INDEX(Data!$2:$9996,ROW(S33)-4,MATCH(S$5,Data!$2:$2,0)))</f>
        <v>0.1242103904</v>
      </c>
      <c r="T33" s="49">
        <f t="shared" si="3"/>
        <v>-6.5527190923317685E-2</v>
      </c>
      <c r="U33" s="49">
        <f>IF($A33="","",INDEX(Data!$2:$9996,ROW(U33)-4,MATCH(U$5,Data!$2:$2,0)))</f>
        <v>2.3701711100000002E-2</v>
      </c>
      <c r="V33" s="43">
        <f>IF($A33="","",INDEX(Data!$2:$9996,ROW(V33)-4,MATCH(V$5,Data!$2:$2,0)))</f>
        <v>3.1472622999999998E-2</v>
      </c>
      <c r="W33" s="53"/>
      <c r="X33" s="55">
        <f>IF($A33="","",INDEX(Data!$2:$9996,ROW(X33)-4,MATCH(X$5,Data!$2:$2,0)))</f>
        <v>57.157982967999999</v>
      </c>
      <c r="Y33" s="56">
        <f>IF($A33="","",INDEX(Data!$2:$9996,ROW(Y33)-4,MATCH(Y$5,Data!$2:$2,0)))</f>
        <v>35.351590657999999</v>
      </c>
      <c r="Z33" s="56">
        <f>IF($A33="","",INDEX(Data!$2:$9996,ROW(Z33)-4,MATCH(Z$5,Data!$2:$2,0)))</f>
        <v>43.472399742</v>
      </c>
      <c r="AA33" s="56">
        <f>IF($A33="","",INDEX(Data!$2:$9996,ROW(AA33)-4,MATCH(AA$5,Data!$2:$2,0)))</f>
        <v>21.666007433000001</v>
      </c>
      <c r="AB33" s="53"/>
      <c r="AC33" s="49">
        <f>IF($A33="","",INDEX(Data!$2:$9996,ROW(AC33)-4,MATCH(AC$5,Data!$2:$2,0)))</f>
        <v>0.1242103904</v>
      </c>
      <c r="AD33" s="49">
        <f>IF($A33="","",INDEX(Data!$2:$9996,ROW(AD33)-4,MATCH(AD$5,Data!$2:$2,0)))</f>
        <v>9.8487150999999995E-2</v>
      </c>
      <c r="AE33" s="49">
        <f>IF($A33="","",INDEX(Data!$2:$9996,ROW(AE33)-4,MATCH(AE$5,Data!$2:$2,0)))</f>
        <v>9.6853673000000001E-2</v>
      </c>
      <c r="AF33" s="49">
        <f>IF($A33="","",INDEX(Data!$2:$9996,ROW(AF33)-4,MATCH(AF$5,Data!$2:$2,0)))</f>
        <v>0.119102465</v>
      </c>
      <c r="AG33" s="49">
        <f>IF($A33="","",INDEX(Data!$2:$9996,ROW(AG33)-4,MATCH(AG$5,Data!$2:$2,0)))</f>
        <v>-5.9358924E-2</v>
      </c>
      <c r="AH33" s="49">
        <f>IF($A33="","",INDEX(Data!$2:$9996,ROW(AH33)-4,MATCH(AH$5,Data!$2:$2,0)))</f>
        <v>2.17509104E-2</v>
      </c>
      <c r="AI33" s="49">
        <f>IF($A33="","",INDEX(Data!$2:$9996,ROW(AI33)-4,MATCH(AI$5,Data!$2:$2,0)))</f>
        <v>-7.4087106E-2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2.5723239299999999E-2</v>
      </c>
      <c r="AL33" s="49">
        <f>IF($A33="","",INDEX(Data!$2:$9996,ROW(AL33)-4,MATCH(AL$5,Data!$2:$2,0)))</f>
        <v>2.3701711100000002E-2</v>
      </c>
      <c r="AM33" s="49">
        <f>IF($A33="","",INDEX(Data!$2:$9996,ROW(AM33)-4,MATCH(AM$5,Data!$2:$2,0)))</f>
        <v>3.1472622999999998E-2</v>
      </c>
      <c r="AN33" s="49">
        <f>IF($A33="","",INDEX(Data!$2:$9996,ROW(AN33)-4,MATCH(AN$5,Data!$2:$2,0)))</f>
        <v>-2.9451095E-2</v>
      </c>
      <c r="AO33" s="53"/>
      <c r="AP33" s="49">
        <f>IF($A33="","",INDEX(Data!$2:$9996,ROW(AP33)-4,MATCH(AP$5,Data!$2:$2,0)))</f>
        <v>2.7993951100000001E-2</v>
      </c>
      <c r="AQ33" s="49">
        <f>IF($A33="","",INDEX(Data!$2:$9996,ROW(AQ33)-4,MATCH(AQ$5,Data!$2:$2,0)))</f>
        <v>7.9886363599999996E-2</v>
      </c>
      <c r="AR33" s="49">
        <f>IF($A33="","",INDEX(Data!$2:$9996,ROW(AR33)-4,MATCH(AR$5,Data!$2:$2,0)))</f>
        <v>4.6943556999999997E-2</v>
      </c>
      <c r="AS33" s="49">
        <f>IF($A33="","",INDEX(Data!$2:$9996,ROW(AS33)-4,MATCH(AS$5,Data!$2:$2,0)))</f>
        <v>-8.6029100000000001E-4</v>
      </c>
      <c r="AT33" s="49">
        <f>IF($A33="","",INDEX(Data!$2:$9996,ROW(AT33)-4,MATCH(AT$5,Data!$2:$2,0)))</f>
        <v>4.22387278E-2</v>
      </c>
      <c r="AU33" s="53"/>
      <c r="AV33" s="49">
        <f>IF($A33="","",INDEX(Data!$2:$9996,ROW(AV33)-4,MATCH(AV$5,Data!$2:$2,0)))</f>
        <v>2.0171482899999999E-2</v>
      </c>
      <c r="AW33" s="49">
        <f>IF($A33="","",INDEX(Data!$2:$9996,ROW(AW33)-4,MATCH(AW$5,Data!$2:$2,0)))</f>
        <v>0.17379611640000001</v>
      </c>
      <c r="AX33" s="49">
        <f>IF($A33="","",INDEX(Data!$2:$9996,ROW(AX33)-4,MATCH(AX$5,Data!$2:$2,0)))</f>
        <v>1.0673262346000001</v>
      </c>
      <c r="AY33" s="49">
        <f>IF($A33="","",INDEX(Data!$2:$9996,ROW(AY33)-4,MATCH(AY$5,Data!$2:$2,0)))</f>
        <v>4.6943556999999997E-2</v>
      </c>
      <c r="AZ33" s="76">
        <f>IF($A33="","",INDEX(Data!$2:$9996,ROW(AZ33)-4,MATCH(AZ$5,Data!$2:$2,0)))</f>
        <v>2.1762406411000002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77</v>
      </c>
      <c r="C34" s="41">
        <f>IF($A34="","",INDEX(Data!$2:$9996,ROW(C34)-4,MATCH(C$5,Data!$2:$2,0)))</f>
        <v>7.2975332599999998E-2</v>
      </c>
      <c r="D34" s="41">
        <f>IF($A34="","",INDEX(Data!$2:$9996,ROW(D34)-4,MATCH(D$5,Data!$2:$2,0)))</f>
        <v>4.9660299800000002E-2</v>
      </c>
      <c r="E34" s="41">
        <f>IF($A34="","",INDEX(Data!$2:$9996,ROW(E34)-4,MATCH(E$5,Data!$2:$2,0)))</f>
        <v>3.6181479799999999E-2</v>
      </c>
      <c r="F34" s="53"/>
      <c r="G34" s="61">
        <f>IF($A34="","",INDEX(Data!$2:$9996,ROW(G34)-4,MATCH(G$5,Data!$2:$2,0)))</f>
        <v>101.77800000000001</v>
      </c>
      <c r="H34" s="52">
        <f t="shared" si="5"/>
        <v>2.4872115036049448E-2</v>
      </c>
      <c r="I34" s="61">
        <f>IF($A34="","",INDEX(Data!$2:$9996,ROW(I34)-4,MATCH(I$5,Data!$2:$2,0)))</f>
        <v>46.856999999999999</v>
      </c>
      <c r="J34" s="52">
        <f t="shared" si="0"/>
        <v>0.1797421823858199</v>
      </c>
      <c r="K34" s="61">
        <f>IF($A34="","",INDEX(Data!$2:$9996,ROW(K34)-4,MATCH(K$5,Data!$2:$2,0)))</f>
        <v>81.474000000000004</v>
      </c>
      <c r="L34" s="52">
        <f t="shared" si="1"/>
        <v>-1.0877746752458428E-2</v>
      </c>
      <c r="M34" s="52">
        <f>IF($A34="","",INDEX(Data!$2:$9996,ROW(M34)-4,MATCH(M$5,Data!$2:$2,0)))</f>
        <v>3.8610340399999998E-2</v>
      </c>
      <c r="N34" s="52">
        <f t="shared" si="2"/>
        <v>-9.0276926875205027E-2</v>
      </c>
      <c r="O34" s="53"/>
      <c r="P34" s="61">
        <f>IF($A34="","",INDEX(Data!$2:$9996,ROW(P34)-4,MATCH(P$5,Data!$2:$2,0)))</f>
        <v>1989.2</v>
      </c>
      <c r="Q34" s="52">
        <f>IF($A34="","",INDEX(Data!$2:$9996,ROW(Q34)-4,MATCH(Q$5,Data!$2:$2,0)))</f>
        <v>0.36047531900000002</v>
      </c>
      <c r="R34" s="52">
        <f>IF($A34="","",INDEX(Data!$2:$9996,ROW(R34)-4,MATCH(R$5,Data!$2:$2,0)))</f>
        <v>0.1985545534</v>
      </c>
      <c r="S34" s="52">
        <f>IF($A34="","",INDEX(Data!$2:$9996,ROW(S34)-4,MATCH(S$5,Data!$2:$2,0)))</f>
        <v>0.12614001429999999</v>
      </c>
      <c r="T34" s="52">
        <f t="shared" si="3"/>
        <v>4.1024486997660731E-2</v>
      </c>
      <c r="U34" s="52">
        <f>IF($A34="","",INDEX(Data!$2:$9996,ROW(U34)-4,MATCH(U$5,Data!$2:$2,0)))</f>
        <v>2.4580771299999998E-2</v>
      </c>
      <c r="V34" s="41">
        <f>IF($A34="","",INDEX(Data!$2:$9996,ROW(V34)-4,MATCH(V$5,Data!$2:$2,0)))</f>
        <v>3.0644861299999999E-2</v>
      </c>
      <c r="W34" s="53"/>
      <c r="X34" s="54">
        <f>IF($A34="","",INDEX(Data!$2:$9996,ROW(X34)-4,MATCH(X$5,Data!$2:$2,0)))</f>
        <v>54.962092794</v>
      </c>
      <c r="Y34" s="54">
        <f>IF($A34="","",INDEX(Data!$2:$9996,ROW(Y34)-4,MATCH(Y$5,Data!$2:$2,0)))</f>
        <v>36.704715624999999</v>
      </c>
      <c r="Z34" s="54">
        <f>IF($A34="","",INDEX(Data!$2:$9996,ROW(Z34)-4,MATCH(Z$5,Data!$2:$2,0)))</f>
        <v>39.830173301000002</v>
      </c>
      <c r="AA34" s="54">
        <f>IF($A34="","",INDEX(Data!$2:$9996,ROW(AA34)-4,MATCH(AA$5,Data!$2:$2,0)))</f>
        <v>21.572796132000001</v>
      </c>
      <c r="AB34" s="53"/>
      <c r="AC34" s="52">
        <f>IF($A34="","",INDEX(Data!$2:$9996,ROW(AC34)-4,MATCH(AC$5,Data!$2:$2,0)))</f>
        <v>0.12614001429999999</v>
      </c>
      <c r="AD34" s="52">
        <f>IF($A34="","",INDEX(Data!$2:$9996,ROW(AD34)-4,MATCH(AD$5,Data!$2:$2,0)))</f>
        <v>9.2551222899999994E-2</v>
      </c>
      <c r="AE34" s="52">
        <f>IF($A34="","",INDEX(Data!$2:$9996,ROW(AE34)-4,MATCH(AE$5,Data!$2:$2,0)))</f>
        <v>0.1005608647</v>
      </c>
      <c r="AF34" s="52">
        <f>IF($A34="","",INDEX(Data!$2:$9996,ROW(AF34)-4,MATCH(AF$5,Data!$2:$2,0)))</f>
        <v>0.1091237625</v>
      </c>
      <c r="AG34" s="52">
        <f>IF($A34="","",INDEX(Data!$2:$9996,ROW(AG34)-4,MATCH(AG$5,Data!$2:$2,0)))</f>
        <v>-5.9103550999999997E-2</v>
      </c>
      <c r="AH34" s="52">
        <f>IF($A34="","",INDEX(Data!$2:$9996,ROW(AH34)-4,MATCH(AH$5,Data!$2:$2,0)))</f>
        <v>2.2034820600000001E-2</v>
      </c>
      <c r="AI34" s="52">
        <f>IF($A34="","",INDEX(Data!$2:$9996,ROW(AI34)-4,MATCH(AI$5,Data!$2:$2,0)))</f>
        <v>-6.1479581999999998E-2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3.3588791399999998E-2</v>
      </c>
      <c r="AL34" s="52">
        <f>IF($A34="","",INDEX(Data!$2:$9996,ROW(AL34)-4,MATCH(AL$5,Data!$2:$2,0)))</f>
        <v>2.4580771299999998E-2</v>
      </c>
      <c r="AM34" s="52">
        <f>IF($A34="","",INDEX(Data!$2:$9996,ROW(AM34)-4,MATCH(AM$5,Data!$2:$2,0)))</f>
        <v>3.0644861299999999E-2</v>
      </c>
      <c r="AN34" s="52">
        <f>IF($A34="","",INDEX(Data!$2:$9996,ROW(AN34)-4,MATCH(AN$5,Data!$2:$2,0)))</f>
        <v>-2.1636841E-2</v>
      </c>
      <c r="AO34" s="53"/>
      <c r="AP34" s="52">
        <f>IF($A34="","",INDEX(Data!$2:$9996,ROW(AP34)-4,MATCH(AP$5,Data!$2:$2,0)))</f>
        <v>3.0779206399999998E-2</v>
      </c>
      <c r="AQ34" s="52">
        <f>IF($A34="","",INDEX(Data!$2:$9996,ROW(AQ34)-4,MATCH(AQ$5,Data!$2:$2,0)))</f>
        <v>7.2975332599999998E-2</v>
      </c>
      <c r="AR34" s="52">
        <f>IF($A34="","",INDEX(Data!$2:$9996,ROW(AR34)-4,MATCH(AR$5,Data!$2:$2,0)))</f>
        <v>4.9660299800000002E-2</v>
      </c>
      <c r="AS34" s="52">
        <f>IF($A34="","",INDEX(Data!$2:$9996,ROW(AS34)-4,MATCH(AS$5,Data!$2:$2,0)))</f>
        <v>-6.5645799999999995E-4</v>
      </c>
      <c r="AT34" s="52">
        <f>IF($A34="","",INDEX(Data!$2:$9996,ROW(AT34)-4,MATCH(AT$5,Data!$2:$2,0)))</f>
        <v>4.4174491500000003E-2</v>
      </c>
      <c r="AU34" s="53"/>
      <c r="AV34" s="52">
        <f>IF($A34="","",INDEX(Data!$2:$9996,ROW(AV34)-4,MATCH(AV$5,Data!$2:$2,0)))</f>
        <v>2.0036246600000002E-2</v>
      </c>
      <c r="AW34" s="52">
        <f>IF($A34="","",INDEX(Data!$2:$9996,ROW(AW34)-4,MATCH(AW$5,Data!$2:$2,0)))</f>
        <v>0.14591604289999999</v>
      </c>
      <c r="AX34" s="52">
        <f>IF($A34="","",INDEX(Data!$2:$9996,ROW(AX34)-4,MATCH(AX$5,Data!$2:$2,0)))</f>
        <v>1.0936092875000001</v>
      </c>
      <c r="AY34" s="52">
        <f>IF($A34="","",INDEX(Data!$2:$9996,ROW(AY34)-4,MATCH(AY$5,Data!$2:$2,0)))</f>
        <v>4.9660299800000002E-2</v>
      </c>
      <c r="AZ34" s="75">
        <f>IF($A34="","",INDEX(Data!$2:$9996,ROW(AZ34)-4,MATCH(AZ$5,Data!$2:$2,0)))</f>
        <v>2.2002525492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76</v>
      </c>
      <c r="C35" s="43">
        <f>IF($A35="","",INDEX(Data!$2:$9996,ROW(C35)-4,MATCH(C$5,Data!$2:$2,0)))</f>
        <v>7.8659294300000002E-2</v>
      </c>
      <c r="D35" s="43">
        <f>IF($A35="","",INDEX(Data!$2:$9996,ROW(D35)-4,MATCH(D$5,Data!$2:$2,0)))</f>
        <v>5.2234422400000001E-2</v>
      </c>
      <c r="E35" s="43">
        <f>IF($A35="","",INDEX(Data!$2:$9996,ROW(E35)-4,MATCH(E$5,Data!$2:$2,0)))</f>
        <v>4.0067495299999999E-2</v>
      </c>
      <c r="F35" s="53"/>
      <c r="G35" s="62">
        <f>IF($A35="","",INDEX(Data!$2:$9996,ROW(G35)-4,MATCH(G$5,Data!$2:$2,0)))</f>
        <v>94.228999999999999</v>
      </c>
      <c r="H35" s="49">
        <f t="shared" si="5"/>
        <v>-7.4171235433983823E-2</v>
      </c>
      <c r="I35" s="62">
        <f>IF($A35="","",INDEX(Data!$2:$9996,ROW(I35)-4,MATCH(I$5,Data!$2:$2,0)))</f>
        <v>48.122999999999998</v>
      </c>
      <c r="J35" s="49">
        <f t="shared" si="0"/>
        <v>2.7018375056021476E-2</v>
      </c>
      <c r="K35" s="62">
        <f>IF($A35="","",INDEX(Data!$2:$9996,ROW(K35)-4,MATCH(K$5,Data!$2:$2,0)))</f>
        <v>78.400000000000006</v>
      </c>
      <c r="L35" s="49">
        <f t="shared" si="1"/>
        <v>-3.7729827920563591E-2</v>
      </c>
      <c r="M35" s="49">
        <f>IF($A35="","",INDEX(Data!$2:$9996,ROW(M35)-4,MATCH(M$5,Data!$2:$2,0)))</f>
        <v>4.2530812600000002E-2</v>
      </c>
      <c r="N35" s="49">
        <f t="shared" si="2"/>
        <v>0.10153943631121171</v>
      </c>
      <c r="O35" s="53"/>
      <c r="P35" s="62">
        <f>IF($A35="","",INDEX(Data!$2:$9996,ROW(P35)-4,MATCH(P$5,Data!$2:$2,0)))</f>
        <v>2101.5925000000002</v>
      </c>
      <c r="Q35" s="49">
        <f>IF($A35="","",INDEX(Data!$2:$9996,ROW(Q35)-4,MATCH(Q$5,Data!$2:$2,0)))</f>
        <v>0.36328579039999997</v>
      </c>
      <c r="R35" s="49">
        <f>IF($A35="","",INDEX(Data!$2:$9996,ROW(R35)-4,MATCH(R$5,Data!$2:$2,0)))</f>
        <v>0.19790879119999999</v>
      </c>
      <c r="S35" s="49">
        <f>IF($A35="","",INDEX(Data!$2:$9996,ROW(S35)-4,MATCH(S$5,Data!$2:$2,0)))</f>
        <v>0.12607162659999999</v>
      </c>
      <c r="T35" s="49">
        <f t="shared" si="3"/>
        <v>5.650135732957981E-2</v>
      </c>
      <c r="U35" s="49">
        <f>IF($A35="","",INDEX(Data!$2:$9996,ROW(U35)-4,MATCH(U$5,Data!$2:$2,0)))</f>
        <v>2.68930273E-2</v>
      </c>
      <c r="V35" s="43">
        <f>IF($A35="","",INDEX(Data!$2:$9996,ROW(V35)-4,MATCH(V$5,Data!$2:$2,0)))</f>
        <v>3.0860399399999999E-2</v>
      </c>
      <c r="W35" s="53"/>
      <c r="X35" s="55">
        <f>IF($A35="","",INDEX(Data!$2:$9996,ROW(X35)-4,MATCH(X$5,Data!$2:$2,0)))</f>
        <v>51.626711784000001</v>
      </c>
      <c r="Y35" s="56">
        <f>IF($A35="","",INDEX(Data!$2:$9996,ROW(Y35)-4,MATCH(Y$5,Data!$2:$2,0)))</f>
        <v>34.839206036</v>
      </c>
      <c r="Z35" s="56">
        <f>IF($A35="","",INDEX(Data!$2:$9996,ROW(Z35)-4,MATCH(Z$5,Data!$2:$2,0)))</f>
        <v>40.407568103999999</v>
      </c>
      <c r="AA35" s="56">
        <f>IF($A35="","",INDEX(Data!$2:$9996,ROW(AA35)-4,MATCH(AA$5,Data!$2:$2,0)))</f>
        <v>23.620062355999998</v>
      </c>
      <c r="AB35" s="53"/>
      <c r="AC35" s="49">
        <f>IF($A35="","",INDEX(Data!$2:$9996,ROW(AC35)-4,MATCH(AC$5,Data!$2:$2,0)))</f>
        <v>0.12607162659999999</v>
      </c>
      <c r="AD35" s="49">
        <f>IF($A35="","",INDEX(Data!$2:$9996,ROW(AD35)-4,MATCH(AD$5,Data!$2:$2,0)))</f>
        <v>8.4301639900000003E-2</v>
      </c>
      <c r="AE35" s="49">
        <f>IF($A35="","",INDEX(Data!$2:$9996,ROW(AE35)-4,MATCH(AE$5,Data!$2:$2,0)))</f>
        <v>9.5449879500000001E-2</v>
      </c>
      <c r="AF35" s="49">
        <f>IF($A35="","",INDEX(Data!$2:$9996,ROW(AF35)-4,MATCH(AF$5,Data!$2:$2,0)))</f>
        <v>0.11070566599999999</v>
      </c>
      <c r="AG35" s="49">
        <f>IF($A35="","",INDEX(Data!$2:$9996,ROW(AG35)-4,MATCH(AG$5,Data!$2:$2,0)))</f>
        <v>-6.4712500000000006E-2</v>
      </c>
      <c r="AH35" s="49">
        <f>IF($A35="","",INDEX(Data!$2:$9996,ROW(AH35)-4,MATCH(AH$5,Data!$2:$2,0)))</f>
        <v>2.1598232299999999E-2</v>
      </c>
      <c r="AI35" s="49">
        <f>IF($A35="","",INDEX(Data!$2:$9996,ROW(AI35)-4,MATCH(AI$5,Data!$2:$2,0)))</f>
        <v>-6.4474706000000007E-2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4.1769986699999997E-2</v>
      </c>
      <c r="AL35" s="49">
        <f>IF($A35="","",INDEX(Data!$2:$9996,ROW(AL35)-4,MATCH(AL$5,Data!$2:$2,0)))</f>
        <v>2.68930273E-2</v>
      </c>
      <c r="AM35" s="49">
        <f>IF($A35="","",INDEX(Data!$2:$9996,ROW(AM35)-4,MATCH(AM$5,Data!$2:$2,0)))</f>
        <v>3.0860399399999999E-2</v>
      </c>
      <c r="AN35" s="49">
        <f>IF($A35="","",INDEX(Data!$2:$9996,ROW(AN35)-4,MATCH(AN$5,Data!$2:$2,0)))</f>
        <v>-1.5983440000000002E-2</v>
      </c>
      <c r="AO35" s="53"/>
      <c r="AP35" s="49">
        <f>IF($A35="","",INDEX(Data!$2:$9996,ROW(AP35)-4,MATCH(AP$5,Data!$2:$2,0)))</f>
        <v>3.03464611E-2</v>
      </c>
      <c r="AQ35" s="49">
        <f>IF($A35="","",INDEX(Data!$2:$9996,ROW(AQ35)-4,MATCH(AQ$5,Data!$2:$2,0)))</f>
        <v>7.8659294300000002E-2</v>
      </c>
      <c r="AR35" s="49">
        <f>IF($A35="","",INDEX(Data!$2:$9996,ROW(AR35)-4,MATCH(AR$5,Data!$2:$2,0)))</f>
        <v>5.2234422400000001E-2</v>
      </c>
      <c r="AS35" s="49">
        <f>IF($A35="","",INDEX(Data!$2:$9996,ROW(AS35)-4,MATCH(AS$5,Data!$2:$2,0)))</f>
        <v>-7.9214599999999997E-4</v>
      </c>
      <c r="AT35" s="49">
        <f>IF($A35="","",INDEX(Data!$2:$9996,ROW(AT35)-4,MATCH(AT$5,Data!$2:$2,0)))</f>
        <v>4.61080185E-2</v>
      </c>
      <c r="AU35" s="53"/>
      <c r="AV35" s="49">
        <f>IF($A35="","",INDEX(Data!$2:$9996,ROW(AV35)-4,MATCH(AV$5,Data!$2:$2,0)))</f>
        <v>1.8853669900000002E-2</v>
      </c>
      <c r="AW35" s="49">
        <f>IF($A35="","",INDEX(Data!$2:$9996,ROW(AW35)-4,MATCH(AW$5,Data!$2:$2,0)))</f>
        <v>0.1468930906</v>
      </c>
      <c r="AX35" s="49">
        <f>IF($A35="","",INDEX(Data!$2:$9996,ROW(AX35)-4,MATCH(AX$5,Data!$2:$2,0)))</f>
        <v>1.0595978219</v>
      </c>
      <c r="AY35" s="49">
        <f>IF($A35="","",INDEX(Data!$2:$9996,ROW(AY35)-4,MATCH(AY$5,Data!$2:$2,0)))</f>
        <v>5.2234422400000001E-2</v>
      </c>
      <c r="AZ35" s="76">
        <f>IF($A35="","",INDEX(Data!$2:$9996,ROW(AZ35)-4,MATCH(AZ$5,Data!$2:$2,0)))</f>
        <v>2.1735925368000002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78</v>
      </c>
      <c r="C36" s="41">
        <f>IF($A36="","",INDEX(Data!$2:$9996,ROW(C36)-4,MATCH(C$5,Data!$2:$2,0)))</f>
        <v>7.4370984400000006E-2</v>
      </c>
      <c r="D36" s="41">
        <f>IF($A36="","",INDEX(Data!$2:$9996,ROW(D36)-4,MATCH(D$5,Data!$2:$2,0)))</f>
        <v>5.3436354700000001E-2</v>
      </c>
      <c r="E36" s="41">
        <f>IF($A36="","",INDEX(Data!$2:$9996,ROW(E36)-4,MATCH(E$5,Data!$2:$2,0)))</f>
        <v>3.6724017999999997E-2</v>
      </c>
      <c r="F36" s="53"/>
      <c r="G36" s="61">
        <f>IF($A36="","",INDEX(Data!$2:$9996,ROW(G36)-4,MATCH(G$5,Data!$2:$2,0)))</f>
        <v>90.164500000000004</v>
      </c>
      <c r="H36" s="52">
        <f t="shared" si="5"/>
        <v>-4.3134279255855369E-2</v>
      </c>
      <c r="I36" s="61">
        <f>IF($A36="","",INDEX(Data!$2:$9996,ROW(I36)-4,MATCH(I$5,Data!$2:$2,0)))</f>
        <v>47.041499999999999</v>
      </c>
      <c r="J36" s="52">
        <f t="shared" si="0"/>
        <v>-2.2473661243064613E-2</v>
      </c>
      <c r="K36" s="61">
        <f>IF($A36="","",INDEX(Data!$2:$9996,ROW(K36)-4,MATCH(K$5,Data!$2:$2,0)))</f>
        <v>79.033500000000004</v>
      </c>
      <c r="L36" s="52">
        <f t="shared" si="1"/>
        <v>8.0803571428571166E-3</v>
      </c>
      <c r="M36" s="52">
        <f>IF($A36="","",INDEX(Data!$2:$9996,ROW(M36)-4,MATCH(M$5,Data!$2:$2,0)))</f>
        <v>4.5040831099999998E-2</v>
      </c>
      <c r="N36" s="52">
        <f t="shared" si="2"/>
        <v>5.9016471742653592E-2</v>
      </c>
      <c r="O36" s="53"/>
      <c r="P36" s="61">
        <f>IF($A36="","",INDEX(Data!$2:$9996,ROW(P36)-4,MATCH(P$5,Data!$2:$2,0)))</f>
        <v>2177.569</v>
      </c>
      <c r="Q36" s="52">
        <f>IF($A36="","",INDEX(Data!$2:$9996,ROW(Q36)-4,MATCH(Q$5,Data!$2:$2,0)))</f>
        <v>0.35939353410000002</v>
      </c>
      <c r="R36" s="52">
        <f>IF($A36="","",INDEX(Data!$2:$9996,ROW(R36)-4,MATCH(R$5,Data!$2:$2,0)))</f>
        <v>0.19574931249999999</v>
      </c>
      <c r="S36" s="52">
        <f>IF($A36="","",INDEX(Data!$2:$9996,ROW(S36)-4,MATCH(S$5,Data!$2:$2,0)))</f>
        <v>0.12566977500000001</v>
      </c>
      <c r="T36" s="52">
        <f t="shared" si="3"/>
        <v>3.6151870545788375E-2</v>
      </c>
      <c r="U36" s="52">
        <f>IF($A36="","",INDEX(Data!$2:$9996,ROW(U36)-4,MATCH(U$5,Data!$2:$2,0)))</f>
        <v>2.6488010699999998E-2</v>
      </c>
      <c r="V36" s="41">
        <f>IF($A36="","",INDEX(Data!$2:$9996,ROW(V36)-4,MATCH(V$5,Data!$2:$2,0)))</f>
        <v>3.1506171499999999E-2</v>
      </c>
      <c r="W36" s="53"/>
      <c r="X36" s="54">
        <f>IF($A36="","",INDEX(Data!$2:$9996,ROW(X36)-4,MATCH(X$5,Data!$2:$2,0)))</f>
        <v>52.498661226999999</v>
      </c>
      <c r="Y36" s="54">
        <f>IF($A36="","",INDEX(Data!$2:$9996,ROW(Y36)-4,MATCH(Y$5,Data!$2:$2,0)))</f>
        <v>36.526637815000001</v>
      </c>
      <c r="Z36" s="54">
        <f>IF($A36="","",INDEX(Data!$2:$9996,ROW(Z36)-4,MATCH(Z$5,Data!$2:$2,0)))</f>
        <v>42.218625791000001</v>
      </c>
      <c r="AA36" s="54">
        <f>IF($A36="","",INDEX(Data!$2:$9996,ROW(AA36)-4,MATCH(AA$5,Data!$2:$2,0)))</f>
        <v>26.246602378999999</v>
      </c>
      <c r="AB36" s="53"/>
      <c r="AC36" s="52">
        <f>IF($A36="","",INDEX(Data!$2:$9996,ROW(AC36)-4,MATCH(AC$5,Data!$2:$2,0)))</f>
        <v>0.12566977500000001</v>
      </c>
      <c r="AD36" s="52">
        <f>IF($A36="","",INDEX(Data!$2:$9996,ROW(AD36)-4,MATCH(AD$5,Data!$2:$2,0)))</f>
        <v>8.4877143799999999E-2</v>
      </c>
      <c r="AE36" s="52">
        <f>IF($A36="","",INDEX(Data!$2:$9996,ROW(AE36)-4,MATCH(AE$5,Data!$2:$2,0)))</f>
        <v>0.1000729803</v>
      </c>
      <c r="AF36" s="52">
        <f>IF($A36="","",INDEX(Data!$2:$9996,ROW(AF36)-4,MATCH(AF$5,Data!$2:$2,0)))</f>
        <v>0.1156674679</v>
      </c>
      <c r="AG36" s="52">
        <f>IF($A36="","",INDEX(Data!$2:$9996,ROW(AG36)-4,MATCH(AG$5,Data!$2:$2,0)))</f>
        <v>-7.19085E-2</v>
      </c>
      <c r="AH36" s="52">
        <f>IF($A36="","",INDEX(Data!$2:$9996,ROW(AH36)-4,MATCH(AH$5,Data!$2:$2,0)))</f>
        <v>2.2204661399999999E-2</v>
      </c>
      <c r="AI36" s="52">
        <f>IF($A36="","",INDEX(Data!$2:$9996,ROW(AI36)-4,MATCH(AI$5,Data!$2:$2,0)))</f>
        <v>-5.9703880000000001E-2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4.0792631199999999E-2</v>
      </c>
      <c r="AL36" s="52">
        <f>IF($A36="","",INDEX(Data!$2:$9996,ROW(AL36)-4,MATCH(AL$5,Data!$2:$2,0)))</f>
        <v>2.6488010699999998E-2</v>
      </c>
      <c r="AM36" s="52">
        <f>IF($A36="","",INDEX(Data!$2:$9996,ROW(AM36)-4,MATCH(AM$5,Data!$2:$2,0)))</f>
        <v>3.1506171499999999E-2</v>
      </c>
      <c r="AN36" s="52">
        <f>IF($A36="","",INDEX(Data!$2:$9996,ROW(AN36)-4,MATCH(AN$5,Data!$2:$2,0)))</f>
        <v>-1.7201550999999999E-2</v>
      </c>
      <c r="AO36" s="53"/>
      <c r="AP36" s="52">
        <f>IF($A36="","",INDEX(Data!$2:$9996,ROW(AP36)-4,MATCH(AP$5,Data!$2:$2,0)))</f>
        <v>2.0442920199999999E-2</v>
      </c>
      <c r="AQ36" s="52">
        <f>IF($A36="","",INDEX(Data!$2:$9996,ROW(AQ36)-4,MATCH(AQ$5,Data!$2:$2,0)))</f>
        <v>7.4370984400000006E-2</v>
      </c>
      <c r="AR36" s="52">
        <f>IF($A36="","",INDEX(Data!$2:$9996,ROW(AR36)-4,MATCH(AR$5,Data!$2:$2,0)))</f>
        <v>5.3436354700000001E-2</v>
      </c>
      <c r="AS36" s="52">
        <f>IF($A36="","",INDEX(Data!$2:$9996,ROW(AS36)-4,MATCH(AS$5,Data!$2:$2,0)))</f>
        <v>-1.460568E-3</v>
      </c>
      <c r="AT36" s="52">
        <f>IF($A36="","",INDEX(Data!$2:$9996,ROW(AT36)-4,MATCH(AT$5,Data!$2:$2,0)))</f>
        <v>4.6699056099999997E-2</v>
      </c>
      <c r="AU36" s="53"/>
      <c r="AV36" s="52">
        <f>IF($A36="","",INDEX(Data!$2:$9996,ROW(AV36)-4,MATCH(AV$5,Data!$2:$2,0)))</f>
        <v>1.8614457399999999E-2</v>
      </c>
      <c r="AW36" s="52">
        <f>IF($A36="","",INDEX(Data!$2:$9996,ROW(AW36)-4,MATCH(AW$5,Data!$2:$2,0)))</f>
        <v>0.1585318033</v>
      </c>
      <c r="AX36" s="52">
        <f>IF($A36="","",INDEX(Data!$2:$9996,ROW(AX36)-4,MATCH(AX$5,Data!$2:$2,0)))</f>
        <v>1.0675270266000001</v>
      </c>
      <c r="AY36" s="52">
        <f>IF($A36="","",INDEX(Data!$2:$9996,ROW(AY36)-4,MATCH(AY$5,Data!$2:$2,0)))</f>
        <v>5.3436354700000001E-2</v>
      </c>
      <c r="AZ36" s="75">
        <f>IF($A36="","",INDEX(Data!$2:$9996,ROW(AZ36)-4,MATCH(AZ$5,Data!$2:$2,0)))</f>
        <v>2.2084911329999999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79</v>
      </c>
      <c r="C37" s="43">
        <f>IF($A37="","",INDEX(Data!$2:$9996,ROW(C37)-4,MATCH(C$5,Data!$2:$2,0)))</f>
        <v>7.2239336700000004E-2</v>
      </c>
      <c r="D37" s="43">
        <f>IF($A37="","",INDEX(Data!$2:$9996,ROW(D37)-4,MATCH(D$5,Data!$2:$2,0)))</f>
        <v>5.3424454000000003E-2</v>
      </c>
      <c r="E37" s="43">
        <f>IF($A37="","",INDEX(Data!$2:$9996,ROW(E37)-4,MATCH(E$5,Data!$2:$2,0)))</f>
        <v>3.4893332999999999E-2</v>
      </c>
      <c r="F37" s="53"/>
      <c r="G37" s="62">
        <f>IF($A37="","",INDEX(Data!$2:$9996,ROW(G37)-4,MATCH(G$5,Data!$2:$2,0)))</f>
        <v>96.804000000000002</v>
      </c>
      <c r="H37" s="49">
        <f t="shared" si="5"/>
        <v>7.3637629000327151E-2</v>
      </c>
      <c r="I37" s="62">
        <f>IF($A37="","",INDEX(Data!$2:$9996,ROW(I37)-4,MATCH(I$5,Data!$2:$2,0)))</f>
        <v>63.716000000000001</v>
      </c>
      <c r="J37" s="49">
        <f t="shared" si="0"/>
        <v>0.35446361191713704</v>
      </c>
      <c r="K37" s="62">
        <f>IF($A37="","",INDEX(Data!$2:$9996,ROW(K37)-4,MATCH(K$5,Data!$2:$2,0)))</f>
        <v>89.085999999999999</v>
      </c>
      <c r="L37" s="49">
        <f t="shared" si="1"/>
        <v>0.12719289921362453</v>
      </c>
      <c r="M37" s="49">
        <f>IF($A37="","",INDEX(Data!$2:$9996,ROW(M37)-4,MATCH(M$5,Data!$2:$2,0)))</f>
        <v>4.5919954800000003E-2</v>
      </c>
      <c r="N37" s="49">
        <f t="shared" si="2"/>
        <v>1.9518372075510056E-2</v>
      </c>
      <c r="O37" s="53"/>
      <c r="P37" s="62">
        <f>IF($A37="","",INDEX(Data!$2:$9996,ROW(P37)-4,MATCH(P$5,Data!$2:$2,0)))</f>
        <v>2183.1260000000002</v>
      </c>
      <c r="Q37" s="49">
        <f>IF($A37="","",INDEX(Data!$2:$9996,ROW(Q37)-4,MATCH(Q$5,Data!$2:$2,0)))</f>
        <v>0.35681130680000001</v>
      </c>
      <c r="R37" s="49">
        <f>IF($A37="","",INDEX(Data!$2:$9996,ROW(R37)-4,MATCH(R$5,Data!$2:$2,0)))</f>
        <v>0.19199753550000001</v>
      </c>
      <c r="S37" s="49">
        <f>IF($A37="","",INDEX(Data!$2:$9996,ROW(S37)-4,MATCH(S$5,Data!$2:$2,0)))</f>
        <v>0.12354695509999999</v>
      </c>
      <c r="T37" s="49">
        <f t="shared" si="3"/>
        <v>2.5519283200671223E-3</v>
      </c>
      <c r="U37" s="49">
        <f>IF($A37="","",INDEX(Data!$2:$9996,ROW(U37)-4,MATCH(U$5,Data!$2:$2,0)))</f>
        <v>2.5489233699999999E-2</v>
      </c>
      <c r="V37" s="43">
        <f>IF($A37="","",INDEX(Data!$2:$9996,ROW(V37)-4,MATCH(V$5,Data!$2:$2,0)))</f>
        <v>3.3583588800000001E-2</v>
      </c>
      <c r="W37" s="53"/>
      <c r="X37" s="55">
        <f>IF($A37="","",INDEX(Data!$2:$9996,ROW(X37)-4,MATCH(X$5,Data!$2:$2,0)))</f>
        <v>53.770738833000003</v>
      </c>
      <c r="Y37" s="56">
        <f>IF($A37="","",INDEX(Data!$2:$9996,ROW(Y37)-4,MATCH(Y$5,Data!$2:$2,0)))</f>
        <v>34.473190234999997</v>
      </c>
      <c r="Z37" s="56">
        <f>IF($A37="","",INDEX(Data!$2:$9996,ROW(Z37)-4,MATCH(Z$5,Data!$2:$2,0)))</f>
        <v>42.095668824000001</v>
      </c>
      <c r="AA37" s="56">
        <f>IF($A37="","",INDEX(Data!$2:$9996,ROW(AA37)-4,MATCH(AA$5,Data!$2:$2,0)))</f>
        <v>22.798120226000002</v>
      </c>
      <c r="AB37" s="53"/>
      <c r="AC37" s="49">
        <f>IF($A37="","",INDEX(Data!$2:$9996,ROW(AC37)-4,MATCH(AC$5,Data!$2:$2,0)))</f>
        <v>0.12354695509999999</v>
      </c>
      <c r="AD37" s="49">
        <f>IF($A37="","",INDEX(Data!$2:$9996,ROW(AD37)-4,MATCH(AD$5,Data!$2:$2,0)))</f>
        <v>9.1998696699999993E-2</v>
      </c>
      <c r="AE37" s="49">
        <f>IF($A37="","",INDEX(Data!$2:$9996,ROW(AE37)-4,MATCH(AE$5,Data!$2:$2,0)))</f>
        <v>9.4447096499999994E-2</v>
      </c>
      <c r="AF37" s="49">
        <f>IF($A37="","",INDEX(Data!$2:$9996,ROW(AF37)-4,MATCH(AF$5,Data!$2:$2,0)))</f>
        <v>0.11533059950000001</v>
      </c>
      <c r="AG37" s="49">
        <f>IF($A37="","",INDEX(Data!$2:$9996,ROW(AG37)-4,MATCH(AG$5,Data!$2:$2,0)))</f>
        <v>-6.2460603000000003E-2</v>
      </c>
      <c r="AH37" s="49">
        <f>IF($A37="","",INDEX(Data!$2:$9996,ROW(AH37)-4,MATCH(AH$5,Data!$2:$2,0)))</f>
        <v>2.2793856599999999E-2</v>
      </c>
      <c r="AI37" s="49">
        <f>IF($A37="","",INDEX(Data!$2:$9996,ROW(AI37)-4,MATCH(AI$5,Data!$2:$2,0)))</f>
        <v>-6.1441697000000003E-2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3.1548258400000001E-2</v>
      </c>
      <c r="AL37" s="49">
        <f>IF($A37="","",INDEX(Data!$2:$9996,ROW(AL37)-4,MATCH(AL$5,Data!$2:$2,0)))</f>
        <v>2.5489233699999999E-2</v>
      </c>
      <c r="AM37" s="49">
        <f>IF($A37="","",INDEX(Data!$2:$9996,ROW(AM37)-4,MATCH(AM$5,Data!$2:$2,0)))</f>
        <v>3.3583588800000001E-2</v>
      </c>
      <c r="AN37" s="49">
        <f>IF($A37="","",INDEX(Data!$2:$9996,ROW(AN37)-4,MATCH(AN$5,Data!$2:$2,0)))</f>
        <v>-2.7524564000000001E-2</v>
      </c>
      <c r="AO37" s="53"/>
      <c r="AP37" s="49">
        <f>IF($A37="","",INDEX(Data!$2:$9996,ROW(AP37)-4,MATCH(AP$5,Data!$2:$2,0)))</f>
        <v>2.9936698599999999E-2</v>
      </c>
      <c r="AQ37" s="49">
        <f>IF($A37="","",INDEX(Data!$2:$9996,ROW(AQ37)-4,MATCH(AQ$5,Data!$2:$2,0)))</f>
        <v>7.2239336700000004E-2</v>
      </c>
      <c r="AR37" s="49">
        <f>IF($A37="","",INDEX(Data!$2:$9996,ROW(AR37)-4,MATCH(AR$5,Data!$2:$2,0)))</f>
        <v>5.3424454000000003E-2</v>
      </c>
      <c r="AS37" s="49">
        <f>IF($A37="","",INDEX(Data!$2:$9996,ROW(AS37)-4,MATCH(AS$5,Data!$2:$2,0)))</f>
        <v>-1.507628E-3</v>
      </c>
      <c r="AT37" s="49">
        <f>IF($A37="","",INDEX(Data!$2:$9996,ROW(AT37)-4,MATCH(AT$5,Data!$2:$2,0)))</f>
        <v>5.0541571799999997E-2</v>
      </c>
      <c r="AU37" s="53"/>
      <c r="AV37" s="49">
        <f>IF($A37="","",INDEX(Data!$2:$9996,ROW(AV37)-4,MATCH(AV$5,Data!$2:$2,0)))</f>
        <v>1.5824844899999999E-2</v>
      </c>
      <c r="AW37" s="49">
        <f>IF($A37="","",INDEX(Data!$2:$9996,ROW(AW37)-4,MATCH(AW$5,Data!$2:$2,0)))</f>
        <v>0.1616772001</v>
      </c>
      <c r="AX37" s="49">
        <f>IF($A37="","",INDEX(Data!$2:$9996,ROW(AX37)-4,MATCH(AX$5,Data!$2:$2,0)))</f>
        <v>1.0461704035999999</v>
      </c>
      <c r="AY37" s="49">
        <f>IF($A37="","",INDEX(Data!$2:$9996,ROW(AY37)-4,MATCH(AY$5,Data!$2:$2,0)))</f>
        <v>5.3424454000000003E-2</v>
      </c>
      <c r="AZ37" s="76">
        <f>IF($A37="","",INDEX(Data!$2:$9996,ROW(AZ37)-4,MATCH(AZ$5,Data!$2:$2,0)))</f>
        <v>2.0365099456000002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81</v>
      </c>
      <c r="C38" s="41">
        <f>IF($A38="","",INDEX(Data!$2:$9996,ROW(C38)-4,MATCH(C$5,Data!$2:$2,0)))</f>
        <v>6.1418477899999997E-2</v>
      </c>
      <c r="D38" s="41">
        <f>IF($A38="","",INDEX(Data!$2:$9996,ROW(D38)-4,MATCH(D$5,Data!$2:$2,0)))</f>
        <v>5.0266832800000001E-2</v>
      </c>
      <c r="E38" s="41">
        <f>IF($A38="","",INDEX(Data!$2:$9996,ROW(E38)-4,MATCH(E$5,Data!$2:$2,0)))</f>
        <v>3.23367585E-2</v>
      </c>
      <c r="F38" s="53"/>
      <c r="G38" s="61">
        <f>IF($A38="","",INDEX(Data!$2:$9996,ROW(G38)-4,MATCH(G$5,Data!$2:$2,0)))</f>
        <v>79.293000000000006</v>
      </c>
      <c r="H38" s="52">
        <f t="shared" si="5"/>
        <v>-0.18089128548407085</v>
      </c>
      <c r="I38" s="61">
        <f>IF($A38="","",INDEX(Data!$2:$9996,ROW(I38)-4,MATCH(I$5,Data!$2:$2,0)))</f>
        <v>53.1</v>
      </c>
      <c r="J38" s="52">
        <f t="shared" si="0"/>
        <v>-0.16661435118337622</v>
      </c>
      <c r="K38" s="61">
        <f>IF($A38="","",INDEX(Data!$2:$9996,ROW(K38)-4,MATCH(K$5,Data!$2:$2,0)))</f>
        <v>86.262500000000003</v>
      </c>
      <c r="L38" s="52">
        <f t="shared" si="1"/>
        <v>-3.169409334800076E-2</v>
      </c>
      <c r="M38" s="52">
        <f>IF($A38="","",INDEX(Data!$2:$9996,ROW(M38)-4,MATCH(M$5,Data!$2:$2,0)))</f>
        <v>4.6088303599999998E-2</v>
      </c>
      <c r="N38" s="52">
        <f t="shared" si="2"/>
        <v>3.6661360128341309E-3</v>
      </c>
      <c r="O38" s="53"/>
      <c r="P38" s="61">
        <f>IF($A38="","",INDEX(Data!$2:$9996,ROW(P38)-4,MATCH(P$5,Data!$2:$2,0)))</f>
        <v>2103.4340000000002</v>
      </c>
      <c r="Q38" s="52">
        <f>IF($A38="","",INDEX(Data!$2:$9996,ROW(Q38)-4,MATCH(Q$5,Data!$2:$2,0)))</f>
        <v>0.35187770200000001</v>
      </c>
      <c r="R38" s="52">
        <f>IF($A38="","",INDEX(Data!$2:$9996,ROW(R38)-4,MATCH(R$5,Data!$2:$2,0)))</f>
        <v>0.19310725300000001</v>
      </c>
      <c r="S38" s="52">
        <f>IF($A38="","",INDEX(Data!$2:$9996,ROW(S38)-4,MATCH(S$5,Data!$2:$2,0)))</f>
        <v>0.12252340840000001</v>
      </c>
      <c r="T38" s="52">
        <f t="shared" si="3"/>
        <v>-3.6503619122304438E-2</v>
      </c>
      <c r="U38" s="52">
        <f>IF($A38="","",INDEX(Data!$2:$9996,ROW(U38)-4,MATCH(U$5,Data!$2:$2,0)))</f>
        <v>2.2818254699999999E-2</v>
      </c>
      <c r="V38" s="41">
        <f>IF($A38="","",INDEX(Data!$2:$9996,ROW(V38)-4,MATCH(V$5,Data!$2:$2,0)))</f>
        <v>3.4238681999999999E-2</v>
      </c>
      <c r="W38" s="53"/>
      <c r="X38" s="54">
        <f>IF($A38="","",INDEX(Data!$2:$9996,ROW(X38)-4,MATCH(X$5,Data!$2:$2,0)))</f>
        <v>50.987073629000001</v>
      </c>
      <c r="Y38" s="54">
        <f>IF($A38="","",INDEX(Data!$2:$9996,ROW(Y38)-4,MATCH(Y$5,Data!$2:$2,0)))</f>
        <v>32.128441981000002</v>
      </c>
      <c r="Z38" s="54">
        <f>IF($A38="","",INDEX(Data!$2:$9996,ROW(Z38)-4,MATCH(Z$5,Data!$2:$2,0)))</f>
        <v>40.893100523000001</v>
      </c>
      <c r="AA38" s="54">
        <f>IF($A38="","",INDEX(Data!$2:$9996,ROW(AA38)-4,MATCH(AA$5,Data!$2:$2,0)))</f>
        <v>22.034468874000002</v>
      </c>
      <c r="AB38" s="53"/>
      <c r="AC38" s="52">
        <f>IF($A38="","",INDEX(Data!$2:$9996,ROW(AC38)-4,MATCH(AC$5,Data!$2:$2,0)))</f>
        <v>0.12252340840000001</v>
      </c>
      <c r="AD38" s="52">
        <f>IF($A38="","",INDEX(Data!$2:$9996,ROW(AD38)-4,MATCH(AD$5,Data!$2:$2,0)))</f>
        <v>8.7613327399999996E-2</v>
      </c>
      <c r="AE38" s="52">
        <f>IF($A38="","",INDEX(Data!$2:$9996,ROW(AE38)-4,MATCH(AE$5,Data!$2:$2,0)))</f>
        <v>8.8023128699999995E-2</v>
      </c>
      <c r="AF38" s="52">
        <f>IF($A38="","",INDEX(Data!$2:$9996,ROW(AF38)-4,MATCH(AF$5,Data!$2:$2,0)))</f>
        <v>0.1120358918</v>
      </c>
      <c r="AG38" s="52">
        <f>IF($A38="","",INDEX(Data!$2:$9996,ROW(AG38)-4,MATCH(AG$5,Data!$2:$2,0)))</f>
        <v>-6.0368407999999998E-2</v>
      </c>
      <c r="AH38" s="52">
        <f>IF($A38="","",INDEX(Data!$2:$9996,ROW(AH38)-4,MATCH(AH$5,Data!$2:$2,0)))</f>
        <v>2.7433758499999999E-2</v>
      </c>
      <c r="AI38" s="52">
        <f>IF($A38="","",INDEX(Data!$2:$9996,ROW(AI38)-4,MATCH(AI$5,Data!$2:$2,0)))</f>
        <v>-5.7819969999999998E-2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3.4910081000000003E-2</v>
      </c>
      <c r="AL38" s="52">
        <f>IF($A38="","",INDEX(Data!$2:$9996,ROW(AL38)-4,MATCH(AL$5,Data!$2:$2,0)))</f>
        <v>2.2818254699999999E-2</v>
      </c>
      <c r="AM38" s="52">
        <f>IF($A38="","",INDEX(Data!$2:$9996,ROW(AM38)-4,MATCH(AM$5,Data!$2:$2,0)))</f>
        <v>3.4238681999999999E-2</v>
      </c>
      <c r="AN38" s="52">
        <f>IF($A38="","",INDEX(Data!$2:$9996,ROW(AN38)-4,MATCH(AN$5,Data!$2:$2,0)))</f>
        <v>-2.2146855999999999E-2</v>
      </c>
      <c r="AO38" s="53"/>
      <c r="AP38" s="52">
        <f>IF($A38="","",INDEX(Data!$2:$9996,ROW(AP38)-4,MATCH(AP$5,Data!$2:$2,0)))</f>
        <v>2.4020003200000001E-2</v>
      </c>
      <c r="AQ38" s="52">
        <f>IF($A38="","",INDEX(Data!$2:$9996,ROW(AQ38)-4,MATCH(AQ$5,Data!$2:$2,0)))</f>
        <v>6.1418477899999997E-2</v>
      </c>
      <c r="AR38" s="52">
        <f>IF($A38="","",INDEX(Data!$2:$9996,ROW(AR38)-4,MATCH(AR$5,Data!$2:$2,0)))</f>
        <v>5.0266832800000001E-2</v>
      </c>
      <c r="AS38" s="52">
        <f>IF($A38="","",INDEX(Data!$2:$9996,ROW(AS38)-4,MATCH(AS$5,Data!$2:$2,0)))</f>
        <v>-9.4267600000000004E-4</v>
      </c>
      <c r="AT38" s="52">
        <f>IF($A38="","",INDEX(Data!$2:$9996,ROW(AT38)-4,MATCH(AT$5,Data!$2:$2,0)))</f>
        <v>4.8752155599999999E-2</v>
      </c>
      <c r="AU38" s="53"/>
      <c r="AV38" s="52">
        <f>IF($A38="","",INDEX(Data!$2:$9996,ROW(AV38)-4,MATCH(AV$5,Data!$2:$2,0)))</f>
        <v>1.6357428399999999E-2</v>
      </c>
      <c r="AW38" s="52">
        <f>IF($A38="","",INDEX(Data!$2:$9996,ROW(AW38)-4,MATCH(AW$5,Data!$2:$2,0)))</f>
        <v>0.16973314810000001</v>
      </c>
      <c r="AX38" s="52">
        <f>IF($A38="","",INDEX(Data!$2:$9996,ROW(AX38)-4,MATCH(AX$5,Data!$2:$2,0)))</f>
        <v>1.045214318</v>
      </c>
      <c r="AY38" s="52">
        <f>IF($A38="","",INDEX(Data!$2:$9996,ROW(AY38)-4,MATCH(AY$5,Data!$2:$2,0)))</f>
        <v>5.0266832800000001E-2</v>
      </c>
      <c r="AZ38" s="75">
        <f>IF($A38="","",INDEX(Data!$2:$9996,ROW(AZ38)-4,MATCH(AZ$5,Data!$2:$2,0)))</f>
        <v>2.0948836571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82</v>
      </c>
      <c r="C39" s="43">
        <f>IF($A39="","",INDEX(Data!$2:$9996,ROW(C39)-4,MATCH(C$5,Data!$2:$2,0)))</f>
        <v>6.3577038799999999E-2</v>
      </c>
      <c r="D39" s="43">
        <f>IF($A39="","",INDEX(Data!$2:$9996,ROW(D39)-4,MATCH(D$5,Data!$2:$2,0)))</f>
        <v>4.46935558E-2</v>
      </c>
      <c r="E39" s="43">
        <f>IF($A39="","",INDEX(Data!$2:$9996,ROW(E39)-4,MATCH(E$5,Data!$2:$2,0)))</f>
        <v>2.8071357599999999E-2</v>
      </c>
      <c r="F39" s="53"/>
      <c r="G39" s="62">
        <f>IF($A39="","",INDEX(Data!$2:$9996,ROW(G39)-4,MATCH(G$5,Data!$2:$2,0)))</f>
        <v>81.495999999999995</v>
      </c>
      <c r="H39" s="49">
        <f t="shared" si="5"/>
        <v>2.7783032550161912E-2</v>
      </c>
      <c r="I39" s="62">
        <f>IF($A39="","",INDEX(Data!$2:$9996,ROW(I39)-4,MATCH(I$5,Data!$2:$2,0)))</f>
        <v>23.212</v>
      </c>
      <c r="J39" s="49">
        <f t="shared" si="0"/>
        <v>-0.56286252354048971</v>
      </c>
      <c r="K39" s="62">
        <f>IF($A39="","",INDEX(Data!$2:$9996,ROW(K39)-4,MATCH(K$5,Data!$2:$2,0)))</f>
        <v>77.355999999999995</v>
      </c>
      <c r="L39" s="49">
        <f t="shared" si="1"/>
        <v>-0.10324880452108399</v>
      </c>
      <c r="M39" s="49">
        <f>IF($A39="","",INDEX(Data!$2:$9996,ROW(M39)-4,MATCH(M$5,Data!$2:$2,0)))</f>
        <v>4.8329385400000001E-2</v>
      </c>
      <c r="N39" s="49">
        <f t="shared" si="2"/>
        <v>4.8625825316773057E-2</v>
      </c>
      <c r="O39" s="53"/>
      <c r="P39" s="62">
        <f>IF($A39="","",INDEX(Data!$2:$9996,ROW(P39)-4,MATCH(P$5,Data!$2:$2,0)))</f>
        <v>2087.6060000000002</v>
      </c>
      <c r="Q39" s="49">
        <f>IF($A39="","",INDEX(Data!$2:$9996,ROW(Q39)-4,MATCH(Q$5,Data!$2:$2,0)))</f>
        <v>0.3527640037</v>
      </c>
      <c r="R39" s="49">
        <f>IF($A39="","",INDEX(Data!$2:$9996,ROW(R39)-4,MATCH(R$5,Data!$2:$2,0)))</f>
        <v>0.19254464739999999</v>
      </c>
      <c r="S39" s="49">
        <f>IF($A39="","",INDEX(Data!$2:$9996,ROW(S39)-4,MATCH(S$5,Data!$2:$2,0)))</f>
        <v>0.1195485579</v>
      </c>
      <c r="T39" s="49">
        <f t="shared" ref="T39:T70" si="6">IF($A39="","",(P39-P38)/P38)</f>
        <v>-7.5248379554575867E-3</v>
      </c>
      <c r="U39" s="49">
        <f>IF($A39="","",INDEX(Data!$2:$9996,ROW(U39)-4,MATCH(U$5,Data!$2:$2,0)))</f>
        <v>2.2931337600000001E-2</v>
      </c>
      <c r="V39" s="43">
        <f>IF($A39="","",INDEX(Data!$2:$9996,ROW(V39)-4,MATCH(V$5,Data!$2:$2,0)))</f>
        <v>3.3330817800000002E-2</v>
      </c>
      <c r="W39" s="53"/>
      <c r="X39" s="55">
        <f>IF($A39="","",INDEX(Data!$2:$9996,ROW(X39)-4,MATCH(X$5,Data!$2:$2,0)))</f>
        <v>47.537052686999999</v>
      </c>
      <c r="Y39" s="56">
        <f>IF($A39="","",INDEX(Data!$2:$9996,ROW(Y39)-4,MATCH(Y$5,Data!$2:$2,0)))</f>
        <v>31.475775841000001</v>
      </c>
      <c r="Z39" s="56">
        <f>IF($A39="","",INDEX(Data!$2:$9996,ROW(Z39)-4,MATCH(Z$5,Data!$2:$2,0)))</f>
        <v>40.781026625000003</v>
      </c>
      <c r="AA39" s="56">
        <f>IF($A39="","",INDEX(Data!$2:$9996,ROW(AA39)-4,MATCH(AA$5,Data!$2:$2,0)))</f>
        <v>24.719749778000001</v>
      </c>
      <c r="AB39" s="53"/>
      <c r="AC39" s="49">
        <f>IF($A39="","",INDEX(Data!$2:$9996,ROW(AC39)-4,MATCH(AC$5,Data!$2:$2,0)))</f>
        <v>0.1195485579</v>
      </c>
      <c r="AD39" s="49">
        <f>IF($A39="","",INDEX(Data!$2:$9996,ROW(AD39)-4,MATCH(AD$5,Data!$2:$2,0)))</f>
        <v>8.8876220199999995E-2</v>
      </c>
      <c r="AE39" s="49">
        <f>IF($A39="","",INDEX(Data!$2:$9996,ROW(AE39)-4,MATCH(AE$5,Data!$2:$2,0)))</f>
        <v>8.6235002300000002E-2</v>
      </c>
      <c r="AF39" s="49">
        <f>IF($A39="","",INDEX(Data!$2:$9996,ROW(AF39)-4,MATCH(AF$5,Data!$2:$2,0)))</f>
        <v>0.1117288401</v>
      </c>
      <c r="AG39" s="49">
        <f>IF($A39="","",INDEX(Data!$2:$9996,ROW(AG39)-4,MATCH(AG$5,Data!$2:$2,0)))</f>
        <v>-6.7725341999999994E-2</v>
      </c>
      <c r="AH39" s="49">
        <f>IF($A39="","",INDEX(Data!$2:$9996,ROW(AH39)-4,MATCH(AH$5,Data!$2:$2,0)))</f>
        <v>2.4943177899999999E-2</v>
      </c>
      <c r="AI39" s="49">
        <f>IF($A39="","",INDEX(Data!$2:$9996,ROW(AI39)-4,MATCH(AI$5,Data!$2:$2,0)))</f>
        <v>-6.0688659999999998E-2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3.06723377E-2</v>
      </c>
      <c r="AL39" s="49">
        <f>IF($A39="","",INDEX(Data!$2:$9996,ROW(AL39)-4,MATCH(AL$5,Data!$2:$2,0)))</f>
        <v>2.2931337600000001E-2</v>
      </c>
      <c r="AM39" s="49">
        <f>IF($A39="","",INDEX(Data!$2:$9996,ROW(AM39)-4,MATCH(AM$5,Data!$2:$2,0)))</f>
        <v>3.3330817800000002E-2</v>
      </c>
      <c r="AN39" s="49">
        <f>IF($A39="","",INDEX(Data!$2:$9996,ROW(AN39)-4,MATCH(AN$5,Data!$2:$2,0)))</f>
        <v>-2.5589818E-2</v>
      </c>
      <c r="AO39" s="53"/>
      <c r="AP39" s="49">
        <f>IF($A39="","",INDEX(Data!$2:$9996,ROW(AP39)-4,MATCH(AP$5,Data!$2:$2,0)))</f>
        <v>2.4779682899999999E-2</v>
      </c>
      <c r="AQ39" s="49">
        <f>IF($A39="","",INDEX(Data!$2:$9996,ROW(AQ39)-4,MATCH(AQ$5,Data!$2:$2,0)))</f>
        <v>6.3577038799999999E-2</v>
      </c>
      <c r="AR39" s="49">
        <f>IF($A39="","",INDEX(Data!$2:$9996,ROW(AR39)-4,MATCH(AR$5,Data!$2:$2,0)))</f>
        <v>4.46935558E-2</v>
      </c>
      <c r="AS39" s="49">
        <f>IF($A39="","",INDEX(Data!$2:$9996,ROW(AS39)-4,MATCH(AS$5,Data!$2:$2,0)))</f>
        <v>-2.09555E-4</v>
      </c>
      <c r="AT39" s="49">
        <f>IF($A39="","",INDEX(Data!$2:$9996,ROW(AT39)-4,MATCH(AT$5,Data!$2:$2,0)))</f>
        <v>4.6626839599999997E-2</v>
      </c>
      <c r="AU39" s="53"/>
      <c r="AV39" s="49">
        <f>IF($A39="","",INDEX(Data!$2:$9996,ROW(AV39)-4,MATCH(AV$5,Data!$2:$2,0)))</f>
        <v>1.4246603300000001E-2</v>
      </c>
      <c r="AW39" s="49">
        <f>IF($A39="","",INDEX(Data!$2:$9996,ROW(AW39)-4,MATCH(AW$5,Data!$2:$2,0)))</f>
        <v>0.1399952575</v>
      </c>
      <c r="AX39" s="49">
        <f>IF($A39="","",INDEX(Data!$2:$9996,ROW(AX39)-4,MATCH(AX$5,Data!$2:$2,0)))</f>
        <v>1.0520852865000001</v>
      </c>
      <c r="AY39" s="49">
        <f>IF($A39="","",INDEX(Data!$2:$9996,ROW(AY39)-4,MATCH(AY$5,Data!$2:$2,0)))</f>
        <v>4.46935558E-2</v>
      </c>
      <c r="AZ39" s="76">
        <f>IF($A39="","",INDEX(Data!$2:$9996,ROW(AZ39)-4,MATCH(AZ$5,Data!$2:$2,0)))</f>
        <v>2.1725321855000002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83</v>
      </c>
      <c r="C40" s="41">
        <f>IF($A40="","",INDEX(Data!$2:$9996,ROW(C40)-4,MATCH(C$5,Data!$2:$2,0)))</f>
        <v>6.2727055300000001E-2</v>
      </c>
      <c r="D40" s="41">
        <f>IF($A40="","",INDEX(Data!$2:$9996,ROW(D40)-4,MATCH(D$5,Data!$2:$2,0)))</f>
        <v>4.46748769E-2</v>
      </c>
      <c r="E40" s="41">
        <f>IF($A40="","",INDEX(Data!$2:$9996,ROW(E40)-4,MATCH(E$5,Data!$2:$2,0)))</f>
        <v>2.56183442E-2</v>
      </c>
      <c r="F40" s="53"/>
      <c r="G40" s="61">
        <f>IF($A40="","",INDEX(Data!$2:$9996,ROW(G40)-4,MATCH(G$5,Data!$2:$2,0)))</f>
        <v>85.299000000000007</v>
      </c>
      <c r="H40" s="52">
        <f t="shared" si="5"/>
        <v>4.6664866987336948E-2</v>
      </c>
      <c r="I40" s="61">
        <f>IF($A40="","",INDEX(Data!$2:$9996,ROW(I40)-4,MATCH(I$5,Data!$2:$2,0)))</f>
        <v>23.312000000000001</v>
      </c>
      <c r="J40" s="52">
        <f t="shared" si="0"/>
        <v>4.3081164914699904E-3</v>
      </c>
      <c r="K40" s="61">
        <f>IF($A40="","",INDEX(Data!$2:$9996,ROW(K40)-4,MATCH(K$5,Data!$2:$2,0)))</f>
        <v>74.211500000000001</v>
      </c>
      <c r="L40" s="52">
        <f t="shared" si="1"/>
        <v>-4.0649723356947019E-2</v>
      </c>
      <c r="M40" s="52">
        <f>IF($A40="","",INDEX(Data!$2:$9996,ROW(M40)-4,MATCH(M$5,Data!$2:$2,0)))</f>
        <v>4.1673931999999997E-2</v>
      </c>
      <c r="N40" s="52">
        <f t="shared" si="2"/>
        <v>-0.13771028422803</v>
      </c>
      <c r="O40" s="53"/>
      <c r="P40" s="61">
        <f>IF($A40="","",INDEX(Data!$2:$9996,ROW(P40)-4,MATCH(P$5,Data!$2:$2,0)))</f>
        <v>2266.9639999999999</v>
      </c>
      <c r="Q40" s="52">
        <f>IF($A40="","",INDEX(Data!$2:$9996,ROW(Q40)-4,MATCH(Q$5,Data!$2:$2,0)))</f>
        <v>0.34580127970000002</v>
      </c>
      <c r="R40" s="52">
        <f>IF($A40="","",INDEX(Data!$2:$9996,ROW(R40)-4,MATCH(R$5,Data!$2:$2,0)))</f>
        <v>0.1974057363</v>
      </c>
      <c r="S40" s="52">
        <f>IF($A40="","",INDEX(Data!$2:$9996,ROW(S40)-4,MATCH(S$5,Data!$2:$2,0)))</f>
        <v>0.1197895736</v>
      </c>
      <c r="T40" s="52">
        <f t="shared" si="6"/>
        <v>8.5915637337696721E-2</v>
      </c>
      <c r="U40" s="52">
        <f>IF($A40="","",INDEX(Data!$2:$9996,ROW(U40)-4,MATCH(U$5,Data!$2:$2,0)))</f>
        <v>1.9745462500000002E-2</v>
      </c>
      <c r="V40" s="41">
        <f>IF($A40="","",INDEX(Data!$2:$9996,ROW(V40)-4,MATCH(V$5,Data!$2:$2,0)))</f>
        <v>3.15040709E-2</v>
      </c>
      <c r="W40" s="53"/>
      <c r="X40" s="54">
        <f>IF($A40="","",INDEX(Data!$2:$9996,ROW(X40)-4,MATCH(X$5,Data!$2:$2,0)))</f>
        <v>51.126364889000001</v>
      </c>
      <c r="Y40" s="54">
        <f>IF($A40="","",INDEX(Data!$2:$9996,ROW(Y40)-4,MATCH(Y$5,Data!$2:$2,0)))</f>
        <v>32.187670347999997</v>
      </c>
      <c r="Z40" s="54">
        <f>IF($A40="","",INDEX(Data!$2:$9996,ROW(Z40)-4,MATCH(Z$5,Data!$2:$2,0)))</f>
        <v>40.843176204999999</v>
      </c>
      <c r="AA40" s="54">
        <f>IF($A40="","",INDEX(Data!$2:$9996,ROW(AA40)-4,MATCH(AA$5,Data!$2:$2,0)))</f>
        <v>21.904481663999999</v>
      </c>
      <c r="AB40" s="53"/>
      <c r="AC40" s="52">
        <f>IF($A40="","",INDEX(Data!$2:$9996,ROW(AC40)-4,MATCH(AC$5,Data!$2:$2,0)))</f>
        <v>0.1197895736</v>
      </c>
      <c r="AD40" s="52">
        <f>IF($A40="","",INDEX(Data!$2:$9996,ROW(AD40)-4,MATCH(AD$5,Data!$2:$2,0)))</f>
        <v>8.3522110400000002E-2</v>
      </c>
      <c r="AE40" s="52">
        <f>IF($A40="","",INDEX(Data!$2:$9996,ROW(AE40)-4,MATCH(AE$5,Data!$2:$2,0)))</f>
        <v>8.8185398200000001E-2</v>
      </c>
      <c r="AF40" s="52">
        <f>IF($A40="","",INDEX(Data!$2:$9996,ROW(AF40)-4,MATCH(AF$5,Data!$2:$2,0)))</f>
        <v>0.1118991129</v>
      </c>
      <c r="AG40" s="52">
        <f>IF($A40="","",INDEX(Data!$2:$9996,ROW(AG40)-4,MATCH(AG$5,Data!$2:$2,0)))</f>
        <v>-6.0012279000000002E-2</v>
      </c>
      <c r="AH40" s="52">
        <f>IF($A40="","",INDEX(Data!$2:$9996,ROW(AH40)-4,MATCH(AH$5,Data!$2:$2,0)))</f>
        <v>2.5343714600000001E-2</v>
      </c>
      <c r="AI40" s="52">
        <f>IF($A40="","",INDEX(Data!$2:$9996,ROW(AI40)-4,MATCH(AI$5,Data!$2:$2,0)))</f>
        <v>-6.3751406999999996E-2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3.6267463200000002E-2</v>
      </c>
      <c r="AL40" s="52">
        <f>IF($A40="","",INDEX(Data!$2:$9996,ROW(AL40)-4,MATCH(AL$5,Data!$2:$2,0)))</f>
        <v>1.9745462500000002E-2</v>
      </c>
      <c r="AM40" s="52">
        <f>IF($A40="","",INDEX(Data!$2:$9996,ROW(AM40)-4,MATCH(AM$5,Data!$2:$2,0)))</f>
        <v>3.15040709E-2</v>
      </c>
      <c r="AN40" s="52">
        <f>IF($A40="","",INDEX(Data!$2:$9996,ROW(AN40)-4,MATCH(AN$5,Data!$2:$2,0)))</f>
        <v>-1.498207E-2</v>
      </c>
      <c r="AO40" s="53"/>
      <c r="AP40" s="52">
        <f>IF($A40="","",INDEX(Data!$2:$9996,ROW(AP40)-4,MATCH(AP$5,Data!$2:$2,0)))</f>
        <v>1.7517118799999998E-2</v>
      </c>
      <c r="AQ40" s="52">
        <f>IF($A40="","",INDEX(Data!$2:$9996,ROW(AQ40)-4,MATCH(AQ$5,Data!$2:$2,0)))</f>
        <v>6.2727055300000001E-2</v>
      </c>
      <c r="AR40" s="52">
        <f>IF($A40="","",INDEX(Data!$2:$9996,ROW(AR40)-4,MATCH(AR$5,Data!$2:$2,0)))</f>
        <v>4.46748769E-2</v>
      </c>
      <c r="AS40" s="52">
        <f>IF($A40="","",INDEX(Data!$2:$9996,ROW(AS40)-4,MATCH(AS$5,Data!$2:$2,0)))</f>
        <v>4.0180769999999998E-4</v>
      </c>
      <c r="AT40" s="52">
        <f>IF($A40="","",INDEX(Data!$2:$9996,ROW(AT40)-4,MATCH(AT$5,Data!$2:$2,0)))</f>
        <v>4.4642488600000002E-2</v>
      </c>
      <c r="AU40" s="53"/>
      <c r="AV40" s="52">
        <f>IF($A40="","",INDEX(Data!$2:$9996,ROW(AV40)-4,MATCH(AV$5,Data!$2:$2,0)))</f>
        <v>1.15833424E-2</v>
      </c>
      <c r="AW40" s="52">
        <f>IF($A40="","",INDEX(Data!$2:$9996,ROW(AW40)-4,MATCH(AW$5,Data!$2:$2,0)))</f>
        <v>0.1099356933</v>
      </c>
      <c r="AX40" s="52">
        <f>IF($A40="","",INDEX(Data!$2:$9996,ROW(AX40)-4,MATCH(AX$5,Data!$2:$2,0)))</f>
        <v>1.0447434573000001</v>
      </c>
      <c r="AY40" s="52">
        <f>IF($A40="","",INDEX(Data!$2:$9996,ROW(AY40)-4,MATCH(AY$5,Data!$2:$2,0)))</f>
        <v>4.46748769E-2</v>
      </c>
      <c r="AZ40" s="75">
        <f>IF($A40="","",INDEX(Data!$2:$9996,ROW(AZ40)-4,MATCH(AZ$5,Data!$2:$2,0)))</f>
        <v>2.397647165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84</v>
      </c>
      <c r="C41" s="43">
        <f>IF($A41="","",INDEX(Data!$2:$9996,ROW(C41)-4,MATCH(C$5,Data!$2:$2,0)))</f>
        <v>7.1952091499999996E-2</v>
      </c>
      <c r="D41" s="43">
        <f>IF($A41="","",INDEX(Data!$2:$9996,ROW(D41)-4,MATCH(D$5,Data!$2:$2,0)))</f>
        <v>4.0848481499999999E-2</v>
      </c>
      <c r="E41" s="43">
        <f>IF($A41="","",INDEX(Data!$2:$9996,ROW(E41)-4,MATCH(E$5,Data!$2:$2,0)))</f>
        <v>3.6259308699999999E-2</v>
      </c>
      <c r="F41" s="53"/>
      <c r="G41" s="62">
        <f>IF($A41="","",INDEX(Data!$2:$9996,ROW(G41)-4,MATCH(G$5,Data!$2:$2,0)))</f>
        <v>73.905500000000004</v>
      </c>
      <c r="H41" s="49">
        <f t="shared" si="5"/>
        <v>-0.13357131971066485</v>
      </c>
      <c r="I41" s="62">
        <f>IF($A41="","",INDEX(Data!$2:$9996,ROW(I41)-4,MATCH(I$5,Data!$2:$2,0)))</f>
        <v>36.490499999999997</v>
      </c>
      <c r="J41" s="49">
        <f t="shared" si="0"/>
        <v>0.56530971173644451</v>
      </c>
      <c r="K41" s="62">
        <f>IF($A41="","",INDEX(Data!$2:$9996,ROW(K41)-4,MATCH(K$5,Data!$2:$2,0)))</f>
        <v>79.959000000000003</v>
      </c>
      <c r="L41" s="49">
        <f t="shared" si="1"/>
        <v>7.7447565404283727E-2</v>
      </c>
      <c r="M41" s="49">
        <f>IF($A41="","",INDEX(Data!$2:$9996,ROW(M41)-4,MATCH(M$5,Data!$2:$2,0)))</f>
        <v>4.3709721600000001E-2</v>
      </c>
      <c r="N41" s="49">
        <f t="shared" si="2"/>
        <v>4.885043244779505E-2</v>
      </c>
      <c r="O41" s="53"/>
      <c r="P41" s="62">
        <f>IF($A41="","",INDEX(Data!$2:$9996,ROW(P41)-4,MATCH(P$5,Data!$2:$2,0)))</f>
        <v>2282.1235000000001</v>
      </c>
      <c r="Q41" s="49">
        <f>IF($A41="","",INDEX(Data!$2:$9996,ROW(Q41)-4,MATCH(Q$5,Data!$2:$2,0)))</f>
        <v>0.33805240060000002</v>
      </c>
      <c r="R41" s="49">
        <f>IF($A41="","",INDEX(Data!$2:$9996,ROW(R41)-4,MATCH(R$5,Data!$2:$2,0)))</f>
        <v>0.1945303756</v>
      </c>
      <c r="S41" s="49">
        <f>IF($A41="","",INDEX(Data!$2:$9996,ROW(S41)-4,MATCH(S$5,Data!$2:$2,0)))</f>
        <v>0.1161606763</v>
      </c>
      <c r="T41" s="49">
        <f t="shared" si="6"/>
        <v>6.6871375107854418E-3</v>
      </c>
      <c r="U41" s="49">
        <f>IF($A41="","",INDEX(Data!$2:$9996,ROW(U41)-4,MATCH(U$5,Data!$2:$2,0)))</f>
        <v>1.84686737E-2</v>
      </c>
      <c r="V41" s="43">
        <f>IF($A41="","",INDEX(Data!$2:$9996,ROW(V41)-4,MATCH(V$5,Data!$2:$2,0)))</f>
        <v>3.0725806500000001E-2</v>
      </c>
      <c r="W41" s="53"/>
      <c r="X41" s="55">
        <f>IF($A41="","",INDEX(Data!$2:$9996,ROW(X41)-4,MATCH(X$5,Data!$2:$2,0)))</f>
        <v>48.322269384999998</v>
      </c>
      <c r="Y41" s="56">
        <f>IF($A41="","",INDEX(Data!$2:$9996,ROW(Y41)-4,MATCH(Y$5,Data!$2:$2,0)))</f>
        <v>31.316380371000001</v>
      </c>
      <c r="Z41" s="56">
        <f>IF($A41="","",INDEX(Data!$2:$9996,ROW(Z41)-4,MATCH(Z$5,Data!$2:$2,0)))</f>
        <v>37.810905751999996</v>
      </c>
      <c r="AA41" s="56">
        <f>IF($A41="","",INDEX(Data!$2:$9996,ROW(AA41)-4,MATCH(AA$5,Data!$2:$2,0)))</f>
        <v>20.805016737999999</v>
      </c>
      <c r="AB41" s="53"/>
      <c r="AC41" s="49">
        <f>IF($A41="","",INDEX(Data!$2:$9996,ROW(AC41)-4,MATCH(AC$5,Data!$2:$2,0)))</f>
        <v>0.1161606763</v>
      </c>
      <c r="AD41" s="49">
        <f>IF($A41="","",INDEX(Data!$2:$9996,ROW(AD41)-4,MATCH(AD$5,Data!$2:$2,0)))</f>
        <v>8.3900479E-2</v>
      </c>
      <c r="AE41" s="49">
        <f>IF($A41="","",INDEX(Data!$2:$9996,ROW(AE41)-4,MATCH(AE$5,Data!$2:$2,0)))</f>
        <v>8.5798302399999998E-2</v>
      </c>
      <c r="AF41" s="49">
        <f>IF($A41="","",INDEX(Data!$2:$9996,ROW(AF41)-4,MATCH(AF$5,Data!$2:$2,0)))</f>
        <v>0.1035915226</v>
      </c>
      <c r="AG41" s="49">
        <f>IF($A41="","",INDEX(Data!$2:$9996,ROW(AG41)-4,MATCH(AG$5,Data!$2:$2,0)))</f>
        <v>-5.7000045999999999E-2</v>
      </c>
      <c r="AH41" s="49">
        <f>IF($A41="","",INDEX(Data!$2:$9996,ROW(AH41)-4,MATCH(AH$5,Data!$2:$2,0)))</f>
        <v>2.2837973000000001E-2</v>
      </c>
      <c r="AI41" s="49">
        <f>IF($A41="","",INDEX(Data!$2:$9996,ROW(AI41)-4,MATCH(AI$5,Data!$2:$2,0)))</f>
        <v>-6.8115531000000007E-2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3.2260197400000003E-2</v>
      </c>
      <c r="AL41" s="49">
        <f>IF($A41="","",INDEX(Data!$2:$9996,ROW(AL41)-4,MATCH(AL$5,Data!$2:$2,0)))</f>
        <v>1.84686737E-2</v>
      </c>
      <c r="AM41" s="49">
        <f>IF($A41="","",INDEX(Data!$2:$9996,ROW(AM41)-4,MATCH(AM$5,Data!$2:$2,0)))</f>
        <v>3.0725806500000001E-2</v>
      </c>
      <c r="AN41" s="49">
        <f>IF($A41="","",INDEX(Data!$2:$9996,ROW(AN41)-4,MATCH(AN$5,Data!$2:$2,0)))</f>
        <v>-1.6934283000000001E-2</v>
      </c>
      <c r="AO41" s="53"/>
      <c r="AP41" s="49">
        <f>IF($A41="","",INDEX(Data!$2:$9996,ROW(AP41)-4,MATCH(AP$5,Data!$2:$2,0)))</f>
        <v>3.9876908900000001E-2</v>
      </c>
      <c r="AQ41" s="49">
        <f>IF($A41="","",INDEX(Data!$2:$9996,ROW(AQ41)-4,MATCH(AQ$5,Data!$2:$2,0)))</f>
        <v>7.1952091499999996E-2</v>
      </c>
      <c r="AR41" s="49">
        <f>IF($A41="","",INDEX(Data!$2:$9996,ROW(AR41)-4,MATCH(AR$5,Data!$2:$2,0)))</f>
        <v>4.0848481499999999E-2</v>
      </c>
      <c r="AS41" s="49">
        <f>IF($A41="","",INDEX(Data!$2:$9996,ROW(AS41)-4,MATCH(AS$5,Data!$2:$2,0)))</f>
        <v>1.8546624999999999E-3</v>
      </c>
      <c r="AT41" s="49">
        <f>IF($A41="","",INDEX(Data!$2:$9996,ROW(AT41)-4,MATCH(AT$5,Data!$2:$2,0)))</f>
        <v>4.5306133899999997E-2</v>
      </c>
      <c r="AU41" s="53"/>
      <c r="AV41" s="49">
        <f>IF($A41="","",INDEX(Data!$2:$9996,ROW(AV41)-4,MATCH(AV$5,Data!$2:$2,0)))</f>
        <v>7.6244937000000002E-3</v>
      </c>
      <c r="AW41" s="49">
        <f>IF($A41="","",INDEX(Data!$2:$9996,ROW(AW41)-4,MATCH(AW$5,Data!$2:$2,0)))</f>
        <v>8.8589473000000002E-2</v>
      </c>
      <c r="AX41" s="49">
        <f>IF($A41="","",INDEX(Data!$2:$9996,ROW(AX41)-4,MATCH(AX$5,Data!$2:$2,0)))</f>
        <v>1.1096479020000001</v>
      </c>
      <c r="AY41" s="49">
        <f>IF($A41="","",INDEX(Data!$2:$9996,ROW(AY41)-4,MATCH(AY$5,Data!$2:$2,0)))</f>
        <v>4.0848481499999999E-2</v>
      </c>
      <c r="AZ41" s="76">
        <f>IF($A41="","",INDEX(Data!$2:$9996,ROW(AZ41)-4,MATCH(AZ$5,Data!$2:$2,0)))</f>
        <v>2.3033414386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82</v>
      </c>
      <c r="C42" s="45">
        <f>IF($A42="","",INDEX(Data!$2:$9996,ROW(C42)-4,MATCH(C$5,Data!$2:$2,0)))</f>
        <v>7.8417345900000004E-2</v>
      </c>
      <c r="D42" s="46">
        <f>IF($A42="","",INDEX(Data!$2:$9996,ROW(D42)-4,MATCH(D$5,Data!$2:$2,0)))</f>
        <v>4.3016323699999998E-2</v>
      </c>
      <c r="E42" s="46">
        <f>IF($A42="","",INDEX(Data!$2:$9996,ROW(E42)-4,MATCH(E$5,Data!$2:$2,0)))</f>
        <v>4.8512064399999999E-2</v>
      </c>
      <c r="F42" s="53"/>
      <c r="G42" s="61">
        <f>IF($A42="","",INDEX(Data!$2:$9996,ROW(G42)-4,MATCH(G$5,Data!$2:$2,0)))</f>
        <v>98.63</v>
      </c>
      <c r="H42" s="52">
        <f t="shared" si="5"/>
        <v>0.33454208414799969</v>
      </c>
      <c r="I42" s="61">
        <f>IF($A42="","",INDEX(Data!$2:$9996,ROW(I42)-4,MATCH(I$5,Data!$2:$2,0)))</f>
        <v>66.516999999999996</v>
      </c>
      <c r="J42" s="52">
        <f t="shared" si="0"/>
        <v>0.82285800413806331</v>
      </c>
      <c r="K42" s="61">
        <f>IF($A42="","",INDEX(Data!$2:$9996,ROW(K42)-4,MATCH(K$5,Data!$2:$2,0)))</f>
        <v>74.476500000000001</v>
      </c>
      <c r="L42" s="52">
        <f t="shared" si="1"/>
        <v>-6.8566390275015959E-2</v>
      </c>
      <c r="M42" s="52">
        <f>IF($A42="","",INDEX(Data!$2:$9996,ROW(M42)-4,MATCH(M$5,Data!$2:$2,0)))</f>
        <v>3.8590308400000002E-2</v>
      </c>
      <c r="N42" s="52">
        <f t="shared" si="2"/>
        <v>-0.11712298803568676</v>
      </c>
      <c r="O42" s="53"/>
      <c r="P42" s="61">
        <f>IF($A42="","",INDEX(Data!$2:$9996,ROW(P42)-4,MATCH(P$5,Data!$2:$2,0)))</f>
        <v>2513.096</v>
      </c>
      <c r="Q42" s="52">
        <f>IF($A42="","",INDEX(Data!$2:$9996,ROW(Q42)-4,MATCH(Q$5,Data!$2:$2,0)))</f>
        <v>0.34914485940000001</v>
      </c>
      <c r="R42" s="52">
        <f>IF($A42="","",INDEX(Data!$2:$9996,ROW(R42)-4,MATCH(R$5,Data!$2:$2,0)))</f>
        <v>0.19482440440000001</v>
      </c>
      <c r="S42" s="52">
        <f>IF($A42="","",INDEX(Data!$2:$9996,ROW(S42)-4,MATCH(S$5,Data!$2:$2,0)))</f>
        <v>0.125609949</v>
      </c>
      <c r="T42" s="52">
        <f t="shared" si="6"/>
        <v>0.10120946565775246</v>
      </c>
      <c r="U42" s="52">
        <f>IF($A42="","",INDEX(Data!$2:$9996,ROW(U42)-4,MATCH(U$5,Data!$2:$2,0)))</f>
        <v>2.0985512899999999E-2</v>
      </c>
      <c r="V42" s="46">
        <f>IF($A42="","",INDEX(Data!$2:$9996,ROW(V42)-4,MATCH(V$5,Data!$2:$2,0)))</f>
        <v>2.7500922800000001E-2</v>
      </c>
      <c r="W42" s="53"/>
      <c r="X42" s="54">
        <f>IF($A42="","",INDEX(Data!$2:$9996,ROW(X42)-4,MATCH(X$5,Data!$2:$2,0)))</f>
        <v>49.129457578999997</v>
      </c>
      <c r="Y42" s="54">
        <f>IF($A42="","",INDEX(Data!$2:$9996,ROW(Y42)-4,MATCH(Y$5,Data!$2:$2,0)))</f>
        <v>31.123867142999998</v>
      </c>
      <c r="Z42" s="54">
        <f>IF($A42="","",INDEX(Data!$2:$9996,ROW(Z42)-4,MATCH(Z$5,Data!$2:$2,0)))</f>
        <v>37.435995548000001</v>
      </c>
      <c r="AA42" s="54">
        <f>IF($A42="","",INDEX(Data!$2:$9996,ROW(AA42)-4,MATCH(AA$5,Data!$2:$2,0)))</f>
        <v>19.430405110999999</v>
      </c>
      <c r="AB42" s="53"/>
      <c r="AC42" s="52">
        <f>IF($A42="","",INDEX(Data!$2:$9996,ROW(AC42)-4,MATCH(AC$5,Data!$2:$2,0)))</f>
        <v>0.125609949</v>
      </c>
      <c r="AD42" s="52">
        <f>IF($A42="","",INDEX(Data!$2:$9996,ROW(AD42)-4,MATCH(AD$5,Data!$2:$2,0)))</f>
        <v>8.5415817000000005E-2</v>
      </c>
      <c r="AE42" s="52">
        <f>IF($A42="","",INDEX(Data!$2:$9996,ROW(AE42)-4,MATCH(AE$5,Data!$2:$2,0)))</f>
        <v>8.5270868900000005E-2</v>
      </c>
      <c r="AF42" s="52">
        <f>IF($A42="","",INDEX(Data!$2:$9996,ROW(AF42)-4,MATCH(AF$5,Data!$2:$2,0)))</f>
        <v>0.10256437140000001</v>
      </c>
      <c r="AG42" s="52">
        <f>IF($A42="","",INDEX(Data!$2:$9996,ROW(AG42)-4,MATCH(AG$5,Data!$2:$2,0)))</f>
        <v>-5.3233987000000003E-2</v>
      </c>
      <c r="AH42" s="52">
        <f>IF($A42="","",INDEX(Data!$2:$9996,ROW(AH42)-4,MATCH(AH$5,Data!$2:$2,0)))</f>
        <v>2.5272749600000002E-2</v>
      </c>
      <c r="AI42" s="52">
        <f>IF($A42="","",INDEX(Data!$2:$9996,ROW(AI42)-4,MATCH(AI$5,Data!$2:$2,0)))</f>
        <v>-5.7974956000000001E-2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4.0194132E-2</v>
      </c>
      <c r="AL42" s="52">
        <f>IF($A42="","",INDEX(Data!$2:$9996,ROW(AL42)-4,MATCH(AL$5,Data!$2:$2,0)))</f>
        <v>2.0985512899999999E-2</v>
      </c>
      <c r="AM42" s="52">
        <f>IF($A42="","",INDEX(Data!$2:$9996,ROW(AM42)-4,MATCH(AM$5,Data!$2:$2,0)))</f>
        <v>2.7500922800000001E-2</v>
      </c>
      <c r="AN42" s="52">
        <f>IF($A42="","",INDEX(Data!$2:$9996,ROW(AN42)-4,MATCH(AN$5,Data!$2:$2,0)))</f>
        <v>-8.2923040000000003E-3</v>
      </c>
      <c r="AO42" s="53"/>
      <c r="AP42" s="52">
        <f>IF($A42="","",INDEX(Data!$2:$9996,ROW(AP42)-4,MATCH(AP$5,Data!$2:$2,0)))</f>
        <v>3.9612194000000003E-2</v>
      </c>
      <c r="AQ42" s="52">
        <f>IF($A42="","",INDEX(Data!$2:$9996,ROW(AQ42)-4,MATCH(AQ$5,Data!$2:$2,0)))</f>
        <v>7.8417345900000004E-2</v>
      </c>
      <c r="AR42" s="52">
        <f>IF($A42="","",INDEX(Data!$2:$9996,ROW(AR42)-4,MATCH(AR$5,Data!$2:$2,0)))</f>
        <v>4.3016323699999998E-2</v>
      </c>
      <c r="AS42" s="52">
        <f>IF($A42="","",INDEX(Data!$2:$9996,ROW(AS42)-4,MATCH(AS$5,Data!$2:$2,0)))</f>
        <v>2.5856015E-3</v>
      </c>
      <c r="AT42" s="52">
        <f>IF($A42="","",INDEX(Data!$2:$9996,ROW(AT42)-4,MATCH(AT$5,Data!$2:$2,0)))</f>
        <v>4.7076883899999998E-2</v>
      </c>
      <c r="AU42" s="53"/>
      <c r="AV42" s="52">
        <f>IF($A42="","",INDEX(Data!$2:$9996,ROW(AV42)-4,MATCH(AV$5,Data!$2:$2,0)))</f>
        <v>6.6881494999999997E-3</v>
      </c>
      <c r="AW42" s="52">
        <f>IF($A42="","",INDEX(Data!$2:$9996,ROW(AW42)-4,MATCH(AW$5,Data!$2:$2,0)))</f>
        <v>9.1247394800000006E-2</v>
      </c>
      <c r="AX42" s="52">
        <f>IF($A42="","",INDEX(Data!$2:$9996,ROW(AX42)-4,MATCH(AX$5,Data!$2:$2,0)))</f>
        <v>1.106795991</v>
      </c>
      <c r="AY42" s="52">
        <f>IF($A42="","",INDEX(Data!$2:$9996,ROW(AY42)-4,MATCH(AY$5,Data!$2:$2,0)))</f>
        <v>4.3016323699999998E-2</v>
      </c>
      <c r="AZ42" s="75">
        <f>IF($A42="","",INDEX(Data!$2:$9996,ROW(AZ42)-4,MATCH(AZ$5,Data!$2:$2,0)))</f>
        <v>2.3215110543000002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84</v>
      </c>
      <c r="C43" s="48">
        <f>IF($A43="","",INDEX(Data!$2:$9996,ROW(C43)-4,MATCH(C$5,Data!$2:$2,0)))</f>
        <v>8.5143133999999995E-2</v>
      </c>
      <c r="D43" s="49">
        <f>IF($A43="","",INDEX(Data!$2:$9996,ROW(D43)-4,MATCH(D$5,Data!$2:$2,0)))</f>
        <v>4.1884431E-2</v>
      </c>
      <c r="E43" s="49">
        <f>IF($A43="","",INDEX(Data!$2:$9996,ROW(E43)-4,MATCH(E$5,Data!$2:$2,0)))</f>
        <v>5.3628359299999998E-2</v>
      </c>
      <c r="F43" s="53"/>
      <c r="G43" s="62">
        <f>IF($A43="","",INDEX(Data!$2:$9996,ROW(G43)-4,MATCH(G$5,Data!$2:$2,0)))</f>
        <v>122.30200000000001</v>
      </c>
      <c r="H43" s="49">
        <f t="shared" si="5"/>
        <v>0.24000811112237669</v>
      </c>
      <c r="I43" s="62">
        <f>IF($A43="","",INDEX(Data!$2:$9996,ROW(I43)-4,MATCH(I$5,Data!$2:$2,0)))</f>
        <v>83.62</v>
      </c>
      <c r="J43" s="49">
        <f t="shared" si="0"/>
        <v>0.25712223942751494</v>
      </c>
      <c r="K43" s="62">
        <f>IF($A43="","",INDEX(Data!$2:$9996,ROW(K43)-4,MATCH(K$5,Data!$2:$2,0)))</f>
        <v>81.605500000000006</v>
      </c>
      <c r="L43" s="49">
        <f t="shared" si="1"/>
        <v>9.5721469188267502E-2</v>
      </c>
      <c r="M43" s="49">
        <f>IF($A43="","",INDEX(Data!$2:$9996,ROW(M43)-4,MATCH(M$5,Data!$2:$2,0)))</f>
        <v>4.61264734E-2</v>
      </c>
      <c r="N43" s="49">
        <f t="shared" si="2"/>
        <v>0.19528646731416111</v>
      </c>
      <c r="O43" s="53"/>
      <c r="P43" s="62">
        <f>IF($A43="","",INDEX(Data!$2:$9996,ROW(P43)-4,MATCH(P$5,Data!$2:$2,0)))</f>
        <v>2420.4850000000001</v>
      </c>
      <c r="Q43" s="49">
        <f>IF($A43="","",INDEX(Data!$2:$9996,ROW(Q43)-4,MATCH(Q$5,Data!$2:$2,0)))</f>
        <v>0.33790485199999998</v>
      </c>
      <c r="R43" s="49">
        <f>IF($A43="","",INDEX(Data!$2:$9996,ROW(R43)-4,MATCH(R$5,Data!$2:$2,0)))</f>
        <v>0.19816601540000001</v>
      </c>
      <c r="S43" s="49">
        <f>IF($A43="","",INDEX(Data!$2:$9996,ROW(S43)-4,MATCH(S$5,Data!$2:$2,0)))</f>
        <v>0.1259703153</v>
      </c>
      <c r="T43" s="49">
        <f t="shared" si="6"/>
        <v>-3.6851357847053942E-2</v>
      </c>
      <c r="U43" s="49">
        <f>IF($A43="","",INDEX(Data!$2:$9996,ROW(U43)-4,MATCH(U$5,Data!$2:$2,0)))</f>
        <v>2.20976573E-2</v>
      </c>
      <c r="V43" s="49">
        <f>IF($A43="","",INDEX(Data!$2:$9996,ROW(V43)-4,MATCH(V$5,Data!$2:$2,0)))</f>
        <v>2.76985314E-2</v>
      </c>
      <c r="W43" s="53"/>
      <c r="X43" s="57">
        <f>IF($A43="","",INDEX(Data!$2:$9996,ROW(X43)-4,MATCH(X$5,Data!$2:$2,0)))</f>
        <v>50.304618978999997</v>
      </c>
      <c r="Y43" s="58">
        <f>IF($A43="","",INDEX(Data!$2:$9996,ROW(Y43)-4,MATCH(Y$5,Data!$2:$2,0)))</f>
        <v>33.703923084000003</v>
      </c>
      <c r="Z43" s="58">
        <f>IF($A43="","",INDEX(Data!$2:$9996,ROW(Z43)-4,MATCH(Z$5,Data!$2:$2,0)))</f>
        <v>38.547705718000003</v>
      </c>
      <c r="AA43" s="58">
        <f>IF($A43="","",INDEX(Data!$2:$9996,ROW(AA43)-4,MATCH(AA$5,Data!$2:$2,0)))</f>
        <v>21.947009822999998</v>
      </c>
      <c r="AB43" s="53"/>
      <c r="AC43" s="81">
        <f>IF($A43="","",INDEX(Data!$2:$9996,ROW(AC43)-4,MATCH(AC$5,Data!$2:$2,0)))</f>
        <v>0.1259703153</v>
      </c>
      <c r="AD43" s="82">
        <f>IF($A43="","",INDEX(Data!$2:$9996,ROW(AD43)-4,MATCH(AD$5,Data!$2:$2,0)))</f>
        <v>7.9608639499999995E-2</v>
      </c>
      <c r="AE43" s="82">
        <f>IF($A43="","",INDEX(Data!$2:$9996,ROW(AE43)-4,MATCH(AE$5,Data!$2:$2,0)))</f>
        <v>9.2339515299999994E-2</v>
      </c>
      <c r="AF43" s="82">
        <f>IF($A43="","",INDEX(Data!$2:$9996,ROW(AF43)-4,MATCH(AF$5,Data!$2:$2,0)))</f>
        <v>0.1056101527</v>
      </c>
      <c r="AG43" s="82">
        <f>IF($A43="","",INDEX(Data!$2:$9996,ROW(AG43)-4,MATCH(AG$5,Data!$2:$2,0)))</f>
        <v>-6.0128793999999999E-2</v>
      </c>
      <c r="AH43" s="82">
        <f>IF($A43="","",INDEX(Data!$2:$9996,ROW(AH43)-4,MATCH(AH$5,Data!$2:$2,0)))</f>
        <v>2.4161404500000001E-2</v>
      </c>
      <c r="AI43" s="82">
        <f>IF($A43="","",INDEX(Data!$2:$9996,ROW(AI43)-4,MATCH(AI$5,Data!$2:$2,0)))</f>
        <v>-6.1338622000000002E-2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4.6361675800000002E-2</v>
      </c>
      <c r="AL43" s="49">
        <f>IF($A43="","",INDEX(Data!$2:$9996,ROW(AL43)-4,MATCH(AL$5,Data!$2:$2,0)))</f>
        <v>2.20976573E-2</v>
      </c>
      <c r="AM43" s="49">
        <f>IF($A43="","",INDEX(Data!$2:$9996,ROW(AM43)-4,MATCH(AM$5,Data!$2:$2,0)))</f>
        <v>2.76985314E-2</v>
      </c>
      <c r="AN43" s="49">
        <f>IF($A43="","",INDEX(Data!$2:$9996,ROW(AN43)-4,MATCH(AN$5,Data!$2:$2,0)))</f>
        <v>-3.4345130000000001E-3</v>
      </c>
      <c r="AO43" s="53"/>
      <c r="AP43" s="49">
        <f>IF($A43="","",INDEX(Data!$2:$9996,ROW(AP43)-4,MATCH(AP$5,Data!$2:$2,0)))</f>
        <v>4.3766006599999997E-2</v>
      </c>
      <c r="AQ43" s="49">
        <f>IF($A43="","",INDEX(Data!$2:$9996,ROW(AQ43)-4,MATCH(AQ$5,Data!$2:$2,0)))</f>
        <v>8.5143133999999995E-2</v>
      </c>
      <c r="AR43" s="49">
        <f>IF($A43="","",INDEX(Data!$2:$9996,ROW(AR43)-4,MATCH(AR$5,Data!$2:$2,0)))</f>
        <v>4.1884431E-2</v>
      </c>
      <c r="AS43" s="49">
        <f>IF($A43="","",INDEX(Data!$2:$9996,ROW(AS43)-4,MATCH(AS$5,Data!$2:$2,0)))</f>
        <v>3.2471392000000001E-3</v>
      </c>
      <c r="AT43" s="49">
        <f>IF($A43="","",INDEX(Data!$2:$9996,ROW(AT43)-4,MATCH(AT$5,Data!$2:$2,0)))</f>
        <v>4.78296374E-2</v>
      </c>
      <c r="AU43" s="53"/>
      <c r="AV43" s="49">
        <f>IF($A43="","",INDEX(Data!$2:$9996,ROW(AV43)-4,MATCH(AV$5,Data!$2:$2,0)))</f>
        <v>7.0309328000000004E-3</v>
      </c>
      <c r="AW43" s="49">
        <f>IF($A43="","",INDEX(Data!$2:$9996,ROW(AW43)-4,MATCH(AW$5,Data!$2:$2,0)))</f>
        <v>0.1080550098</v>
      </c>
      <c r="AX43" s="49">
        <f>IF($A43="","",INDEX(Data!$2:$9996,ROW(AX43)-4,MATCH(AX$5,Data!$2:$2,0)))</f>
        <v>1.0834736198999999</v>
      </c>
      <c r="AY43" s="49">
        <f>IF($A43="","",INDEX(Data!$2:$9996,ROW(AY43)-4,MATCH(AY$5,Data!$2:$2,0)))</f>
        <v>4.1884431E-2</v>
      </c>
      <c r="AZ43" s="76">
        <f>IF($A43="","",INDEX(Data!$2:$9996,ROW(AZ43)-4,MATCH(AZ$5,Data!$2:$2,0)))</f>
        <v>2.2528072716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84</v>
      </c>
      <c r="C44" s="51">
        <f>IF($A44="","",INDEX(Data!$2:$9996,ROW(C44)-4,MATCH(C$5,Data!$2:$2,0)))</f>
        <v>9.2941338900000003E-2</v>
      </c>
      <c r="D44" s="52">
        <f>IF($A44="","",INDEX(Data!$2:$9996,ROW(D44)-4,MATCH(D$5,Data!$2:$2,0)))</f>
        <v>4.7036782300000003E-2</v>
      </c>
      <c r="E44" s="52">
        <f>IF($A44="","",INDEX(Data!$2:$9996,ROW(E44)-4,MATCH(E$5,Data!$2:$2,0)))</f>
        <v>6.8184882599999996E-2</v>
      </c>
      <c r="F44" s="53"/>
      <c r="G44" s="61">
        <f>IF($A44="","",INDEX(Data!$2:$9996,ROW(G44)-4,MATCH(G$5,Data!$2:$2,0)))</f>
        <v>154.94499999999999</v>
      </c>
      <c r="H44" s="52">
        <f t="shared" si="5"/>
        <v>0.26690487481807318</v>
      </c>
      <c r="I44" s="61">
        <f>IF($A44="","",INDEX(Data!$2:$9996,ROW(I44)-4,MATCH(I$5,Data!$2:$2,0)))</f>
        <v>110.643</v>
      </c>
      <c r="J44" s="52">
        <f t="shared" si="0"/>
        <v>0.32316431475723506</v>
      </c>
      <c r="K44" s="61">
        <f>IF($A44="","",INDEX(Data!$2:$9996,ROW(K44)-4,MATCH(K$5,Data!$2:$2,0)))</f>
        <v>116.634</v>
      </c>
      <c r="L44" s="52">
        <f t="shared" si="1"/>
        <v>0.42924190158751546</v>
      </c>
      <c r="M44" s="52">
        <f>IF($A44="","",INDEX(Data!$2:$9996,ROW(M44)-4,MATCH(M$5,Data!$2:$2,0)))</f>
        <v>5.6049817299999999E-2</v>
      </c>
      <c r="N44" s="52">
        <f t="shared" si="2"/>
        <v>0.21513337501323046</v>
      </c>
      <c r="O44" s="53"/>
      <c r="P44" s="61">
        <f>IF($A44="","",INDEX(Data!$2:$9996,ROW(P44)-4,MATCH(P$5,Data!$2:$2,0)))</f>
        <v>2343.25</v>
      </c>
      <c r="Q44" s="52">
        <f>IF($A44="","",INDEX(Data!$2:$9996,ROW(Q44)-4,MATCH(Q$5,Data!$2:$2,0)))</f>
        <v>0.33850682300000001</v>
      </c>
      <c r="R44" s="52">
        <f>IF($A44="","",INDEX(Data!$2:$9996,ROW(R44)-4,MATCH(R$5,Data!$2:$2,0)))</f>
        <v>0.2012924264</v>
      </c>
      <c r="S44" s="52">
        <f>IF($A44="","",INDEX(Data!$2:$9996,ROW(S44)-4,MATCH(S$5,Data!$2:$2,0)))</f>
        <v>0.1301310171</v>
      </c>
      <c r="T44" s="52">
        <f t="shared" si="6"/>
        <v>-3.1908894291846519E-2</v>
      </c>
      <c r="U44" s="52">
        <f>IF($A44="","",INDEX(Data!$2:$9996,ROW(U44)-4,MATCH(U$5,Data!$2:$2,0)))</f>
        <v>2.2236731999999999E-2</v>
      </c>
      <c r="V44" s="52">
        <f>IF($A44="","",INDEX(Data!$2:$9996,ROW(V44)-4,MATCH(V$5,Data!$2:$2,0)))</f>
        <v>2.84161354E-2</v>
      </c>
      <c r="W44" s="53"/>
      <c r="X44" s="59">
        <f>IF($A44="","",INDEX(Data!$2:$9996,ROW(X44)-4,MATCH(X$5,Data!$2:$2,0)))</f>
        <v>49.755179124999998</v>
      </c>
      <c r="Y44" s="54">
        <f>IF($A44="","",INDEX(Data!$2:$9996,ROW(Y44)-4,MATCH(Y$5,Data!$2:$2,0)))</f>
        <v>33.523518334000002</v>
      </c>
      <c r="Z44" s="54">
        <f>IF($A44="","",INDEX(Data!$2:$9996,ROW(Z44)-4,MATCH(Z$5,Data!$2:$2,0)))</f>
        <v>38.749162318000003</v>
      </c>
      <c r="AA44" s="54">
        <f>IF($A44="","",INDEX(Data!$2:$9996,ROW(AA44)-4,MATCH(AA$5,Data!$2:$2,0)))</f>
        <v>22.517501527</v>
      </c>
      <c r="AB44" s="53"/>
      <c r="AC44" s="51">
        <f>IF($A44="","",INDEX(Data!$2:$9996,ROW(AC44)-4,MATCH(AC$5,Data!$2:$2,0)))</f>
        <v>0.1301310171</v>
      </c>
      <c r="AD44" s="52">
        <f>IF($A44="","",INDEX(Data!$2:$9996,ROW(AD44)-4,MATCH(AD$5,Data!$2:$2,0)))</f>
        <v>8.8076536699999999E-2</v>
      </c>
      <c r="AE44" s="52">
        <f>IF($A44="","",INDEX(Data!$2:$9996,ROW(AE44)-4,MATCH(AE$5,Data!$2:$2,0)))</f>
        <v>9.1845255700000003E-2</v>
      </c>
      <c r="AF44" s="52">
        <f>IF($A44="","",INDEX(Data!$2:$9996,ROW(AF44)-4,MATCH(AF$5,Data!$2:$2,0)))</f>
        <v>0.1061620885</v>
      </c>
      <c r="AG44" s="52">
        <f>IF($A44="","",INDEX(Data!$2:$9996,ROW(AG44)-4,MATCH(AG$5,Data!$2:$2,0)))</f>
        <v>-6.1691784999999999E-2</v>
      </c>
      <c r="AH44" s="52">
        <f>IF($A44="","",INDEX(Data!$2:$9996,ROW(AH44)-4,MATCH(AH$5,Data!$2:$2,0)))</f>
        <v>2.6369409E-2</v>
      </c>
      <c r="AI44" s="52">
        <f>IF($A44="","",INDEX(Data!$2:$9996,ROW(AI44)-4,MATCH(AI$5,Data!$2:$2,0)))</f>
        <v>-6.6472237000000003E-2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4.2054480399999997E-2</v>
      </c>
      <c r="AL44" s="52">
        <f>IF($A44="","",INDEX(Data!$2:$9996,ROW(AL44)-4,MATCH(AL$5,Data!$2:$2,0)))</f>
        <v>2.2236731999999999E-2</v>
      </c>
      <c r="AM44" s="52">
        <f>IF($A44="","",INDEX(Data!$2:$9996,ROW(AM44)-4,MATCH(AM$5,Data!$2:$2,0)))</f>
        <v>2.84161354E-2</v>
      </c>
      <c r="AN44" s="52">
        <f>IF($A44="","",INDEX(Data!$2:$9996,ROW(AN44)-4,MATCH(AN$5,Data!$2:$2,0)))</f>
        <v>-8.5983870000000007E-3</v>
      </c>
      <c r="AO44" s="53"/>
      <c r="AP44" s="52">
        <f>IF($A44="","",INDEX(Data!$2:$9996,ROW(AP44)-4,MATCH(AP$5,Data!$2:$2,0)))</f>
        <v>4.50443622E-2</v>
      </c>
      <c r="AQ44" s="52">
        <f>IF($A44="","",INDEX(Data!$2:$9996,ROW(AQ44)-4,MATCH(AQ$5,Data!$2:$2,0)))</f>
        <v>9.2941338900000003E-2</v>
      </c>
      <c r="AR44" s="52">
        <f>IF($A44="","",INDEX(Data!$2:$9996,ROW(AR44)-4,MATCH(AR$5,Data!$2:$2,0)))</f>
        <v>4.7036782300000003E-2</v>
      </c>
      <c r="AS44" s="52">
        <f>IF($A44="","",INDEX(Data!$2:$9996,ROW(AS44)-4,MATCH(AS$5,Data!$2:$2,0)))</f>
        <v>1.0891607000000001E-3</v>
      </c>
      <c r="AT44" s="52">
        <f>IF($A44="","",INDEX(Data!$2:$9996,ROW(AT44)-4,MATCH(AT$5,Data!$2:$2,0)))</f>
        <v>5.1540006300000003E-2</v>
      </c>
      <c r="AU44" s="53"/>
      <c r="AV44" s="52">
        <f>IF($A44="","",INDEX(Data!$2:$9996,ROW(AV44)-4,MATCH(AV$5,Data!$2:$2,0)))</f>
        <v>8.9748463000000004E-3</v>
      </c>
      <c r="AW44" s="52">
        <f>IF($A44="","",INDEX(Data!$2:$9996,ROW(AW44)-4,MATCH(AW$5,Data!$2:$2,0)))</f>
        <v>9.6535362999999999E-2</v>
      </c>
      <c r="AX44" s="52">
        <f>IF($A44="","",INDEX(Data!$2:$9996,ROW(AX44)-4,MATCH(AX$5,Data!$2:$2,0)))</f>
        <v>1.0235311419999999</v>
      </c>
      <c r="AY44" s="52">
        <f>IF($A44="","",INDEX(Data!$2:$9996,ROW(AY44)-4,MATCH(AY$5,Data!$2:$2,0)))</f>
        <v>4.7036782300000003E-2</v>
      </c>
      <c r="AZ44" s="75">
        <f>IF($A44="","",INDEX(Data!$2:$9996,ROW(AZ44)-4,MATCH(AZ$5,Data!$2:$2,0)))</f>
        <v>2.0156220928000002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84</v>
      </c>
      <c r="C45" s="48">
        <f>IF($A45="","",INDEX(Data!$2:$9996,ROW(C45)-4,MATCH(C$5,Data!$2:$2,0)))</f>
        <v>9.5511443900000007E-2</v>
      </c>
      <c r="D45" s="49">
        <f>IF($A45="","",INDEX(Data!$2:$9996,ROW(D45)-4,MATCH(D$5,Data!$2:$2,0)))</f>
        <v>5.7387507300000001E-2</v>
      </c>
      <c r="E45" s="49">
        <f>IF($A45="","",INDEX(Data!$2:$9996,ROW(E45)-4,MATCH(E$5,Data!$2:$2,0)))</f>
        <v>7.32727289E-2</v>
      </c>
      <c r="F45" s="53"/>
      <c r="G45" s="62">
        <f>IF($A45="","",INDEX(Data!$2:$9996,ROW(G45)-4,MATCH(G$5,Data!$2:$2,0)))</f>
        <v>147.27600000000001</v>
      </c>
      <c r="H45" s="49">
        <f t="shared" si="5"/>
        <v>-4.9494982090419075E-2</v>
      </c>
      <c r="I45" s="62">
        <f>IF($A45="","",INDEX(Data!$2:$9996,ROW(I45)-4,MATCH(I$5,Data!$2:$2,0)))</f>
        <v>84.263999999999996</v>
      </c>
      <c r="J45" s="49">
        <f t="shared" si="0"/>
        <v>-0.23841544426669564</v>
      </c>
      <c r="K45" s="62">
        <f>IF($A45="","",INDEX(Data!$2:$9996,ROW(K45)-4,MATCH(K$5,Data!$2:$2,0)))</f>
        <v>116.33499999999999</v>
      </c>
      <c r="L45" s="49">
        <f t="shared" si="1"/>
        <v>-2.5635749438414749E-3</v>
      </c>
      <c r="M45" s="49">
        <f>IF($A45="","",INDEX(Data!$2:$9996,ROW(M45)-4,MATCH(M$5,Data!$2:$2,0)))</f>
        <v>6.1468424299999998E-2</v>
      </c>
      <c r="N45" s="49">
        <f t="shared" si="2"/>
        <v>9.6674837867847946E-2</v>
      </c>
      <c r="O45" s="53"/>
      <c r="P45" s="62">
        <f>IF($A45="","",INDEX(Data!$2:$9996,ROW(P45)-4,MATCH(P$5,Data!$2:$2,0)))</f>
        <v>2218.5205000000001</v>
      </c>
      <c r="Q45" s="49">
        <f>IF($A45="","",INDEX(Data!$2:$9996,ROW(Q45)-4,MATCH(Q$5,Data!$2:$2,0)))</f>
        <v>0.35038474819999998</v>
      </c>
      <c r="R45" s="49">
        <f>IF($A45="","",INDEX(Data!$2:$9996,ROW(R45)-4,MATCH(R$5,Data!$2:$2,0)))</f>
        <v>0.2002230659</v>
      </c>
      <c r="S45" s="49">
        <f>IF($A45="","",INDEX(Data!$2:$9996,ROW(S45)-4,MATCH(S$5,Data!$2:$2,0)))</f>
        <v>0.12735320980000001</v>
      </c>
      <c r="T45" s="49">
        <f t="shared" si="6"/>
        <v>-5.3229275578790106E-2</v>
      </c>
      <c r="U45" s="49">
        <f>IF($A45="","",INDEX(Data!$2:$9996,ROW(U45)-4,MATCH(U$5,Data!$2:$2,0)))</f>
        <v>2.3895290999999999E-2</v>
      </c>
      <c r="V45" s="49">
        <f>IF($A45="","",INDEX(Data!$2:$9996,ROW(V45)-4,MATCH(V$5,Data!$2:$2,0)))</f>
        <v>2.6766376599999999E-2</v>
      </c>
      <c r="W45" s="53"/>
      <c r="X45" s="55">
        <f>IF($A45="","",INDEX(Data!$2:$9996,ROW(X45)-4,MATCH(X$5,Data!$2:$2,0)))</f>
        <v>49.714653220000002</v>
      </c>
      <c r="Y45" s="56">
        <f>IF($A45="","",INDEX(Data!$2:$9996,ROW(Y45)-4,MATCH(Y$5,Data!$2:$2,0)))</f>
        <v>34.603275463000003</v>
      </c>
      <c r="Z45" s="56">
        <f>IF($A45="","",INDEX(Data!$2:$9996,ROW(Z45)-4,MATCH(Z$5,Data!$2:$2,0)))</f>
        <v>37.998737773000002</v>
      </c>
      <c r="AA45" s="56">
        <f>IF($A45="","",INDEX(Data!$2:$9996,ROW(AA45)-4,MATCH(AA$5,Data!$2:$2,0)))</f>
        <v>22.887360015999999</v>
      </c>
      <c r="AB45" s="53"/>
      <c r="AC45" s="49">
        <f>IF($A45="","",INDEX(Data!$2:$9996,ROW(AC45)-4,MATCH(AC$5,Data!$2:$2,0)))</f>
        <v>0.12735320980000001</v>
      </c>
      <c r="AD45" s="49">
        <f>IF($A45="","",INDEX(Data!$2:$9996,ROW(AD45)-4,MATCH(AD$5,Data!$2:$2,0)))</f>
        <v>7.7855707800000007E-2</v>
      </c>
      <c r="AE45" s="49">
        <f>IF($A45="","",INDEX(Data!$2:$9996,ROW(AE45)-4,MATCH(AE$5,Data!$2:$2,0)))</f>
        <v>9.4803494399999994E-2</v>
      </c>
      <c r="AF45" s="49">
        <f>IF($A45="","",INDEX(Data!$2:$9996,ROW(AF45)-4,MATCH(AF$5,Data!$2:$2,0)))</f>
        <v>0.1041061309</v>
      </c>
      <c r="AG45" s="49">
        <f>IF($A45="","",INDEX(Data!$2:$9996,ROW(AG45)-4,MATCH(AG$5,Data!$2:$2,0)))</f>
        <v>-6.2705096000000002E-2</v>
      </c>
      <c r="AH45" s="49">
        <f>IF($A45="","",INDEX(Data!$2:$9996,ROW(AH45)-4,MATCH(AH$5,Data!$2:$2,0)))</f>
        <v>2.5952559900000002E-2</v>
      </c>
      <c r="AI45" s="49">
        <f>IF($A45="","",INDEX(Data!$2:$9996,ROW(AI45)-4,MATCH(AI$5,Data!$2:$2,0)))</f>
        <v>-6.9688650000000005E-2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4.9497501899999997E-2</v>
      </c>
      <c r="AL45" s="49">
        <f>IF($A45="","",INDEX(Data!$2:$9996,ROW(AL45)-4,MATCH(AL$5,Data!$2:$2,0)))</f>
        <v>2.3895290999999999E-2</v>
      </c>
      <c r="AM45" s="49">
        <f>IF($A45="","",INDEX(Data!$2:$9996,ROW(AM45)-4,MATCH(AM$5,Data!$2:$2,0)))</f>
        <v>2.6766376599999999E-2</v>
      </c>
      <c r="AN45" s="49">
        <f>IF($A45="","",INDEX(Data!$2:$9996,ROW(AN45)-4,MATCH(AN$5,Data!$2:$2,0)))</f>
        <v>-1.1641659999999999E-3</v>
      </c>
      <c r="AO45" s="53"/>
      <c r="AP45" s="49">
        <f>IF($A45="","",INDEX(Data!$2:$9996,ROW(AP45)-4,MATCH(AP$5,Data!$2:$2,0)))</f>
        <v>4.3194029799999999E-2</v>
      </c>
      <c r="AQ45" s="49">
        <f>IF($A45="","",INDEX(Data!$2:$9996,ROW(AQ45)-4,MATCH(AQ$5,Data!$2:$2,0)))</f>
        <v>9.5511443900000007E-2</v>
      </c>
      <c r="AR45" s="49">
        <f>IF($A45="","",INDEX(Data!$2:$9996,ROW(AR45)-4,MATCH(AR$5,Data!$2:$2,0)))</f>
        <v>5.7387507300000001E-2</v>
      </c>
      <c r="AS45" s="49">
        <f>IF($A45="","",INDEX(Data!$2:$9996,ROW(AS45)-4,MATCH(AS$5,Data!$2:$2,0)))</f>
        <v>-8.1460500000000004E-4</v>
      </c>
      <c r="AT45" s="49">
        <f>IF($A45="","",INDEX(Data!$2:$9996,ROW(AT45)-4,MATCH(AT$5,Data!$2:$2,0)))</f>
        <v>5.5878462599999998E-2</v>
      </c>
      <c r="AU45" s="53"/>
      <c r="AV45" s="49">
        <f>IF($A45="","",INDEX(Data!$2:$9996,ROW(AV45)-4,MATCH(AV$5,Data!$2:$2,0)))</f>
        <v>1.1047886200000001E-2</v>
      </c>
      <c r="AW45" s="49">
        <f>IF($A45="","",INDEX(Data!$2:$9996,ROW(AW45)-4,MATCH(AW$5,Data!$2:$2,0)))</f>
        <v>0.1408921269</v>
      </c>
      <c r="AX45" s="49">
        <f>IF($A45="","",INDEX(Data!$2:$9996,ROW(AX45)-4,MATCH(AX$5,Data!$2:$2,0)))</f>
        <v>1.0807887649000001</v>
      </c>
      <c r="AY45" s="49">
        <f>IF($A45="","",INDEX(Data!$2:$9996,ROW(AY45)-4,MATCH(AY$5,Data!$2:$2,0)))</f>
        <v>5.7387507300000001E-2</v>
      </c>
      <c r="AZ45" s="76">
        <f>IF($A45="","",INDEX(Data!$2:$9996,ROW(AZ45)-4,MATCH(AZ$5,Data!$2:$2,0)))</f>
        <v>1.9286405201000001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84</v>
      </c>
      <c r="C46" s="51">
        <f>IF($A46="","",INDEX(Data!$2:$9996,ROW(C46)-4,MATCH(C$5,Data!$2:$2,0)))</f>
        <v>9.4355882599999996E-2</v>
      </c>
      <c r="D46" s="52">
        <f>IF($A46="","",INDEX(Data!$2:$9996,ROW(D46)-4,MATCH(D$5,Data!$2:$2,0)))</f>
        <v>5.9886118500000002E-2</v>
      </c>
      <c r="E46" s="52">
        <f>IF($A46="","",INDEX(Data!$2:$9996,ROW(E46)-4,MATCH(E$5,Data!$2:$2,0)))</f>
        <v>6.4083898299999997E-2</v>
      </c>
      <c r="F46" s="53"/>
      <c r="G46" s="61">
        <f>IF($A46="","",INDEX(Data!$2:$9996,ROW(G46)-4,MATCH(G$5,Data!$2:$2,0)))</f>
        <v>156.18199999999999</v>
      </c>
      <c r="H46" s="52">
        <f t="shared" si="5"/>
        <v>6.0471495695157237E-2</v>
      </c>
      <c r="I46" s="61">
        <f>IF($A46="","",INDEX(Data!$2:$9996,ROW(I46)-4,MATCH(I$5,Data!$2:$2,0)))</f>
        <v>98.721500000000006</v>
      </c>
      <c r="J46" s="52">
        <f t="shared" si="0"/>
        <v>0.17157386309693357</v>
      </c>
      <c r="K46" s="61">
        <f>IF($A46="","",INDEX(Data!$2:$9996,ROW(K46)-4,MATCH(K$5,Data!$2:$2,0)))</f>
        <v>96.432000000000002</v>
      </c>
      <c r="L46" s="52">
        <f t="shared" si="1"/>
        <v>-0.17108350883225162</v>
      </c>
      <c r="M46" s="52">
        <f>IF($A46="","",INDEX(Data!$2:$9996,ROW(M46)-4,MATCH(M$5,Data!$2:$2,0)))</f>
        <v>7.0312896200000002E-2</v>
      </c>
      <c r="N46" s="52">
        <f t="shared" si="2"/>
        <v>0.14388642625413786</v>
      </c>
      <c r="O46" s="53"/>
      <c r="P46" s="61">
        <f>IF($A46="","",INDEX(Data!$2:$9996,ROW(P46)-4,MATCH(P$5,Data!$2:$2,0)))</f>
        <v>2080.3085000000001</v>
      </c>
      <c r="Q46" s="52">
        <f>IF($A46="","",INDEX(Data!$2:$9996,ROW(Q46)-4,MATCH(Q$5,Data!$2:$2,0)))</f>
        <v>0.34510349210000002</v>
      </c>
      <c r="R46" s="52">
        <f>IF($A46="","",INDEX(Data!$2:$9996,ROW(R46)-4,MATCH(R$5,Data!$2:$2,0)))</f>
        <v>0.1986443235</v>
      </c>
      <c r="S46" s="52">
        <f>IF($A46="","",INDEX(Data!$2:$9996,ROW(S46)-4,MATCH(S$5,Data!$2:$2,0)))</f>
        <v>0.12644092630000001</v>
      </c>
      <c r="T46" s="52">
        <f t="shared" si="6"/>
        <v>-6.2299176410585334E-2</v>
      </c>
      <c r="U46" s="52">
        <f>IF($A46="","",INDEX(Data!$2:$9996,ROW(U46)-4,MATCH(U$5,Data!$2:$2,0)))</f>
        <v>2.5987066100000001E-2</v>
      </c>
      <c r="V46" s="52">
        <f>IF($A46="","",INDEX(Data!$2:$9996,ROW(V46)-4,MATCH(V$5,Data!$2:$2,0)))</f>
        <v>2.59898829E-2</v>
      </c>
      <c r="W46" s="53"/>
      <c r="X46" s="59">
        <f>IF($A46="","",INDEX(Data!$2:$9996,ROW(X46)-4,MATCH(X$5,Data!$2:$2,0)))</f>
        <v>47.106025195999997</v>
      </c>
      <c r="Y46" s="54">
        <f>IF($A46="","",INDEX(Data!$2:$9996,ROW(Y46)-4,MATCH(Y$5,Data!$2:$2,0)))</f>
        <v>34.851562881</v>
      </c>
      <c r="Z46" s="54">
        <f>IF($A46="","",INDEX(Data!$2:$9996,ROW(Z46)-4,MATCH(Z$5,Data!$2:$2,0)))</f>
        <v>37.067307362999998</v>
      </c>
      <c r="AA46" s="54">
        <f>IF($A46="","",INDEX(Data!$2:$9996,ROW(AA46)-4,MATCH(AA$5,Data!$2:$2,0)))</f>
        <v>24.812845048</v>
      </c>
      <c r="AB46" s="53"/>
      <c r="AC46" s="51">
        <f>IF($A46="","",INDEX(Data!$2:$9996,ROW(AC46)-4,MATCH(AC$5,Data!$2:$2,0)))</f>
        <v>0.12644092630000001</v>
      </c>
      <c r="AD46" s="52">
        <f>IF($A46="","",INDEX(Data!$2:$9996,ROW(AD46)-4,MATCH(AD$5,Data!$2:$2,0)))</f>
        <v>8.5335374199999994E-2</v>
      </c>
      <c r="AE46" s="52">
        <f>IF($A46="","",INDEX(Data!$2:$9996,ROW(AE46)-4,MATCH(AE$5,Data!$2:$2,0)))</f>
        <v>9.5483733900000006E-2</v>
      </c>
      <c r="AF46" s="52">
        <f>IF($A46="","",INDEX(Data!$2:$9996,ROW(AF46)-4,MATCH(AF$5,Data!$2:$2,0)))</f>
        <v>0.10155426670000001</v>
      </c>
      <c r="AG46" s="52">
        <f>IF($A46="","",INDEX(Data!$2:$9996,ROW(AG46)-4,MATCH(AG$5,Data!$2:$2,0)))</f>
        <v>-6.7980396999999998E-2</v>
      </c>
      <c r="AH46" s="52">
        <f>IF($A46="","",INDEX(Data!$2:$9996,ROW(AH46)-4,MATCH(AH$5,Data!$2:$2,0)))</f>
        <v>2.5888525799999999E-2</v>
      </c>
      <c r="AI46" s="52">
        <f>IF($A46="","",INDEX(Data!$2:$9996,ROW(AI46)-4,MATCH(AI$5,Data!$2:$2,0)))</f>
        <v>-5.7970345999999999E-2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4.1105552099999998E-2</v>
      </c>
      <c r="AL46" s="52">
        <f>IF($A46="","",INDEX(Data!$2:$9996,ROW(AL46)-4,MATCH(AL$5,Data!$2:$2,0)))</f>
        <v>2.5987066100000001E-2</v>
      </c>
      <c r="AM46" s="52">
        <f>IF($A46="","",INDEX(Data!$2:$9996,ROW(AM46)-4,MATCH(AM$5,Data!$2:$2,0)))</f>
        <v>2.59898829E-2</v>
      </c>
      <c r="AN46" s="52">
        <f>IF($A46="","",INDEX(Data!$2:$9996,ROW(AN46)-4,MATCH(AN$5,Data!$2:$2,0)))</f>
        <v>-1.0871397E-2</v>
      </c>
      <c r="AO46" s="53"/>
      <c r="AP46" s="52">
        <f>IF($A46="","",INDEX(Data!$2:$9996,ROW(AP46)-4,MATCH(AP$5,Data!$2:$2,0)))</f>
        <v>3.7380201000000002E-2</v>
      </c>
      <c r="AQ46" s="52">
        <f>IF($A46="","",INDEX(Data!$2:$9996,ROW(AQ46)-4,MATCH(AQ$5,Data!$2:$2,0)))</f>
        <v>9.4355882599999996E-2</v>
      </c>
      <c r="AR46" s="52">
        <f>IF($A46="","",INDEX(Data!$2:$9996,ROW(AR46)-4,MATCH(AR$5,Data!$2:$2,0)))</f>
        <v>5.9886118500000002E-2</v>
      </c>
      <c r="AS46" s="52">
        <f>IF($A46="","",INDEX(Data!$2:$9996,ROW(AS46)-4,MATCH(AS$5,Data!$2:$2,0)))</f>
        <v>3.6049280000000002E-4</v>
      </c>
      <c r="AT46" s="52">
        <f>IF($A46="","",INDEX(Data!$2:$9996,ROW(AT46)-4,MATCH(AT$5,Data!$2:$2,0)))</f>
        <v>5.4616321699999998E-2</v>
      </c>
      <c r="AU46" s="53"/>
      <c r="AV46" s="52">
        <f>IF($A46="","",INDEX(Data!$2:$9996,ROW(AV46)-4,MATCH(AV$5,Data!$2:$2,0)))</f>
        <v>1.0677749199999999E-2</v>
      </c>
      <c r="AW46" s="52">
        <f>IF($A46="","",INDEX(Data!$2:$9996,ROW(AW46)-4,MATCH(AW$5,Data!$2:$2,0)))</f>
        <v>0.1117247281</v>
      </c>
      <c r="AX46" s="52">
        <f>IF($A46="","",INDEX(Data!$2:$9996,ROW(AX46)-4,MATCH(AX$5,Data!$2:$2,0)))</f>
        <v>1.0418634114000001</v>
      </c>
      <c r="AY46" s="52">
        <f>IF($A46="","",INDEX(Data!$2:$9996,ROW(AY46)-4,MATCH(AY$5,Data!$2:$2,0)))</f>
        <v>5.9886118500000002E-2</v>
      </c>
      <c r="AZ46" s="75">
        <f>IF($A46="","",INDEX(Data!$2:$9996,ROW(AZ46)-4,MATCH(AZ$5,Data!$2:$2,0)))</f>
        <v>1.8993552265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83</v>
      </c>
      <c r="C47" s="48">
        <f>IF($A47="","",INDEX(Data!$2:$9996,ROW(C47)-4,MATCH(C$5,Data!$2:$2,0)))</f>
        <v>9.5099276900000002E-2</v>
      </c>
      <c r="D47" s="49">
        <f>IF($A47="","",INDEX(Data!$2:$9996,ROW(D47)-4,MATCH(D$5,Data!$2:$2,0)))</f>
        <v>6.1156060599999999E-2</v>
      </c>
      <c r="E47" s="49">
        <f>IF($A47="","",INDEX(Data!$2:$9996,ROW(E47)-4,MATCH(E$5,Data!$2:$2,0)))</f>
        <v>6.2388804399999997E-2</v>
      </c>
      <c r="F47" s="53"/>
      <c r="G47" s="62">
        <f>IF($A47="","",INDEX(Data!$2:$9996,ROW(G47)-4,MATCH(G$5,Data!$2:$2,0)))</f>
        <v>146.19800000000001</v>
      </c>
      <c r="H47" s="49">
        <f t="shared" si="5"/>
        <v>-6.3925420342933123E-2</v>
      </c>
      <c r="I47" s="62">
        <f>IF($A47="","",INDEX(Data!$2:$9996,ROW(I47)-4,MATCH(I$5,Data!$2:$2,0)))</f>
        <v>94.858000000000004</v>
      </c>
      <c r="J47" s="49">
        <f t="shared" si="0"/>
        <v>-3.9135345390821669E-2</v>
      </c>
      <c r="K47" s="62">
        <f>IF($A47="","",INDEX(Data!$2:$9996,ROW(K47)-4,MATCH(K$5,Data!$2:$2,0)))</f>
        <v>102.69799999999999</v>
      </c>
      <c r="L47" s="49">
        <f t="shared" si="1"/>
        <v>6.497843039654877E-2</v>
      </c>
      <c r="M47" s="49">
        <f>IF($A47="","",INDEX(Data!$2:$9996,ROW(M47)-4,MATCH(M$5,Data!$2:$2,0)))</f>
        <v>6.5511304899999998E-2</v>
      </c>
      <c r="N47" s="49">
        <f t="shared" si="2"/>
        <v>-6.828891369148303E-2</v>
      </c>
      <c r="O47" s="53"/>
      <c r="P47" s="62">
        <f>IF($A47="","",INDEX(Data!$2:$9996,ROW(P47)-4,MATCH(P$5,Data!$2:$2,0)))</f>
        <v>2364.6559999999999</v>
      </c>
      <c r="Q47" s="49">
        <f>IF($A47="","",INDEX(Data!$2:$9996,ROW(Q47)-4,MATCH(Q$5,Data!$2:$2,0)))</f>
        <v>0.35771675260000002</v>
      </c>
      <c r="R47" s="49">
        <f>IF($A47="","",INDEX(Data!$2:$9996,ROW(R47)-4,MATCH(R$5,Data!$2:$2,0)))</f>
        <v>0.20389802739999999</v>
      </c>
      <c r="S47" s="49">
        <f>IF($A47="","",INDEX(Data!$2:$9996,ROW(S47)-4,MATCH(S$5,Data!$2:$2,0)))</f>
        <v>0.1337619126</v>
      </c>
      <c r="T47" s="49">
        <f t="shared" si="6"/>
        <v>0.13668525605697415</v>
      </c>
      <c r="U47" s="49">
        <f>IF($A47="","",INDEX(Data!$2:$9996,ROW(U47)-4,MATCH(U$5,Data!$2:$2,0)))</f>
        <v>2.7410944900000001E-2</v>
      </c>
      <c r="V47" s="49">
        <f>IF($A47="","",INDEX(Data!$2:$9996,ROW(V47)-4,MATCH(V$5,Data!$2:$2,0)))</f>
        <v>2.6052981400000001E-2</v>
      </c>
      <c r="W47" s="53"/>
      <c r="X47" s="60">
        <f>IF($A47="","",INDEX(Data!$2:$9996,ROW(X47)-4,MATCH(X$5,Data!$2:$2,0)))</f>
        <v>47.708567375000001</v>
      </c>
      <c r="Y47" s="56">
        <f>IF($A47="","",INDEX(Data!$2:$9996,ROW(Y47)-4,MATCH(Y$5,Data!$2:$2,0)))</f>
        <v>33.253165565000003</v>
      </c>
      <c r="Z47" s="56">
        <f>IF($A47="","",INDEX(Data!$2:$9996,ROW(Z47)-4,MATCH(Z$5,Data!$2:$2,0)))</f>
        <v>38.870553415000003</v>
      </c>
      <c r="AA47" s="56">
        <f>IF($A47="","",INDEX(Data!$2:$9996,ROW(AA47)-4,MATCH(AA$5,Data!$2:$2,0)))</f>
        <v>24.415151604999998</v>
      </c>
      <c r="AB47" s="53"/>
      <c r="AC47" s="48">
        <f>IF($A47="","",INDEX(Data!$2:$9996,ROW(AC47)-4,MATCH(AC$5,Data!$2:$2,0)))</f>
        <v>0.1337619126</v>
      </c>
      <c r="AD47" s="49">
        <f>IF($A47="","",INDEX(Data!$2:$9996,ROW(AD47)-4,MATCH(AD$5,Data!$2:$2,0)))</f>
        <v>8.9860527499999995E-2</v>
      </c>
      <c r="AE47" s="49">
        <f>IF($A47="","",INDEX(Data!$2:$9996,ROW(AE47)-4,MATCH(AE$5,Data!$2:$2,0)))</f>
        <v>9.1104563200000002E-2</v>
      </c>
      <c r="AF47" s="49">
        <f>IF($A47="","",INDEX(Data!$2:$9996,ROW(AF47)-4,MATCH(AF$5,Data!$2:$2,0)))</f>
        <v>0.10649466690000001</v>
      </c>
      <c r="AG47" s="49">
        <f>IF($A47="","",INDEX(Data!$2:$9996,ROW(AG47)-4,MATCH(AG$5,Data!$2:$2,0)))</f>
        <v>-6.6890826E-2</v>
      </c>
      <c r="AH47" s="49">
        <f>IF($A47="","",INDEX(Data!$2:$9996,ROW(AH47)-4,MATCH(AH$5,Data!$2:$2,0)))</f>
        <v>2.5664408499999999E-2</v>
      </c>
      <c r="AI47" s="49">
        <f>IF($A47="","",INDEX(Data!$2:$9996,ROW(AI47)-4,MATCH(AI$5,Data!$2:$2,0)))</f>
        <v>-5.9082692999999999E-2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4.3901385100000002E-2</v>
      </c>
      <c r="AL47" s="49">
        <f>IF($A47="","",INDEX(Data!$2:$9996,ROW(AL47)-4,MATCH(AL$5,Data!$2:$2,0)))</f>
        <v>2.7410944900000001E-2</v>
      </c>
      <c r="AM47" s="49">
        <f>IF($A47="","",INDEX(Data!$2:$9996,ROW(AM47)-4,MATCH(AM$5,Data!$2:$2,0)))</f>
        <v>2.6052981400000001E-2</v>
      </c>
      <c r="AN47" s="49">
        <f>IF($A47="","",INDEX(Data!$2:$9996,ROW(AN47)-4,MATCH(AN$5,Data!$2:$2,0)))</f>
        <v>-9.5625410000000008E-3</v>
      </c>
      <c r="AO47" s="53"/>
      <c r="AP47" s="49">
        <f>IF($A47="","",INDEX(Data!$2:$9996,ROW(AP47)-4,MATCH(AP$5,Data!$2:$2,0)))</f>
        <v>3.4365375300000001E-2</v>
      </c>
      <c r="AQ47" s="49">
        <f>IF($A47="","",INDEX(Data!$2:$9996,ROW(AQ47)-4,MATCH(AQ$5,Data!$2:$2,0)))</f>
        <v>9.5099276900000002E-2</v>
      </c>
      <c r="AR47" s="49">
        <f>IF($A47="","",INDEX(Data!$2:$9996,ROW(AR47)-4,MATCH(AR$5,Data!$2:$2,0)))</f>
        <v>6.1156060599999999E-2</v>
      </c>
      <c r="AS47" s="49">
        <f>IF($A47="","",INDEX(Data!$2:$9996,ROW(AS47)-4,MATCH(AS$5,Data!$2:$2,0)))</f>
        <v>4.9555750000000005E-4</v>
      </c>
      <c r="AT47" s="49">
        <f>IF($A47="","",INDEX(Data!$2:$9996,ROW(AT47)-4,MATCH(AT$5,Data!$2:$2,0)))</f>
        <v>5.6146520999999998E-2</v>
      </c>
      <c r="AU47" s="53"/>
      <c r="AV47" s="49">
        <f>IF($A47="","",INDEX(Data!$2:$9996,ROW(AV47)-4,MATCH(AV$5,Data!$2:$2,0)))</f>
        <v>1.54091109E-2</v>
      </c>
      <c r="AW47" s="49">
        <f>IF($A47="","",INDEX(Data!$2:$9996,ROW(AW47)-4,MATCH(AW$5,Data!$2:$2,0)))</f>
        <v>0.1280281174</v>
      </c>
      <c r="AX47" s="49">
        <f>IF($A47="","",INDEX(Data!$2:$9996,ROW(AX47)-4,MATCH(AX$5,Data!$2:$2,0)))</f>
        <v>1.0074125808000001</v>
      </c>
      <c r="AY47" s="49">
        <f>IF($A47="","",INDEX(Data!$2:$9996,ROW(AY47)-4,MATCH(AY$5,Data!$2:$2,0)))</f>
        <v>6.1156060599999999E-2</v>
      </c>
      <c r="AZ47" s="76">
        <f>IF($A47="","",INDEX(Data!$2:$9996,ROW(AZ47)-4,MATCH(AZ$5,Data!$2:$2,0)))</f>
        <v>1.8974356112999999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84</v>
      </c>
      <c r="C48" s="51">
        <f>IF($A48="","",INDEX(Data!$2:$9996,ROW(C48)-4,MATCH(C$5,Data!$2:$2,0)))</f>
        <v>9.2267038100000004E-2</v>
      </c>
      <c r="D48" s="52">
        <f>IF($A48="","",INDEX(Data!$2:$9996,ROW(D48)-4,MATCH(D$5,Data!$2:$2,0)))</f>
        <v>5.9995861099999999E-2</v>
      </c>
      <c r="E48" s="52">
        <f>IF($A48="","",INDEX(Data!$2:$9996,ROW(E48)-4,MATCH(E$5,Data!$2:$2,0)))</f>
        <v>6.0829871700000003E-2</v>
      </c>
      <c r="F48" s="53"/>
      <c r="G48" s="61">
        <f>IF($A48="","",INDEX(Data!$2:$9996,ROW(G48)-4,MATCH(G$5,Data!$2:$2,0)))</f>
        <v>110.92100000000001</v>
      </c>
      <c r="H48" s="52">
        <f t="shared" si="5"/>
        <v>-0.24129605056156719</v>
      </c>
      <c r="I48" s="61">
        <f>IF($A48="","",INDEX(Data!$2:$9996,ROW(I48)-4,MATCH(I$5,Data!$2:$2,0)))</f>
        <v>68.311000000000007</v>
      </c>
      <c r="J48" s="52">
        <f t="shared" si="0"/>
        <v>-0.27986042294798535</v>
      </c>
      <c r="K48" s="61">
        <f>IF($A48="","",INDEX(Data!$2:$9996,ROW(K48)-4,MATCH(K$5,Data!$2:$2,0)))</f>
        <v>92.254499999999993</v>
      </c>
      <c r="L48" s="52">
        <f t="shared" si="1"/>
        <v>-0.10169136692048532</v>
      </c>
      <c r="M48" s="52">
        <f>IF($A48="","",INDEX(Data!$2:$9996,ROW(M48)-4,MATCH(M$5,Data!$2:$2,0)))</f>
        <v>6.5544264099999999E-2</v>
      </c>
      <c r="N48" s="52">
        <f t="shared" si="2"/>
        <v>5.0310705992366437E-4</v>
      </c>
      <c r="O48" s="53"/>
      <c r="P48" s="61">
        <f>IF($A48="","",INDEX(Data!$2:$9996,ROW(P48)-4,MATCH(P$5,Data!$2:$2,0)))</f>
        <v>2229.8135000000002</v>
      </c>
      <c r="Q48" s="52">
        <f>IF($A48="","",INDEX(Data!$2:$9996,ROW(Q48)-4,MATCH(Q$5,Data!$2:$2,0)))</f>
        <v>0.34278222130000002</v>
      </c>
      <c r="R48" s="52">
        <f>IF($A48="","",INDEX(Data!$2:$9996,ROW(R48)-4,MATCH(R$5,Data!$2:$2,0)))</f>
        <v>0.18226715930000001</v>
      </c>
      <c r="S48" s="52">
        <f>IF($A48="","",INDEX(Data!$2:$9996,ROW(S48)-4,MATCH(S$5,Data!$2:$2,0)))</f>
        <v>0.13616271720000001</v>
      </c>
      <c r="T48" s="52">
        <f t="shared" si="6"/>
        <v>-5.7024150658700354E-2</v>
      </c>
      <c r="U48" s="52">
        <f>IF($A48="","",INDEX(Data!$2:$9996,ROW(U48)-4,MATCH(U$5,Data!$2:$2,0)))</f>
        <v>2.6697854600000001E-2</v>
      </c>
      <c r="V48" s="52">
        <f>IF($A48="","",INDEX(Data!$2:$9996,ROW(V48)-4,MATCH(V$5,Data!$2:$2,0)))</f>
        <v>2.57363933E-2</v>
      </c>
      <c r="W48" s="53"/>
      <c r="X48" s="59">
        <f>IF($A48="","",INDEX(Data!$2:$9996,ROW(X48)-4,MATCH(X$5,Data!$2:$2,0)))</f>
        <v>51.689724802999997</v>
      </c>
      <c r="Y48" s="54">
        <f>IF($A48="","",INDEX(Data!$2:$9996,ROW(Y48)-4,MATCH(Y$5,Data!$2:$2,0)))</f>
        <v>35.600080693999999</v>
      </c>
      <c r="Z48" s="54">
        <f>IF($A48="","",INDEX(Data!$2:$9996,ROW(Z48)-4,MATCH(Z$5,Data!$2:$2,0)))</f>
        <v>41.326552646000003</v>
      </c>
      <c r="AA48" s="54">
        <f>IF($A48="","",INDEX(Data!$2:$9996,ROW(AA48)-4,MATCH(AA$5,Data!$2:$2,0)))</f>
        <v>25.236908537000001</v>
      </c>
      <c r="AB48" s="53"/>
      <c r="AC48" s="51">
        <f>IF($A48="","",INDEX(Data!$2:$9996,ROW(AC48)-4,MATCH(AC$5,Data!$2:$2,0)))</f>
        <v>0.13616271720000001</v>
      </c>
      <c r="AD48" s="52">
        <f>IF($A48="","",INDEX(Data!$2:$9996,ROW(AD48)-4,MATCH(AD$5,Data!$2:$2,0)))</f>
        <v>8.2857133299999997E-2</v>
      </c>
      <c r="AE48" s="52">
        <f>IF($A48="","",INDEX(Data!$2:$9996,ROW(AE48)-4,MATCH(AE$5,Data!$2:$2,0)))</f>
        <v>9.7534467700000002E-2</v>
      </c>
      <c r="AF48" s="52">
        <f>IF($A48="","",INDEX(Data!$2:$9996,ROW(AF48)-4,MATCH(AF$5,Data!$2:$2,0)))</f>
        <v>0.1132234319</v>
      </c>
      <c r="AG48" s="52">
        <f>IF($A48="","",INDEX(Data!$2:$9996,ROW(AG48)-4,MATCH(AG$5,Data!$2:$2,0)))</f>
        <v>-6.9142215000000007E-2</v>
      </c>
      <c r="AH48" s="52">
        <f>IF($A48="","",INDEX(Data!$2:$9996,ROW(AH48)-4,MATCH(AH$5,Data!$2:$2,0)))</f>
        <v>2.5352593199999999E-2</v>
      </c>
      <c r="AI48" s="52">
        <f>IF($A48="","",INDEX(Data!$2:$9996,ROW(AI48)-4,MATCH(AI$5,Data!$2:$2,0)))</f>
        <v>-6.0319383999999997E-2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5.3305583900000002E-2</v>
      </c>
      <c r="AL48" s="52">
        <f>IF($A48="","",INDEX(Data!$2:$9996,ROW(AL48)-4,MATCH(AL$5,Data!$2:$2,0)))</f>
        <v>2.6697854600000001E-2</v>
      </c>
      <c r="AM48" s="52">
        <f>IF($A48="","",INDEX(Data!$2:$9996,ROW(AM48)-4,MATCH(AM$5,Data!$2:$2,0)))</f>
        <v>2.57363933E-2</v>
      </c>
      <c r="AN48" s="52">
        <f>IF($A48="","",INDEX(Data!$2:$9996,ROW(AN48)-4,MATCH(AN$5,Data!$2:$2,0)))</f>
        <v>8.7133600000000001E-4</v>
      </c>
      <c r="AO48" s="53"/>
      <c r="AP48" s="52">
        <f>IF($A48="","",INDEX(Data!$2:$9996,ROW(AP48)-4,MATCH(AP$5,Data!$2:$2,0)))</f>
        <v>3.2863265000000003E-2</v>
      </c>
      <c r="AQ48" s="52">
        <f>IF($A48="","",INDEX(Data!$2:$9996,ROW(AQ48)-4,MATCH(AQ$5,Data!$2:$2,0)))</f>
        <v>9.2267038100000004E-2</v>
      </c>
      <c r="AR48" s="52">
        <f>IF($A48="","",INDEX(Data!$2:$9996,ROW(AR48)-4,MATCH(AR$5,Data!$2:$2,0)))</f>
        <v>5.9995861099999999E-2</v>
      </c>
      <c r="AS48" s="52">
        <f>IF($A48="","",INDEX(Data!$2:$9996,ROW(AS48)-4,MATCH(AS$5,Data!$2:$2,0)))</f>
        <v>5.9076720000000003E-4</v>
      </c>
      <c r="AT48" s="52">
        <f>IF($A48="","",INDEX(Data!$2:$9996,ROW(AT48)-4,MATCH(AT$5,Data!$2:$2,0)))</f>
        <v>5.6000133799999997E-2</v>
      </c>
      <c r="AU48" s="53"/>
      <c r="AV48" s="52">
        <f>IF($A48="","",INDEX(Data!$2:$9996,ROW(AV48)-4,MATCH(AV$5,Data!$2:$2,0)))</f>
        <v>1.4332219199999999E-2</v>
      </c>
      <c r="AW48" s="52">
        <f>IF($A48="","",INDEX(Data!$2:$9996,ROW(AW48)-4,MATCH(AW$5,Data!$2:$2,0)))</f>
        <v>0.12537176250000001</v>
      </c>
      <c r="AX48" s="52">
        <f>IF($A48="","",INDEX(Data!$2:$9996,ROW(AX48)-4,MATCH(AX$5,Data!$2:$2,0)))</f>
        <v>0.98221240359999995</v>
      </c>
      <c r="AY48" s="52">
        <f>IF($A48="","",INDEX(Data!$2:$9996,ROW(AY48)-4,MATCH(AY$5,Data!$2:$2,0)))</f>
        <v>5.9995861099999999E-2</v>
      </c>
      <c r="AZ48" s="75">
        <f>IF($A48="","",INDEX(Data!$2:$9996,ROW(AZ48)-4,MATCH(AZ$5,Data!$2:$2,0)))</f>
        <v>1.9180797053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83</v>
      </c>
      <c r="C49" s="48">
        <f>IF($A49="","",INDEX(Data!$2:$9996,ROW(C49)-4,MATCH(C$5,Data!$2:$2,0)))</f>
        <v>8.5060449100000005E-2</v>
      </c>
      <c r="D49" s="49">
        <f>IF($A49="","",INDEX(Data!$2:$9996,ROW(D49)-4,MATCH(D$5,Data!$2:$2,0)))</f>
        <v>6.1032488199999999E-2</v>
      </c>
      <c r="E49" s="49">
        <f>IF($A49="","",INDEX(Data!$2:$9996,ROW(E49)-4,MATCH(E$5,Data!$2:$2,0)))</f>
        <v>5.6655154100000001E-2</v>
      </c>
      <c r="F49" s="53"/>
      <c r="G49" s="62">
        <f>IF($A49="","",INDEX(Data!$2:$9996,ROW(G49)-4,MATCH(G$5,Data!$2:$2,0)))</f>
        <v>98.126999999999995</v>
      </c>
      <c r="H49" s="49">
        <f t="shared" si="5"/>
        <v>-0.11534335247608668</v>
      </c>
      <c r="I49" s="62">
        <f>IF($A49="","",INDEX(Data!$2:$9996,ROW(I49)-4,MATCH(I$5,Data!$2:$2,0)))</f>
        <v>60.237000000000002</v>
      </c>
      <c r="J49" s="49">
        <f t="shared" si="0"/>
        <v>-0.11819472705713581</v>
      </c>
      <c r="K49" s="62">
        <f>IF($A49="","",INDEX(Data!$2:$9996,ROW(K49)-4,MATCH(K$5,Data!$2:$2,0)))</f>
        <v>115.286</v>
      </c>
      <c r="L49" s="49">
        <f t="shared" si="1"/>
        <v>0.24965177850402973</v>
      </c>
      <c r="M49" s="49">
        <f>IF($A49="","",INDEX(Data!$2:$9996,ROW(M49)-4,MATCH(M$5,Data!$2:$2,0)))</f>
        <v>5.5890702600000002E-2</v>
      </c>
      <c r="N49" s="49">
        <f t="shared" si="2"/>
        <v>-0.14728308620982744</v>
      </c>
      <c r="O49" s="53"/>
      <c r="P49" s="62">
        <f>IF($A49="","",INDEX(Data!$2:$9996,ROW(P49)-4,MATCH(P$5,Data!$2:$2,0)))</f>
        <v>2136.6570000000002</v>
      </c>
      <c r="Q49" s="49">
        <f>IF($A49="","",INDEX(Data!$2:$9996,ROW(Q49)-4,MATCH(Q$5,Data!$2:$2,0)))</f>
        <v>0.3331962812</v>
      </c>
      <c r="R49" s="49">
        <f>IF($A49="","",INDEX(Data!$2:$9996,ROW(R49)-4,MATCH(R$5,Data!$2:$2,0)))</f>
        <v>0.19069149939999999</v>
      </c>
      <c r="S49" s="49">
        <f>IF($A49="","",INDEX(Data!$2:$9996,ROW(S49)-4,MATCH(S$5,Data!$2:$2,0)))</f>
        <v>0.13092354480000001</v>
      </c>
      <c r="T49" s="49">
        <f t="shared" si="6"/>
        <v>-4.1777709212003626E-2</v>
      </c>
      <c r="U49" s="49">
        <f>IF($A49="","",INDEX(Data!$2:$9996,ROW(U49)-4,MATCH(U$5,Data!$2:$2,0)))</f>
        <v>2.7190156699999999E-2</v>
      </c>
      <c r="V49" s="49">
        <f>IF($A49="","",INDEX(Data!$2:$9996,ROW(V49)-4,MATCH(V$5,Data!$2:$2,0)))</f>
        <v>2.9340359399999998E-2</v>
      </c>
      <c r="W49" s="53"/>
      <c r="X49" s="55">
        <f>IF($A49="","",INDEX(Data!$2:$9996,ROW(X49)-4,MATCH(X$5,Data!$2:$2,0)))</f>
        <v>51.542683070999999</v>
      </c>
      <c r="Y49" s="56">
        <f>IF($A49="","",INDEX(Data!$2:$9996,ROW(Y49)-4,MATCH(Y$5,Data!$2:$2,0)))</f>
        <v>34.581995179000003</v>
      </c>
      <c r="Z49" s="56">
        <f>IF($A49="","",INDEX(Data!$2:$9996,ROW(Z49)-4,MATCH(Z$5,Data!$2:$2,0)))</f>
        <v>41.351659226000002</v>
      </c>
      <c r="AA49" s="56">
        <f>IF($A49="","",INDEX(Data!$2:$9996,ROW(AA49)-4,MATCH(AA$5,Data!$2:$2,0)))</f>
        <v>24.390971334</v>
      </c>
      <c r="AB49" s="53"/>
      <c r="AC49" s="49">
        <f>IF($A49="","",INDEX(Data!$2:$9996,ROW(AC49)-4,MATCH(AC$5,Data!$2:$2,0)))</f>
        <v>0.13092354480000001</v>
      </c>
      <c r="AD49" s="49">
        <f>IF($A49="","",INDEX(Data!$2:$9996,ROW(AD49)-4,MATCH(AD$5,Data!$2:$2,0)))</f>
        <v>8.2968233899999994E-2</v>
      </c>
      <c r="AE49" s="49">
        <f>IF($A49="","",INDEX(Data!$2:$9996,ROW(AE49)-4,MATCH(AE$5,Data!$2:$2,0)))</f>
        <v>9.4745192300000003E-2</v>
      </c>
      <c r="AF49" s="49">
        <f>IF($A49="","",INDEX(Data!$2:$9996,ROW(AF49)-4,MATCH(AF$5,Data!$2:$2,0)))</f>
        <v>0.1132922171</v>
      </c>
      <c r="AG49" s="49">
        <f>IF($A49="","",INDEX(Data!$2:$9996,ROW(AG49)-4,MATCH(AG$5,Data!$2:$2,0)))</f>
        <v>-6.6824578999999995E-2</v>
      </c>
      <c r="AH49" s="49">
        <f>IF($A49="","",INDEX(Data!$2:$9996,ROW(AH49)-4,MATCH(AH$5,Data!$2:$2,0)))</f>
        <v>2.4623034500000002E-2</v>
      </c>
      <c r="AI49" s="49">
        <f>IF($A49="","",INDEX(Data!$2:$9996,ROW(AI49)-4,MATCH(AI$5,Data!$2:$2,0)))</f>
        <v>-8.6793743000000007E-2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4.7955310899999999E-2</v>
      </c>
      <c r="AL49" s="49">
        <f>IF($A49="","",INDEX(Data!$2:$9996,ROW(AL49)-4,MATCH(AL$5,Data!$2:$2,0)))</f>
        <v>2.7190156699999999E-2</v>
      </c>
      <c r="AM49" s="49">
        <f>IF($A49="","",INDEX(Data!$2:$9996,ROW(AM49)-4,MATCH(AM$5,Data!$2:$2,0)))</f>
        <v>2.9340359399999998E-2</v>
      </c>
      <c r="AN49" s="49">
        <f>IF($A49="","",INDEX(Data!$2:$9996,ROW(AN49)-4,MATCH(AN$5,Data!$2:$2,0)))</f>
        <v>-8.5752050000000007E-3</v>
      </c>
      <c r="AO49" s="53"/>
      <c r="AP49" s="49">
        <f>IF($A49="","",INDEX(Data!$2:$9996,ROW(AP49)-4,MATCH(AP$5,Data!$2:$2,0)))</f>
        <v>2.59719146E-2</v>
      </c>
      <c r="AQ49" s="49">
        <f>IF($A49="","",INDEX(Data!$2:$9996,ROW(AQ49)-4,MATCH(AQ$5,Data!$2:$2,0)))</f>
        <v>8.5060449100000005E-2</v>
      </c>
      <c r="AR49" s="49">
        <f>IF($A49="","",INDEX(Data!$2:$9996,ROW(AR49)-4,MATCH(AR$5,Data!$2:$2,0)))</f>
        <v>6.1032488199999999E-2</v>
      </c>
      <c r="AS49" s="49">
        <f>IF($A49="","",INDEX(Data!$2:$9996,ROW(AS49)-4,MATCH(AS$5,Data!$2:$2,0)))</f>
        <v>4.2836846000000002E-6</v>
      </c>
      <c r="AT49" s="49">
        <f>IF($A49="","",INDEX(Data!$2:$9996,ROW(AT49)-4,MATCH(AT$5,Data!$2:$2,0)))</f>
        <v>5.58383078E-2</v>
      </c>
      <c r="AU49" s="53"/>
      <c r="AV49" s="49">
        <f>IF($A49="","",INDEX(Data!$2:$9996,ROW(AV49)-4,MATCH(AV$5,Data!$2:$2,0)))</f>
        <v>1.3942747300000001E-2</v>
      </c>
      <c r="AW49" s="49">
        <f>IF($A49="","",INDEX(Data!$2:$9996,ROW(AW49)-4,MATCH(AW$5,Data!$2:$2,0)))</f>
        <v>0.1130872646</v>
      </c>
      <c r="AX49" s="49">
        <f>IF($A49="","",INDEX(Data!$2:$9996,ROW(AX49)-4,MATCH(AX$5,Data!$2:$2,0)))</f>
        <v>0.90702339740000004</v>
      </c>
      <c r="AY49" s="49">
        <f>IF($A49="","",INDEX(Data!$2:$9996,ROW(AY49)-4,MATCH(AY$5,Data!$2:$2,0)))</f>
        <v>6.1032488199999999E-2</v>
      </c>
      <c r="AZ49" s="76">
        <f>IF($A49="","",INDEX(Data!$2:$9996,ROW(AZ49)-4,MATCH(AZ$5,Data!$2:$2,0)))</f>
        <v>2.0404814004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85</v>
      </c>
      <c r="C50" s="51">
        <f>IF($A50="","",INDEX(Data!$2:$9996,ROW(C50)-4,MATCH(C$5,Data!$2:$2,0)))</f>
        <v>8.1140251400000002E-2</v>
      </c>
      <c r="D50" s="52">
        <f>IF($A50="","",INDEX(Data!$2:$9996,ROW(D50)-4,MATCH(D$5,Data!$2:$2,0)))</f>
        <v>6.0884058400000003E-2</v>
      </c>
      <c r="E50" s="52">
        <f>IF($A50="","",INDEX(Data!$2:$9996,ROW(E50)-4,MATCH(E$5,Data!$2:$2,0)))</f>
        <v>4.8467966600000002E-2</v>
      </c>
      <c r="F50" s="53"/>
      <c r="G50" s="61">
        <f>IF($A50="","",INDEX(Data!$2:$9996,ROW(G50)-4,MATCH(G$5,Data!$2:$2,0)))</f>
        <v>85.638000000000005</v>
      </c>
      <c r="H50" s="52">
        <f t="shared" si="5"/>
        <v>-0.12727383900455522</v>
      </c>
      <c r="I50" s="61">
        <f>IF($A50="","",INDEX(Data!$2:$9996,ROW(I50)-4,MATCH(I$5,Data!$2:$2,0)))</f>
        <v>55.3</v>
      </c>
      <c r="J50" s="52">
        <f t="shared" si="0"/>
        <v>-8.1959592941215603E-2</v>
      </c>
      <c r="K50" s="61">
        <f>IF($A50="","",INDEX(Data!$2:$9996,ROW(K50)-4,MATCH(K$5,Data!$2:$2,0)))</f>
        <v>113.595</v>
      </c>
      <c r="L50" s="52">
        <f t="shared" si="1"/>
        <v>-1.4667869472442469E-2</v>
      </c>
      <c r="M50" s="52">
        <f>IF($A50="","",INDEX(Data!$2:$9996,ROW(M50)-4,MATCH(M$5,Data!$2:$2,0)))</f>
        <v>6.3584050899999994E-2</v>
      </c>
      <c r="N50" s="52">
        <f t="shared" si="2"/>
        <v>0.137649876314133</v>
      </c>
      <c r="O50" s="53"/>
      <c r="P50" s="61">
        <f>IF($A50="","",INDEX(Data!$2:$9996,ROW(P50)-4,MATCH(P$5,Data!$2:$2,0)))</f>
        <v>2020.83</v>
      </c>
      <c r="Q50" s="52">
        <f>IF($A50="","",INDEX(Data!$2:$9996,ROW(Q50)-4,MATCH(Q$5,Data!$2:$2,0)))</f>
        <v>0.32517934850000002</v>
      </c>
      <c r="R50" s="52">
        <f>IF($A50="","",INDEX(Data!$2:$9996,ROW(R50)-4,MATCH(R$5,Data!$2:$2,0)))</f>
        <v>0.1884993586</v>
      </c>
      <c r="S50" s="52">
        <f>IF($A50="","",INDEX(Data!$2:$9996,ROW(S50)-4,MATCH(S$5,Data!$2:$2,0)))</f>
        <v>0.14355725580000001</v>
      </c>
      <c r="T50" s="52">
        <f t="shared" si="6"/>
        <v>-5.4209449621535052E-2</v>
      </c>
      <c r="U50" s="52">
        <f>IF($A50="","",INDEX(Data!$2:$9996,ROW(U50)-4,MATCH(U$5,Data!$2:$2,0)))</f>
        <v>2.82759455E-2</v>
      </c>
      <c r="V50" s="52">
        <f>IF($A50="","",INDEX(Data!$2:$9996,ROW(V50)-4,MATCH(V$5,Data!$2:$2,0)))</f>
        <v>3.1349483099999999E-2</v>
      </c>
      <c r="W50" s="53"/>
      <c r="X50" s="59">
        <f>IF($A50="","",INDEX(Data!$2:$9996,ROW(X50)-4,MATCH(X$5,Data!$2:$2,0)))</f>
        <v>54.938733603000003</v>
      </c>
      <c r="Y50" s="54">
        <f>IF($A50="","",INDEX(Data!$2:$9996,ROW(Y50)-4,MATCH(Y$5,Data!$2:$2,0)))</f>
        <v>35.525731403000002</v>
      </c>
      <c r="Z50" s="54">
        <f>IF($A50="","",INDEX(Data!$2:$9996,ROW(Z50)-4,MATCH(Z$5,Data!$2:$2,0)))</f>
        <v>41.309224845000003</v>
      </c>
      <c r="AA50" s="54">
        <f>IF($A50="","",INDEX(Data!$2:$9996,ROW(AA50)-4,MATCH(AA$5,Data!$2:$2,0)))</f>
        <v>21.896222645999998</v>
      </c>
      <c r="AB50" s="53"/>
      <c r="AC50" s="51">
        <f>IF($A50="","",INDEX(Data!$2:$9996,ROW(AC50)-4,MATCH(AC$5,Data!$2:$2,0)))</f>
        <v>0.14355725580000001</v>
      </c>
      <c r="AD50" s="52">
        <f>IF($A50="","",INDEX(Data!$2:$9996,ROW(AD50)-4,MATCH(AD$5,Data!$2:$2,0)))</f>
        <v>8.8305203799999996E-2</v>
      </c>
      <c r="AE50" s="52">
        <f>IF($A50="","",INDEX(Data!$2:$9996,ROW(AE50)-4,MATCH(AE$5,Data!$2:$2,0)))</f>
        <v>9.7330770999999996E-2</v>
      </c>
      <c r="AF50" s="52">
        <f>IF($A50="","",INDEX(Data!$2:$9996,ROW(AF50)-4,MATCH(AF$5,Data!$2:$2,0)))</f>
        <v>0.11317595850000001</v>
      </c>
      <c r="AG50" s="52">
        <f>IF($A50="","",INDEX(Data!$2:$9996,ROW(AG50)-4,MATCH(AG$5,Data!$2:$2,0)))</f>
        <v>-5.9989650999999998E-2</v>
      </c>
      <c r="AH50" s="52">
        <f>IF($A50="","",INDEX(Data!$2:$9996,ROW(AH50)-4,MATCH(AH$5,Data!$2:$2,0)))</f>
        <v>2.5474671099999999E-2</v>
      </c>
      <c r="AI50" s="52">
        <f>IF($A50="","",INDEX(Data!$2:$9996,ROW(AI50)-4,MATCH(AI$5,Data!$2:$2,0)))</f>
        <v>-5.8751376000000001E-2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5.5252052099999997E-2</v>
      </c>
      <c r="AL50" s="52">
        <f>IF($A50="","",INDEX(Data!$2:$9996,ROW(AL50)-4,MATCH(AL$5,Data!$2:$2,0)))</f>
        <v>2.82759455E-2</v>
      </c>
      <c r="AM50" s="52">
        <f>IF($A50="","",INDEX(Data!$2:$9996,ROW(AM50)-4,MATCH(AM$5,Data!$2:$2,0)))</f>
        <v>3.1349483099999999E-2</v>
      </c>
      <c r="AN50" s="52">
        <f>IF($A50="","",INDEX(Data!$2:$9996,ROW(AN50)-4,MATCH(AN$5,Data!$2:$2,0)))</f>
        <v>-4.3733770000000003E-3</v>
      </c>
      <c r="AO50" s="53"/>
      <c r="AP50" s="52">
        <f>IF($A50="","",INDEX(Data!$2:$9996,ROW(AP50)-4,MATCH(AP$5,Data!$2:$2,0)))</f>
        <v>1.7947178899999999E-2</v>
      </c>
      <c r="AQ50" s="52">
        <f>IF($A50="","",INDEX(Data!$2:$9996,ROW(AQ50)-4,MATCH(AQ$5,Data!$2:$2,0)))</f>
        <v>8.1140251400000002E-2</v>
      </c>
      <c r="AR50" s="52">
        <f>IF($A50="","",INDEX(Data!$2:$9996,ROW(AR50)-4,MATCH(AR$5,Data!$2:$2,0)))</f>
        <v>6.0884058400000003E-2</v>
      </c>
      <c r="AS50" s="52">
        <f>IF($A50="","",INDEX(Data!$2:$9996,ROW(AS50)-4,MATCH(AS$5,Data!$2:$2,0)))</f>
        <v>-3.42725E-4</v>
      </c>
      <c r="AT50" s="52">
        <f>IF($A50="","",INDEX(Data!$2:$9996,ROW(AT50)-4,MATCH(AT$5,Data!$2:$2,0)))</f>
        <v>5.9598732799999998E-2</v>
      </c>
      <c r="AU50" s="53"/>
      <c r="AV50" s="52">
        <f>IF($A50="","",INDEX(Data!$2:$9996,ROW(AV50)-4,MATCH(AV$5,Data!$2:$2,0)))</f>
        <v>1.41193306E-2</v>
      </c>
      <c r="AW50" s="52">
        <f>IF($A50="","",INDEX(Data!$2:$9996,ROW(AW50)-4,MATCH(AW$5,Data!$2:$2,0)))</f>
        <v>0.11707778940000001</v>
      </c>
      <c r="AX50" s="52">
        <f>IF($A50="","",INDEX(Data!$2:$9996,ROW(AX50)-4,MATCH(AX$5,Data!$2:$2,0)))</f>
        <v>0.87539030029999998</v>
      </c>
      <c r="AY50" s="52">
        <f>IF($A50="","",INDEX(Data!$2:$9996,ROW(AY50)-4,MATCH(AY$5,Data!$2:$2,0)))</f>
        <v>6.0884058400000003E-2</v>
      </c>
      <c r="AZ50" s="75">
        <f>IF($A50="","",INDEX(Data!$2:$9996,ROW(AZ50)-4,MATCH(AZ$5,Data!$2:$2,0)))</f>
        <v>1.9891556397000001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86</v>
      </c>
      <c r="C51" s="48">
        <f>IF($A51="","",INDEX(Data!$2:$9996,ROW(C51)-4,MATCH(C$5,Data!$2:$2,0)))</f>
        <v>8.2846630899999996E-2</v>
      </c>
      <c r="D51" s="49">
        <f>IF($A51="","",INDEX(Data!$2:$9996,ROW(D51)-4,MATCH(D$5,Data!$2:$2,0)))</f>
        <v>6.4973967899999999E-2</v>
      </c>
      <c r="E51" s="49">
        <f>IF($A51="","",INDEX(Data!$2:$9996,ROW(E51)-4,MATCH(E$5,Data!$2:$2,0)))</f>
        <v>4.6911507700000001E-2</v>
      </c>
      <c r="F51" s="53"/>
      <c r="G51" s="62">
        <f>IF($A51="","",INDEX(Data!$2:$9996,ROW(G51)-4,MATCH(G$5,Data!$2:$2,0)))</f>
        <v>101.4755</v>
      </c>
      <c r="H51" s="49">
        <f t="shared" si="5"/>
        <v>0.18493542586235071</v>
      </c>
      <c r="I51" s="62">
        <f>IF($A51="","",INDEX(Data!$2:$9996,ROW(I51)-4,MATCH(I$5,Data!$2:$2,0)))</f>
        <v>69.436000000000007</v>
      </c>
      <c r="J51" s="49">
        <f t="shared" si="0"/>
        <v>0.2556238698010852</v>
      </c>
      <c r="K51" s="62">
        <f>IF($A51="","",INDEX(Data!$2:$9996,ROW(K51)-4,MATCH(K$5,Data!$2:$2,0)))</f>
        <v>103.82299999999999</v>
      </c>
      <c r="L51" s="49">
        <f t="shared" si="1"/>
        <v>-8.6024913068356926E-2</v>
      </c>
      <c r="M51" s="49">
        <f>IF($A51="","",INDEX(Data!$2:$9996,ROW(M51)-4,MATCH(M$5,Data!$2:$2,0)))</f>
        <v>6.00387015E-2</v>
      </c>
      <c r="N51" s="49">
        <f t="shared" si="2"/>
        <v>-5.5758470085145125E-2</v>
      </c>
      <c r="O51" s="53"/>
      <c r="P51" s="62">
        <f>IF($A51="","",INDEX(Data!$2:$9996,ROW(P51)-4,MATCH(P$5,Data!$2:$2,0)))</f>
        <v>2160.1075000000001</v>
      </c>
      <c r="Q51" s="49">
        <f>IF($A51="","",INDEX(Data!$2:$9996,ROW(Q51)-4,MATCH(Q$5,Data!$2:$2,0)))</f>
        <v>0.34109709700000002</v>
      </c>
      <c r="R51" s="49">
        <f>IF($A51="","",INDEX(Data!$2:$9996,ROW(R51)-4,MATCH(R$5,Data!$2:$2,0)))</f>
        <v>0.18803343249999999</v>
      </c>
      <c r="S51" s="49">
        <f>IF($A51="","",INDEX(Data!$2:$9996,ROW(S51)-4,MATCH(S$5,Data!$2:$2,0)))</f>
        <v>0.14094074409999999</v>
      </c>
      <c r="T51" s="49">
        <f t="shared" si="6"/>
        <v>6.8920938426290268E-2</v>
      </c>
      <c r="U51" s="49">
        <f>IF($A51="","",INDEX(Data!$2:$9996,ROW(U51)-4,MATCH(U$5,Data!$2:$2,0)))</f>
        <v>2.8987396799999999E-2</v>
      </c>
      <c r="V51" s="49">
        <f>IF($A51="","",INDEX(Data!$2:$9996,ROW(V51)-4,MATCH(V$5,Data!$2:$2,0)))</f>
        <v>3.26088343E-2</v>
      </c>
      <c r="W51" s="53"/>
      <c r="X51" s="60">
        <f>IF($A51="","",INDEX(Data!$2:$9996,ROW(X51)-4,MATCH(X$5,Data!$2:$2,0)))</f>
        <v>52.450571793999998</v>
      </c>
      <c r="Y51" s="56">
        <f>IF($A51="","",INDEX(Data!$2:$9996,ROW(Y51)-4,MATCH(Y$5,Data!$2:$2,0)))</f>
        <v>36.518588542000003</v>
      </c>
      <c r="Z51" s="56">
        <f>IF($A51="","",INDEX(Data!$2:$9996,ROW(Z51)-4,MATCH(Z$5,Data!$2:$2,0)))</f>
        <v>40.516853286</v>
      </c>
      <c r="AA51" s="56">
        <f>IF($A51="","",INDEX(Data!$2:$9996,ROW(AA51)-4,MATCH(AA$5,Data!$2:$2,0)))</f>
        <v>24.584870034000001</v>
      </c>
      <c r="AB51" s="53"/>
      <c r="AC51" s="48">
        <f>IF($A51="","",INDEX(Data!$2:$9996,ROW(AC51)-4,MATCH(AC$5,Data!$2:$2,0)))</f>
        <v>0.14094074409999999</v>
      </c>
      <c r="AD51" s="49">
        <f>IF($A51="","",INDEX(Data!$2:$9996,ROW(AD51)-4,MATCH(AD$5,Data!$2:$2,0)))</f>
        <v>8.9295666600000004E-2</v>
      </c>
      <c r="AE51" s="49">
        <f>IF($A51="","",INDEX(Data!$2:$9996,ROW(AE51)-4,MATCH(AE$5,Data!$2:$2,0)))</f>
        <v>0.1000509275</v>
      </c>
      <c r="AF51" s="49">
        <f>IF($A51="","",INDEX(Data!$2:$9996,ROW(AF51)-4,MATCH(AF$5,Data!$2:$2,0)))</f>
        <v>0.11100507749999999</v>
      </c>
      <c r="AG51" s="49">
        <f>IF($A51="","",INDEX(Data!$2:$9996,ROW(AG51)-4,MATCH(AG$5,Data!$2:$2,0)))</f>
        <v>-6.7355808000000003E-2</v>
      </c>
      <c r="AH51" s="49">
        <f>IF($A51="","",INDEX(Data!$2:$9996,ROW(AH51)-4,MATCH(AH$5,Data!$2:$2,0)))</f>
        <v>2.5224970900000001E-2</v>
      </c>
      <c r="AI51" s="49">
        <f>IF($A51="","",INDEX(Data!$2:$9996,ROW(AI51)-4,MATCH(AI$5,Data!$2:$2,0)))</f>
        <v>-5.4344429E-2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5.1645077499999997E-2</v>
      </c>
      <c r="AL51" s="49">
        <f>IF($A51="","",INDEX(Data!$2:$9996,ROW(AL51)-4,MATCH(AL$5,Data!$2:$2,0)))</f>
        <v>2.8987396799999999E-2</v>
      </c>
      <c r="AM51" s="49">
        <f>IF($A51="","",INDEX(Data!$2:$9996,ROW(AM51)-4,MATCH(AM$5,Data!$2:$2,0)))</f>
        <v>3.26088343E-2</v>
      </c>
      <c r="AN51" s="49">
        <f>IF($A51="","",INDEX(Data!$2:$9996,ROW(AN51)-4,MATCH(AN$5,Data!$2:$2,0)))</f>
        <v>-9.9511540000000002E-3</v>
      </c>
      <c r="AO51" s="53"/>
      <c r="AP51" s="49">
        <f>IF($A51="","",INDEX(Data!$2:$9996,ROW(AP51)-4,MATCH(AP$5,Data!$2:$2,0)))</f>
        <v>2.13842583E-2</v>
      </c>
      <c r="AQ51" s="49">
        <f>IF($A51="","",INDEX(Data!$2:$9996,ROW(AQ51)-4,MATCH(AQ$5,Data!$2:$2,0)))</f>
        <v>8.2846630899999996E-2</v>
      </c>
      <c r="AR51" s="49">
        <f>IF($A51="","",INDEX(Data!$2:$9996,ROW(AR51)-4,MATCH(AR$5,Data!$2:$2,0)))</f>
        <v>6.4973967899999999E-2</v>
      </c>
      <c r="AS51" s="49">
        <f>IF($A51="","",INDEX(Data!$2:$9996,ROW(AS51)-4,MATCH(AS$5,Data!$2:$2,0)))</f>
        <v>-4.0519999999999998E-4</v>
      </c>
      <c r="AT51" s="49">
        <f>IF($A51="","",INDEX(Data!$2:$9996,ROW(AT51)-4,MATCH(AT$5,Data!$2:$2,0)))</f>
        <v>6.0791370499999997E-2</v>
      </c>
      <c r="AU51" s="53"/>
      <c r="AV51" s="49">
        <f>IF($A51="","",INDEX(Data!$2:$9996,ROW(AV51)-4,MATCH(AV$5,Data!$2:$2,0)))</f>
        <v>9.4833743999999994E-3</v>
      </c>
      <c r="AW51" s="49">
        <f>IF($A51="","",INDEX(Data!$2:$9996,ROW(AW51)-4,MATCH(AW$5,Data!$2:$2,0)))</f>
        <v>9.3553365200000002E-2</v>
      </c>
      <c r="AX51" s="49">
        <f>IF($A51="","",INDEX(Data!$2:$9996,ROW(AX51)-4,MATCH(AX$5,Data!$2:$2,0)))</f>
        <v>0.89804988129999996</v>
      </c>
      <c r="AY51" s="49">
        <f>IF($A51="","",INDEX(Data!$2:$9996,ROW(AY51)-4,MATCH(AY$5,Data!$2:$2,0)))</f>
        <v>6.4973967899999999E-2</v>
      </c>
      <c r="AZ51" s="76">
        <f>IF($A51="","",INDEX(Data!$2:$9996,ROW(AZ51)-4,MATCH(AZ$5,Data!$2:$2,0)))</f>
        <v>1.9755838144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86</v>
      </c>
      <c r="C52" s="51">
        <f>IF($A52="","",INDEX(Data!$2:$9996,ROW(C52)-4,MATCH(C$5,Data!$2:$2,0)))</f>
        <v>8.6402326200000004E-2</v>
      </c>
      <c r="D52" s="52">
        <f>IF($A52="","",INDEX(Data!$2:$9996,ROW(D52)-4,MATCH(D$5,Data!$2:$2,0)))</f>
        <v>6.4081755899999995E-2</v>
      </c>
      <c r="E52" s="52">
        <f>IF($A52="","",INDEX(Data!$2:$9996,ROW(E52)-4,MATCH(E$5,Data!$2:$2,0)))</f>
        <v>4.3594222799999999E-2</v>
      </c>
      <c r="F52" s="53"/>
      <c r="G52" s="61">
        <f>IF($A52="","",INDEX(Data!$2:$9996,ROW(G52)-4,MATCH(G$5,Data!$2:$2,0)))</f>
        <v>107.9435</v>
      </c>
      <c r="H52" s="52">
        <f t="shared" si="5"/>
        <v>6.3739523333218404E-2</v>
      </c>
      <c r="I52" s="61">
        <f>IF($A52="","",INDEX(Data!$2:$9996,ROW(I52)-4,MATCH(I$5,Data!$2:$2,0)))</f>
        <v>53.603999999999999</v>
      </c>
      <c r="J52" s="52">
        <f t="shared" si="0"/>
        <v>-0.22800852583674183</v>
      </c>
      <c r="K52" s="61">
        <f>IF($A52="","",INDEX(Data!$2:$9996,ROW(K52)-4,MATCH(K$5,Data!$2:$2,0)))</f>
        <v>105.9975</v>
      </c>
      <c r="L52" s="52">
        <f t="shared" si="1"/>
        <v>2.0944299432688412E-2</v>
      </c>
      <c r="M52" s="52">
        <f>IF($A52="","",INDEX(Data!$2:$9996,ROW(M52)-4,MATCH(M$5,Data!$2:$2,0)))</f>
        <v>5.5050798200000001E-2</v>
      </c>
      <c r="N52" s="52">
        <f t="shared" si="2"/>
        <v>-8.3078134193158709E-2</v>
      </c>
      <c r="O52" s="53"/>
      <c r="P52" s="61">
        <f>IF($A52="","",INDEX(Data!$2:$9996,ROW(P52)-4,MATCH(P$5,Data!$2:$2,0)))</f>
        <v>2168.9229999999998</v>
      </c>
      <c r="Q52" s="52">
        <f>IF($A52="","",INDEX(Data!$2:$9996,ROW(Q52)-4,MATCH(Q$5,Data!$2:$2,0)))</f>
        <v>0.3439064993</v>
      </c>
      <c r="R52" s="52">
        <f>IF($A52="","",INDEX(Data!$2:$9996,ROW(R52)-4,MATCH(R$5,Data!$2:$2,0)))</f>
        <v>0.18512574609999999</v>
      </c>
      <c r="S52" s="52">
        <f>IF($A52="","",INDEX(Data!$2:$9996,ROW(S52)-4,MATCH(S$5,Data!$2:$2,0)))</f>
        <v>0.1343912307</v>
      </c>
      <c r="T52" s="52">
        <f t="shared" si="6"/>
        <v>4.0810468923420254E-3</v>
      </c>
      <c r="U52" s="52">
        <f>IF($A52="","",INDEX(Data!$2:$9996,ROW(U52)-4,MATCH(U$5,Data!$2:$2,0)))</f>
        <v>2.7127241900000001E-2</v>
      </c>
      <c r="V52" s="52">
        <f>IF($A52="","",INDEX(Data!$2:$9996,ROW(V52)-4,MATCH(V$5,Data!$2:$2,0)))</f>
        <v>3.2222199600000001E-2</v>
      </c>
      <c r="W52" s="53"/>
      <c r="X52" s="59">
        <f>IF($A52="","",INDEX(Data!$2:$9996,ROW(X52)-4,MATCH(X$5,Data!$2:$2,0)))</f>
        <v>52.934309824000003</v>
      </c>
      <c r="Y52" s="54">
        <f>IF($A52="","",INDEX(Data!$2:$9996,ROW(Y52)-4,MATCH(Y$5,Data!$2:$2,0)))</f>
        <v>36.282011423</v>
      </c>
      <c r="Z52" s="54">
        <f>IF($A52="","",INDEX(Data!$2:$9996,ROW(Z52)-4,MATCH(Z$5,Data!$2:$2,0)))</f>
        <v>41.196002155000002</v>
      </c>
      <c r="AA52" s="54">
        <f>IF($A52="","",INDEX(Data!$2:$9996,ROW(AA52)-4,MATCH(AA$5,Data!$2:$2,0)))</f>
        <v>24.543703752999999</v>
      </c>
      <c r="AB52" s="53"/>
      <c r="AC52" s="51">
        <f>IF($A52="","",INDEX(Data!$2:$9996,ROW(AC52)-4,MATCH(AC$5,Data!$2:$2,0)))</f>
        <v>0.1343912307</v>
      </c>
      <c r="AD52" s="52">
        <f>IF($A52="","",INDEX(Data!$2:$9996,ROW(AD52)-4,MATCH(AD$5,Data!$2:$2,0)))</f>
        <v>9.5188665699999994E-2</v>
      </c>
      <c r="AE52" s="52">
        <f>IF($A52="","",INDEX(Data!$2:$9996,ROW(AE52)-4,MATCH(AE$5,Data!$2:$2,0)))</f>
        <v>9.9402771000000001E-2</v>
      </c>
      <c r="AF52" s="52">
        <f>IF($A52="","",INDEX(Data!$2:$9996,ROW(AF52)-4,MATCH(AF$5,Data!$2:$2,0)))</f>
        <v>0.11286575929999999</v>
      </c>
      <c r="AG52" s="52">
        <f>IF($A52="","",INDEX(Data!$2:$9996,ROW(AG52)-4,MATCH(AG$5,Data!$2:$2,0)))</f>
        <v>-6.7243023999999998E-2</v>
      </c>
      <c r="AH52" s="52">
        <f>IF($A52="","",INDEX(Data!$2:$9996,ROW(AH52)-4,MATCH(AH$5,Data!$2:$2,0)))</f>
        <v>2.4135991200000002E-2</v>
      </c>
      <c r="AI52" s="52">
        <f>IF($A52="","",INDEX(Data!$2:$9996,ROW(AI52)-4,MATCH(AI$5,Data!$2:$2,0)))</f>
        <v>-5.9447008000000003E-2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3.9202565000000002E-2</v>
      </c>
      <c r="AL52" s="52">
        <f>IF($A52="","",INDEX(Data!$2:$9996,ROW(AL52)-4,MATCH(AL$5,Data!$2:$2,0)))</f>
        <v>2.7127241900000001E-2</v>
      </c>
      <c r="AM52" s="52">
        <f>IF($A52="","",INDEX(Data!$2:$9996,ROW(AM52)-4,MATCH(AM$5,Data!$2:$2,0)))</f>
        <v>3.2222199600000001E-2</v>
      </c>
      <c r="AN52" s="52">
        <f>IF($A52="","",INDEX(Data!$2:$9996,ROW(AN52)-4,MATCH(AN$5,Data!$2:$2,0)))</f>
        <v>-2.0146877000000001E-2</v>
      </c>
      <c r="AO52" s="53"/>
      <c r="AP52" s="52">
        <f>IF($A52="","",INDEX(Data!$2:$9996,ROW(AP52)-4,MATCH(AP$5,Data!$2:$2,0)))</f>
        <v>2.5260741199999999E-2</v>
      </c>
      <c r="AQ52" s="52">
        <f>IF($A52="","",INDEX(Data!$2:$9996,ROW(AQ52)-4,MATCH(AQ$5,Data!$2:$2,0)))</f>
        <v>8.6402326200000004E-2</v>
      </c>
      <c r="AR52" s="52">
        <f>IF($A52="","",INDEX(Data!$2:$9996,ROW(AR52)-4,MATCH(AR$5,Data!$2:$2,0)))</f>
        <v>6.4081755899999995E-2</v>
      </c>
      <c r="AS52" s="52">
        <f>IF($A52="","",INDEX(Data!$2:$9996,ROW(AS52)-4,MATCH(AS$5,Data!$2:$2,0)))</f>
        <v>1.0478486999999999E-3</v>
      </c>
      <c r="AT52" s="52">
        <f>IF($A52="","",INDEX(Data!$2:$9996,ROW(AT52)-4,MATCH(AT$5,Data!$2:$2,0)))</f>
        <v>5.8502571900000001E-2</v>
      </c>
      <c r="AU52" s="53"/>
      <c r="AV52" s="52">
        <f>IF($A52="","",INDEX(Data!$2:$9996,ROW(AV52)-4,MATCH(AV$5,Data!$2:$2,0)))</f>
        <v>1.1660341100000001E-2</v>
      </c>
      <c r="AW52" s="52">
        <f>IF($A52="","",INDEX(Data!$2:$9996,ROW(AW52)-4,MATCH(AW$5,Data!$2:$2,0)))</f>
        <v>0.1036805723</v>
      </c>
      <c r="AX52" s="52">
        <f>IF($A52="","",INDEX(Data!$2:$9996,ROW(AX52)-4,MATCH(AX$5,Data!$2:$2,0)))</f>
        <v>0.9150704757</v>
      </c>
      <c r="AY52" s="52">
        <f>IF($A52="","",INDEX(Data!$2:$9996,ROW(AY52)-4,MATCH(AY$5,Data!$2:$2,0)))</f>
        <v>6.4081755899999995E-2</v>
      </c>
      <c r="AZ52" s="75">
        <f>IF($A52="","",INDEX(Data!$2:$9996,ROW(AZ52)-4,MATCH(AZ$5,Data!$2:$2,0)))</f>
        <v>1.9228474399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87</v>
      </c>
      <c r="C53" s="48">
        <f>IF($A53="","",INDEX(Data!$2:$9996,ROW(C53)-4,MATCH(C$5,Data!$2:$2,0)))</f>
        <v>8.2691586600000005E-2</v>
      </c>
      <c r="D53" s="49">
        <f>IF($A53="","",INDEX(Data!$2:$9996,ROW(D53)-4,MATCH(D$5,Data!$2:$2,0)))</f>
        <v>6.4686287300000006E-2</v>
      </c>
      <c r="E53" s="49">
        <f>IF($A53="","",INDEX(Data!$2:$9996,ROW(E53)-4,MATCH(E$5,Data!$2:$2,0)))</f>
        <v>4.1699473700000003E-2</v>
      </c>
      <c r="F53" s="53"/>
      <c r="G53" s="62">
        <f>IF($A53="","",INDEX(Data!$2:$9996,ROW(G53)-4,MATCH(G$5,Data!$2:$2,0)))</f>
        <v>109.65</v>
      </c>
      <c r="H53" s="49">
        <f t="shared" si="5"/>
        <v>1.580919647778704E-2</v>
      </c>
      <c r="I53" s="62">
        <f>IF($A53="","",INDEX(Data!$2:$9996,ROW(I53)-4,MATCH(I$5,Data!$2:$2,0)))</f>
        <v>61.476999999999997</v>
      </c>
      <c r="J53" s="49">
        <f t="shared" si="0"/>
        <v>0.14687336765912987</v>
      </c>
      <c r="K53" s="62">
        <f>IF($A53="","",INDEX(Data!$2:$9996,ROW(K53)-4,MATCH(K$5,Data!$2:$2,0)))</f>
        <v>102.741</v>
      </c>
      <c r="L53" s="49">
        <f t="shared" si="1"/>
        <v>-3.0722422698648576E-2</v>
      </c>
      <c r="M53" s="49">
        <f>IF($A53="","",INDEX(Data!$2:$9996,ROW(M53)-4,MATCH(M$5,Data!$2:$2,0)))</f>
        <v>6.0053585600000001E-2</v>
      </c>
      <c r="N53" s="49">
        <f t="shared" si="2"/>
        <v>9.0875837654975186E-2</v>
      </c>
      <c r="O53" s="53"/>
      <c r="P53" s="62">
        <f>IF($A53="","",INDEX(Data!$2:$9996,ROW(P53)-4,MATCH(P$5,Data!$2:$2,0)))</f>
        <v>2068.1790000000001</v>
      </c>
      <c r="Q53" s="49">
        <f>IF($A53="","",INDEX(Data!$2:$9996,ROW(Q53)-4,MATCH(Q$5,Data!$2:$2,0)))</f>
        <v>0.34443410689999998</v>
      </c>
      <c r="R53" s="49">
        <f>IF($A53="","",INDEX(Data!$2:$9996,ROW(R53)-4,MATCH(R$5,Data!$2:$2,0)))</f>
        <v>0.1832973222</v>
      </c>
      <c r="S53" s="49">
        <f>IF($A53="","",INDEX(Data!$2:$9996,ROW(S53)-4,MATCH(S$5,Data!$2:$2,0)))</f>
        <v>0.1362912412</v>
      </c>
      <c r="T53" s="49">
        <f t="shared" si="6"/>
        <v>-4.6448859641397916E-2</v>
      </c>
      <c r="U53" s="49">
        <f>IF($A53="","",INDEX(Data!$2:$9996,ROW(U53)-4,MATCH(U$5,Data!$2:$2,0)))</f>
        <v>2.9500998399999999E-2</v>
      </c>
      <c r="V53" s="49">
        <f>IF($A53="","",INDEX(Data!$2:$9996,ROW(V53)-4,MATCH(V$5,Data!$2:$2,0)))</f>
        <v>3.0801850400000001E-2</v>
      </c>
      <c r="W53" s="53"/>
      <c r="X53" s="55">
        <f>IF($A53="","",INDEX(Data!$2:$9996,ROW(X53)-4,MATCH(X$5,Data!$2:$2,0)))</f>
        <v>51.018988116000003</v>
      </c>
      <c r="Y53" s="56">
        <f>IF($A53="","",INDEX(Data!$2:$9996,ROW(Y53)-4,MATCH(Y$5,Data!$2:$2,0)))</f>
        <v>33.759401386</v>
      </c>
      <c r="Z53" s="56">
        <f>IF($A53="","",INDEX(Data!$2:$9996,ROW(Z53)-4,MATCH(Z$5,Data!$2:$2,0)))</f>
        <v>39.668689940999997</v>
      </c>
      <c r="AA53" s="56">
        <f>IF($A53="","",INDEX(Data!$2:$9996,ROW(AA53)-4,MATCH(AA$5,Data!$2:$2,0)))</f>
        <v>22.409103212000002</v>
      </c>
      <c r="AB53" s="53"/>
      <c r="AC53" s="49">
        <f>IF($A53="","",INDEX(Data!$2:$9996,ROW(AC53)-4,MATCH(AC$5,Data!$2:$2,0)))</f>
        <v>0.1362912412</v>
      </c>
      <c r="AD53" s="49">
        <f>IF($A53="","",INDEX(Data!$2:$9996,ROW(AD53)-4,MATCH(AD$5,Data!$2:$2,0)))</f>
        <v>9.1091704499999995E-2</v>
      </c>
      <c r="AE53" s="49">
        <f>IF($A53="","",INDEX(Data!$2:$9996,ROW(AE53)-4,MATCH(AE$5,Data!$2:$2,0)))</f>
        <v>9.2491510599999993E-2</v>
      </c>
      <c r="AF53" s="49">
        <f>IF($A53="","",INDEX(Data!$2:$9996,ROW(AF53)-4,MATCH(AF$5,Data!$2:$2,0)))</f>
        <v>0.1086813423</v>
      </c>
      <c r="AG53" s="49">
        <f>IF($A53="","",INDEX(Data!$2:$9996,ROW(AG53)-4,MATCH(AG$5,Data!$2:$2,0)))</f>
        <v>-6.1394802999999998E-2</v>
      </c>
      <c r="AH53" s="49">
        <f>IF($A53="","",INDEX(Data!$2:$9996,ROW(AH53)-4,MATCH(AH$5,Data!$2:$2,0)))</f>
        <v>2.4135514699999999E-2</v>
      </c>
      <c r="AI53" s="49">
        <f>IF($A53="","",INDEX(Data!$2:$9996,ROW(AI53)-4,MATCH(AI$5,Data!$2:$2,0)))</f>
        <v>-6.6891554000000006E-2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4.51995366E-2</v>
      </c>
      <c r="AL53" s="49">
        <f>IF($A53="","",INDEX(Data!$2:$9996,ROW(AL53)-4,MATCH(AL$5,Data!$2:$2,0)))</f>
        <v>2.9500998399999999E-2</v>
      </c>
      <c r="AM53" s="49">
        <f>IF($A53="","",INDEX(Data!$2:$9996,ROW(AM53)-4,MATCH(AM$5,Data!$2:$2,0)))</f>
        <v>3.0801850400000001E-2</v>
      </c>
      <c r="AN53" s="49">
        <f>IF($A53="","",INDEX(Data!$2:$9996,ROW(AN53)-4,MATCH(AN$5,Data!$2:$2,0)))</f>
        <v>-1.5103312000000001E-2</v>
      </c>
      <c r="AO53" s="53"/>
      <c r="AP53" s="49">
        <f>IF($A53="","",INDEX(Data!$2:$9996,ROW(AP53)-4,MATCH(AP$5,Data!$2:$2,0)))</f>
        <v>2.6088429600000001E-2</v>
      </c>
      <c r="AQ53" s="49">
        <f>IF($A53="","",INDEX(Data!$2:$9996,ROW(AQ53)-4,MATCH(AQ$5,Data!$2:$2,0)))</f>
        <v>8.2691586600000005E-2</v>
      </c>
      <c r="AR53" s="49">
        <f>IF($A53="","",INDEX(Data!$2:$9996,ROW(AR53)-4,MATCH(AR$5,Data!$2:$2,0)))</f>
        <v>6.4686287300000006E-2</v>
      </c>
      <c r="AS53" s="49">
        <f>IF($A53="","",INDEX(Data!$2:$9996,ROW(AS53)-4,MATCH(AS$5,Data!$2:$2,0)))</f>
        <v>6.0074529999999996E-4</v>
      </c>
      <c r="AT53" s="49">
        <f>IF($A53="","",INDEX(Data!$2:$9996,ROW(AT53)-4,MATCH(AT$5,Data!$2:$2,0)))</f>
        <v>6.1284834900000001E-2</v>
      </c>
      <c r="AU53" s="53"/>
      <c r="AV53" s="49">
        <f>IF($A53="","",INDEX(Data!$2:$9996,ROW(AV53)-4,MATCH(AV$5,Data!$2:$2,0)))</f>
        <v>1.48103186E-2</v>
      </c>
      <c r="AW53" s="49">
        <f>IF($A53="","",INDEX(Data!$2:$9996,ROW(AW53)-4,MATCH(AW$5,Data!$2:$2,0)))</f>
        <v>9.2346113699999996E-2</v>
      </c>
      <c r="AX53" s="49">
        <f>IF($A53="","",INDEX(Data!$2:$9996,ROW(AX53)-4,MATCH(AX$5,Data!$2:$2,0)))</f>
        <v>0.91248868029999997</v>
      </c>
      <c r="AY53" s="49">
        <f>IF($A53="","",INDEX(Data!$2:$9996,ROW(AY53)-4,MATCH(AY$5,Data!$2:$2,0)))</f>
        <v>6.4686287300000006E-2</v>
      </c>
      <c r="AZ53" s="76">
        <f>IF($A53="","",INDEX(Data!$2:$9996,ROW(AZ53)-4,MATCH(AZ$5,Data!$2:$2,0)))</f>
        <v>1.9275362319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89</v>
      </c>
      <c r="C54" s="51">
        <f>IF($A54="","",INDEX(Data!$2:$9996,ROW(C54)-4,MATCH(C$5,Data!$2:$2,0)))</f>
        <v>8.0835768000000002E-2</v>
      </c>
      <c r="D54" s="52">
        <f>IF($A54="","",INDEX(Data!$2:$9996,ROW(D54)-4,MATCH(D$5,Data!$2:$2,0)))</f>
        <v>6.1888457700000003E-2</v>
      </c>
      <c r="E54" s="52">
        <f>IF($A54="","",INDEX(Data!$2:$9996,ROW(E54)-4,MATCH(E$5,Data!$2:$2,0)))</f>
        <v>4.33317285E-2</v>
      </c>
      <c r="F54" s="53"/>
      <c r="G54" s="61">
        <f>IF($A54="","",INDEX(Data!$2:$9996,ROW(G54)-4,MATCH(G$5,Data!$2:$2,0)))</f>
        <v>119.697</v>
      </c>
      <c r="H54" s="52">
        <f t="shared" si="5"/>
        <v>9.1627906976744153E-2</v>
      </c>
      <c r="I54" s="61">
        <f>IF($A54="","",INDEX(Data!$2:$9996,ROW(I54)-4,MATCH(I$5,Data!$2:$2,0)))</f>
        <v>62.164999999999999</v>
      </c>
      <c r="J54" s="52">
        <f t="shared" si="0"/>
        <v>1.119117718821677E-2</v>
      </c>
      <c r="K54" s="61">
        <f>IF($A54="","",INDEX(Data!$2:$9996,ROW(K54)-4,MATCH(K$5,Data!$2:$2,0)))</f>
        <v>111.914</v>
      </c>
      <c r="L54" s="52">
        <f t="shared" si="1"/>
        <v>8.9282759560448136E-2</v>
      </c>
      <c r="M54" s="52">
        <f>IF($A54="","",INDEX(Data!$2:$9996,ROW(M54)-4,MATCH(M$5,Data!$2:$2,0)))</f>
        <v>5.3657279299999999E-2</v>
      </c>
      <c r="N54" s="52">
        <f t="shared" si="2"/>
        <v>-0.10650998164545901</v>
      </c>
      <c r="O54" s="53"/>
      <c r="P54" s="61">
        <f>IF($A54="","",INDEX(Data!$2:$9996,ROW(P54)-4,MATCH(P$5,Data!$2:$2,0)))</f>
        <v>2183.8829999999998</v>
      </c>
      <c r="Q54" s="52">
        <f>IF($A54="","",INDEX(Data!$2:$9996,ROW(Q54)-4,MATCH(Q$5,Data!$2:$2,0)))</f>
        <v>0.3418826445</v>
      </c>
      <c r="R54" s="52">
        <f>IF($A54="","",INDEX(Data!$2:$9996,ROW(R54)-4,MATCH(R$5,Data!$2:$2,0)))</f>
        <v>0.1851967581</v>
      </c>
      <c r="S54" s="52">
        <f>IF($A54="","",INDEX(Data!$2:$9996,ROW(S54)-4,MATCH(S$5,Data!$2:$2,0)))</f>
        <v>0.13384573159999999</v>
      </c>
      <c r="T54" s="52">
        <f t="shared" si="6"/>
        <v>5.5944867441357696E-2</v>
      </c>
      <c r="U54" s="52">
        <f>IF($A54="","",INDEX(Data!$2:$9996,ROW(U54)-4,MATCH(U$5,Data!$2:$2,0)))</f>
        <v>2.8606363900000001E-2</v>
      </c>
      <c r="V54" s="52">
        <f>IF($A54="","",INDEX(Data!$2:$9996,ROW(V54)-4,MATCH(V$5,Data!$2:$2,0)))</f>
        <v>3.0376641100000001E-2</v>
      </c>
      <c r="W54" s="53"/>
      <c r="X54" s="59">
        <f>IF($A54="","",INDEX(Data!$2:$9996,ROW(X54)-4,MATCH(X$5,Data!$2:$2,0)))</f>
        <v>51.171165778999999</v>
      </c>
      <c r="Y54" s="54">
        <f>IF($A54="","",INDEX(Data!$2:$9996,ROW(Y54)-4,MATCH(Y$5,Data!$2:$2,0)))</f>
        <v>32.327620209999999</v>
      </c>
      <c r="Z54" s="54">
        <f>IF($A54="","",INDEX(Data!$2:$9996,ROW(Z54)-4,MATCH(Z$5,Data!$2:$2,0)))</f>
        <v>40.182869367999999</v>
      </c>
      <c r="AA54" s="54">
        <f>IF($A54="","",INDEX(Data!$2:$9996,ROW(AA54)-4,MATCH(AA$5,Data!$2:$2,0)))</f>
        <v>21.339323797999999</v>
      </c>
      <c r="AB54" s="53"/>
      <c r="AC54" s="51">
        <f>IF($A54="","",INDEX(Data!$2:$9996,ROW(AC54)-4,MATCH(AC$5,Data!$2:$2,0)))</f>
        <v>0.13384573159999999</v>
      </c>
      <c r="AD54" s="52">
        <f>IF($A54="","",INDEX(Data!$2:$9996,ROW(AD54)-4,MATCH(AD$5,Data!$2:$2,0)))</f>
        <v>9.4869606100000003E-2</v>
      </c>
      <c r="AE54" s="52">
        <f>IF($A54="","",INDEX(Data!$2:$9996,ROW(AE54)-4,MATCH(AE$5,Data!$2:$2,0)))</f>
        <v>8.8568822500000005E-2</v>
      </c>
      <c r="AF54" s="52">
        <f>IF($A54="","",INDEX(Data!$2:$9996,ROW(AF54)-4,MATCH(AF$5,Data!$2:$2,0)))</f>
        <v>0.1100900531</v>
      </c>
      <c r="AG54" s="52">
        <f>IF($A54="","",INDEX(Data!$2:$9996,ROW(AG54)-4,MATCH(AG$5,Data!$2:$2,0)))</f>
        <v>-5.8463900999999999E-2</v>
      </c>
      <c r="AH54" s="52">
        <f>IF($A54="","",INDEX(Data!$2:$9996,ROW(AH54)-4,MATCH(AH$5,Data!$2:$2,0)))</f>
        <v>2.58496161E-2</v>
      </c>
      <c r="AI54" s="52">
        <f>IF($A54="","",INDEX(Data!$2:$9996,ROW(AI54)-4,MATCH(AI$5,Data!$2:$2,0)))</f>
        <v>-5.4168129000000002E-2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3.89761255E-2</v>
      </c>
      <c r="AL54" s="52">
        <f>IF($A54="","",INDEX(Data!$2:$9996,ROW(AL54)-4,MATCH(AL$5,Data!$2:$2,0)))</f>
        <v>2.8606363900000001E-2</v>
      </c>
      <c r="AM54" s="52">
        <f>IF($A54="","",INDEX(Data!$2:$9996,ROW(AM54)-4,MATCH(AM$5,Data!$2:$2,0)))</f>
        <v>3.0376641100000001E-2</v>
      </c>
      <c r="AN54" s="52">
        <f>IF($A54="","",INDEX(Data!$2:$9996,ROW(AN54)-4,MATCH(AN$5,Data!$2:$2,0)))</f>
        <v>-2.0006880000000001E-2</v>
      </c>
      <c r="AO54" s="53"/>
      <c r="AP54" s="52">
        <f>IF($A54="","",INDEX(Data!$2:$9996,ROW(AP54)-4,MATCH(AP$5,Data!$2:$2,0)))</f>
        <v>2.87909914E-2</v>
      </c>
      <c r="AQ54" s="52">
        <f>IF($A54="","",INDEX(Data!$2:$9996,ROW(AQ54)-4,MATCH(AQ$5,Data!$2:$2,0)))</f>
        <v>8.0835768000000002E-2</v>
      </c>
      <c r="AR54" s="52">
        <f>IF($A54="","",INDEX(Data!$2:$9996,ROW(AR54)-4,MATCH(AR$5,Data!$2:$2,0)))</f>
        <v>6.1888457700000003E-2</v>
      </c>
      <c r="AS54" s="52">
        <f>IF($A54="","",INDEX(Data!$2:$9996,ROW(AS54)-4,MATCH(AS$5,Data!$2:$2,0)))</f>
        <v>1.9137679999999999E-4</v>
      </c>
      <c r="AT54" s="52">
        <f>IF($A54="","",INDEX(Data!$2:$9996,ROW(AT54)-4,MATCH(AT$5,Data!$2:$2,0)))</f>
        <v>5.9277633099999998E-2</v>
      </c>
      <c r="AU54" s="53"/>
      <c r="AV54" s="52">
        <f>IF($A54="","",INDEX(Data!$2:$9996,ROW(AV54)-4,MATCH(AV$5,Data!$2:$2,0)))</f>
        <v>1.1228493799999999E-2</v>
      </c>
      <c r="AW54" s="52">
        <f>IF($A54="","",INDEX(Data!$2:$9996,ROW(AW54)-4,MATCH(AW$5,Data!$2:$2,0)))</f>
        <v>8.9039246700000005E-2</v>
      </c>
      <c r="AX54" s="52">
        <f>IF($A54="","",INDEX(Data!$2:$9996,ROW(AX54)-4,MATCH(AX$5,Data!$2:$2,0)))</f>
        <v>0.9367110327</v>
      </c>
      <c r="AY54" s="52">
        <f>IF($A54="","",INDEX(Data!$2:$9996,ROW(AY54)-4,MATCH(AY$5,Data!$2:$2,0)))</f>
        <v>6.1888457700000003E-2</v>
      </c>
      <c r="AZ54" s="75">
        <f>IF($A54="","",INDEX(Data!$2:$9996,ROW(AZ54)-4,MATCH(AZ$5,Data!$2:$2,0)))</f>
        <v>1.8820556023999999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89</v>
      </c>
      <c r="C55" s="48">
        <f>IF($A55="","",INDEX(Data!$2:$9996,ROW(C55)-4,MATCH(C$5,Data!$2:$2,0)))</f>
        <v>8.8093244500000001E-2</v>
      </c>
      <c r="D55" s="49">
        <f>IF($A55="","",INDEX(Data!$2:$9996,ROW(D55)-4,MATCH(D$5,Data!$2:$2,0)))</f>
        <v>5.7546636499999998E-2</v>
      </c>
      <c r="E55" s="49">
        <f>IF($A55="","",INDEX(Data!$2:$9996,ROW(E55)-4,MATCH(E$5,Data!$2:$2,0)))</f>
        <v>4.4672503400000001E-2</v>
      </c>
      <c r="F55" s="53"/>
      <c r="G55" s="62">
        <f>IF($A55="","",INDEX(Data!$2:$9996,ROW(G55)-4,MATCH(G$5,Data!$2:$2,0)))</f>
        <v>121</v>
      </c>
      <c r="H55" s="49">
        <f t="shared" si="5"/>
        <v>1.0885820028906298E-2</v>
      </c>
      <c r="I55" s="62">
        <f>IF($A55="","",INDEX(Data!$2:$9996,ROW(I55)-4,MATCH(I$5,Data!$2:$2,0)))</f>
        <v>75.78</v>
      </c>
      <c r="J55" s="49">
        <f t="shared" si="0"/>
        <v>0.21901391458216041</v>
      </c>
      <c r="K55" s="62">
        <f>IF($A55="","",INDEX(Data!$2:$9996,ROW(K55)-4,MATCH(K$5,Data!$2:$2,0)))</f>
        <v>94.671000000000006</v>
      </c>
      <c r="L55" s="49">
        <f t="shared" si="1"/>
        <v>-0.15407366370605996</v>
      </c>
      <c r="M55" s="49">
        <f>IF($A55="","",INDEX(Data!$2:$9996,ROW(M55)-4,MATCH(M$5,Data!$2:$2,0)))</f>
        <v>5.9553613399999997E-2</v>
      </c>
      <c r="N55" s="49">
        <f t="shared" si="2"/>
        <v>0.10988880123856741</v>
      </c>
      <c r="O55" s="53"/>
      <c r="P55" s="62">
        <f>IF($A55="","",INDEX(Data!$2:$9996,ROW(P55)-4,MATCH(P$5,Data!$2:$2,0)))</f>
        <v>2297.5680000000002</v>
      </c>
      <c r="Q55" s="49">
        <f>IF($A55="","",INDEX(Data!$2:$9996,ROW(Q55)-4,MATCH(Q$5,Data!$2:$2,0)))</f>
        <v>0.34094654210000003</v>
      </c>
      <c r="R55" s="49">
        <f>IF($A55="","",INDEX(Data!$2:$9996,ROW(R55)-4,MATCH(R$5,Data!$2:$2,0)))</f>
        <v>0.17082549120000001</v>
      </c>
      <c r="S55" s="49">
        <f>IF($A55="","",INDEX(Data!$2:$9996,ROW(S55)-4,MATCH(S$5,Data!$2:$2,0)))</f>
        <v>0.13215653350000001</v>
      </c>
      <c r="T55" s="49">
        <f t="shared" si="6"/>
        <v>5.2056360162151732E-2</v>
      </c>
      <c r="U55" s="49">
        <f>IF($A55="","",INDEX(Data!$2:$9996,ROW(U55)-4,MATCH(U$5,Data!$2:$2,0)))</f>
        <v>2.47056451E-2</v>
      </c>
      <c r="V55" s="49">
        <f>IF($A55="","",INDEX(Data!$2:$9996,ROW(V55)-4,MATCH(V$5,Data!$2:$2,0)))</f>
        <v>3.2482397900000001E-2</v>
      </c>
      <c r="W55" s="53"/>
      <c r="X55" s="60">
        <f>IF($A55="","",INDEX(Data!$2:$9996,ROW(X55)-4,MATCH(X$5,Data!$2:$2,0)))</f>
        <v>53.300390669000002</v>
      </c>
      <c r="Y55" s="56">
        <f>IF($A55="","",INDEX(Data!$2:$9996,ROW(Y55)-4,MATCH(Y$5,Data!$2:$2,0)))</f>
        <v>32.977973169000002</v>
      </c>
      <c r="Z55" s="56">
        <f>IF($A55="","",INDEX(Data!$2:$9996,ROW(Z55)-4,MATCH(Z$5,Data!$2:$2,0)))</f>
        <v>41.444909377000002</v>
      </c>
      <c r="AA55" s="56">
        <f>IF($A55="","",INDEX(Data!$2:$9996,ROW(AA55)-4,MATCH(AA$5,Data!$2:$2,0)))</f>
        <v>21.122491877000002</v>
      </c>
      <c r="AB55" s="53"/>
      <c r="AC55" s="48">
        <f>IF($A55="","",INDEX(Data!$2:$9996,ROW(AC55)-4,MATCH(AC$5,Data!$2:$2,0)))</f>
        <v>0.13215653350000001</v>
      </c>
      <c r="AD55" s="49">
        <f>IF($A55="","",INDEX(Data!$2:$9996,ROW(AD55)-4,MATCH(AD$5,Data!$2:$2,0)))</f>
        <v>0.10241593240000001</v>
      </c>
      <c r="AE55" s="49">
        <f>IF($A55="","",INDEX(Data!$2:$9996,ROW(AE55)-4,MATCH(AE$5,Data!$2:$2,0)))</f>
        <v>9.0350611400000003E-2</v>
      </c>
      <c r="AF55" s="49">
        <f>IF($A55="","",INDEX(Data!$2:$9996,ROW(AF55)-4,MATCH(AF$5,Data!$2:$2,0)))</f>
        <v>0.11354769689999999</v>
      </c>
      <c r="AG55" s="49">
        <f>IF($A55="","",INDEX(Data!$2:$9996,ROW(AG55)-4,MATCH(AG$5,Data!$2:$2,0)))</f>
        <v>-5.7869840999999998E-2</v>
      </c>
      <c r="AH55" s="49">
        <f>IF($A55="","",INDEX(Data!$2:$9996,ROW(AH55)-4,MATCH(AH$5,Data!$2:$2,0)))</f>
        <v>2.4613365599999999E-2</v>
      </c>
      <c r="AI55" s="49">
        <f>IF($A55="","",INDEX(Data!$2:$9996,ROW(AI55)-4,MATCH(AI$5,Data!$2:$2,0)))</f>
        <v>-6.1521055999999998E-2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2.97406011E-2</v>
      </c>
      <c r="AL55" s="49">
        <f>IF($A55="","",INDEX(Data!$2:$9996,ROW(AL55)-4,MATCH(AL$5,Data!$2:$2,0)))</f>
        <v>2.47056451E-2</v>
      </c>
      <c r="AM55" s="49">
        <f>IF($A55="","",INDEX(Data!$2:$9996,ROW(AM55)-4,MATCH(AM$5,Data!$2:$2,0)))</f>
        <v>3.2482397900000001E-2</v>
      </c>
      <c r="AN55" s="49">
        <f>IF($A55="","",INDEX(Data!$2:$9996,ROW(AN55)-4,MATCH(AN$5,Data!$2:$2,0)))</f>
        <v>-2.7447441999999999E-2</v>
      </c>
      <c r="AO55" s="53"/>
      <c r="AP55" s="49">
        <f>IF($A55="","",INDEX(Data!$2:$9996,ROW(AP55)-4,MATCH(AP$5,Data!$2:$2,0)))</f>
        <v>2.7089604100000001E-2</v>
      </c>
      <c r="AQ55" s="49">
        <f>IF($A55="","",INDEX(Data!$2:$9996,ROW(AQ55)-4,MATCH(AQ$5,Data!$2:$2,0)))</f>
        <v>8.8093244500000001E-2</v>
      </c>
      <c r="AR55" s="49">
        <f>IF($A55="","",INDEX(Data!$2:$9996,ROW(AR55)-4,MATCH(AR$5,Data!$2:$2,0)))</f>
        <v>5.7546636499999998E-2</v>
      </c>
      <c r="AS55" s="49">
        <f>IF($A55="","",INDEX(Data!$2:$9996,ROW(AS55)-4,MATCH(AS$5,Data!$2:$2,0)))</f>
        <v>1.0990043999999999E-3</v>
      </c>
      <c r="AT55" s="49">
        <f>IF($A55="","",INDEX(Data!$2:$9996,ROW(AT55)-4,MATCH(AT$5,Data!$2:$2,0)))</f>
        <v>6.0130291900000001E-2</v>
      </c>
      <c r="AU55" s="53"/>
      <c r="AV55" s="49">
        <f>IF($A55="","",INDEX(Data!$2:$9996,ROW(AV55)-4,MATCH(AV$5,Data!$2:$2,0)))</f>
        <v>1.09823799E-2</v>
      </c>
      <c r="AW55" s="49">
        <f>IF($A55="","",INDEX(Data!$2:$9996,ROW(AW55)-4,MATCH(AW$5,Data!$2:$2,0)))</f>
        <v>8.6536833199999996E-2</v>
      </c>
      <c r="AX55" s="49">
        <f>IF($A55="","",INDEX(Data!$2:$9996,ROW(AX55)-4,MATCH(AX$5,Data!$2:$2,0)))</f>
        <v>0.94413432669999997</v>
      </c>
      <c r="AY55" s="49">
        <f>IF($A55="","",INDEX(Data!$2:$9996,ROW(AY55)-4,MATCH(AY$5,Data!$2:$2,0)))</f>
        <v>5.7546636499999998E-2</v>
      </c>
      <c r="AZ55" s="76">
        <f>IF($A55="","",INDEX(Data!$2:$9996,ROW(AZ55)-4,MATCH(AZ$5,Data!$2:$2,0)))</f>
        <v>1.9516437062000001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91</v>
      </c>
      <c r="C56" s="51">
        <f>IF($A56="","",INDEX(Data!$2:$9996,ROW(C56)-4,MATCH(C$5,Data!$2:$2,0)))</f>
        <v>8.6037286700000007E-2</v>
      </c>
      <c r="D56" s="52">
        <f>IF($A56="","",INDEX(Data!$2:$9996,ROW(D56)-4,MATCH(D$5,Data!$2:$2,0)))</f>
        <v>6.3059793000000003E-2</v>
      </c>
      <c r="E56" s="52">
        <f>IF($A56="","",INDEX(Data!$2:$9996,ROW(E56)-4,MATCH(E$5,Data!$2:$2,0)))</f>
        <v>4.56984655E-2</v>
      </c>
      <c r="F56" s="53"/>
      <c r="G56" s="61">
        <f>IF($A56="","",INDEX(Data!$2:$9996,ROW(G56)-4,MATCH(G$5,Data!$2:$2,0)))</f>
        <v>125.79</v>
      </c>
      <c r="H56" s="52">
        <f t="shared" si="5"/>
        <v>3.9586776859504187E-2</v>
      </c>
      <c r="I56" s="61">
        <f>IF($A56="","",INDEX(Data!$2:$9996,ROW(I56)-4,MATCH(I$5,Data!$2:$2,0)))</f>
        <v>80.242999999999995</v>
      </c>
      <c r="J56" s="52">
        <f t="shared" si="0"/>
        <v>5.8894167326471285E-2</v>
      </c>
      <c r="K56" s="61">
        <f>IF($A56="","",INDEX(Data!$2:$9996,ROW(K56)-4,MATCH(K$5,Data!$2:$2,0)))</f>
        <v>88.049000000000007</v>
      </c>
      <c r="L56" s="52">
        <f t="shared" si="1"/>
        <v>-6.9947502403059011E-2</v>
      </c>
      <c r="M56" s="52">
        <f>IF($A56="","",INDEX(Data!$2:$9996,ROW(M56)-4,MATCH(M$5,Data!$2:$2,0)))</f>
        <v>6.4132618899999994E-2</v>
      </c>
      <c r="N56" s="52">
        <f t="shared" si="2"/>
        <v>7.688879378728003E-2</v>
      </c>
      <c r="O56" s="53"/>
      <c r="P56" s="61">
        <f>IF($A56="","",INDEX(Data!$2:$9996,ROW(P56)-4,MATCH(P$5,Data!$2:$2,0)))</f>
        <v>2282.6</v>
      </c>
      <c r="Q56" s="52">
        <f>IF($A56="","",INDEX(Data!$2:$9996,ROW(Q56)-4,MATCH(Q$5,Data!$2:$2,0)))</f>
        <v>0.33895262279999999</v>
      </c>
      <c r="R56" s="52">
        <f>IF($A56="","",INDEX(Data!$2:$9996,ROW(R56)-4,MATCH(R$5,Data!$2:$2,0)))</f>
        <v>0.17558164609999999</v>
      </c>
      <c r="S56" s="52">
        <f>IF($A56="","",INDEX(Data!$2:$9996,ROW(S56)-4,MATCH(S$5,Data!$2:$2,0)))</f>
        <v>0.1296561936</v>
      </c>
      <c r="T56" s="52">
        <f t="shared" si="6"/>
        <v>-6.5147146896197636E-3</v>
      </c>
      <c r="U56" s="52">
        <f>IF($A56="","",INDEX(Data!$2:$9996,ROW(U56)-4,MATCH(U$5,Data!$2:$2,0)))</f>
        <v>2.6802736300000001E-2</v>
      </c>
      <c r="V56" s="52">
        <f>IF($A56="","",INDEX(Data!$2:$9996,ROW(V56)-4,MATCH(V$5,Data!$2:$2,0)))</f>
        <v>3.09737712E-2</v>
      </c>
      <c r="W56" s="53"/>
      <c r="X56" s="59">
        <f>IF($A56="","",INDEX(Data!$2:$9996,ROW(X56)-4,MATCH(X$5,Data!$2:$2,0)))</f>
        <v>50.896149446999999</v>
      </c>
      <c r="Y56" s="54">
        <f>IF($A56="","",INDEX(Data!$2:$9996,ROW(Y56)-4,MATCH(Y$5,Data!$2:$2,0)))</f>
        <v>34.162088408999999</v>
      </c>
      <c r="Z56" s="54">
        <f>IF($A56="","",INDEX(Data!$2:$9996,ROW(Z56)-4,MATCH(Z$5,Data!$2:$2,0)))</f>
        <v>42.152117021000002</v>
      </c>
      <c r="AA56" s="54">
        <f>IF($A56="","",INDEX(Data!$2:$9996,ROW(AA56)-4,MATCH(AA$5,Data!$2:$2,0)))</f>
        <v>25.418055982999999</v>
      </c>
      <c r="AB56" s="53"/>
      <c r="AC56" s="51">
        <f>IF($A56="","",INDEX(Data!$2:$9996,ROW(AC56)-4,MATCH(AC$5,Data!$2:$2,0)))</f>
        <v>0.1296561936</v>
      </c>
      <c r="AD56" s="52">
        <f>IF($A56="","",INDEX(Data!$2:$9996,ROW(AD56)-4,MATCH(AD$5,Data!$2:$2,0)))</f>
        <v>9.6374243499999998E-2</v>
      </c>
      <c r="AE56" s="52">
        <f>IF($A56="","",INDEX(Data!$2:$9996,ROW(AE56)-4,MATCH(AE$5,Data!$2:$2,0)))</f>
        <v>9.3594762799999995E-2</v>
      </c>
      <c r="AF56" s="52">
        <f>IF($A56="","",INDEX(Data!$2:$9996,ROW(AF56)-4,MATCH(AF$5,Data!$2:$2,0)))</f>
        <v>0.1154852521</v>
      </c>
      <c r="AG56" s="52">
        <f>IF($A56="","",INDEX(Data!$2:$9996,ROW(AG56)-4,MATCH(AG$5,Data!$2:$2,0)))</f>
        <v>-6.9638510000000001E-2</v>
      </c>
      <c r="AH56" s="52">
        <f>IF($A56="","",INDEX(Data!$2:$9996,ROW(AH56)-4,MATCH(AH$5,Data!$2:$2,0)))</f>
        <v>2.5207014100000001E-2</v>
      </c>
      <c r="AI56" s="52">
        <f>IF($A56="","",INDEX(Data!$2:$9996,ROW(AI56)-4,MATCH(AI$5,Data!$2:$2,0)))</f>
        <v>-6.3374812000000003E-2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3.3281950099999999E-2</v>
      </c>
      <c r="AL56" s="52">
        <f>IF($A56="","",INDEX(Data!$2:$9996,ROW(AL56)-4,MATCH(AL$5,Data!$2:$2,0)))</f>
        <v>2.6802736300000001E-2</v>
      </c>
      <c r="AM56" s="52">
        <f>IF($A56="","",INDEX(Data!$2:$9996,ROW(AM56)-4,MATCH(AM$5,Data!$2:$2,0)))</f>
        <v>3.09737712E-2</v>
      </c>
      <c r="AN56" s="52">
        <f>IF($A56="","",INDEX(Data!$2:$9996,ROW(AN56)-4,MATCH(AN$5,Data!$2:$2,0)))</f>
        <v>-2.4494557E-2</v>
      </c>
      <c r="AO56" s="53"/>
      <c r="AP56" s="52">
        <f>IF($A56="","",INDEX(Data!$2:$9996,ROW(AP56)-4,MATCH(AP$5,Data!$2:$2,0)))</f>
        <v>3.2156521600000001E-2</v>
      </c>
      <c r="AQ56" s="52">
        <f>IF($A56="","",INDEX(Data!$2:$9996,ROW(AQ56)-4,MATCH(AQ$5,Data!$2:$2,0)))</f>
        <v>8.6037286700000007E-2</v>
      </c>
      <c r="AR56" s="52">
        <f>IF($A56="","",INDEX(Data!$2:$9996,ROW(AR56)-4,MATCH(AR$5,Data!$2:$2,0)))</f>
        <v>6.3059793000000003E-2</v>
      </c>
      <c r="AS56" s="52">
        <f>IF($A56="","",INDEX(Data!$2:$9996,ROW(AS56)-4,MATCH(AS$5,Data!$2:$2,0)))</f>
        <v>8.5065830000000001E-4</v>
      </c>
      <c r="AT56" s="52">
        <f>IF($A56="","",INDEX(Data!$2:$9996,ROW(AT56)-4,MATCH(AT$5,Data!$2:$2,0)))</f>
        <v>6.3437468400000002E-2</v>
      </c>
      <c r="AU56" s="53"/>
      <c r="AV56" s="52">
        <f>IF($A56="","",INDEX(Data!$2:$9996,ROW(AV56)-4,MATCH(AV$5,Data!$2:$2,0)))</f>
        <v>8.6298643999999994E-3</v>
      </c>
      <c r="AW56" s="52">
        <f>IF($A56="","",INDEX(Data!$2:$9996,ROW(AW56)-4,MATCH(AW$5,Data!$2:$2,0)))</f>
        <v>9.8066627300000001E-2</v>
      </c>
      <c r="AX56" s="52">
        <f>IF($A56="","",INDEX(Data!$2:$9996,ROW(AX56)-4,MATCH(AX$5,Data!$2:$2,0)))</f>
        <v>0.91887707009999997</v>
      </c>
      <c r="AY56" s="52">
        <f>IF($A56="","",INDEX(Data!$2:$9996,ROW(AY56)-4,MATCH(AY$5,Data!$2:$2,0)))</f>
        <v>6.3059793000000003E-2</v>
      </c>
      <c r="AZ56" s="75">
        <f>IF($A56="","",INDEX(Data!$2:$9996,ROW(AZ56)-4,MATCH(AZ$5,Data!$2:$2,0)))</f>
        <v>1.9688844753000001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88</v>
      </c>
      <c r="C57" s="48">
        <f>IF($A57="","",INDEX(Data!$2:$9996,ROW(C57)-4,MATCH(C$5,Data!$2:$2,0)))</f>
        <v>9.1528273600000001E-2</v>
      </c>
      <c r="D57" s="49">
        <f>IF($A57="","",INDEX(Data!$2:$9996,ROW(D57)-4,MATCH(D$5,Data!$2:$2,0)))</f>
        <v>6.4476472699999995E-2</v>
      </c>
      <c r="E57" s="49">
        <f>IF($A57="","",INDEX(Data!$2:$9996,ROW(E57)-4,MATCH(E$5,Data!$2:$2,0)))</f>
        <v>5.2213093299999999E-2</v>
      </c>
      <c r="F57" s="53"/>
      <c r="G57" s="62">
        <f>IF($A57="","",INDEX(Data!$2:$9996,ROW(G57)-4,MATCH(G$5,Data!$2:$2,0)))</f>
        <v>158.9145</v>
      </c>
      <c r="H57" s="49">
        <f t="shared" si="5"/>
        <v>0.2633317433818268</v>
      </c>
      <c r="I57" s="62">
        <f>IF($A57="","",INDEX(Data!$2:$9996,ROW(I57)-4,MATCH(I$5,Data!$2:$2,0)))</f>
        <v>96.781000000000006</v>
      </c>
      <c r="J57" s="49">
        <f t="shared" si="0"/>
        <v>0.20609897436536534</v>
      </c>
      <c r="K57" s="62">
        <f>IF($A57="","",INDEX(Data!$2:$9996,ROW(K57)-4,MATCH(K$5,Data!$2:$2,0)))</f>
        <v>106.8355</v>
      </c>
      <c r="L57" s="49">
        <f t="shared" si="1"/>
        <v>0.21336414950766036</v>
      </c>
      <c r="M57" s="49">
        <f>IF($A57="","",INDEX(Data!$2:$9996,ROW(M57)-4,MATCH(M$5,Data!$2:$2,0)))</f>
        <v>8.0312718300000002E-2</v>
      </c>
      <c r="N57" s="49">
        <f t="shared" si="2"/>
        <v>0.25229126266041213</v>
      </c>
      <c r="O57" s="53"/>
      <c r="P57" s="62">
        <f>IF($A57="","",INDEX(Data!$2:$9996,ROW(P57)-4,MATCH(P$5,Data!$2:$2,0)))</f>
        <v>2436.8879999999999</v>
      </c>
      <c r="Q57" s="49">
        <f>IF($A57="","",INDEX(Data!$2:$9996,ROW(Q57)-4,MATCH(Q$5,Data!$2:$2,0)))</f>
        <v>0.34314413430000001</v>
      </c>
      <c r="R57" s="49">
        <f>IF($A57="","",INDEX(Data!$2:$9996,ROW(R57)-4,MATCH(R$5,Data!$2:$2,0)))</f>
        <v>0.17926730730000001</v>
      </c>
      <c r="S57" s="49">
        <f>IF($A57="","",INDEX(Data!$2:$9996,ROW(S57)-4,MATCH(S$5,Data!$2:$2,0)))</f>
        <v>0.1371517408</v>
      </c>
      <c r="T57" s="49">
        <f t="shared" si="6"/>
        <v>6.7593095592745123E-2</v>
      </c>
      <c r="U57" s="49">
        <f>IF($A57="","",INDEX(Data!$2:$9996,ROW(U57)-4,MATCH(U$5,Data!$2:$2,0)))</f>
        <v>2.5498040900000001E-2</v>
      </c>
      <c r="V57" s="49">
        <f>IF($A57="","",INDEX(Data!$2:$9996,ROW(V57)-4,MATCH(V$5,Data!$2:$2,0)))</f>
        <v>3.0887009100000001E-2</v>
      </c>
      <c r="W57" s="53"/>
      <c r="X57" s="55">
        <f>IF($A57="","",INDEX(Data!$2:$9996,ROW(X57)-4,MATCH(X$5,Data!$2:$2,0)))</f>
        <v>51.450698486999997</v>
      </c>
      <c r="Y57" s="56">
        <f>IF($A57="","",INDEX(Data!$2:$9996,ROW(Y57)-4,MATCH(Y$5,Data!$2:$2,0)))</f>
        <v>34.705330130999997</v>
      </c>
      <c r="Z57" s="56">
        <f>IF($A57="","",INDEX(Data!$2:$9996,ROW(Z57)-4,MATCH(Z$5,Data!$2:$2,0)))</f>
        <v>41.432178313000001</v>
      </c>
      <c r="AA57" s="56">
        <f>IF($A57="","",INDEX(Data!$2:$9996,ROW(AA57)-4,MATCH(AA$5,Data!$2:$2,0)))</f>
        <v>24.686809957000001</v>
      </c>
      <c r="AB57" s="53"/>
      <c r="AC57" s="49">
        <f>IF($A57="","",INDEX(Data!$2:$9996,ROW(AC57)-4,MATCH(AC$5,Data!$2:$2,0)))</f>
        <v>0.1371517408</v>
      </c>
      <c r="AD57" s="49">
        <f>IF($A57="","",INDEX(Data!$2:$9996,ROW(AD57)-4,MATCH(AD$5,Data!$2:$2,0)))</f>
        <v>9.8993333599999997E-2</v>
      </c>
      <c r="AE57" s="49">
        <f>IF($A57="","",INDEX(Data!$2:$9996,ROW(AE57)-4,MATCH(AE$5,Data!$2:$2,0)))</f>
        <v>9.5083096199999995E-2</v>
      </c>
      <c r="AF57" s="49">
        <f>IF($A57="","",INDEX(Data!$2:$9996,ROW(AF57)-4,MATCH(AF$5,Data!$2:$2,0)))</f>
        <v>0.1135128173</v>
      </c>
      <c r="AG57" s="49">
        <f>IF($A57="","",INDEX(Data!$2:$9996,ROW(AG57)-4,MATCH(AG$5,Data!$2:$2,0)))</f>
        <v>-6.7635096000000006E-2</v>
      </c>
      <c r="AH57" s="49">
        <f>IF($A57="","",INDEX(Data!$2:$9996,ROW(AH57)-4,MATCH(AH$5,Data!$2:$2,0)))</f>
        <v>2.2160444200000001E-2</v>
      </c>
      <c r="AI57" s="49">
        <f>IF($A57="","",INDEX(Data!$2:$9996,ROW(AI57)-4,MATCH(AI$5,Data!$2:$2,0)))</f>
        <v>-6.7037070000000004E-2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3.8158407200000001E-2</v>
      </c>
      <c r="AL57" s="49">
        <f>IF($A57="","",INDEX(Data!$2:$9996,ROW(AL57)-4,MATCH(AL$5,Data!$2:$2,0)))</f>
        <v>2.5498040900000001E-2</v>
      </c>
      <c r="AM57" s="49">
        <f>IF($A57="","",INDEX(Data!$2:$9996,ROW(AM57)-4,MATCH(AM$5,Data!$2:$2,0)))</f>
        <v>3.0887009100000001E-2</v>
      </c>
      <c r="AN57" s="49">
        <f>IF($A57="","",INDEX(Data!$2:$9996,ROW(AN57)-4,MATCH(AN$5,Data!$2:$2,0)))</f>
        <v>-1.8226643000000001E-2</v>
      </c>
      <c r="AO57" s="53"/>
      <c r="AP57" s="49">
        <f>IF($A57="","",INDEX(Data!$2:$9996,ROW(AP57)-4,MATCH(AP$5,Data!$2:$2,0)))</f>
        <v>2.8160400799999999E-2</v>
      </c>
      <c r="AQ57" s="49">
        <f>IF($A57="","",INDEX(Data!$2:$9996,ROW(AQ57)-4,MATCH(AQ$5,Data!$2:$2,0)))</f>
        <v>9.1528273600000001E-2</v>
      </c>
      <c r="AR57" s="49">
        <f>IF($A57="","",INDEX(Data!$2:$9996,ROW(AR57)-4,MATCH(AR$5,Data!$2:$2,0)))</f>
        <v>6.4476472699999995E-2</v>
      </c>
      <c r="AS57" s="49">
        <f>IF($A57="","",INDEX(Data!$2:$9996,ROW(AS57)-4,MATCH(AS$5,Data!$2:$2,0)))</f>
        <v>3.9004369999999999E-4</v>
      </c>
      <c r="AT57" s="49">
        <f>IF($A57="","",INDEX(Data!$2:$9996,ROW(AT57)-4,MATCH(AT$5,Data!$2:$2,0)))</f>
        <v>5.7801499399999998E-2</v>
      </c>
      <c r="AU57" s="53"/>
      <c r="AV57" s="49">
        <f>IF($A57="","",INDEX(Data!$2:$9996,ROW(AV57)-4,MATCH(AV$5,Data!$2:$2,0)))</f>
        <v>1.1682308799999999E-2</v>
      </c>
      <c r="AW57" s="49">
        <f>IF($A57="","",INDEX(Data!$2:$9996,ROW(AW57)-4,MATCH(AW$5,Data!$2:$2,0)))</f>
        <v>0.1086914771</v>
      </c>
      <c r="AX57" s="49">
        <f>IF($A57="","",INDEX(Data!$2:$9996,ROW(AX57)-4,MATCH(AX$5,Data!$2:$2,0)))</f>
        <v>0.92702398720000001</v>
      </c>
      <c r="AY57" s="49">
        <f>IF($A57="","",INDEX(Data!$2:$9996,ROW(AY57)-4,MATCH(AY$5,Data!$2:$2,0)))</f>
        <v>6.4476472699999995E-2</v>
      </c>
      <c r="AZ57" s="76">
        <f>IF($A57="","",INDEX(Data!$2:$9996,ROW(AZ57)-4,MATCH(AZ$5,Data!$2:$2,0)))</f>
        <v>2.0458196657999999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91</v>
      </c>
      <c r="C58" s="51">
        <f>IF($A58="","",INDEX(Data!$2:$9996,ROW(C58)-4,MATCH(C$5,Data!$2:$2,0)))</f>
        <v>9.5209568300000005E-2</v>
      </c>
      <c r="D58" s="52">
        <f>IF($A58="","",INDEX(Data!$2:$9996,ROW(D58)-4,MATCH(D$5,Data!$2:$2,0)))</f>
        <v>6.4219586499999995E-2</v>
      </c>
      <c r="E58" s="52">
        <f>IF($A58="","",INDEX(Data!$2:$9996,ROW(E58)-4,MATCH(E$5,Data!$2:$2,0)))</f>
        <v>4.7299304799999997E-2</v>
      </c>
      <c r="F58" s="53"/>
      <c r="G58" s="61">
        <f>IF($A58="","",INDEX(Data!$2:$9996,ROW(G58)-4,MATCH(G$5,Data!$2:$2,0)))</f>
        <v>121.96899999999999</v>
      </c>
      <c r="H58" s="52">
        <f t="shared" si="5"/>
        <v>-0.23248665162713289</v>
      </c>
      <c r="I58" s="61">
        <f>IF($A58="","",INDEX(Data!$2:$9996,ROW(I58)-4,MATCH(I$5,Data!$2:$2,0)))</f>
        <v>62.784999999999997</v>
      </c>
      <c r="J58" s="52">
        <f t="shared" si="0"/>
        <v>-0.351267294200308</v>
      </c>
      <c r="K58" s="61">
        <f>IF($A58="","",INDEX(Data!$2:$9996,ROW(K58)-4,MATCH(K$5,Data!$2:$2,0)))</f>
        <v>106.41500000000001</v>
      </c>
      <c r="L58" s="52">
        <f t="shared" si="1"/>
        <v>-3.9359576170841142E-3</v>
      </c>
      <c r="M58" s="52">
        <f>IF($A58="","",INDEX(Data!$2:$9996,ROW(M58)-4,MATCH(M$5,Data!$2:$2,0)))</f>
        <v>6.0863498799999999E-2</v>
      </c>
      <c r="N58" s="52">
        <f t="shared" si="2"/>
        <v>-0.24216861179258581</v>
      </c>
      <c r="O58" s="53"/>
      <c r="P58" s="61">
        <f>IF($A58="","",INDEX(Data!$2:$9996,ROW(P58)-4,MATCH(P$5,Data!$2:$2,0)))</f>
        <v>2371.2150000000001</v>
      </c>
      <c r="Q58" s="52">
        <f>IF($A58="","",INDEX(Data!$2:$9996,ROW(Q58)-4,MATCH(Q$5,Data!$2:$2,0)))</f>
        <v>0.34176375780000001</v>
      </c>
      <c r="R58" s="52">
        <f>IF($A58="","",INDEX(Data!$2:$9996,ROW(R58)-4,MATCH(R$5,Data!$2:$2,0)))</f>
        <v>0.17336723709999999</v>
      </c>
      <c r="S58" s="52">
        <f>IF($A58="","",INDEX(Data!$2:$9996,ROW(S58)-4,MATCH(S$5,Data!$2:$2,0)))</f>
        <v>0.1393999018</v>
      </c>
      <c r="T58" s="52">
        <f t="shared" si="6"/>
        <v>-2.6949535637255294E-2</v>
      </c>
      <c r="U58" s="52">
        <f>IF($A58="","",INDEX(Data!$2:$9996,ROW(U58)-4,MATCH(U$5,Data!$2:$2,0)))</f>
        <v>2.30105663E-2</v>
      </c>
      <c r="V58" s="52">
        <f>IF($A58="","",INDEX(Data!$2:$9996,ROW(V58)-4,MATCH(V$5,Data!$2:$2,0)))</f>
        <v>2.8964876099999998E-2</v>
      </c>
      <c r="W58" s="53"/>
      <c r="X58" s="59">
        <f>IF($A58="","",INDEX(Data!$2:$9996,ROW(X58)-4,MATCH(X$5,Data!$2:$2,0)))</f>
        <v>52.241698509999999</v>
      </c>
      <c r="Y58" s="54">
        <f>IF($A58="","",INDEX(Data!$2:$9996,ROW(Y58)-4,MATCH(Y$5,Data!$2:$2,0)))</f>
        <v>33.599629624999999</v>
      </c>
      <c r="Z58" s="54">
        <f>IF($A58="","",INDEX(Data!$2:$9996,ROW(Z58)-4,MATCH(Z$5,Data!$2:$2,0)))</f>
        <v>40.972195653999997</v>
      </c>
      <c r="AA58" s="54">
        <f>IF($A58="","",INDEX(Data!$2:$9996,ROW(AA58)-4,MATCH(AA$5,Data!$2:$2,0)))</f>
        <v>22.33012677</v>
      </c>
      <c r="AB58" s="53"/>
      <c r="AC58" s="51">
        <f>IF($A58="","",INDEX(Data!$2:$9996,ROW(AC58)-4,MATCH(AC$5,Data!$2:$2,0)))</f>
        <v>0.1393999018</v>
      </c>
      <c r="AD58" s="52">
        <f>IF($A58="","",INDEX(Data!$2:$9996,ROW(AD58)-4,MATCH(AD$5,Data!$2:$2,0)))</f>
        <v>0.10859242</v>
      </c>
      <c r="AE58" s="52">
        <f>IF($A58="","",INDEX(Data!$2:$9996,ROW(AE58)-4,MATCH(AE$5,Data!$2:$2,0)))</f>
        <v>9.2053779799999999E-2</v>
      </c>
      <c r="AF58" s="52">
        <f>IF($A58="","",INDEX(Data!$2:$9996,ROW(AF58)-4,MATCH(AF$5,Data!$2:$2,0)))</f>
        <v>0.1122525908</v>
      </c>
      <c r="AG58" s="52">
        <f>IF($A58="","",INDEX(Data!$2:$9996,ROW(AG58)-4,MATCH(AG$5,Data!$2:$2,0)))</f>
        <v>-6.1178429999999999E-2</v>
      </c>
      <c r="AH58" s="52">
        <f>IF($A58="","",INDEX(Data!$2:$9996,ROW(AH58)-4,MATCH(AH$5,Data!$2:$2,0)))</f>
        <v>2.6803131899999999E-2</v>
      </c>
      <c r="AI58" s="52">
        <f>IF($A58="","",INDEX(Data!$2:$9996,ROW(AI58)-4,MATCH(AI$5,Data!$2:$2,0)))</f>
        <v>-5.0763202E-2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3.0807481800000001E-2</v>
      </c>
      <c r="AL58" s="52">
        <f>IF($A58="","",INDEX(Data!$2:$9996,ROW(AL58)-4,MATCH(AL$5,Data!$2:$2,0)))</f>
        <v>2.30105663E-2</v>
      </c>
      <c r="AM58" s="52">
        <f>IF($A58="","",INDEX(Data!$2:$9996,ROW(AM58)-4,MATCH(AM$5,Data!$2:$2,0)))</f>
        <v>2.8964876099999998E-2</v>
      </c>
      <c r="AN58" s="52">
        <f>IF($A58="","",INDEX(Data!$2:$9996,ROW(AN58)-4,MATCH(AN$5,Data!$2:$2,0)))</f>
        <v>-2.1167960999999999E-2</v>
      </c>
      <c r="AO58" s="53"/>
      <c r="AP58" s="52">
        <f>IF($A58="","",INDEX(Data!$2:$9996,ROW(AP58)-4,MATCH(AP$5,Data!$2:$2,0)))</f>
        <v>2.66437234E-2</v>
      </c>
      <c r="AQ58" s="52">
        <f>IF($A58="","",INDEX(Data!$2:$9996,ROW(AQ58)-4,MATCH(AQ$5,Data!$2:$2,0)))</f>
        <v>9.5209568300000005E-2</v>
      </c>
      <c r="AR58" s="52">
        <f>IF($A58="","",INDEX(Data!$2:$9996,ROW(AR58)-4,MATCH(AR$5,Data!$2:$2,0)))</f>
        <v>6.4219586499999995E-2</v>
      </c>
      <c r="AS58" s="52">
        <f>IF($A58="","",INDEX(Data!$2:$9996,ROW(AS58)-4,MATCH(AS$5,Data!$2:$2,0)))</f>
        <v>4.4327560000000002E-4</v>
      </c>
      <c r="AT58" s="52">
        <f>IF($A58="","",INDEX(Data!$2:$9996,ROW(AT58)-4,MATCH(AT$5,Data!$2:$2,0)))</f>
        <v>5.6643677900000002E-2</v>
      </c>
      <c r="AU58" s="53"/>
      <c r="AV58" s="52">
        <f>IF($A58="","",INDEX(Data!$2:$9996,ROW(AV58)-4,MATCH(AV$5,Data!$2:$2,0)))</f>
        <v>1.6122004400000001E-2</v>
      </c>
      <c r="AW58" s="52">
        <f>IF($A58="","",INDEX(Data!$2:$9996,ROW(AW58)-4,MATCH(AW$5,Data!$2:$2,0)))</f>
        <v>0.10309422460000001</v>
      </c>
      <c r="AX58" s="52">
        <f>IF($A58="","",INDEX(Data!$2:$9996,ROW(AX58)-4,MATCH(AX$5,Data!$2:$2,0)))</f>
        <v>0.89975716189999999</v>
      </c>
      <c r="AY58" s="52">
        <f>IF($A58="","",INDEX(Data!$2:$9996,ROW(AY58)-4,MATCH(AY$5,Data!$2:$2,0)))</f>
        <v>6.4219586499999995E-2</v>
      </c>
      <c r="AZ58" s="75">
        <f>IF($A58="","",INDEX(Data!$2:$9996,ROW(AZ58)-4,MATCH(AZ$5,Data!$2:$2,0)))</f>
        <v>2.0440820705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90</v>
      </c>
      <c r="C59" s="48">
        <f>IF($A59="","",INDEX(Data!$2:$9996,ROW(C59)-4,MATCH(C$5,Data!$2:$2,0)))</f>
        <v>8.12042496E-2</v>
      </c>
      <c r="D59" s="49">
        <f>IF($A59="","",INDEX(Data!$2:$9996,ROW(D59)-4,MATCH(D$5,Data!$2:$2,0)))</f>
        <v>6.6584571300000006E-2</v>
      </c>
      <c r="E59" s="49">
        <f>IF($A59="","",INDEX(Data!$2:$9996,ROW(E59)-4,MATCH(E$5,Data!$2:$2,0)))</f>
        <v>3.8807264399999999E-2</v>
      </c>
      <c r="F59" s="53"/>
      <c r="G59" s="62">
        <f>IF($A59="","",INDEX(Data!$2:$9996,ROW(G59)-4,MATCH(G$5,Data!$2:$2,0)))</f>
        <v>114.9135</v>
      </c>
      <c r="H59" s="49">
        <f t="shared" si="5"/>
        <v>-5.7846665956103563E-2</v>
      </c>
      <c r="I59" s="62">
        <f>IF($A59="","",INDEX(Data!$2:$9996,ROW(I59)-4,MATCH(I$5,Data!$2:$2,0)))</f>
        <v>63.472000000000001</v>
      </c>
      <c r="J59" s="49">
        <f t="shared" si="0"/>
        <v>1.094210400573393E-2</v>
      </c>
      <c r="K59" s="62">
        <f>IF($A59="","",INDEX(Data!$2:$9996,ROW(K59)-4,MATCH(K$5,Data!$2:$2,0)))</f>
        <v>123.92749999999999</v>
      </c>
      <c r="L59" s="49">
        <f t="shared" si="1"/>
        <v>0.16456796504252208</v>
      </c>
      <c r="M59" s="49">
        <f>IF($A59="","",INDEX(Data!$2:$9996,ROW(M59)-4,MATCH(M$5,Data!$2:$2,0)))</f>
        <v>6.55985823E-2</v>
      </c>
      <c r="N59" s="49">
        <f t="shared" si="2"/>
        <v>7.7798411089702271E-2</v>
      </c>
      <c r="O59" s="53"/>
      <c r="P59" s="62">
        <f>IF($A59="","",INDEX(Data!$2:$9996,ROW(P59)-4,MATCH(P$5,Data!$2:$2,0)))</f>
        <v>2386.21</v>
      </c>
      <c r="Q59" s="49">
        <f>IF($A59="","",INDEX(Data!$2:$9996,ROW(Q59)-4,MATCH(Q$5,Data!$2:$2,0)))</f>
        <v>0.35671908070000002</v>
      </c>
      <c r="R59" s="49">
        <f>IF($A59="","",INDEX(Data!$2:$9996,ROW(R59)-4,MATCH(R$5,Data!$2:$2,0)))</f>
        <v>0.17453797190000001</v>
      </c>
      <c r="S59" s="49">
        <f>IF($A59="","",INDEX(Data!$2:$9996,ROW(S59)-4,MATCH(S$5,Data!$2:$2,0)))</f>
        <v>0.14901394779999999</v>
      </c>
      <c r="T59" s="49">
        <f t="shared" si="6"/>
        <v>6.3237622906399844E-3</v>
      </c>
      <c r="U59" s="49">
        <f>IF($A59="","",INDEX(Data!$2:$9996,ROW(U59)-4,MATCH(U$5,Data!$2:$2,0)))</f>
        <v>2.3689008800000001E-2</v>
      </c>
      <c r="V59" s="49">
        <f>IF($A59="","",INDEX(Data!$2:$9996,ROW(V59)-4,MATCH(V$5,Data!$2:$2,0)))</f>
        <v>3.06173772E-2</v>
      </c>
      <c r="W59" s="53"/>
      <c r="X59" s="60">
        <f>IF($A59="","",INDEX(Data!$2:$9996,ROW(X59)-4,MATCH(X$5,Data!$2:$2,0)))</f>
        <v>55.415379346999998</v>
      </c>
      <c r="Y59" s="56">
        <f>IF($A59="","",INDEX(Data!$2:$9996,ROW(Y59)-4,MATCH(Y$5,Data!$2:$2,0)))</f>
        <v>34.965344391999999</v>
      </c>
      <c r="Z59" s="56">
        <f>IF($A59="","",INDEX(Data!$2:$9996,ROW(Z59)-4,MATCH(Z$5,Data!$2:$2,0)))</f>
        <v>40.772358885000003</v>
      </c>
      <c r="AA59" s="56">
        <f>IF($A59="","",INDEX(Data!$2:$9996,ROW(AA59)-4,MATCH(AA$5,Data!$2:$2,0)))</f>
        <v>20.322323929</v>
      </c>
      <c r="AB59" s="53"/>
      <c r="AC59" s="48">
        <f>IF($A59="","",INDEX(Data!$2:$9996,ROW(AC59)-4,MATCH(AC$5,Data!$2:$2,0)))</f>
        <v>0.14901394779999999</v>
      </c>
      <c r="AD59" s="49">
        <f>IF($A59="","",INDEX(Data!$2:$9996,ROW(AD59)-4,MATCH(AD$5,Data!$2:$2,0)))</f>
        <v>9.3292305699999994E-2</v>
      </c>
      <c r="AE59" s="49">
        <f>IF($A59="","",INDEX(Data!$2:$9996,ROW(AE59)-4,MATCH(AE$5,Data!$2:$2,0)))</f>
        <v>9.5795464100000005E-2</v>
      </c>
      <c r="AF59" s="49">
        <f>IF($A59="","",INDEX(Data!$2:$9996,ROW(AF59)-4,MATCH(AF$5,Data!$2:$2,0)))</f>
        <v>0.1117050928</v>
      </c>
      <c r="AG59" s="49">
        <f>IF($A59="","",INDEX(Data!$2:$9996,ROW(AG59)-4,MATCH(AG$5,Data!$2:$2,0)))</f>
        <v>-5.5677600000000001E-2</v>
      </c>
      <c r="AH59" s="49">
        <f>IF($A59="","",INDEX(Data!$2:$9996,ROW(AH59)-4,MATCH(AH$5,Data!$2:$2,0)))</f>
        <v>2.5858763999999999E-2</v>
      </c>
      <c r="AI59" s="49">
        <f>IF($A59="","",INDEX(Data!$2:$9996,ROW(AI59)-4,MATCH(AI$5,Data!$2:$2,0)))</f>
        <v>-5.5354656000000002E-2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5.5721642100000003E-2</v>
      </c>
      <c r="AL59" s="49">
        <f>IF($A59="","",INDEX(Data!$2:$9996,ROW(AL59)-4,MATCH(AL$5,Data!$2:$2,0)))</f>
        <v>2.3689008800000001E-2</v>
      </c>
      <c r="AM59" s="49">
        <f>IF($A59="","",INDEX(Data!$2:$9996,ROW(AM59)-4,MATCH(AM$5,Data!$2:$2,0)))</f>
        <v>3.06173772E-2</v>
      </c>
      <c r="AN59" s="49">
        <f>IF($A59="","",INDEX(Data!$2:$9996,ROW(AN59)-4,MATCH(AN$5,Data!$2:$2,0)))</f>
        <v>1.4152559999999999E-3</v>
      </c>
      <c r="AO59" s="53"/>
      <c r="AP59" s="49">
        <f>IF($A59="","",INDEX(Data!$2:$9996,ROW(AP59)-4,MATCH(AP$5,Data!$2:$2,0)))</f>
        <v>2.7464729199999999E-2</v>
      </c>
      <c r="AQ59" s="49">
        <f>IF($A59="","",INDEX(Data!$2:$9996,ROW(AQ59)-4,MATCH(AQ$5,Data!$2:$2,0)))</f>
        <v>8.12042496E-2</v>
      </c>
      <c r="AR59" s="49">
        <f>IF($A59="","",INDEX(Data!$2:$9996,ROW(AR59)-4,MATCH(AR$5,Data!$2:$2,0)))</f>
        <v>6.6584571300000006E-2</v>
      </c>
      <c r="AS59" s="49">
        <f>IF($A59="","",INDEX(Data!$2:$9996,ROW(AS59)-4,MATCH(AS$5,Data!$2:$2,0)))</f>
        <v>1.0999881999999999E-3</v>
      </c>
      <c r="AT59" s="49">
        <f>IF($A59="","",INDEX(Data!$2:$9996,ROW(AT59)-4,MATCH(AT$5,Data!$2:$2,0)))</f>
        <v>6.7032788300000007E-2</v>
      </c>
      <c r="AU59" s="53"/>
      <c r="AV59" s="49">
        <f>IF($A59="","",INDEX(Data!$2:$9996,ROW(AV59)-4,MATCH(AV$5,Data!$2:$2,0)))</f>
        <v>1.25695218E-2</v>
      </c>
      <c r="AW59" s="49">
        <f>IF($A59="","",INDEX(Data!$2:$9996,ROW(AW59)-4,MATCH(AW$5,Data!$2:$2,0)))</f>
        <v>0.1040818013</v>
      </c>
      <c r="AX59" s="49">
        <f>IF($A59="","",INDEX(Data!$2:$9996,ROW(AX59)-4,MATCH(AX$5,Data!$2:$2,0)))</f>
        <v>0.88424862820000005</v>
      </c>
      <c r="AY59" s="49">
        <f>IF($A59="","",INDEX(Data!$2:$9996,ROW(AY59)-4,MATCH(AY$5,Data!$2:$2,0)))</f>
        <v>6.6584571300000006E-2</v>
      </c>
      <c r="AZ59" s="76">
        <f>IF($A59="","",INDEX(Data!$2:$9996,ROW(AZ59)-4,MATCH(AZ$5,Data!$2:$2,0)))</f>
        <v>2.0085875025000002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88</v>
      </c>
      <c r="C60" s="51">
        <f>IF($A60="","",INDEX(Data!$2:$9996,ROW(C60)-4,MATCH(C$5,Data!$2:$2,0)))</f>
        <v>8.8279243399999999E-2</v>
      </c>
      <c r="D60" s="52">
        <f>IF($A60="","",INDEX(Data!$2:$9996,ROW(D60)-4,MATCH(D$5,Data!$2:$2,0)))</f>
        <v>6.4684051500000006E-2</v>
      </c>
      <c r="E60" s="52">
        <f>IF($A60="","",INDEX(Data!$2:$9996,ROW(E60)-4,MATCH(E$5,Data!$2:$2,0)))</f>
        <v>4.6060805099999998E-2</v>
      </c>
      <c r="F60" s="53"/>
      <c r="G60" s="61">
        <f>IF($A60="","",INDEX(Data!$2:$9996,ROW(G60)-4,MATCH(G$5,Data!$2:$2,0)))</f>
        <v>132.119</v>
      </c>
      <c r="H60" s="52">
        <f t="shared" si="5"/>
        <v>0.14972566321624528</v>
      </c>
      <c r="I60" s="61">
        <f>IF($A60="","",INDEX(Data!$2:$9996,ROW(I60)-4,MATCH(I$5,Data!$2:$2,0)))</f>
        <v>78.448499999999996</v>
      </c>
      <c r="J60" s="52">
        <f t="shared" si="0"/>
        <v>0.23595443660196613</v>
      </c>
      <c r="K60" s="61">
        <f>IF($A60="","",INDEX(Data!$2:$9996,ROW(K60)-4,MATCH(K$5,Data!$2:$2,0)))</f>
        <v>121.9905</v>
      </c>
      <c r="L60" s="52">
        <f t="shared" si="1"/>
        <v>-1.56301063121583E-2</v>
      </c>
      <c r="M60" s="52">
        <f>IF($A60="","",INDEX(Data!$2:$9996,ROW(M60)-4,MATCH(M$5,Data!$2:$2,0)))</f>
        <v>5.9440379199999997E-2</v>
      </c>
      <c r="N60" s="52">
        <f t="shared" si="2"/>
        <v>-9.3877076059919698E-2</v>
      </c>
      <c r="O60" s="53"/>
      <c r="P60" s="61">
        <f>IF($A60="","",INDEX(Data!$2:$9996,ROW(P60)-4,MATCH(P$5,Data!$2:$2,0)))</f>
        <v>2401.86</v>
      </c>
      <c r="Q60" s="52">
        <f>IF($A60="","",INDEX(Data!$2:$9996,ROW(Q60)-4,MATCH(Q$5,Data!$2:$2,0)))</f>
        <v>0.35504861529999998</v>
      </c>
      <c r="R60" s="52">
        <f>IF($A60="","",INDEX(Data!$2:$9996,ROW(R60)-4,MATCH(R$5,Data!$2:$2,0)))</f>
        <v>0.17609015480000001</v>
      </c>
      <c r="S60" s="52">
        <f>IF($A60="","",INDEX(Data!$2:$9996,ROW(S60)-4,MATCH(S$5,Data!$2:$2,0)))</f>
        <v>0.1496825923</v>
      </c>
      <c r="T60" s="52">
        <f t="shared" si="6"/>
        <v>6.5585174816969547E-3</v>
      </c>
      <c r="U60" s="52">
        <f>IF($A60="","",INDEX(Data!$2:$9996,ROW(U60)-4,MATCH(U$5,Data!$2:$2,0)))</f>
        <v>2.3363562800000001E-2</v>
      </c>
      <c r="V60" s="52">
        <f>IF($A60="","",INDEX(Data!$2:$9996,ROW(V60)-4,MATCH(V$5,Data!$2:$2,0)))</f>
        <v>3.2795154E-2</v>
      </c>
      <c r="W60" s="53"/>
      <c r="X60" s="59">
        <f>IF($A60="","",INDEX(Data!$2:$9996,ROW(X60)-4,MATCH(X$5,Data!$2:$2,0)))</f>
        <v>53.395789037</v>
      </c>
      <c r="Y60" s="54">
        <f>IF($A60="","",INDEX(Data!$2:$9996,ROW(Y60)-4,MATCH(Y$5,Data!$2:$2,0)))</f>
        <v>34.362009114000003</v>
      </c>
      <c r="Z60" s="54">
        <f>IF($A60="","",INDEX(Data!$2:$9996,ROW(Z60)-4,MATCH(Z$5,Data!$2:$2,0)))</f>
        <v>40.946168368000002</v>
      </c>
      <c r="AA60" s="54">
        <f>IF($A60="","",INDEX(Data!$2:$9996,ROW(AA60)-4,MATCH(AA$5,Data!$2:$2,0)))</f>
        <v>21.912388445000001</v>
      </c>
      <c r="AB60" s="53"/>
      <c r="AC60" s="51">
        <f>IF($A60="","",INDEX(Data!$2:$9996,ROW(AC60)-4,MATCH(AC$5,Data!$2:$2,0)))</f>
        <v>0.1496825923</v>
      </c>
      <c r="AD60" s="52">
        <f>IF($A60="","",INDEX(Data!$2:$9996,ROW(AD60)-4,MATCH(AD$5,Data!$2:$2,0)))</f>
        <v>9.5014244999999997E-2</v>
      </c>
      <c r="AE60" s="52">
        <f>IF($A60="","",INDEX(Data!$2:$9996,ROW(AE60)-4,MATCH(AE$5,Data!$2:$2,0)))</f>
        <v>9.4142490699999998E-2</v>
      </c>
      <c r="AF60" s="52">
        <f>IF($A60="","",INDEX(Data!$2:$9996,ROW(AF60)-4,MATCH(AF$5,Data!$2:$2,0)))</f>
        <v>0.1121812832</v>
      </c>
      <c r="AG60" s="52">
        <f>IF($A60="","",INDEX(Data!$2:$9996,ROW(AG60)-4,MATCH(AG$5,Data!$2:$2,0)))</f>
        <v>-6.0033941E-2</v>
      </c>
      <c r="AH60" s="52">
        <f>IF($A60="","",INDEX(Data!$2:$9996,ROW(AH60)-4,MATCH(AH$5,Data!$2:$2,0)))</f>
        <v>2.7779551400000001E-2</v>
      </c>
      <c r="AI60" s="52">
        <f>IF($A60="","",INDEX(Data!$2:$9996,ROW(AI60)-4,MATCH(AI$5,Data!$2:$2,0)))</f>
        <v>-6.2013117999999999E-2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5.4668347300000003E-2</v>
      </c>
      <c r="AL60" s="52">
        <f>IF($A60="","",INDEX(Data!$2:$9996,ROW(AL60)-4,MATCH(AL$5,Data!$2:$2,0)))</f>
        <v>2.3363562800000001E-2</v>
      </c>
      <c r="AM60" s="52">
        <f>IF($A60="","",INDEX(Data!$2:$9996,ROW(AM60)-4,MATCH(AM$5,Data!$2:$2,0)))</f>
        <v>3.2795154E-2</v>
      </c>
      <c r="AN60" s="52">
        <f>IF($A60="","",INDEX(Data!$2:$9996,ROW(AN60)-4,MATCH(AN$5,Data!$2:$2,0)))</f>
        <v>-1.4903690000000001E-3</v>
      </c>
      <c r="AO60" s="53"/>
      <c r="AP60" s="52">
        <f>IF($A60="","",INDEX(Data!$2:$9996,ROW(AP60)-4,MATCH(AP$5,Data!$2:$2,0)))</f>
        <v>2.69164608E-2</v>
      </c>
      <c r="AQ60" s="52">
        <f>IF($A60="","",INDEX(Data!$2:$9996,ROW(AQ60)-4,MATCH(AQ$5,Data!$2:$2,0)))</f>
        <v>8.8279243399999999E-2</v>
      </c>
      <c r="AR60" s="52">
        <f>IF($A60="","",INDEX(Data!$2:$9996,ROW(AR60)-4,MATCH(AR$5,Data!$2:$2,0)))</f>
        <v>6.4684051500000006E-2</v>
      </c>
      <c r="AS60" s="52">
        <f>IF($A60="","",INDEX(Data!$2:$9996,ROW(AS60)-4,MATCH(AS$5,Data!$2:$2,0)))</f>
        <v>1.4999828E-3</v>
      </c>
      <c r="AT60" s="52">
        <f>IF($A60="","",INDEX(Data!$2:$9996,ROW(AT60)-4,MATCH(AT$5,Data!$2:$2,0)))</f>
        <v>7.0333283400000002E-2</v>
      </c>
      <c r="AU60" s="53"/>
      <c r="AV60" s="52">
        <f>IF($A60="","",INDEX(Data!$2:$9996,ROW(AV60)-4,MATCH(AV$5,Data!$2:$2,0)))</f>
        <v>1.4197298800000001E-2</v>
      </c>
      <c r="AW60" s="52">
        <f>IF($A60="","",INDEX(Data!$2:$9996,ROW(AW60)-4,MATCH(AW$5,Data!$2:$2,0)))</f>
        <v>0.11146418280000001</v>
      </c>
      <c r="AX60" s="52">
        <f>IF($A60="","",INDEX(Data!$2:$9996,ROW(AX60)-4,MATCH(AX$5,Data!$2:$2,0)))</f>
        <v>0.85472673399999999</v>
      </c>
      <c r="AY60" s="52">
        <f>IF($A60="","",INDEX(Data!$2:$9996,ROW(AY60)-4,MATCH(AY$5,Data!$2:$2,0)))</f>
        <v>6.4684051500000006E-2</v>
      </c>
      <c r="AZ60" s="75">
        <f>IF($A60="","",INDEX(Data!$2:$9996,ROW(AZ60)-4,MATCH(AZ$5,Data!$2:$2,0)))</f>
        <v>1.9607222136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89</v>
      </c>
      <c r="C61" s="48">
        <f>IF($A61="","",INDEX(Data!$2:$9996,ROW(C61)-4,MATCH(C$5,Data!$2:$2,0)))</f>
        <v>9.3553816600000006E-2</v>
      </c>
      <c r="D61" s="49">
        <f>IF($A61="","",INDEX(Data!$2:$9996,ROW(D61)-4,MATCH(D$5,Data!$2:$2,0)))</f>
        <v>6.5336503399999996E-2</v>
      </c>
      <c r="E61" s="49">
        <f>IF($A61="","",INDEX(Data!$2:$9996,ROW(E61)-4,MATCH(E$5,Data!$2:$2,0)))</f>
        <v>5.0520901299999997E-2</v>
      </c>
      <c r="F61" s="53"/>
      <c r="G61" s="62">
        <f>IF($A61="","",INDEX(Data!$2:$9996,ROW(G61)-4,MATCH(G$5,Data!$2:$2,0)))</f>
        <v>140.73599999999999</v>
      </c>
      <c r="H61" s="49">
        <f t="shared" si="5"/>
        <v>6.5221504855471124E-2</v>
      </c>
      <c r="I61" s="62">
        <f>IF($A61="","",INDEX(Data!$2:$9996,ROW(I61)-4,MATCH(I$5,Data!$2:$2,0)))</f>
        <v>76.2</v>
      </c>
      <c r="J61" s="49">
        <f t="shared" si="0"/>
        <v>-2.866211591043797E-2</v>
      </c>
      <c r="K61" s="62">
        <f>IF($A61="","",INDEX(Data!$2:$9996,ROW(K61)-4,MATCH(K$5,Data!$2:$2,0)))</f>
        <v>116.739</v>
      </c>
      <c r="L61" s="49">
        <f t="shared" si="1"/>
        <v>-4.3048434099376531E-2</v>
      </c>
      <c r="M61" s="49">
        <f>IF($A61="","",INDEX(Data!$2:$9996,ROW(M61)-4,MATCH(M$5,Data!$2:$2,0)))</f>
        <v>6.9481978799999997E-2</v>
      </c>
      <c r="N61" s="49">
        <f t="shared" si="2"/>
        <v>0.16893565847238068</v>
      </c>
      <c r="O61" s="53"/>
      <c r="P61" s="62">
        <f>IF($A61="","",INDEX(Data!$2:$9996,ROW(P61)-4,MATCH(P$5,Data!$2:$2,0)))</f>
        <v>2349.6410000000001</v>
      </c>
      <c r="Q61" s="49">
        <f>IF($A61="","",INDEX(Data!$2:$9996,ROW(Q61)-4,MATCH(Q$5,Data!$2:$2,0)))</f>
        <v>0.35659107130000001</v>
      </c>
      <c r="R61" s="49">
        <f>IF($A61="","",INDEX(Data!$2:$9996,ROW(R61)-4,MATCH(R$5,Data!$2:$2,0)))</f>
        <v>0.17569668120000001</v>
      </c>
      <c r="S61" s="49">
        <f>IF($A61="","",INDEX(Data!$2:$9996,ROW(S61)-4,MATCH(S$5,Data!$2:$2,0)))</f>
        <v>0.14994759060000001</v>
      </c>
      <c r="T61" s="49">
        <f t="shared" si="6"/>
        <v>-2.174106733947859E-2</v>
      </c>
      <c r="U61" s="49">
        <f>IF($A61="","",INDEX(Data!$2:$9996,ROW(U61)-4,MATCH(U$5,Data!$2:$2,0)))</f>
        <v>2.14693299E-2</v>
      </c>
      <c r="V61" s="49">
        <f>IF($A61="","",INDEX(Data!$2:$9996,ROW(V61)-4,MATCH(V$5,Data!$2:$2,0)))</f>
        <v>3.4196255299999999E-2</v>
      </c>
      <c r="W61" s="53"/>
      <c r="X61" s="55">
        <f>IF($A61="","",INDEX(Data!$2:$9996,ROW(X61)-4,MATCH(X$5,Data!$2:$2,0)))</f>
        <v>50.573192869000003</v>
      </c>
      <c r="Y61" s="56">
        <f>IF($A61="","",INDEX(Data!$2:$9996,ROW(Y61)-4,MATCH(Y$5,Data!$2:$2,0)))</f>
        <v>33.321965093999999</v>
      </c>
      <c r="Z61" s="56">
        <f>IF($A61="","",INDEX(Data!$2:$9996,ROW(Z61)-4,MATCH(Z$5,Data!$2:$2,0)))</f>
        <v>38.718054815999999</v>
      </c>
      <c r="AA61" s="56">
        <f>IF($A61="","",INDEX(Data!$2:$9996,ROW(AA61)-4,MATCH(AA$5,Data!$2:$2,0)))</f>
        <v>21.466827039999998</v>
      </c>
      <c r="AB61" s="53"/>
      <c r="AC61" s="49">
        <f>IF($A61="","",INDEX(Data!$2:$9996,ROW(AC61)-4,MATCH(AC$5,Data!$2:$2,0)))</f>
        <v>0.14994759060000001</v>
      </c>
      <c r="AD61" s="49">
        <f>IF($A61="","",INDEX(Data!$2:$9996,ROW(AD61)-4,MATCH(AD$5,Data!$2:$2,0)))</f>
        <v>8.7736171000000002E-2</v>
      </c>
      <c r="AE61" s="49">
        <f>IF($A61="","",INDEX(Data!$2:$9996,ROW(AE61)-4,MATCH(AE$5,Data!$2:$2,0)))</f>
        <v>9.1293055100000006E-2</v>
      </c>
      <c r="AF61" s="49">
        <f>IF($A61="","",INDEX(Data!$2:$9996,ROW(AF61)-4,MATCH(AF$5,Data!$2:$2,0)))</f>
        <v>0.10607686249999999</v>
      </c>
      <c r="AG61" s="49">
        <f>IF($A61="","",INDEX(Data!$2:$9996,ROW(AG61)-4,MATCH(AG$5,Data!$2:$2,0)))</f>
        <v>-5.8813224999999997E-2</v>
      </c>
      <c r="AH61" s="49">
        <f>IF($A61="","",INDEX(Data!$2:$9996,ROW(AH61)-4,MATCH(AH$5,Data!$2:$2,0)))</f>
        <v>2.5730239700000001E-2</v>
      </c>
      <c r="AI61" s="49">
        <f>IF($A61="","",INDEX(Data!$2:$9996,ROW(AI61)-4,MATCH(AI$5,Data!$2:$2,0)))</f>
        <v>-6.3545009E-2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6.2211419599999998E-2</v>
      </c>
      <c r="AL61" s="49">
        <f>IF($A61="","",INDEX(Data!$2:$9996,ROW(AL61)-4,MATCH(AL$5,Data!$2:$2,0)))</f>
        <v>2.14693299E-2</v>
      </c>
      <c r="AM61" s="49">
        <f>IF($A61="","",INDEX(Data!$2:$9996,ROW(AM61)-4,MATCH(AM$5,Data!$2:$2,0)))</f>
        <v>3.4196255299999999E-2</v>
      </c>
      <c r="AN61" s="49">
        <f>IF($A61="","",INDEX(Data!$2:$9996,ROW(AN61)-4,MATCH(AN$5,Data!$2:$2,0)))</f>
        <v>6.5458343E-3</v>
      </c>
      <c r="AO61" s="53"/>
      <c r="AP61" s="49">
        <f>IF($A61="","",INDEX(Data!$2:$9996,ROW(AP61)-4,MATCH(AP$5,Data!$2:$2,0)))</f>
        <v>3.3518713399999997E-2</v>
      </c>
      <c r="AQ61" s="49">
        <f>IF($A61="","",INDEX(Data!$2:$9996,ROW(AQ61)-4,MATCH(AQ$5,Data!$2:$2,0)))</f>
        <v>9.3553816600000006E-2</v>
      </c>
      <c r="AR61" s="49">
        <f>IF($A61="","",INDEX(Data!$2:$9996,ROW(AR61)-4,MATCH(AR$5,Data!$2:$2,0)))</f>
        <v>6.5336503399999996E-2</v>
      </c>
      <c r="AS61" s="49">
        <f>IF($A61="","",INDEX(Data!$2:$9996,ROW(AS61)-4,MATCH(AS$5,Data!$2:$2,0)))</f>
        <v>1.6700648E-3</v>
      </c>
      <c r="AT61" s="49">
        <f>IF($A61="","",INDEX(Data!$2:$9996,ROW(AT61)-4,MATCH(AT$5,Data!$2:$2,0)))</f>
        <v>6.0885003399999998E-2</v>
      </c>
      <c r="AU61" s="53"/>
      <c r="AV61" s="49">
        <f>IF($A61="","",INDEX(Data!$2:$9996,ROW(AV61)-4,MATCH(AV$5,Data!$2:$2,0)))</f>
        <v>1.7003845600000001E-2</v>
      </c>
      <c r="AW61" s="49">
        <f>IF($A61="","",INDEX(Data!$2:$9996,ROW(AW61)-4,MATCH(AW$5,Data!$2:$2,0)))</f>
        <v>0.1064726114</v>
      </c>
      <c r="AX61" s="49">
        <f>IF($A61="","",INDEX(Data!$2:$9996,ROW(AX61)-4,MATCH(AX$5,Data!$2:$2,0)))</f>
        <v>0.85250884910000002</v>
      </c>
      <c r="AY61" s="49">
        <f>IF($A61="","",INDEX(Data!$2:$9996,ROW(AY61)-4,MATCH(AY$5,Data!$2:$2,0)))</f>
        <v>6.5336503399999996E-2</v>
      </c>
      <c r="AZ61" s="76">
        <f>IF($A61="","",INDEX(Data!$2:$9996,ROW(AZ61)-4,MATCH(AZ$5,Data!$2:$2,0)))</f>
        <v>1.9993339659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87</v>
      </c>
      <c r="C62" s="51">
        <f>IF($A62="","",INDEX(Data!$2:$9996,ROW(C62)-4,MATCH(C$5,Data!$2:$2,0)))</f>
        <v>9.5625475000000001E-2</v>
      </c>
      <c r="D62" s="52">
        <f>IF($A62="","",INDEX(Data!$2:$9996,ROW(D62)-4,MATCH(D$5,Data!$2:$2,0)))</f>
        <v>6.4767640799999998E-2</v>
      </c>
      <c r="E62" s="52">
        <f>IF($A62="","",INDEX(Data!$2:$9996,ROW(E62)-4,MATCH(E$5,Data!$2:$2,0)))</f>
        <v>5.4570501799999997E-2</v>
      </c>
      <c r="F62" s="53"/>
      <c r="G62" s="61">
        <f>IF($A62="","",INDEX(Data!$2:$9996,ROW(G62)-4,MATCH(G$5,Data!$2:$2,0)))</f>
        <v>138.86000000000001</v>
      </c>
      <c r="H62" s="52">
        <f t="shared" si="5"/>
        <v>-1.3329922692132621E-2</v>
      </c>
      <c r="I62" s="61">
        <f>IF($A62="","",INDEX(Data!$2:$9996,ROW(I62)-4,MATCH(I$5,Data!$2:$2,0)))</f>
        <v>84</v>
      </c>
      <c r="J62" s="52">
        <f t="shared" si="0"/>
        <v>0.10236220472440941</v>
      </c>
      <c r="K62" s="61">
        <f>IF($A62="","",INDEX(Data!$2:$9996,ROW(K62)-4,MATCH(K$5,Data!$2:$2,0)))</f>
        <v>120</v>
      </c>
      <c r="L62" s="52">
        <f t="shared" si="1"/>
        <v>2.7934109423585912E-2</v>
      </c>
      <c r="M62" s="52">
        <f>IF($A62="","",INDEX(Data!$2:$9996,ROW(M62)-4,MATCH(M$5,Data!$2:$2,0)))</f>
        <v>6.3403087600000005E-2</v>
      </c>
      <c r="N62" s="52">
        <f t="shared" si="2"/>
        <v>-8.7488746074687096E-2</v>
      </c>
      <c r="O62" s="53"/>
      <c r="P62" s="61">
        <f>IF($A62="","",INDEX(Data!$2:$9996,ROW(P62)-4,MATCH(P$5,Data!$2:$2,0)))</f>
        <v>2372.7199999999998</v>
      </c>
      <c r="Q62" s="52">
        <f>IF($A62="","",INDEX(Data!$2:$9996,ROW(Q62)-4,MATCH(Q$5,Data!$2:$2,0)))</f>
        <v>0.3547692764</v>
      </c>
      <c r="R62" s="52">
        <f>IF($A62="","",INDEX(Data!$2:$9996,ROW(R62)-4,MATCH(R$5,Data!$2:$2,0)))</f>
        <v>0.1749608127</v>
      </c>
      <c r="S62" s="52">
        <f>IF($A62="","",INDEX(Data!$2:$9996,ROW(S62)-4,MATCH(S$5,Data!$2:$2,0)))</f>
        <v>0.15072678219999999</v>
      </c>
      <c r="T62" s="52">
        <f t="shared" si="6"/>
        <v>9.822351584773896E-3</v>
      </c>
      <c r="U62" s="52">
        <f>IF($A62="","",INDEX(Data!$2:$9996,ROW(U62)-4,MATCH(U$5,Data!$2:$2,0)))</f>
        <v>1.9961252400000001E-2</v>
      </c>
      <c r="V62" s="52">
        <f>IF($A62="","",INDEX(Data!$2:$9996,ROW(V62)-4,MATCH(V$5,Data!$2:$2,0)))</f>
        <v>3.4471044100000001E-2</v>
      </c>
      <c r="W62" s="53"/>
      <c r="X62" s="59">
        <f>IF($A62="","",INDEX(Data!$2:$9996,ROW(X62)-4,MATCH(X$5,Data!$2:$2,0)))</f>
        <v>52.604941760999999</v>
      </c>
      <c r="Y62" s="54">
        <f>IF($A62="","",INDEX(Data!$2:$9996,ROW(Y62)-4,MATCH(Y$5,Data!$2:$2,0)))</f>
        <v>35.825415714999998</v>
      </c>
      <c r="Z62" s="54">
        <f>IF($A62="","",INDEX(Data!$2:$9996,ROW(Z62)-4,MATCH(Z$5,Data!$2:$2,0)))</f>
        <v>40.057602783</v>
      </c>
      <c r="AA62" s="54">
        <f>IF($A62="","",INDEX(Data!$2:$9996,ROW(AA62)-4,MATCH(AA$5,Data!$2:$2,0)))</f>
        <v>23.278076736999999</v>
      </c>
      <c r="AB62" s="53"/>
      <c r="AC62" s="51">
        <f>IF($A62="","",INDEX(Data!$2:$9996,ROW(AC62)-4,MATCH(AC$5,Data!$2:$2,0)))</f>
        <v>0.15072678219999999</v>
      </c>
      <c r="AD62" s="52">
        <f>IF($A62="","",INDEX(Data!$2:$9996,ROW(AD62)-4,MATCH(AD$5,Data!$2:$2,0)))</f>
        <v>9.8279800799999997E-2</v>
      </c>
      <c r="AE62" s="52">
        <f>IF($A62="","",INDEX(Data!$2:$9996,ROW(AE62)-4,MATCH(AE$5,Data!$2:$2,0)))</f>
        <v>9.8151823900000004E-2</v>
      </c>
      <c r="AF62" s="52">
        <f>IF($A62="","",INDEX(Data!$2:$9996,ROW(AF62)-4,MATCH(AF$5,Data!$2:$2,0)))</f>
        <v>0.10974685689999999</v>
      </c>
      <c r="AG62" s="52">
        <f>IF($A62="","",INDEX(Data!$2:$9996,ROW(AG62)-4,MATCH(AG$5,Data!$2:$2,0)))</f>
        <v>-6.3775552999999999E-2</v>
      </c>
      <c r="AH62" s="52">
        <f>IF($A62="","",INDEX(Data!$2:$9996,ROW(AH62)-4,MATCH(AH$5,Data!$2:$2,0)))</f>
        <v>3.0601700799999999E-2</v>
      </c>
      <c r="AI62" s="52">
        <f>IF($A62="","",INDEX(Data!$2:$9996,ROW(AI62)-4,MATCH(AI$5,Data!$2:$2,0)))</f>
        <v>-5.0788592E-2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5.2446981400000002E-2</v>
      </c>
      <c r="AL62" s="52">
        <f>IF($A62="","",INDEX(Data!$2:$9996,ROW(AL62)-4,MATCH(AL$5,Data!$2:$2,0)))</f>
        <v>1.9961252400000001E-2</v>
      </c>
      <c r="AM62" s="52">
        <f>IF($A62="","",INDEX(Data!$2:$9996,ROW(AM62)-4,MATCH(AM$5,Data!$2:$2,0)))</f>
        <v>3.4471044100000001E-2</v>
      </c>
      <c r="AN62" s="52">
        <f>IF($A62="","",INDEX(Data!$2:$9996,ROW(AN62)-4,MATCH(AN$5,Data!$2:$2,0)))</f>
        <v>-1.9853150000000001E-3</v>
      </c>
      <c r="AO62" s="53"/>
      <c r="AP62" s="52">
        <f>IF($A62="","",INDEX(Data!$2:$9996,ROW(AP62)-4,MATCH(AP$5,Data!$2:$2,0)))</f>
        <v>3.4398182300000003E-2</v>
      </c>
      <c r="AQ62" s="52">
        <f>IF($A62="","",INDEX(Data!$2:$9996,ROW(AQ62)-4,MATCH(AQ$5,Data!$2:$2,0)))</f>
        <v>9.5625475000000001E-2</v>
      </c>
      <c r="AR62" s="52">
        <f>IF($A62="","",INDEX(Data!$2:$9996,ROW(AR62)-4,MATCH(AR$5,Data!$2:$2,0)))</f>
        <v>6.4767640799999998E-2</v>
      </c>
      <c r="AS62" s="52">
        <f>IF($A62="","",INDEX(Data!$2:$9996,ROW(AS62)-4,MATCH(AS$5,Data!$2:$2,0)))</f>
        <v>2.6913062000000001E-3</v>
      </c>
      <c r="AT62" s="52">
        <f>IF($A62="","",INDEX(Data!$2:$9996,ROW(AT62)-4,MATCH(AT$5,Data!$2:$2,0)))</f>
        <v>6.9860046600000003E-2</v>
      </c>
      <c r="AU62" s="53"/>
      <c r="AV62" s="52">
        <f>IF($A62="","",INDEX(Data!$2:$9996,ROW(AV62)-4,MATCH(AV$5,Data!$2:$2,0)))</f>
        <v>2.20293433E-2</v>
      </c>
      <c r="AW62" s="52">
        <f>IF($A62="","",INDEX(Data!$2:$9996,ROW(AW62)-4,MATCH(AW$5,Data!$2:$2,0)))</f>
        <v>0.1123747415</v>
      </c>
      <c r="AX62" s="52">
        <f>IF($A62="","",INDEX(Data!$2:$9996,ROW(AX62)-4,MATCH(AX$5,Data!$2:$2,0)))</f>
        <v>0.87074716299999999</v>
      </c>
      <c r="AY62" s="52">
        <f>IF($A62="","",INDEX(Data!$2:$9996,ROW(AY62)-4,MATCH(AY$5,Data!$2:$2,0)))</f>
        <v>6.4767640799999998E-2</v>
      </c>
      <c r="AZ62" s="75">
        <f>IF($A62="","",INDEX(Data!$2:$9996,ROW(AZ62)-4,MATCH(AZ$5,Data!$2:$2,0)))</f>
        <v>2.0191929134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88</v>
      </c>
      <c r="C63" s="48">
        <f>IF($A63="","",INDEX(Data!$2:$9996,ROW(C63)-4,MATCH(C$5,Data!$2:$2,0)))</f>
        <v>0.1070192071</v>
      </c>
      <c r="D63" s="49">
        <f>IF($A63="","",INDEX(Data!$2:$9996,ROW(D63)-4,MATCH(D$5,Data!$2:$2,0)))</f>
        <v>6.9315148399999998E-2</v>
      </c>
      <c r="E63" s="49">
        <f>IF($A63="","",INDEX(Data!$2:$9996,ROW(E63)-4,MATCH(E$5,Data!$2:$2,0)))</f>
        <v>5.6721328600000002E-2</v>
      </c>
      <c r="F63" s="53"/>
      <c r="G63" s="62">
        <f>IF($A63="","",INDEX(Data!$2:$9996,ROW(G63)-4,MATCH(G$5,Data!$2:$2,0)))</f>
        <v>135.20699999999999</v>
      </c>
      <c r="H63" s="49">
        <f t="shared" si="5"/>
        <v>-2.63070718709493E-2</v>
      </c>
      <c r="I63" s="62">
        <f>IF($A63="","",INDEX(Data!$2:$9996,ROW(I63)-4,MATCH(I$5,Data!$2:$2,0)))</f>
        <v>78.064499999999995</v>
      </c>
      <c r="J63" s="49">
        <f t="shared" si="0"/>
        <v>-7.0660714285714341E-2</v>
      </c>
      <c r="K63" s="62">
        <f>IF($A63="","",INDEX(Data!$2:$9996,ROW(K63)-4,MATCH(K$5,Data!$2:$2,0)))</f>
        <v>137.16550000000001</v>
      </c>
      <c r="L63" s="49">
        <f t="shared" si="1"/>
        <v>0.1430458333333334</v>
      </c>
      <c r="M63" s="49">
        <f>IF($A63="","",INDEX(Data!$2:$9996,ROW(M63)-4,MATCH(M$5,Data!$2:$2,0)))</f>
        <v>5.9613373800000001E-2</v>
      </c>
      <c r="N63" s="49">
        <f t="shared" si="2"/>
        <v>-5.9771754711832104E-2</v>
      </c>
      <c r="O63" s="53"/>
      <c r="P63" s="62">
        <f>IF($A63="","",INDEX(Data!$2:$9996,ROW(P63)-4,MATCH(P$5,Data!$2:$2,0)))</f>
        <v>2427.1965</v>
      </c>
      <c r="Q63" s="49">
        <f>IF($A63="","",INDEX(Data!$2:$9996,ROW(Q63)-4,MATCH(Q$5,Data!$2:$2,0)))</f>
        <v>0.35860110979999998</v>
      </c>
      <c r="R63" s="49">
        <f>IF($A63="","",INDEX(Data!$2:$9996,ROW(R63)-4,MATCH(R$5,Data!$2:$2,0)))</f>
        <v>0.16982609279999999</v>
      </c>
      <c r="S63" s="49">
        <f>IF($A63="","",INDEX(Data!$2:$9996,ROW(S63)-4,MATCH(S$5,Data!$2:$2,0)))</f>
        <v>0.1514078049</v>
      </c>
      <c r="T63" s="49">
        <f t="shared" si="6"/>
        <v>2.2959514818436319E-2</v>
      </c>
      <c r="U63" s="49">
        <f>IF($A63="","",INDEX(Data!$2:$9996,ROW(U63)-4,MATCH(U$5,Data!$2:$2,0)))</f>
        <v>2.2182059600000002E-2</v>
      </c>
      <c r="V63" s="49">
        <f>IF($A63="","",INDEX(Data!$2:$9996,ROW(V63)-4,MATCH(V$5,Data!$2:$2,0)))</f>
        <v>3.8038063599999998E-2</v>
      </c>
      <c r="W63" s="53"/>
      <c r="X63" s="60">
        <f>IF($A63="","",INDEX(Data!$2:$9996,ROW(X63)-4,MATCH(X$5,Data!$2:$2,0)))</f>
        <v>53.712873547000001</v>
      </c>
      <c r="Y63" s="56">
        <f>IF($A63="","",INDEX(Data!$2:$9996,ROW(Y63)-4,MATCH(Y$5,Data!$2:$2,0)))</f>
        <v>36.255017279</v>
      </c>
      <c r="Z63" s="56">
        <f>IF($A63="","",INDEX(Data!$2:$9996,ROW(Z63)-4,MATCH(Z$5,Data!$2:$2,0)))</f>
        <v>41.307136536000002</v>
      </c>
      <c r="AA63" s="56">
        <f>IF($A63="","",INDEX(Data!$2:$9996,ROW(AA63)-4,MATCH(AA$5,Data!$2:$2,0)))</f>
        <v>23.849280267000001</v>
      </c>
      <c r="AB63" s="53"/>
      <c r="AC63" s="48">
        <f>IF($A63="","",INDEX(Data!$2:$9996,ROW(AC63)-4,MATCH(AC$5,Data!$2:$2,0)))</f>
        <v>0.1514078049</v>
      </c>
      <c r="AD63" s="49">
        <f>IF($A63="","",INDEX(Data!$2:$9996,ROW(AD63)-4,MATCH(AD$5,Data!$2:$2,0)))</f>
        <v>9.7321861800000006E-2</v>
      </c>
      <c r="AE63" s="49">
        <f>IF($A63="","",INDEX(Data!$2:$9996,ROW(AE63)-4,MATCH(AE$5,Data!$2:$2,0)))</f>
        <v>9.9328814500000001E-2</v>
      </c>
      <c r="AF63" s="49">
        <f>IF($A63="","",INDEX(Data!$2:$9996,ROW(AF63)-4,MATCH(AF$5,Data!$2:$2,0)))</f>
        <v>0.1131702371</v>
      </c>
      <c r="AG63" s="49">
        <f>IF($A63="","",INDEX(Data!$2:$9996,ROW(AG63)-4,MATCH(AG$5,Data!$2:$2,0)))</f>
        <v>-6.5340493999999999E-2</v>
      </c>
      <c r="AH63" s="49">
        <f>IF($A63="","",INDEX(Data!$2:$9996,ROW(AH63)-4,MATCH(AH$5,Data!$2:$2,0)))</f>
        <v>2.7189580599999999E-2</v>
      </c>
      <c r="AI63" s="49">
        <f>IF($A63="","",INDEX(Data!$2:$9996,ROW(AI63)-4,MATCH(AI$5,Data!$2:$2,0)))</f>
        <v>-5.5644617E-2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5.4085943099999999E-2</v>
      </c>
      <c r="AL63" s="49">
        <f>IF($A63="","",INDEX(Data!$2:$9996,ROW(AL63)-4,MATCH(AL$5,Data!$2:$2,0)))</f>
        <v>2.2182059600000002E-2</v>
      </c>
      <c r="AM63" s="49">
        <f>IF($A63="","",INDEX(Data!$2:$9996,ROW(AM63)-4,MATCH(AM$5,Data!$2:$2,0)))</f>
        <v>3.8038063599999998E-2</v>
      </c>
      <c r="AN63" s="49">
        <f>IF($A63="","",INDEX(Data!$2:$9996,ROW(AN63)-4,MATCH(AN$5,Data!$2:$2,0)))</f>
        <v>-6.1341800000000004E-3</v>
      </c>
      <c r="AO63" s="53"/>
      <c r="AP63" s="49">
        <f>IF($A63="","",INDEX(Data!$2:$9996,ROW(AP63)-4,MATCH(AP$5,Data!$2:$2,0)))</f>
        <v>3.5125119599999997E-2</v>
      </c>
      <c r="AQ63" s="49">
        <f>IF($A63="","",INDEX(Data!$2:$9996,ROW(AQ63)-4,MATCH(AQ$5,Data!$2:$2,0)))</f>
        <v>0.1070192071</v>
      </c>
      <c r="AR63" s="49">
        <f>IF($A63="","",INDEX(Data!$2:$9996,ROW(AR63)-4,MATCH(AR$5,Data!$2:$2,0)))</f>
        <v>6.9315148399999998E-2</v>
      </c>
      <c r="AS63" s="49">
        <f>IF($A63="","",INDEX(Data!$2:$9996,ROW(AS63)-4,MATCH(AS$5,Data!$2:$2,0)))</f>
        <v>2.3876507000000001E-3</v>
      </c>
      <c r="AT63" s="49">
        <f>IF($A63="","",INDEX(Data!$2:$9996,ROW(AT63)-4,MATCH(AT$5,Data!$2:$2,0)))</f>
        <v>7.2322553600000006E-2</v>
      </c>
      <c r="AU63" s="53"/>
      <c r="AV63" s="49">
        <f>IF($A63="","",INDEX(Data!$2:$9996,ROW(AV63)-4,MATCH(AV$5,Data!$2:$2,0)))</f>
        <v>1.84259799E-2</v>
      </c>
      <c r="AW63" s="49">
        <f>IF($A63="","",INDEX(Data!$2:$9996,ROW(AW63)-4,MATCH(AW$5,Data!$2:$2,0)))</f>
        <v>0.11248441720000001</v>
      </c>
      <c r="AX63" s="49">
        <f>IF($A63="","",INDEX(Data!$2:$9996,ROW(AX63)-4,MATCH(AX$5,Data!$2:$2,0)))</f>
        <v>0.84100321870000005</v>
      </c>
      <c r="AY63" s="49">
        <f>IF($A63="","",INDEX(Data!$2:$9996,ROW(AY63)-4,MATCH(AY$5,Data!$2:$2,0)))</f>
        <v>6.9315148399999998E-2</v>
      </c>
      <c r="AZ63" s="76">
        <f>IF($A63="","",INDEX(Data!$2:$9996,ROW(AZ63)-4,MATCH(AZ$5,Data!$2:$2,0)))</f>
        <v>2.0136319440000001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87</v>
      </c>
      <c r="C64" s="51">
        <f>IF($A64="","",INDEX(Data!$2:$9996,ROW(C64)-4,MATCH(C$5,Data!$2:$2,0)))</f>
        <v>9.9646487000000006E-2</v>
      </c>
      <c r="D64" s="52">
        <f>IF($A64="","",INDEX(Data!$2:$9996,ROW(D64)-4,MATCH(D$5,Data!$2:$2,0)))</f>
        <v>6.9046052400000002E-2</v>
      </c>
      <c r="E64" s="52">
        <f>IF($A64="","",INDEX(Data!$2:$9996,ROW(E64)-4,MATCH(E$5,Data!$2:$2,0)))</f>
        <v>5.5053601200000003E-2</v>
      </c>
      <c r="F64" s="53"/>
      <c r="G64" s="61">
        <f>IF($A64="","",INDEX(Data!$2:$9996,ROW(G64)-4,MATCH(G$5,Data!$2:$2,0)))</f>
        <v>138.47800000000001</v>
      </c>
      <c r="H64" s="52">
        <f t="shared" si="5"/>
        <v>2.4192534410200767E-2</v>
      </c>
      <c r="I64" s="61">
        <f>IF($A64="","",INDEX(Data!$2:$9996,ROW(I64)-4,MATCH(I$5,Data!$2:$2,0)))</f>
        <v>71.491</v>
      </c>
      <c r="J64" s="52">
        <f t="shared" si="0"/>
        <v>-8.4206009133472912E-2</v>
      </c>
      <c r="K64" s="61">
        <f>IF($A64="","",INDEX(Data!$2:$9996,ROW(K64)-4,MATCH(K$5,Data!$2:$2,0)))</f>
        <v>113.244</v>
      </c>
      <c r="L64" s="52">
        <f t="shared" si="1"/>
        <v>-0.17439881019644157</v>
      </c>
      <c r="M64" s="52">
        <f>IF($A64="","",INDEX(Data!$2:$9996,ROW(M64)-4,MATCH(M$5,Data!$2:$2,0)))</f>
        <v>5.7244794600000003E-2</v>
      </c>
      <c r="N64" s="52">
        <f t="shared" si="2"/>
        <v>-3.9732346099827655E-2</v>
      </c>
      <c r="O64" s="53"/>
      <c r="P64" s="61">
        <f>IF($A64="","",INDEX(Data!$2:$9996,ROW(P64)-4,MATCH(P$5,Data!$2:$2,0)))</f>
        <v>2595.172</v>
      </c>
      <c r="Q64" s="52">
        <f>IF($A64="","",INDEX(Data!$2:$9996,ROW(Q64)-4,MATCH(Q$5,Data!$2:$2,0)))</f>
        <v>0.352804956</v>
      </c>
      <c r="R64" s="52">
        <f>IF($A64="","",INDEX(Data!$2:$9996,ROW(R64)-4,MATCH(R$5,Data!$2:$2,0)))</f>
        <v>0.168722924</v>
      </c>
      <c r="S64" s="52">
        <f>IF($A64="","",INDEX(Data!$2:$9996,ROW(S64)-4,MATCH(S$5,Data!$2:$2,0)))</f>
        <v>0.1570643786</v>
      </c>
      <c r="T64" s="52">
        <f t="shared" si="6"/>
        <v>6.9205562878819252E-2</v>
      </c>
      <c r="U64" s="52">
        <f>IF($A64="","",INDEX(Data!$2:$9996,ROW(U64)-4,MATCH(U$5,Data!$2:$2,0)))</f>
        <v>2.5881897099999999E-2</v>
      </c>
      <c r="V64" s="52">
        <f>IF($A64="","",INDEX(Data!$2:$9996,ROW(V64)-4,MATCH(V$5,Data!$2:$2,0)))</f>
        <v>3.8967027899999999E-2</v>
      </c>
      <c r="W64" s="53"/>
      <c r="X64" s="59">
        <f>IF($A64="","",INDEX(Data!$2:$9996,ROW(X64)-4,MATCH(X$5,Data!$2:$2,0)))</f>
        <v>53.278526474000003</v>
      </c>
      <c r="Y64" s="54">
        <f>IF($A64="","",INDEX(Data!$2:$9996,ROW(Y64)-4,MATCH(Y$5,Data!$2:$2,0)))</f>
        <v>36.601506782999998</v>
      </c>
      <c r="Z64" s="54">
        <f>IF($A64="","",INDEX(Data!$2:$9996,ROW(Z64)-4,MATCH(Z$5,Data!$2:$2,0)))</f>
        <v>41.209677419000002</v>
      </c>
      <c r="AA64" s="54">
        <f>IF($A64="","",INDEX(Data!$2:$9996,ROW(AA64)-4,MATCH(AA$5,Data!$2:$2,0)))</f>
        <v>24.532657728</v>
      </c>
      <c r="AB64" s="53"/>
      <c r="AC64" s="51">
        <f>IF($A64="","",INDEX(Data!$2:$9996,ROW(AC64)-4,MATCH(AC$5,Data!$2:$2,0)))</f>
        <v>0.1570643786</v>
      </c>
      <c r="AD64" s="52">
        <f>IF($A64="","",INDEX(Data!$2:$9996,ROW(AD64)-4,MATCH(AD$5,Data!$2:$2,0)))</f>
        <v>0.1022588074</v>
      </c>
      <c r="AE64" s="52">
        <f>IF($A64="","",INDEX(Data!$2:$9996,ROW(AE64)-4,MATCH(AE$5,Data!$2:$2,0)))</f>
        <v>0.10027810080000001</v>
      </c>
      <c r="AF64" s="52">
        <f>IF($A64="","",INDEX(Data!$2:$9996,ROW(AF64)-4,MATCH(AF$5,Data!$2:$2,0)))</f>
        <v>0.11290322580000001</v>
      </c>
      <c r="AG64" s="52">
        <f>IF($A64="","",INDEX(Data!$2:$9996,ROW(AG64)-4,MATCH(AG$5,Data!$2:$2,0)))</f>
        <v>-6.7212760999999996E-2</v>
      </c>
      <c r="AH64" s="52">
        <f>IF($A64="","",INDEX(Data!$2:$9996,ROW(AH64)-4,MATCH(AH$5,Data!$2:$2,0)))</f>
        <v>2.5605821399999999E-2</v>
      </c>
      <c r="AI64" s="52">
        <f>IF($A64="","",INDEX(Data!$2:$9996,ROW(AI64)-4,MATCH(AI$5,Data!$2:$2,0)))</f>
        <v>-5.9358798999999997E-2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5.48055712E-2</v>
      </c>
      <c r="AL64" s="52">
        <f>IF($A64="","",INDEX(Data!$2:$9996,ROW(AL64)-4,MATCH(AL$5,Data!$2:$2,0)))</f>
        <v>2.5881897099999999E-2</v>
      </c>
      <c r="AM64" s="52">
        <f>IF($A64="","",INDEX(Data!$2:$9996,ROW(AM64)-4,MATCH(AM$5,Data!$2:$2,0)))</f>
        <v>3.8967027899999999E-2</v>
      </c>
      <c r="AN64" s="52">
        <f>IF($A64="","",INDEX(Data!$2:$9996,ROW(AN64)-4,MATCH(AN$5,Data!$2:$2,0)))</f>
        <v>-1.0043354000000001E-2</v>
      </c>
      <c r="AO64" s="53"/>
      <c r="AP64" s="52">
        <f>IF($A64="","",INDEX(Data!$2:$9996,ROW(AP64)-4,MATCH(AP$5,Data!$2:$2,0)))</f>
        <v>2.7570078099999999E-2</v>
      </c>
      <c r="AQ64" s="52">
        <f>IF($A64="","",INDEX(Data!$2:$9996,ROW(AQ64)-4,MATCH(AQ$5,Data!$2:$2,0)))</f>
        <v>9.9646487000000006E-2</v>
      </c>
      <c r="AR64" s="52">
        <f>IF($A64="","",INDEX(Data!$2:$9996,ROW(AR64)-4,MATCH(AR$5,Data!$2:$2,0)))</f>
        <v>6.9046052400000002E-2</v>
      </c>
      <c r="AS64" s="52">
        <f>IF($A64="","",INDEX(Data!$2:$9996,ROW(AS64)-4,MATCH(AS$5,Data!$2:$2,0)))</f>
        <v>2.5792281999999999E-3</v>
      </c>
      <c r="AT64" s="52">
        <f>IF($A64="","",INDEX(Data!$2:$9996,ROW(AT64)-4,MATCH(AT$5,Data!$2:$2,0)))</f>
        <v>7.2024131300000002E-2</v>
      </c>
      <c r="AU64" s="53"/>
      <c r="AV64" s="52">
        <f>IF($A64="","",INDEX(Data!$2:$9996,ROW(AV64)-4,MATCH(AV$5,Data!$2:$2,0)))</f>
        <v>2.2716039300000001E-2</v>
      </c>
      <c r="AW64" s="52">
        <f>IF($A64="","",INDEX(Data!$2:$9996,ROW(AW64)-4,MATCH(AW$5,Data!$2:$2,0)))</f>
        <v>0.10832526620000001</v>
      </c>
      <c r="AX64" s="52">
        <f>IF($A64="","",INDEX(Data!$2:$9996,ROW(AX64)-4,MATCH(AX$5,Data!$2:$2,0)))</f>
        <v>0.84404002440000003</v>
      </c>
      <c r="AY64" s="52">
        <f>IF($A64="","",INDEX(Data!$2:$9996,ROW(AY64)-4,MATCH(AY$5,Data!$2:$2,0)))</f>
        <v>6.9046052400000002E-2</v>
      </c>
      <c r="AZ64" s="75">
        <f>IF($A64="","",INDEX(Data!$2:$9996,ROW(AZ64)-4,MATCH(AZ$5,Data!$2:$2,0)))</f>
        <v>2.0448192771000002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87</v>
      </c>
      <c r="C65" s="48">
        <f>IF($A65="","",INDEX(Data!$2:$9996,ROW(C65)-4,MATCH(C$5,Data!$2:$2,0)))</f>
        <v>0.1080845932</v>
      </c>
      <c r="D65" s="49">
        <f>IF($A65="","",INDEX(Data!$2:$9996,ROW(D65)-4,MATCH(D$5,Data!$2:$2,0)))</f>
        <v>6.4039548799999998E-2</v>
      </c>
      <c r="E65" s="49">
        <f>IF($A65="","",INDEX(Data!$2:$9996,ROW(E65)-4,MATCH(E$5,Data!$2:$2,0)))</f>
        <v>5.0097905200000001E-2</v>
      </c>
      <c r="F65" s="53"/>
      <c r="G65" s="62">
        <f>IF($A65="","",INDEX(Data!$2:$9996,ROW(G65)-4,MATCH(G$5,Data!$2:$2,0)))</f>
        <v>165.53100000000001</v>
      </c>
      <c r="H65" s="49">
        <f t="shared" si="5"/>
        <v>0.19535955169774258</v>
      </c>
      <c r="I65" s="62">
        <f>IF($A65="","",INDEX(Data!$2:$9996,ROW(I65)-4,MATCH(I$5,Data!$2:$2,0)))</f>
        <v>81.599999999999994</v>
      </c>
      <c r="J65" s="49">
        <f t="shared" si="0"/>
        <v>0.14140241428991054</v>
      </c>
      <c r="K65" s="62">
        <f>IF($A65="","",INDEX(Data!$2:$9996,ROW(K65)-4,MATCH(K$5,Data!$2:$2,0)))</f>
        <v>120.315</v>
      </c>
      <c r="L65" s="49">
        <f t="shared" si="1"/>
        <v>6.2440394193069813E-2</v>
      </c>
      <c r="M65" s="49">
        <f>IF($A65="","",INDEX(Data!$2:$9996,ROW(M65)-4,MATCH(M$5,Data!$2:$2,0)))</f>
        <v>5.5377047700000001E-2</v>
      </c>
      <c r="N65" s="49">
        <f t="shared" si="2"/>
        <v>-3.26273666112517E-2</v>
      </c>
      <c r="O65" s="53"/>
      <c r="P65" s="62">
        <f>IF($A65="","",INDEX(Data!$2:$9996,ROW(P65)-4,MATCH(P$5,Data!$2:$2,0)))</f>
        <v>2591.183</v>
      </c>
      <c r="Q65" s="49">
        <f>IF($A65="","",INDEX(Data!$2:$9996,ROW(Q65)-4,MATCH(Q$5,Data!$2:$2,0)))</f>
        <v>0.33675295719999998</v>
      </c>
      <c r="R65" s="49">
        <f>IF($A65="","",INDEX(Data!$2:$9996,ROW(R65)-4,MATCH(R$5,Data!$2:$2,0)))</f>
        <v>0.1665711449</v>
      </c>
      <c r="S65" s="49">
        <f>IF($A65="","",INDEX(Data!$2:$9996,ROW(S65)-4,MATCH(S$5,Data!$2:$2,0)))</f>
        <v>0.15423816870000001</v>
      </c>
      <c r="T65" s="49">
        <f t="shared" si="6"/>
        <v>-1.5370850178716604E-3</v>
      </c>
      <c r="U65" s="49">
        <f>IF($A65="","",INDEX(Data!$2:$9996,ROW(U65)-4,MATCH(U$5,Data!$2:$2,0)))</f>
        <v>2.61753918E-2</v>
      </c>
      <c r="V65" s="49">
        <f>IF($A65="","",INDEX(Data!$2:$9996,ROW(V65)-4,MATCH(V$5,Data!$2:$2,0)))</f>
        <v>3.79630808E-2</v>
      </c>
      <c r="W65" s="53"/>
      <c r="X65" s="55">
        <f>IF($A65="","",INDEX(Data!$2:$9996,ROW(X65)-4,MATCH(X$5,Data!$2:$2,0)))</f>
        <v>50.981391860000002</v>
      </c>
      <c r="Y65" s="56">
        <f>IF($A65="","",INDEX(Data!$2:$9996,ROW(Y65)-4,MATCH(Y$5,Data!$2:$2,0)))</f>
        <v>35.292147059999998</v>
      </c>
      <c r="Z65" s="56">
        <f>IF($A65="","",INDEX(Data!$2:$9996,ROW(Z65)-4,MATCH(Z$5,Data!$2:$2,0)))</f>
        <v>39.394675231000001</v>
      </c>
      <c r="AA65" s="56">
        <f>IF($A65="","",INDEX(Data!$2:$9996,ROW(AA65)-4,MATCH(AA$5,Data!$2:$2,0)))</f>
        <v>23.705430431</v>
      </c>
      <c r="AB65" s="53"/>
      <c r="AC65" s="49">
        <f>IF($A65="","",INDEX(Data!$2:$9996,ROW(AC65)-4,MATCH(AC$5,Data!$2:$2,0)))</f>
        <v>0.15423816870000001</v>
      </c>
      <c r="AD65" s="49">
        <f>IF($A65="","",INDEX(Data!$2:$9996,ROW(AD65)-4,MATCH(AD$5,Data!$2:$2,0)))</f>
        <v>9.7415020500000005E-2</v>
      </c>
      <c r="AE65" s="49">
        <f>IF($A65="","",INDEX(Data!$2:$9996,ROW(AE65)-4,MATCH(AE$5,Data!$2:$2,0)))</f>
        <v>9.6690813900000006E-2</v>
      </c>
      <c r="AF65" s="49">
        <f>IF($A65="","",INDEX(Data!$2:$9996,ROW(AF65)-4,MATCH(AF$5,Data!$2:$2,0)))</f>
        <v>0.1079306171</v>
      </c>
      <c r="AG65" s="49">
        <f>IF($A65="","",INDEX(Data!$2:$9996,ROW(AG65)-4,MATCH(AG$5,Data!$2:$2,0)))</f>
        <v>-6.4946384999999995E-2</v>
      </c>
      <c r="AH65" s="49">
        <f>IF($A65="","",INDEX(Data!$2:$9996,ROW(AH65)-4,MATCH(AH$5,Data!$2:$2,0)))</f>
        <v>2.8043876799999999E-2</v>
      </c>
      <c r="AI65" s="49">
        <f>IF($A65="","",INDEX(Data!$2:$9996,ROW(AI65)-4,MATCH(AI$5,Data!$2:$2,0)))</f>
        <v>-6.5817427999999997E-2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5.6823148300000001E-2</v>
      </c>
      <c r="AL65" s="49">
        <f>IF($A65="","",INDEX(Data!$2:$9996,ROW(AL65)-4,MATCH(AL$5,Data!$2:$2,0)))</f>
        <v>2.61753918E-2</v>
      </c>
      <c r="AM65" s="49">
        <f>IF($A65="","",INDEX(Data!$2:$9996,ROW(AM65)-4,MATCH(AM$5,Data!$2:$2,0)))</f>
        <v>3.79630808E-2</v>
      </c>
      <c r="AN65" s="49">
        <f>IF($A65="","",INDEX(Data!$2:$9996,ROW(AN65)-4,MATCH(AN$5,Data!$2:$2,0)))</f>
        <v>-7.3153239999999998E-3</v>
      </c>
      <c r="AO65" s="53"/>
      <c r="AP65" s="49">
        <f>IF($A65="","",INDEX(Data!$2:$9996,ROW(AP65)-4,MATCH(AP$5,Data!$2:$2,0)))</f>
        <v>2.9226075000000001E-2</v>
      </c>
      <c r="AQ65" s="49">
        <f>IF($A65="","",INDEX(Data!$2:$9996,ROW(AQ65)-4,MATCH(AQ$5,Data!$2:$2,0)))</f>
        <v>0.1080845932</v>
      </c>
      <c r="AR65" s="49">
        <f>IF($A65="","",INDEX(Data!$2:$9996,ROW(AR65)-4,MATCH(AR$5,Data!$2:$2,0)))</f>
        <v>6.4039548799999998E-2</v>
      </c>
      <c r="AS65" s="49">
        <f>IF($A65="","",INDEX(Data!$2:$9996,ROW(AS65)-4,MATCH(AS$5,Data!$2:$2,0)))</f>
        <v>1.7943543000000001E-3</v>
      </c>
      <c r="AT65" s="49">
        <f>IF($A65="","",INDEX(Data!$2:$9996,ROW(AT65)-4,MATCH(AT$5,Data!$2:$2,0)))</f>
        <v>7.1019643800000004E-2</v>
      </c>
      <c r="AU65" s="53"/>
      <c r="AV65" s="49">
        <f>IF($A65="","",INDEX(Data!$2:$9996,ROW(AV65)-4,MATCH(AV$5,Data!$2:$2,0)))</f>
        <v>1.79704163E-2</v>
      </c>
      <c r="AW65" s="49">
        <f>IF($A65="","",INDEX(Data!$2:$9996,ROW(AW65)-4,MATCH(AW$5,Data!$2:$2,0)))</f>
        <v>0.114518594</v>
      </c>
      <c r="AX65" s="49">
        <f>IF($A65="","",INDEX(Data!$2:$9996,ROW(AX65)-4,MATCH(AX$5,Data!$2:$2,0)))</f>
        <v>0.83082745849999995</v>
      </c>
      <c r="AY65" s="49">
        <f>IF($A65="","",INDEX(Data!$2:$9996,ROW(AY65)-4,MATCH(AY$5,Data!$2:$2,0)))</f>
        <v>6.4039548799999998E-2</v>
      </c>
      <c r="AZ65" s="76">
        <f>IF($A65="","",INDEX(Data!$2:$9996,ROW(AZ65)-4,MATCH(AZ$5,Data!$2:$2,0)))</f>
        <v>2.0723485770000001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87</v>
      </c>
      <c r="C66" s="51">
        <f>IF($A66="","",INDEX(Data!$2:$9996,ROW(C66)-4,MATCH(C$5,Data!$2:$2,0)))</f>
        <v>0.108512277</v>
      </c>
      <c r="D66" s="52">
        <f>IF($A66="","",INDEX(Data!$2:$9996,ROW(D66)-4,MATCH(D$5,Data!$2:$2,0)))</f>
        <v>6.6635494399999995E-2</v>
      </c>
      <c r="E66" s="52">
        <f>IF($A66="","",INDEX(Data!$2:$9996,ROW(E66)-4,MATCH(E$5,Data!$2:$2,0)))</f>
        <v>5.6917472199999999E-2</v>
      </c>
      <c r="F66" s="53"/>
      <c r="G66" s="61">
        <f>IF($A66="","",INDEX(Data!$2:$9996,ROW(G66)-4,MATCH(G$5,Data!$2:$2,0)))</f>
        <v>204.3</v>
      </c>
      <c r="H66" s="52">
        <f t="shared" si="5"/>
        <v>0.23420990630153871</v>
      </c>
      <c r="I66" s="61">
        <f>IF($A66="","",INDEX(Data!$2:$9996,ROW(I66)-4,MATCH(I$5,Data!$2:$2,0)))</f>
        <v>103.289</v>
      </c>
      <c r="J66" s="52">
        <f t="shared" si="0"/>
        <v>0.2657965686274511</v>
      </c>
      <c r="K66" s="61">
        <f>IF($A66="","",INDEX(Data!$2:$9996,ROW(K66)-4,MATCH(K$5,Data!$2:$2,0)))</f>
        <v>122.15600000000001</v>
      </c>
      <c r="L66" s="52">
        <f t="shared" si="1"/>
        <v>1.5301500228566748E-2</v>
      </c>
      <c r="M66" s="52">
        <f>IF($A66="","",INDEX(Data!$2:$9996,ROW(M66)-4,MATCH(M$5,Data!$2:$2,0)))</f>
        <v>5.4111412599999999E-2</v>
      </c>
      <c r="N66" s="52">
        <f t="shared" si="2"/>
        <v>-2.285486772166806E-2</v>
      </c>
      <c r="O66" s="53"/>
      <c r="P66" s="61">
        <f>IF($A66="","",INDEX(Data!$2:$9996,ROW(P66)-4,MATCH(P$5,Data!$2:$2,0)))</f>
        <v>2612.4250000000002</v>
      </c>
      <c r="Q66" s="52">
        <f>IF($A66="","",INDEX(Data!$2:$9996,ROW(Q66)-4,MATCH(Q$5,Data!$2:$2,0)))</f>
        <v>0.34162282399999999</v>
      </c>
      <c r="R66" s="52">
        <f>IF($A66="","",INDEX(Data!$2:$9996,ROW(R66)-4,MATCH(R$5,Data!$2:$2,0)))</f>
        <v>0.17071848340000001</v>
      </c>
      <c r="S66" s="52">
        <f>IF($A66="","",INDEX(Data!$2:$9996,ROW(S66)-4,MATCH(S$5,Data!$2:$2,0)))</f>
        <v>0.15483702190000001</v>
      </c>
      <c r="T66" s="52">
        <f t="shared" si="6"/>
        <v>8.197800001003475E-3</v>
      </c>
      <c r="U66" s="52">
        <f>IF($A66="","",INDEX(Data!$2:$9996,ROW(U66)-4,MATCH(U$5,Data!$2:$2,0)))</f>
        <v>2.4570039700000001E-2</v>
      </c>
      <c r="V66" s="52">
        <f>IF($A66="","",INDEX(Data!$2:$9996,ROW(V66)-4,MATCH(V$5,Data!$2:$2,0)))</f>
        <v>3.4566024299999998E-2</v>
      </c>
      <c r="W66" s="53"/>
      <c r="X66" s="59">
        <f>IF($A66="","",INDEX(Data!$2:$9996,ROW(X66)-4,MATCH(X$5,Data!$2:$2,0)))</f>
        <v>50.183991165000002</v>
      </c>
      <c r="Y66" s="54">
        <f>IF($A66="","",INDEX(Data!$2:$9996,ROW(Y66)-4,MATCH(Y$5,Data!$2:$2,0)))</f>
        <v>33.882421708999999</v>
      </c>
      <c r="Z66" s="54">
        <f>IF($A66="","",INDEX(Data!$2:$9996,ROW(Z66)-4,MATCH(Z$5,Data!$2:$2,0)))</f>
        <v>37.552667395999997</v>
      </c>
      <c r="AA66" s="54">
        <f>IF($A66="","",INDEX(Data!$2:$9996,ROW(AA66)-4,MATCH(AA$5,Data!$2:$2,0)))</f>
        <v>21.251097940000001</v>
      </c>
      <c r="AB66" s="53"/>
      <c r="AC66" s="51">
        <f>IF($A66="","",INDEX(Data!$2:$9996,ROW(AC66)-4,MATCH(AC$5,Data!$2:$2,0)))</f>
        <v>0.15483702190000001</v>
      </c>
      <c r="AD66" s="52">
        <f>IF($A66="","",INDEX(Data!$2:$9996,ROW(AD66)-4,MATCH(AD$5,Data!$2:$2,0)))</f>
        <v>8.7899348099999997E-2</v>
      </c>
      <c r="AE66" s="52">
        <f>IF($A66="","",INDEX(Data!$2:$9996,ROW(AE66)-4,MATCH(AE$5,Data!$2:$2,0)))</f>
        <v>9.2828552600000003E-2</v>
      </c>
      <c r="AF66" s="52">
        <f>IF($A66="","",INDEX(Data!$2:$9996,ROW(AF66)-4,MATCH(AF$5,Data!$2:$2,0)))</f>
        <v>0.1028840203</v>
      </c>
      <c r="AG66" s="52">
        <f>IF($A66="","",INDEX(Data!$2:$9996,ROW(AG66)-4,MATCH(AG$5,Data!$2:$2,0)))</f>
        <v>-5.8222186000000002E-2</v>
      </c>
      <c r="AH66" s="52">
        <f>IF($A66="","",INDEX(Data!$2:$9996,ROW(AH66)-4,MATCH(AH$5,Data!$2:$2,0)))</f>
        <v>3.06088916E-2</v>
      </c>
      <c r="AI66" s="52">
        <f>IF($A66="","",INDEX(Data!$2:$9996,ROW(AI66)-4,MATCH(AI$5,Data!$2:$2,0)))</f>
        <v>-6.1580309E-2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6.69376738E-2</v>
      </c>
      <c r="AL66" s="52">
        <f>IF($A66="","",INDEX(Data!$2:$9996,ROW(AL66)-4,MATCH(AL$5,Data!$2:$2,0)))</f>
        <v>2.4570039700000001E-2</v>
      </c>
      <c r="AM66" s="52">
        <f>IF($A66="","",INDEX(Data!$2:$9996,ROW(AM66)-4,MATCH(AM$5,Data!$2:$2,0)))</f>
        <v>3.4566024299999998E-2</v>
      </c>
      <c r="AN66" s="52">
        <f>IF($A66="","",INDEX(Data!$2:$9996,ROW(AN66)-4,MATCH(AN$5,Data!$2:$2,0)))</f>
        <v>7.8016098000000004E-3</v>
      </c>
      <c r="AO66" s="53"/>
      <c r="AP66" s="52">
        <f>IF($A66="","",INDEX(Data!$2:$9996,ROW(AP66)-4,MATCH(AP$5,Data!$2:$2,0)))</f>
        <v>3.7133526600000001E-2</v>
      </c>
      <c r="AQ66" s="52">
        <f>IF($A66="","",INDEX(Data!$2:$9996,ROW(AQ66)-4,MATCH(AQ$5,Data!$2:$2,0)))</f>
        <v>0.108512277</v>
      </c>
      <c r="AR66" s="52">
        <f>IF($A66="","",INDEX(Data!$2:$9996,ROW(AR66)-4,MATCH(AR$5,Data!$2:$2,0)))</f>
        <v>6.6635494399999995E-2</v>
      </c>
      <c r="AS66" s="52">
        <f>IF($A66="","",INDEX(Data!$2:$9996,ROW(AS66)-4,MATCH(AS$5,Data!$2:$2,0)))</f>
        <v>2.1415010000000001E-3</v>
      </c>
      <c r="AT66" s="52">
        <f>IF($A66="","",INDEX(Data!$2:$9996,ROW(AT66)-4,MATCH(AT$5,Data!$2:$2,0)))</f>
        <v>6.6766741800000001E-2</v>
      </c>
      <c r="AU66" s="53"/>
      <c r="AV66" s="52">
        <f>IF($A66="","",INDEX(Data!$2:$9996,ROW(AV66)-4,MATCH(AV$5,Data!$2:$2,0)))</f>
        <v>1.93003549E-2</v>
      </c>
      <c r="AW66" s="52">
        <f>IF($A66="","",INDEX(Data!$2:$9996,ROW(AW66)-4,MATCH(AW$5,Data!$2:$2,0)))</f>
        <v>0.1173213973</v>
      </c>
      <c r="AX66" s="52">
        <f>IF($A66="","",INDEX(Data!$2:$9996,ROW(AX66)-4,MATCH(AX$5,Data!$2:$2,0)))</f>
        <v>0.86908254029999998</v>
      </c>
      <c r="AY66" s="52">
        <f>IF($A66="","",INDEX(Data!$2:$9996,ROW(AY66)-4,MATCH(AY$5,Data!$2:$2,0)))</f>
        <v>6.6635494399999995E-2</v>
      </c>
      <c r="AZ66" s="75">
        <f>IF($A66="","",INDEX(Data!$2:$9996,ROW(AZ66)-4,MATCH(AZ$5,Data!$2:$2,0)))</f>
        <v>2.1614187904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85</v>
      </c>
      <c r="C67" s="48">
        <f>IF($A67="","",INDEX(Data!$2:$9996,ROW(C67)-4,MATCH(C$5,Data!$2:$2,0)))</f>
        <v>0.1108517945</v>
      </c>
      <c r="D67" s="49">
        <f>IF($A67="","",INDEX(Data!$2:$9996,ROW(D67)-4,MATCH(D$5,Data!$2:$2,0)))</f>
        <v>6.5326787400000003E-2</v>
      </c>
      <c r="E67" s="49">
        <f>IF($A67="","",INDEX(Data!$2:$9996,ROW(E67)-4,MATCH(E$5,Data!$2:$2,0)))</f>
        <v>5.9157822700000001E-2</v>
      </c>
      <c r="F67" s="53"/>
      <c r="G67" s="62">
        <f>IF($A67="","",INDEX(Data!$2:$9996,ROW(G67)-4,MATCH(G$5,Data!$2:$2,0)))</f>
        <v>195.33</v>
      </c>
      <c r="H67" s="49">
        <f t="shared" si="5"/>
        <v>-4.3906020558002926E-2</v>
      </c>
      <c r="I67" s="62">
        <f>IF($A67="","",INDEX(Data!$2:$9996,ROW(I67)-4,MATCH(I$5,Data!$2:$2,0)))</f>
        <v>113.06699999999999</v>
      </c>
      <c r="J67" s="49">
        <f t="shared" si="0"/>
        <v>9.4666421400149012E-2</v>
      </c>
      <c r="K67" s="62">
        <f>IF($A67="","",INDEX(Data!$2:$9996,ROW(K67)-4,MATCH(K$5,Data!$2:$2,0)))</f>
        <v>130.43899999999999</v>
      </c>
      <c r="L67" s="49">
        <f t="shared" si="1"/>
        <v>6.7806738923998716E-2</v>
      </c>
      <c r="M67" s="49">
        <f>IF($A67="","",INDEX(Data!$2:$9996,ROW(M67)-4,MATCH(M$5,Data!$2:$2,0)))</f>
        <v>5.7316978900000003E-2</v>
      </c>
      <c r="N67" s="49">
        <f t="shared" si="2"/>
        <v>5.9240114903228454E-2</v>
      </c>
      <c r="O67" s="53"/>
      <c r="P67" s="62">
        <f>IF($A67="","",INDEX(Data!$2:$9996,ROW(P67)-4,MATCH(P$5,Data!$2:$2,0)))</f>
        <v>2705.2159999999999</v>
      </c>
      <c r="Q67" s="49">
        <f>IF($A67="","",INDEX(Data!$2:$9996,ROW(Q67)-4,MATCH(Q$5,Data!$2:$2,0)))</f>
        <v>0.35681498350000002</v>
      </c>
      <c r="R67" s="49">
        <f>IF($A67="","",INDEX(Data!$2:$9996,ROW(R67)-4,MATCH(R$5,Data!$2:$2,0)))</f>
        <v>0.17380529240000001</v>
      </c>
      <c r="S67" s="49">
        <f>IF($A67="","",INDEX(Data!$2:$9996,ROW(S67)-4,MATCH(S$5,Data!$2:$2,0)))</f>
        <v>0.16582774350000001</v>
      </c>
      <c r="T67" s="49">
        <f t="shared" si="6"/>
        <v>3.5519105811649986E-2</v>
      </c>
      <c r="U67" s="49">
        <f>IF($A67="","",INDEX(Data!$2:$9996,ROW(U67)-4,MATCH(U$5,Data!$2:$2,0)))</f>
        <v>2.5730994199999999E-2</v>
      </c>
      <c r="V67" s="49">
        <f>IF($A67="","",INDEX(Data!$2:$9996,ROW(V67)-4,MATCH(V$5,Data!$2:$2,0)))</f>
        <v>3.6143027799999998E-2</v>
      </c>
      <c r="W67" s="53"/>
      <c r="X67" s="60">
        <f>IF($A67="","",INDEX(Data!$2:$9996,ROW(X67)-4,MATCH(X$5,Data!$2:$2,0)))</f>
        <v>50.153545735000002</v>
      </c>
      <c r="Y67" s="56">
        <f>IF($A67="","",INDEX(Data!$2:$9996,ROW(Y67)-4,MATCH(Y$5,Data!$2:$2,0)))</f>
        <v>33.464319949</v>
      </c>
      <c r="Z67" s="56">
        <f>IF($A67="","",INDEX(Data!$2:$9996,ROW(Z67)-4,MATCH(Z$5,Data!$2:$2,0)))</f>
        <v>38.198526254000001</v>
      </c>
      <c r="AA67" s="56">
        <f>IF($A67="","",INDEX(Data!$2:$9996,ROW(AA67)-4,MATCH(AA$5,Data!$2:$2,0)))</f>
        <v>21.509300467999999</v>
      </c>
      <c r="AB67" s="53"/>
      <c r="AC67" s="48">
        <f>IF($A67="","",INDEX(Data!$2:$9996,ROW(AC67)-4,MATCH(AC$5,Data!$2:$2,0)))</f>
        <v>0.16582774350000001</v>
      </c>
      <c r="AD67" s="49">
        <f>IF($A67="","",INDEX(Data!$2:$9996,ROW(AD67)-4,MATCH(AD$5,Data!$2:$2,0)))</f>
        <v>8.2132444400000004E-2</v>
      </c>
      <c r="AE67" s="49">
        <f>IF($A67="","",INDEX(Data!$2:$9996,ROW(AE67)-4,MATCH(AE$5,Data!$2:$2,0)))</f>
        <v>9.1683068399999998E-2</v>
      </c>
      <c r="AF67" s="49">
        <f>IF($A67="","",INDEX(Data!$2:$9996,ROW(AF67)-4,MATCH(AF$5,Data!$2:$2,0)))</f>
        <v>0.10465349660000001</v>
      </c>
      <c r="AG67" s="49">
        <f>IF($A67="","",INDEX(Data!$2:$9996,ROW(AG67)-4,MATCH(AG$5,Data!$2:$2,0)))</f>
        <v>-5.8929589999999997E-2</v>
      </c>
      <c r="AH67" s="49">
        <f>IF($A67="","",INDEX(Data!$2:$9996,ROW(AH67)-4,MATCH(AH$5,Data!$2:$2,0)))</f>
        <v>3.1319148900000003E-2</v>
      </c>
      <c r="AI67" s="49">
        <f>IF($A67="","",INDEX(Data!$2:$9996,ROW(AI67)-4,MATCH(AI$5,Data!$2:$2,0)))</f>
        <v>-6.3244437000000001E-2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8.3695299099999995E-2</v>
      </c>
      <c r="AL67" s="49">
        <f>IF($A67="","",INDEX(Data!$2:$9996,ROW(AL67)-4,MATCH(AL$5,Data!$2:$2,0)))</f>
        <v>2.5730994199999999E-2</v>
      </c>
      <c r="AM67" s="49">
        <f>IF($A67="","",INDEX(Data!$2:$9996,ROW(AM67)-4,MATCH(AM$5,Data!$2:$2,0)))</f>
        <v>3.6143027799999998E-2</v>
      </c>
      <c r="AN67" s="49">
        <f>IF($A67="","",INDEX(Data!$2:$9996,ROW(AN67)-4,MATCH(AN$5,Data!$2:$2,0)))</f>
        <v>2.1821277199999999E-2</v>
      </c>
      <c r="AO67" s="53"/>
      <c r="AP67" s="49">
        <f>IF($A67="","",INDEX(Data!$2:$9996,ROW(AP67)-4,MATCH(AP$5,Data!$2:$2,0)))</f>
        <v>4.35729927E-2</v>
      </c>
      <c r="AQ67" s="49">
        <f>IF($A67="","",INDEX(Data!$2:$9996,ROW(AQ67)-4,MATCH(AQ$5,Data!$2:$2,0)))</f>
        <v>0.1108517945</v>
      </c>
      <c r="AR67" s="49">
        <f>IF($A67="","",INDEX(Data!$2:$9996,ROW(AR67)-4,MATCH(AR$5,Data!$2:$2,0)))</f>
        <v>6.5326787400000003E-2</v>
      </c>
      <c r="AS67" s="49">
        <f>IF($A67="","",INDEX(Data!$2:$9996,ROW(AS67)-4,MATCH(AS$5,Data!$2:$2,0)))</f>
        <v>2.3733794999999999E-3</v>
      </c>
      <c r="AT67" s="49">
        <f>IF($A67="","",INDEX(Data!$2:$9996,ROW(AT67)-4,MATCH(AT$5,Data!$2:$2,0)))</f>
        <v>7.3703356900000003E-2</v>
      </c>
      <c r="AU67" s="53"/>
      <c r="AV67" s="49">
        <f>IF($A67="","",INDEX(Data!$2:$9996,ROW(AV67)-4,MATCH(AV$5,Data!$2:$2,0)))</f>
        <v>1.88888075E-2</v>
      </c>
      <c r="AW67" s="49">
        <f>IF($A67="","",INDEX(Data!$2:$9996,ROW(AW67)-4,MATCH(AW$5,Data!$2:$2,0)))</f>
        <v>0.1078140078</v>
      </c>
      <c r="AX67" s="49">
        <f>IF($A67="","",INDEX(Data!$2:$9996,ROW(AX67)-4,MATCH(AX$5,Data!$2:$2,0)))</f>
        <v>0.81932521280000004</v>
      </c>
      <c r="AY67" s="49">
        <f>IF($A67="","",INDEX(Data!$2:$9996,ROW(AY67)-4,MATCH(AY$5,Data!$2:$2,0)))</f>
        <v>6.5326787400000003E-2</v>
      </c>
      <c r="AZ67" s="76">
        <f>IF($A67="","",INDEX(Data!$2:$9996,ROW(AZ67)-4,MATCH(AZ$5,Data!$2:$2,0)))</f>
        <v>2.1150078985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87</v>
      </c>
      <c r="C68" s="51">
        <f>IF($A68="","",INDEX(Data!$2:$9996,ROW(C68)-4,MATCH(C$5,Data!$2:$2,0)))</f>
        <v>0.1078333962</v>
      </c>
      <c r="D68" s="52">
        <f>IF($A68="","",INDEX(Data!$2:$9996,ROW(D68)-4,MATCH(D$5,Data!$2:$2,0)))</f>
        <v>6.8154070799999994E-2</v>
      </c>
      <c r="E68" s="52">
        <f>IF($A68="","",INDEX(Data!$2:$9996,ROW(E68)-4,MATCH(E$5,Data!$2:$2,0)))</f>
        <v>6.8612950899999997E-2</v>
      </c>
      <c r="F68" s="53"/>
      <c r="G68" s="61">
        <f>IF($A68="","",INDEX(Data!$2:$9996,ROW(G68)-4,MATCH(G$5,Data!$2:$2,0)))</f>
        <v>183.42500000000001</v>
      </c>
      <c r="H68" s="52">
        <f t="shared" si="5"/>
        <v>-6.0948139046741415E-2</v>
      </c>
      <c r="I68" s="61">
        <f>IF($A68="","",INDEX(Data!$2:$9996,ROW(I68)-4,MATCH(I$5,Data!$2:$2,0)))</f>
        <v>105.7</v>
      </c>
      <c r="J68" s="52">
        <f t="shared" si="0"/>
        <v>-6.5156057912565027E-2</v>
      </c>
      <c r="K68" s="61">
        <f>IF($A68="","",INDEX(Data!$2:$9996,ROW(K68)-4,MATCH(K$5,Data!$2:$2,0)))</f>
        <v>125.42100000000001</v>
      </c>
      <c r="L68" s="52">
        <f t="shared" si="1"/>
        <v>-3.847008946710713E-2</v>
      </c>
      <c r="M68" s="52">
        <f>IF($A68="","",INDEX(Data!$2:$9996,ROW(M68)-4,MATCH(M$5,Data!$2:$2,0)))</f>
        <v>5.2967435299999997E-2</v>
      </c>
      <c r="N68" s="52">
        <f t="shared" si="2"/>
        <v>-7.5885779108989387E-2</v>
      </c>
      <c r="O68" s="53"/>
      <c r="P68" s="61">
        <f>IF($A68="","",INDEX(Data!$2:$9996,ROW(P68)-4,MATCH(P$5,Data!$2:$2,0)))</f>
        <v>2638.6469999999999</v>
      </c>
      <c r="Q68" s="52">
        <f>IF($A68="","",INDEX(Data!$2:$9996,ROW(Q68)-4,MATCH(Q$5,Data!$2:$2,0)))</f>
        <v>0.37413848599999999</v>
      </c>
      <c r="R68" s="52">
        <f>IF($A68="","",INDEX(Data!$2:$9996,ROW(R68)-4,MATCH(R$5,Data!$2:$2,0)))</f>
        <v>0.18233636010000001</v>
      </c>
      <c r="S68" s="52">
        <f>IF($A68="","",INDEX(Data!$2:$9996,ROW(S68)-4,MATCH(S$5,Data!$2:$2,0)))</f>
        <v>0.1567157847</v>
      </c>
      <c r="T68" s="52">
        <f t="shared" si="6"/>
        <v>-2.4607646857034694E-2</v>
      </c>
      <c r="U68" s="52">
        <f>IF($A68="","",INDEX(Data!$2:$9996,ROW(U68)-4,MATCH(U$5,Data!$2:$2,0)))</f>
        <v>2.7922255699999999E-2</v>
      </c>
      <c r="V68" s="52">
        <f>IF($A68="","",INDEX(Data!$2:$9996,ROW(V68)-4,MATCH(V$5,Data!$2:$2,0)))</f>
        <v>3.61458744E-2</v>
      </c>
      <c r="W68" s="53"/>
      <c r="X68" s="59">
        <f>IF($A68="","",INDEX(Data!$2:$9996,ROW(X68)-4,MATCH(X$5,Data!$2:$2,0)))</f>
        <v>49.253687087000003</v>
      </c>
      <c r="Y68" s="54">
        <f>IF($A68="","",INDEX(Data!$2:$9996,ROW(Y68)-4,MATCH(Y$5,Data!$2:$2,0)))</f>
        <v>35.304632607000002</v>
      </c>
      <c r="Z68" s="54">
        <f>IF($A68="","",INDEX(Data!$2:$9996,ROW(Z68)-4,MATCH(Z$5,Data!$2:$2,0)))</f>
        <v>38.062226492000001</v>
      </c>
      <c r="AA68" s="54">
        <f>IF($A68="","",INDEX(Data!$2:$9996,ROW(AA68)-4,MATCH(AA$5,Data!$2:$2,0)))</f>
        <v>24.113172011</v>
      </c>
      <c r="AB68" s="53"/>
      <c r="AC68" s="51">
        <f>IF($A68="","",INDEX(Data!$2:$9996,ROW(AC68)-4,MATCH(AC$5,Data!$2:$2,0)))</f>
        <v>0.1567157847</v>
      </c>
      <c r="AD68" s="52">
        <f>IF($A68="","",INDEX(Data!$2:$9996,ROW(AD68)-4,MATCH(AD$5,Data!$2:$2,0)))</f>
        <v>8.6306357099999995E-2</v>
      </c>
      <c r="AE68" s="52">
        <f>IF($A68="","",INDEX(Data!$2:$9996,ROW(AE68)-4,MATCH(AE$5,Data!$2:$2,0)))</f>
        <v>9.6725020800000006E-2</v>
      </c>
      <c r="AF68" s="52">
        <f>IF($A68="","",INDEX(Data!$2:$9996,ROW(AF68)-4,MATCH(AF$5,Data!$2:$2,0)))</f>
        <v>0.1042800726</v>
      </c>
      <c r="AG68" s="52">
        <f>IF($A68="","",INDEX(Data!$2:$9996,ROW(AG68)-4,MATCH(AG$5,Data!$2:$2,0)))</f>
        <v>-6.6063485000000005E-2</v>
      </c>
      <c r="AH68" s="52">
        <f>IF($A68="","",INDEX(Data!$2:$9996,ROW(AH68)-4,MATCH(AH$5,Data!$2:$2,0)))</f>
        <v>2.7835703600000001E-2</v>
      </c>
      <c r="AI68" s="52">
        <f>IF($A68="","",INDEX(Data!$2:$9996,ROW(AI68)-4,MATCH(AI$5,Data!$2:$2,0)))</f>
        <v>-6.6123440000000006E-2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7.0409427600000005E-2</v>
      </c>
      <c r="AL68" s="52">
        <f>IF($A68="","",INDEX(Data!$2:$9996,ROW(AL68)-4,MATCH(AL$5,Data!$2:$2,0)))</f>
        <v>2.7922255699999999E-2</v>
      </c>
      <c r="AM68" s="52">
        <f>IF($A68="","",INDEX(Data!$2:$9996,ROW(AM68)-4,MATCH(AM$5,Data!$2:$2,0)))</f>
        <v>3.61458744E-2</v>
      </c>
      <c r="AN68" s="52">
        <f>IF($A68="","",INDEX(Data!$2:$9996,ROW(AN68)-4,MATCH(AN$5,Data!$2:$2,0)))</f>
        <v>6.3412974999999998E-3</v>
      </c>
      <c r="AO68" s="53"/>
      <c r="AP68" s="52">
        <f>IF($A68="","",INDEX(Data!$2:$9996,ROW(AP68)-4,MATCH(AP$5,Data!$2:$2,0)))</f>
        <v>3.8035320800000001E-2</v>
      </c>
      <c r="AQ68" s="52">
        <f>IF($A68="","",INDEX(Data!$2:$9996,ROW(AQ68)-4,MATCH(AQ$5,Data!$2:$2,0)))</f>
        <v>0.1078333962</v>
      </c>
      <c r="AR68" s="52">
        <f>IF($A68="","",INDEX(Data!$2:$9996,ROW(AR68)-4,MATCH(AR$5,Data!$2:$2,0)))</f>
        <v>6.8154070799999994E-2</v>
      </c>
      <c r="AS68" s="52">
        <f>IF($A68="","",INDEX(Data!$2:$9996,ROW(AS68)-4,MATCH(AS$5,Data!$2:$2,0)))</f>
        <v>2.5925261E-3</v>
      </c>
      <c r="AT68" s="52">
        <f>IF($A68="","",INDEX(Data!$2:$9996,ROW(AT68)-4,MATCH(AT$5,Data!$2:$2,0)))</f>
        <v>7.4437522300000003E-2</v>
      </c>
      <c r="AU68" s="53"/>
      <c r="AV68" s="52">
        <f>IF($A68="","",INDEX(Data!$2:$9996,ROW(AV68)-4,MATCH(AV$5,Data!$2:$2,0)))</f>
        <v>2.2635899899999999E-2</v>
      </c>
      <c r="AW68" s="52">
        <f>IF($A68="","",INDEX(Data!$2:$9996,ROW(AW68)-4,MATCH(AW$5,Data!$2:$2,0)))</f>
        <v>0.10247231230000001</v>
      </c>
      <c r="AX68" s="52">
        <f>IF($A68="","",INDEX(Data!$2:$9996,ROW(AX68)-4,MATCH(AX$5,Data!$2:$2,0)))</f>
        <v>0.86380407219999999</v>
      </c>
      <c r="AY68" s="52">
        <f>IF($A68="","",INDEX(Data!$2:$9996,ROW(AY68)-4,MATCH(AY$5,Data!$2:$2,0)))</f>
        <v>6.8154070799999994E-2</v>
      </c>
      <c r="AZ68" s="75">
        <f>IF($A68="","",INDEX(Data!$2:$9996,ROW(AZ68)-4,MATCH(AZ$5,Data!$2:$2,0)))</f>
        <v>2.0509422289999999</v>
      </c>
    </row>
    <row r="69" spans="1:52" x14ac:dyDescent="0.25">
      <c r="A69" s="23">
        <v>42369</v>
      </c>
      <c r="B69" s="47">
        <f>IF($A69="","",INDEX(Data!$2:$9996,ROW(B69)-4,MATCH(B$5,Data!$2:$2,0)))</f>
        <v>83</v>
      </c>
      <c r="C69" s="48">
        <f>IF($A69="","",INDEX(Data!$2:$9996,ROW(C69)-4,MATCH(C$5,Data!$2:$2,0)))</f>
        <v>0.107094149</v>
      </c>
      <c r="D69" s="49">
        <f>IF($A69="","",INDEX(Data!$2:$9996,ROW(D69)-4,MATCH(D$5,Data!$2:$2,0)))</f>
        <v>6.7472306100000004E-2</v>
      </c>
      <c r="E69" s="49">
        <f>IF($A69="","",INDEX(Data!$2:$9996,ROW(E69)-4,MATCH(E$5,Data!$2:$2,0)))</f>
        <v>6.6299796800000005E-2</v>
      </c>
      <c r="F69" s="53"/>
      <c r="G69" s="62">
        <f>IF($A69="","",INDEX(Data!$2:$9996,ROW(G69)-4,MATCH(G$5,Data!$2:$2,0)))</f>
        <v>223.11699999999999</v>
      </c>
      <c r="H69" s="49">
        <f t="shared" si="5"/>
        <v>0.21639362137113249</v>
      </c>
      <c r="I69" s="62">
        <f>IF($A69="","",INDEX(Data!$2:$9996,ROW(I69)-4,MATCH(I$5,Data!$2:$2,0)))</f>
        <v>111.63500000000001</v>
      </c>
      <c r="J69" s="49">
        <f t="shared" si="0"/>
        <v>5.6149479659413457E-2</v>
      </c>
      <c r="K69" s="62">
        <f>IF($A69="","",INDEX(Data!$2:$9996,ROW(K69)-4,MATCH(K$5,Data!$2:$2,0)))</f>
        <v>157.215</v>
      </c>
      <c r="L69" s="49">
        <f t="shared" si="1"/>
        <v>0.25349821800177003</v>
      </c>
      <c r="M69" s="49">
        <f>IF($A69="","",INDEX(Data!$2:$9996,ROW(M69)-4,MATCH(M$5,Data!$2:$2,0)))</f>
        <v>6.7983110099999994E-2</v>
      </c>
      <c r="N69" s="49">
        <f t="shared" si="2"/>
        <v>0.28348880241139401</v>
      </c>
      <c r="O69" s="53"/>
      <c r="P69" s="62">
        <f>IF($A69="","",INDEX(Data!$2:$9996,ROW(P69)-4,MATCH(P$5,Data!$2:$2,0)))</f>
        <v>2741.2829999999999</v>
      </c>
      <c r="Q69" s="49">
        <f>IF($A69="","",INDEX(Data!$2:$9996,ROW(Q69)-4,MATCH(Q$5,Data!$2:$2,0)))</f>
        <v>0.37497857750000002</v>
      </c>
      <c r="R69" s="49">
        <f>IF($A69="","",INDEX(Data!$2:$9996,ROW(R69)-4,MATCH(R$5,Data!$2:$2,0)))</f>
        <v>0.17276071309999999</v>
      </c>
      <c r="S69" s="49">
        <f>IF($A69="","",INDEX(Data!$2:$9996,ROW(S69)-4,MATCH(S$5,Data!$2:$2,0)))</f>
        <v>0.15260950940000001</v>
      </c>
      <c r="T69" s="49">
        <f t="shared" si="6"/>
        <v>3.8897207546140115E-2</v>
      </c>
      <c r="U69" s="49">
        <f>IF($A69="","",INDEX(Data!$2:$9996,ROW(U69)-4,MATCH(U$5,Data!$2:$2,0)))</f>
        <v>2.9428997799999999E-2</v>
      </c>
      <c r="V69" s="49">
        <f>IF($A69="","",INDEX(Data!$2:$9996,ROW(V69)-4,MATCH(V$5,Data!$2:$2,0)))</f>
        <v>3.7431429500000002E-2</v>
      </c>
      <c r="W69" s="53"/>
      <c r="X69" s="55">
        <f>IF($A69="","",INDEX(Data!$2:$9996,ROW(X69)-4,MATCH(X$5,Data!$2:$2,0)))</f>
        <v>48.043974251000002</v>
      </c>
      <c r="Y69" s="56">
        <f>IF($A69="","",INDEX(Data!$2:$9996,ROW(Y69)-4,MATCH(Y$5,Data!$2:$2,0)))</f>
        <v>33.444177384</v>
      </c>
      <c r="Z69" s="56">
        <f>IF($A69="","",INDEX(Data!$2:$9996,ROW(Z69)-4,MATCH(Z$5,Data!$2:$2,0)))</f>
        <v>37.512138993999997</v>
      </c>
      <c r="AA69" s="56">
        <f>IF($A69="","",INDEX(Data!$2:$9996,ROW(AA69)-4,MATCH(AA$5,Data!$2:$2,0)))</f>
        <v>22.912342127999999</v>
      </c>
      <c r="AB69" s="53"/>
      <c r="AC69" s="49">
        <f>IF($A69="","",INDEX(Data!$2:$9996,ROW(AC69)-4,MATCH(AC$5,Data!$2:$2,0)))</f>
        <v>0.15260950940000001</v>
      </c>
      <c r="AD69" s="49">
        <f>IF($A69="","",INDEX(Data!$2:$9996,ROW(AD69)-4,MATCH(AD$5,Data!$2:$2,0)))</f>
        <v>7.8529448500000001E-2</v>
      </c>
      <c r="AE69" s="49">
        <f>IF($A69="","",INDEX(Data!$2:$9996,ROW(AE69)-4,MATCH(AE$5,Data!$2:$2,0)))</f>
        <v>9.1627883199999996E-2</v>
      </c>
      <c r="AF69" s="49">
        <f>IF($A69="","",INDEX(Data!$2:$9996,ROW(AF69)-4,MATCH(AF$5,Data!$2:$2,0)))</f>
        <v>0.1027729835</v>
      </c>
      <c r="AG69" s="49">
        <f>IF($A69="","",INDEX(Data!$2:$9996,ROW(AG69)-4,MATCH(AG$5,Data!$2:$2,0)))</f>
        <v>-6.2773540000000003E-2</v>
      </c>
      <c r="AH69" s="49">
        <f>IF($A69="","",INDEX(Data!$2:$9996,ROW(AH69)-4,MATCH(AH$5,Data!$2:$2,0)))</f>
        <v>2.3667615999999999E-2</v>
      </c>
      <c r="AI69" s="49">
        <f>IF($A69="","",INDEX(Data!$2:$9996,ROW(AI69)-4,MATCH(AI$5,Data!$2:$2,0)))</f>
        <v>-6.6848609000000003E-2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7.40800608E-2</v>
      </c>
      <c r="AL69" s="49">
        <f>IF($A69="","",INDEX(Data!$2:$9996,ROW(AL69)-4,MATCH(AL$5,Data!$2:$2,0)))</f>
        <v>2.9428997799999999E-2</v>
      </c>
      <c r="AM69" s="49">
        <f>IF($A69="","",INDEX(Data!$2:$9996,ROW(AM69)-4,MATCH(AM$5,Data!$2:$2,0)))</f>
        <v>3.7431429500000002E-2</v>
      </c>
      <c r="AN69" s="49">
        <f>IF($A69="","",INDEX(Data!$2:$9996,ROW(AN69)-4,MATCH(AN$5,Data!$2:$2,0)))</f>
        <v>7.2196335000000002E-3</v>
      </c>
      <c r="AO69" s="53"/>
      <c r="AP69" s="49">
        <f>IF($A69="","",INDEX(Data!$2:$9996,ROW(AP69)-4,MATCH(AP$5,Data!$2:$2,0)))</f>
        <v>4.5139089700000003E-2</v>
      </c>
      <c r="AQ69" s="49">
        <f>IF($A69="","",INDEX(Data!$2:$9996,ROW(AQ69)-4,MATCH(AQ$5,Data!$2:$2,0)))</f>
        <v>0.107094149</v>
      </c>
      <c r="AR69" s="49">
        <f>IF($A69="","",INDEX(Data!$2:$9996,ROW(AR69)-4,MATCH(AR$5,Data!$2:$2,0)))</f>
        <v>6.7472306100000004E-2</v>
      </c>
      <c r="AS69" s="49">
        <f>IF($A69="","",INDEX(Data!$2:$9996,ROW(AS69)-4,MATCH(AS$5,Data!$2:$2,0)))</f>
        <v>1.0238666E-3</v>
      </c>
      <c r="AT69" s="49">
        <f>IF($A69="","",INDEX(Data!$2:$9996,ROW(AT69)-4,MATCH(AT$5,Data!$2:$2,0)))</f>
        <v>7.5276503199999997E-2</v>
      </c>
      <c r="AU69" s="53"/>
      <c r="AV69" s="49">
        <f>IF($A69="","",INDEX(Data!$2:$9996,ROW(AV69)-4,MATCH(AV$5,Data!$2:$2,0)))</f>
        <v>3.5318182300000001E-2</v>
      </c>
      <c r="AW69" s="49">
        <f>IF($A69="","",INDEX(Data!$2:$9996,ROW(AW69)-4,MATCH(AW$5,Data!$2:$2,0)))</f>
        <v>0.1136798485</v>
      </c>
      <c r="AX69" s="49">
        <f>IF($A69="","",INDEX(Data!$2:$9996,ROW(AX69)-4,MATCH(AX$5,Data!$2:$2,0)))</f>
        <v>0.88238789989999999</v>
      </c>
      <c r="AY69" s="49">
        <f>IF($A69="","",INDEX(Data!$2:$9996,ROW(AY69)-4,MATCH(AY$5,Data!$2:$2,0)))</f>
        <v>6.7472306100000004E-2</v>
      </c>
      <c r="AZ69" s="76">
        <f>IF($A69="","",INDEX(Data!$2:$9996,ROW(AZ69)-4,MATCH(AZ$5,Data!$2:$2,0)))</f>
        <v>2.1843229651999998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84</v>
      </c>
      <c r="C70" s="51">
        <f>IF($A70="","",INDEX(Data!$2:$9996,ROW(C70)-4,MATCH(C$5,Data!$2:$2,0)))</f>
        <v>9.8103393999999997E-2</v>
      </c>
      <c r="D70" s="52">
        <f>IF($A70="","",INDEX(Data!$2:$9996,ROW(D70)-4,MATCH(D$5,Data!$2:$2,0)))</f>
        <v>6.9523817099999996E-2</v>
      </c>
      <c r="E70" s="52">
        <f>IF($A70="","",INDEX(Data!$2:$9996,ROW(E70)-4,MATCH(E$5,Data!$2:$2,0)))</f>
        <v>5.7071560600000001E-2</v>
      </c>
      <c r="F70" s="53"/>
      <c r="G70" s="61">
        <f>IF($A70="","",INDEX(Data!$2:$9996,ROW(G70)-4,MATCH(G$5,Data!$2:$2,0)))</f>
        <v>225.3235</v>
      </c>
      <c r="H70" s="52">
        <f t="shared" si="5"/>
        <v>9.8894302092624297E-3</v>
      </c>
      <c r="I70" s="61">
        <f>IF($A70="","",INDEX(Data!$2:$9996,ROW(I70)-4,MATCH(I$5,Data!$2:$2,0)))</f>
        <v>115.514</v>
      </c>
      <c r="J70" s="52">
        <f t="shared" si="0"/>
        <v>3.4747167107089985E-2</v>
      </c>
      <c r="K70" s="61">
        <f>IF($A70="","",INDEX(Data!$2:$9996,ROW(K70)-4,MATCH(K$5,Data!$2:$2,0)))</f>
        <v>118.595</v>
      </c>
      <c r="L70" s="52">
        <f t="shared" si="1"/>
        <v>-0.24565086028686833</v>
      </c>
      <c r="M70" s="52">
        <f>IF($A70="","",INDEX(Data!$2:$9996,ROW(M70)-4,MATCH(M$5,Data!$2:$2,0)))</f>
        <v>5.9499456899999997E-2</v>
      </c>
      <c r="N70" s="52">
        <f t="shared" si="2"/>
        <v>-0.12479060148205837</v>
      </c>
      <c r="O70" s="53"/>
      <c r="P70" s="61">
        <f>IF($A70="","",INDEX(Data!$2:$9996,ROW(P70)-4,MATCH(P$5,Data!$2:$2,0)))</f>
        <v>2730.7730000000001</v>
      </c>
      <c r="Q70" s="52">
        <f>IF($A70="","",INDEX(Data!$2:$9996,ROW(Q70)-4,MATCH(Q$5,Data!$2:$2,0)))</f>
        <v>0.37451657160000001</v>
      </c>
      <c r="R70" s="52">
        <f>IF($A70="","",INDEX(Data!$2:$9996,ROW(R70)-4,MATCH(R$5,Data!$2:$2,0)))</f>
        <v>0.1657200814</v>
      </c>
      <c r="S70" s="52">
        <f>IF($A70="","",INDEX(Data!$2:$9996,ROW(S70)-4,MATCH(S$5,Data!$2:$2,0)))</f>
        <v>0.15660687349999999</v>
      </c>
      <c r="T70" s="52">
        <f t="shared" si="6"/>
        <v>-3.8339711733519537E-3</v>
      </c>
      <c r="U70" s="52">
        <f>IF($A70="","",INDEX(Data!$2:$9996,ROW(U70)-4,MATCH(U$5,Data!$2:$2,0)))</f>
        <v>2.7829273799999998E-2</v>
      </c>
      <c r="V70" s="52">
        <f>IF($A70="","",INDEX(Data!$2:$9996,ROW(V70)-4,MATCH(V$5,Data!$2:$2,0)))</f>
        <v>3.8003475699999997E-2</v>
      </c>
      <c r="W70" s="53"/>
      <c r="X70" s="59">
        <f>IF($A70="","",INDEX(Data!$2:$9996,ROW(X70)-4,MATCH(X$5,Data!$2:$2,0)))</f>
        <v>49.157618001000003</v>
      </c>
      <c r="Y70" s="54">
        <f>IF($A70="","",INDEX(Data!$2:$9996,ROW(Y70)-4,MATCH(Y$5,Data!$2:$2,0)))</f>
        <v>31.503159838999998</v>
      </c>
      <c r="Z70" s="54">
        <f>IF($A70="","",INDEX(Data!$2:$9996,ROW(Z70)-4,MATCH(Z$5,Data!$2:$2,0)))</f>
        <v>39.447966999000002</v>
      </c>
      <c r="AA70" s="54">
        <f>IF($A70="","",INDEX(Data!$2:$9996,ROW(AA70)-4,MATCH(AA$5,Data!$2:$2,0)))</f>
        <v>21.793508837000001</v>
      </c>
      <c r="AB70" s="53"/>
      <c r="AC70" s="51">
        <f>IF($A70="","",INDEX(Data!$2:$9996,ROW(AC70)-4,MATCH(AC$5,Data!$2:$2,0)))</f>
        <v>0.15660687349999999</v>
      </c>
      <c r="AD70" s="52">
        <f>IF($A70="","",INDEX(Data!$2:$9996,ROW(AD70)-4,MATCH(AD$5,Data!$2:$2,0)))</f>
        <v>7.7175941200000001E-2</v>
      </c>
      <c r="AE70" s="52">
        <f>IF($A70="","",INDEX(Data!$2:$9996,ROW(AE70)-4,MATCH(AE$5,Data!$2:$2,0)))</f>
        <v>8.6310026999999997E-2</v>
      </c>
      <c r="AF70" s="52">
        <f>IF($A70="","",INDEX(Data!$2:$9996,ROW(AF70)-4,MATCH(AF$5,Data!$2:$2,0)))</f>
        <v>0.1080766219</v>
      </c>
      <c r="AG70" s="52">
        <f>IF($A70="","",INDEX(Data!$2:$9996,ROW(AG70)-4,MATCH(AG$5,Data!$2:$2,0)))</f>
        <v>-5.9708243000000001E-2</v>
      </c>
      <c r="AH70" s="52">
        <f>IF($A70="","",INDEX(Data!$2:$9996,ROW(AH70)-4,MATCH(AH$5,Data!$2:$2,0)))</f>
        <v>2.6441720500000002E-2</v>
      </c>
      <c r="AI70" s="52">
        <f>IF($A70="","",INDEX(Data!$2:$9996,ROW(AI70)-4,MATCH(AI$5,Data!$2:$2,0)))</f>
        <v>-6.0047811E-2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7.9430932300000007E-2</v>
      </c>
      <c r="AL70" s="52">
        <f>IF($A70="","",INDEX(Data!$2:$9996,ROW(AL70)-4,MATCH(AL$5,Data!$2:$2,0)))</f>
        <v>2.7829273799999998E-2</v>
      </c>
      <c r="AM70" s="52">
        <f>IF($A70="","",INDEX(Data!$2:$9996,ROW(AM70)-4,MATCH(AM$5,Data!$2:$2,0)))</f>
        <v>3.8003475699999997E-2</v>
      </c>
      <c r="AN70" s="52">
        <f>IF($A70="","",INDEX(Data!$2:$9996,ROW(AN70)-4,MATCH(AN$5,Data!$2:$2,0)))</f>
        <v>1.3598182699999999E-2</v>
      </c>
      <c r="AO70" s="53"/>
      <c r="AP70" s="52">
        <f>IF($A70="","",INDEX(Data!$2:$9996,ROW(AP70)-4,MATCH(AP$5,Data!$2:$2,0)))</f>
        <v>3.6610455200000003E-2</v>
      </c>
      <c r="AQ70" s="52">
        <f>IF($A70="","",INDEX(Data!$2:$9996,ROW(AQ70)-4,MATCH(AQ$5,Data!$2:$2,0)))</f>
        <v>9.8103393999999997E-2</v>
      </c>
      <c r="AR70" s="52">
        <f>IF($A70="","",INDEX(Data!$2:$9996,ROW(AR70)-4,MATCH(AR$5,Data!$2:$2,0)))</f>
        <v>6.9523817099999996E-2</v>
      </c>
      <c r="AS70" s="52">
        <f>IF($A70="","",INDEX(Data!$2:$9996,ROW(AS70)-4,MATCH(AS$5,Data!$2:$2,0)))</f>
        <v>8.6397320000000004E-4</v>
      </c>
      <c r="AT70" s="52">
        <f>IF($A70="","",INDEX(Data!$2:$9996,ROW(AT70)-4,MATCH(AT$5,Data!$2:$2,0)))</f>
        <v>7.5539669200000006E-2</v>
      </c>
      <c r="AU70" s="53"/>
      <c r="AV70" s="52">
        <f>IF($A70="","",INDEX(Data!$2:$9996,ROW(AV70)-4,MATCH(AV$5,Data!$2:$2,0)))</f>
        <v>3.4043292599999997E-2</v>
      </c>
      <c r="AW70" s="52">
        <f>IF($A70="","",INDEX(Data!$2:$9996,ROW(AW70)-4,MATCH(AW$5,Data!$2:$2,0)))</f>
        <v>0.1132860475</v>
      </c>
      <c r="AX70" s="52">
        <f>IF($A70="","",INDEX(Data!$2:$9996,ROW(AX70)-4,MATCH(AX$5,Data!$2:$2,0)))</f>
        <v>0.88020246690000004</v>
      </c>
      <c r="AY70" s="52">
        <f>IF($A70="","",INDEX(Data!$2:$9996,ROW(AY70)-4,MATCH(AY$5,Data!$2:$2,0)))</f>
        <v>6.9523817099999996E-2</v>
      </c>
      <c r="AZ70" s="75">
        <f>IF($A70="","",INDEX(Data!$2:$9996,ROW(AZ70)-4,MATCH(AZ$5,Data!$2:$2,0)))</f>
        <v>2.2309381823000001</v>
      </c>
    </row>
    <row r="71" spans="1:52" x14ac:dyDescent="0.25">
      <c r="A71" s="23">
        <v>42551</v>
      </c>
      <c r="B71" s="47">
        <f>IF($A71="","",INDEX(Data!$2:$9996,ROW(B71)-4,MATCH(B$5,Data!$2:$2,0)))</f>
        <v>80</v>
      </c>
      <c r="C71" s="48">
        <f>IF($A71="","",INDEX(Data!$2:$9996,ROW(C71)-4,MATCH(C$5,Data!$2:$2,0)))</f>
        <v>9.6977280099999993E-2</v>
      </c>
      <c r="D71" s="49">
        <f>IF($A71="","",INDEX(Data!$2:$9996,ROW(D71)-4,MATCH(D$5,Data!$2:$2,0)))</f>
        <v>7.08375376E-2</v>
      </c>
      <c r="E71" s="49">
        <f>IF($A71="","",INDEX(Data!$2:$9996,ROW(E71)-4,MATCH(E$5,Data!$2:$2,0)))</f>
        <v>6.4128282199999997E-2</v>
      </c>
      <c r="F71" s="53"/>
      <c r="G71" s="62">
        <f>IF($A71="","",INDEX(Data!$2:$9996,ROW(G71)-4,MATCH(G$5,Data!$2:$2,0)))</f>
        <v>237.45</v>
      </c>
      <c r="H71" s="49">
        <f t="shared" si="5"/>
        <v>5.3818176976657972E-2</v>
      </c>
      <c r="I71" s="62">
        <f>IF($A71="","",INDEX(Data!$2:$9996,ROW(I71)-4,MATCH(I$5,Data!$2:$2,0)))</f>
        <v>119.985</v>
      </c>
      <c r="J71" s="49">
        <f t="shared" ref="J71:J119" si="7">IF($A71="","",(I71-I70)/I70)</f>
        <v>3.8705265162664301E-2</v>
      </c>
      <c r="K71" s="62">
        <f>IF($A71="","",INDEX(Data!$2:$9996,ROW(K71)-4,MATCH(K$5,Data!$2:$2,0)))</f>
        <v>145.35149999999999</v>
      </c>
      <c r="L71" s="49">
        <f t="shared" ref="L71:L119" si="8">IF($A71="","",(K71-K70)/K70)</f>
        <v>0.22561237826215261</v>
      </c>
      <c r="M71" s="49">
        <f>IF($A71="","",INDEX(Data!$2:$9996,ROW(M71)-4,MATCH(M$5,Data!$2:$2,0)))</f>
        <v>7.1788359199999999E-2</v>
      </c>
      <c r="N71" s="49">
        <f t="shared" ref="N71:N119" si="9">IF($A71="","",(M71-M70)/M70)</f>
        <v>0.20653805833310054</v>
      </c>
      <c r="O71" s="53"/>
      <c r="P71" s="62">
        <f>IF($A71="","",INDEX(Data!$2:$9996,ROW(P71)-4,MATCH(P$5,Data!$2:$2,0)))</f>
        <v>2787.1194999999998</v>
      </c>
      <c r="Q71" s="49">
        <f>IF($A71="","",INDEX(Data!$2:$9996,ROW(Q71)-4,MATCH(Q$5,Data!$2:$2,0)))</f>
        <v>0.37664985109999999</v>
      </c>
      <c r="R71" s="49">
        <f>IF($A71="","",INDEX(Data!$2:$9996,ROW(R71)-4,MATCH(R$5,Data!$2:$2,0)))</f>
        <v>0.1822821848</v>
      </c>
      <c r="S71" s="49">
        <f>IF($A71="","",INDEX(Data!$2:$9996,ROW(S71)-4,MATCH(S$5,Data!$2:$2,0)))</f>
        <v>0.1599326905</v>
      </c>
      <c r="T71" s="49">
        <f t="shared" ref="T71:T102" si="10">IF($A71="","",(P71-P70)/P70)</f>
        <v>2.063390109686878E-2</v>
      </c>
      <c r="U71" s="49">
        <f>IF($A71="","",INDEX(Data!$2:$9996,ROW(U71)-4,MATCH(U$5,Data!$2:$2,0)))</f>
        <v>2.6963190000000001E-2</v>
      </c>
      <c r="V71" s="49">
        <f>IF($A71="","",INDEX(Data!$2:$9996,ROW(V71)-4,MATCH(V$5,Data!$2:$2,0)))</f>
        <v>3.84845906E-2</v>
      </c>
      <c r="W71" s="53"/>
      <c r="X71" s="60">
        <f>IF($A71="","",INDEX(Data!$2:$9996,ROW(X71)-4,MATCH(X$5,Data!$2:$2,0)))</f>
        <v>51.980662760000001</v>
      </c>
      <c r="Y71" s="56">
        <f>IF($A71="","",INDEX(Data!$2:$9996,ROW(Y71)-4,MATCH(Y$5,Data!$2:$2,0)))</f>
        <v>33.929720404999998</v>
      </c>
      <c r="Z71" s="56">
        <f>IF($A71="","",INDEX(Data!$2:$9996,ROW(Z71)-4,MATCH(Z$5,Data!$2:$2,0)))</f>
        <v>41.330243142</v>
      </c>
      <c r="AA71" s="56">
        <f>IF($A71="","",INDEX(Data!$2:$9996,ROW(AA71)-4,MATCH(AA$5,Data!$2:$2,0)))</f>
        <v>23.279300786</v>
      </c>
      <c r="AB71" s="53"/>
      <c r="AC71" s="48">
        <f>IF($A71="","",INDEX(Data!$2:$9996,ROW(AC71)-4,MATCH(AC$5,Data!$2:$2,0)))</f>
        <v>0.1599326905</v>
      </c>
      <c r="AD71" s="49">
        <f>IF($A71="","",INDEX(Data!$2:$9996,ROW(AD71)-4,MATCH(AD$5,Data!$2:$2,0)))</f>
        <v>7.6763395499999998E-2</v>
      </c>
      <c r="AE71" s="49">
        <f>IF($A71="","",INDEX(Data!$2:$9996,ROW(AE71)-4,MATCH(AE$5,Data!$2:$2,0)))</f>
        <v>9.2958138100000004E-2</v>
      </c>
      <c r="AF71" s="49">
        <f>IF($A71="","",INDEX(Data!$2:$9996,ROW(AF71)-4,MATCH(AF$5,Data!$2:$2,0)))</f>
        <v>0.1132335429</v>
      </c>
      <c r="AG71" s="49">
        <f>IF($A71="","",INDEX(Data!$2:$9996,ROW(AG71)-4,MATCH(AG$5,Data!$2:$2,0)))</f>
        <v>-6.3778905999999996E-2</v>
      </c>
      <c r="AH71" s="49">
        <f>IF($A71="","",INDEX(Data!$2:$9996,ROW(AH71)-4,MATCH(AH$5,Data!$2:$2,0)))</f>
        <v>2.19342015E-2</v>
      </c>
      <c r="AI71" s="49">
        <f>IF($A71="","",INDEX(Data!$2:$9996,ROW(AI71)-4,MATCH(AI$5,Data!$2:$2,0)))</f>
        <v>-6.0885231999999997E-2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8.3169295000000004E-2</v>
      </c>
      <c r="AL71" s="49">
        <f>IF($A71="","",INDEX(Data!$2:$9996,ROW(AL71)-4,MATCH(AL$5,Data!$2:$2,0)))</f>
        <v>2.6963190000000001E-2</v>
      </c>
      <c r="AM71" s="49">
        <f>IF($A71="","",INDEX(Data!$2:$9996,ROW(AM71)-4,MATCH(AM$5,Data!$2:$2,0)))</f>
        <v>3.84845906E-2</v>
      </c>
      <c r="AN71" s="49">
        <f>IF($A71="","",INDEX(Data!$2:$9996,ROW(AN71)-4,MATCH(AN$5,Data!$2:$2,0)))</f>
        <v>1.7721514399999999E-2</v>
      </c>
      <c r="AO71" s="53"/>
      <c r="AP71" s="49">
        <f>IF($A71="","",INDEX(Data!$2:$9996,ROW(AP71)-4,MATCH(AP$5,Data!$2:$2,0)))</f>
        <v>3.73336295E-2</v>
      </c>
      <c r="AQ71" s="49">
        <f>IF($A71="","",INDEX(Data!$2:$9996,ROW(AQ71)-4,MATCH(AQ$5,Data!$2:$2,0)))</f>
        <v>9.6977280099999993E-2</v>
      </c>
      <c r="AR71" s="49">
        <f>IF($A71="","",INDEX(Data!$2:$9996,ROW(AR71)-4,MATCH(AR$5,Data!$2:$2,0)))</f>
        <v>7.08375376E-2</v>
      </c>
      <c r="AS71" s="49">
        <f>IF($A71="","",INDEX(Data!$2:$9996,ROW(AS71)-4,MATCH(AS$5,Data!$2:$2,0)))</f>
        <v>9.3312569999999995E-4</v>
      </c>
      <c r="AT71" s="49">
        <f>IF($A71="","",INDEX(Data!$2:$9996,ROW(AT71)-4,MATCH(AT$5,Data!$2:$2,0)))</f>
        <v>7.4908186000000002E-2</v>
      </c>
      <c r="AU71" s="53"/>
      <c r="AV71" s="49">
        <f>IF($A71="","",INDEX(Data!$2:$9996,ROW(AV71)-4,MATCH(AV$5,Data!$2:$2,0)))</f>
        <v>3.5388346699999997E-2</v>
      </c>
      <c r="AW71" s="49">
        <f>IF($A71="","",INDEX(Data!$2:$9996,ROW(AW71)-4,MATCH(AW$5,Data!$2:$2,0)))</f>
        <v>0.107441068</v>
      </c>
      <c r="AX71" s="49">
        <f>IF($A71="","",INDEX(Data!$2:$9996,ROW(AX71)-4,MATCH(AX$5,Data!$2:$2,0)))</f>
        <v>0.84626466659999999</v>
      </c>
      <c r="AY71" s="49">
        <f>IF($A71="","",INDEX(Data!$2:$9996,ROW(AY71)-4,MATCH(AY$5,Data!$2:$2,0)))</f>
        <v>7.08375376E-2</v>
      </c>
      <c r="AZ71" s="76">
        <f>IF($A71="","",INDEX(Data!$2:$9996,ROW(AZ71)-4,MATCH(AZ$5,Data!$2:$2,0)))</f>
        <v>2.171919011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80</v>
      </c>
      <c r="C72" s="51">
        <f>IF($A72="","",INDEX(Data!$2:$9996,ROW(C72)-4,MATCH(C$5,Data!$2:$2,0)))</f>
        <v>0.1220462019</v>
      </c>
      <c r="D72" s="52">
        <f>IF($A72="","",INDEX(Data!$2:$9996,ROW(D72)-4,MATCH(D$5,Data!$2:$2,0)))</f>
        <v>6.7101269599999999E-2</v>
      </c>
      <c r="E72" s="52">
        <f>IF($A72="","",INDEX(Data!$2:$9996,ROW(E72)-4,MATCH(E$5,Data!$2:$2,0)))</f>
        <v>7.3478295999999999E-2</v>
      </c>
      <c r="F72" s="53"/>
      <c r="G72" s="61">
        <f>IF($A72="","",INDEX(Data!$2:$9996,ROW(G72)-4,MATCH(G$5,Data!$2:$2,0)))</f>
        <v>261.63749999999999</v>
      </c>
      <c r="H72" s="52">
        <f t="shared" ref="H72:H119" si="11">IF($A72="","",(G72-G71)/G71)</f>
        <v>0.10186355022109918</v>
      </c>
      <c r="I72" s="61">
        <f>IF($A72="","",INDEX(Data!$2:$9996,ROW(I72)-4,MATCH(I$5,Data!$2:$2,0)))</f>
        <v>128.77449999999999</v>
      </c>
      <c r="J72" s="52">
        <f t="shared" si="7"/>
        <v>7.3254990207109141E-2</v>
      </c>
      <c r="K72" s="61">
        <f>IF($A72="","",INDEX(Data!$2:$9996,ROW(K72)-4,MATCH(K$5,Data!$2:$2,0)))</f>
        <v>152.33949999999999</v>
      </c>
      <c r="L72" s="52">
        <f t="shared" si="8"/>
        <v>4.8076559237434771E-2</v>
      </c>
      <c r="M72" s="52">
        <f>IF($A72="","",INDEX(Data!$2:$9996,ROW(M72)-4,MATCH(M$5,Data!$2:$2,0)))</f>
        <v>7.5048709000000005E-2</v>
      </c>
      <c r="N72" s="52">
        <f t="shared" si="9"/>
        <v>4.5416134820922424E-2</v>
      </c>
      <c r="O72" s="53"/>
      <c r="P72" s="61">
        <f>IF($A72="","",INDEX(Data!$2:$9996,ROW(P72)-4,MATCH(P$5,Data!$2:$2,0)))</f>
        <v>2964.0165000000002</v>
      </c>
      <c r="Q72" s="52">
        <f>IF($A72="","",INDEX(Data!$2:$9996,ROW(Q72)-4,MATCH(Q$5,Data!$2:$2,0)))</f>
        <v>0.39799166479999998</v>
      </c>
      <c r="R72" s="52">
        <f>IF($A72="","",INDEX(Data!$2:$9996,ROW(R72)-4,MATCH(R$5,Data!$2:$2,0)))</f>
        <v>0.185690305</v>
      </c>
      <c r="S72" s="52">
        <f>IF($A72="","",INDEX(Data!$2:$9996,ROW(S72)-4,MATCH(S$5,Data!$2:$2,0)))</f>
        <v>0.1666943273</v>
      </c>
      <c r="T72" s="52">
        <f t="shared" si="10"/>
        <v>6.3469470899974109E-2</v>
      </c>
      <c r="U72" s="52">
        <f>IF($A72="","",INDEX(Data!$2:$9996,ROW(U72)-4,MATCH(U$5,Data!$2:$2,0)))</f>
        <v>2.5976585199999999E-2</v>
      </c>
      <c r="V72" s="52">
        <f>IF($A72="","",INDEX(Data!$2:$9996,ROW(V72)-4,MATCH(V$5,Data!$2:$2,0)))</f>
        <v>4.0527081899999998E-2</v>
      </c>
      <c r="W72" s="53"/>
      <c r="X72" s="59">
        <f>IF($A72="","",INDEX(Data!$2:$9996,ROW(X72)-4,MATCH(X$5,Data!$2:$2,0)))</f>
        <v>52.485834349999998</v>
      </c>
      <c r="Y72" s="54">
        <f>IF($A72="","",INDEX(Data!$2:$9996,ROW(Y72)-4,MATCH(Y$5,Data!$2:$2,0)))</f>
        <v>36.149588882000003</v>
      </c>
      <c r="Z72" s="54">
        <f>IF($A72="","",INDEX(Data!$2:$9996,ROW(Z72)-4,MATCH(Z$5,Data!$2:$2,0)))</f>
        <v>39.472718522999998</v>
      </c>
      <c r="AA72" s="54">
        <f>IF($A72="","",INDEX(Data!$2:$9996,ROW(AA72)-4,MATCH(AA$5,Data!$2:$2,0)))</f>
        <v>23.136473055</v>
      </c>
      <c r="AB72" s="53"/>
      <c r="AC72" s="51">
        <f>IF($A72="","",INDEX(Data!$2:$9996,ROW(AC72)-4,MATCH(AC$5,Data!$2:$2,0)))</f>
        <v>0.1666943273</v>
      </c>
      <c r="AD72" s="52">
        <f>IF($A72="","",INDEX(Data!$2:$9996,ROW(AD72)-4,MATCH(AD$5,Data!$2:$2,0)))</f>
        <v>8.8251409700000005E-2</v>
      </c>
      <c r="AE72" s="52">
        <f>IF($A72="","",INDEX(Data!$2:$9996,ROW(AE72)-4,MATCH(AE$5,Data!$2:$2,0)))</f>
        <v>9.9039969500000005E-2</v>
      </c>
      <c r="AF72" s="52">
        <f>IF($A72="","",INDEX(Data!$2:$9996,ROW(AF72)-4,MATCH(AF$5,Data!$2:$2,0)))</f>
        <v>0.10814443429999999</v>
      </c>
      <c r="AG72" s="52">
        <f>IF($A72="","",INDEX(Data!$2:$9996,ROW(AG72)-4,MATCH(AG$5,Data!$2:$2,0)))</f>
        <v>-6.3387597000000004E-2</v>
      </c>
      <c r="AH72" s="52">
        <f>IF($A72="","",INDEX(Data!$2:$9996,ROW(AH72)-4,MATCH(AH$5,Data!$2:$2,0)))</f>
        <v>2.0864345199999999E-2</v>
      </c>
      <c r="AI72" s="52">
        <f>IF($A72="","",INDEX(Data!$2:$9996,ROW(AI72)-4,MATCH(AI$5,Data!$2:$2,0)))</f>
        <v>-6.4642116999999999E-2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7.8442917700000003E-2</v>
      </c>
      <c r="AL72" s="52">
        <f>IF($A72="","",INDEX(Data!$2:$9996,ROW(AL72)-4,MATCH(AL$5,Data!$2:$2,0)))</f>
        <v>2.5976585199999999E-2</v>
      </c>
      <c r="AM72" s="52">
        <f>IF($A72="","",INDEX(Data!$2:$9996,ROW(AM72)-4,MATCH(AM$5,Data!$2:$2,0)))</f>
        <v>4.0527081899999998E-2</v>
      </c>
      <c r="AN72" s="52">
        <f>IF($A72="","",INDEX(Data!$2:$9996,ROW(AN72)-4,MATCH(AN$5,Data!$2:$2,0)))</f>
        <v>1.19392506E-2</v>
      </c>
      <c r="AO72" s="53"/>
      <c r="AP72" s="52">
        <f>IF($A72="","",INDEX(Data!$2:$9996,ROW(AP72)-4,MATCH(AP$5,Data!$2:$2,0)))</f>
        <v>4.4981726200000002E-2</v>
      </c>
      <c r="AQ72" s="52">
        <f>IF($A72="","",INDEX(Data!$2:$9996,ROW(AQ72)-4,MATCH(AQ$5,Data!$2:$2,0)))</f>
        <v>0.1220462019</v>
      </c>
      <c r="AR72" s="52">
        <f>IF($A72="","",INDEX(Data!$2:$9996,ROW(AR72)-4,MATCH(AR$5,Data!$2:$2,0)))</f>
        <v>6.7101269599999999E-2</v>
      </c>
      <c r="AS72" s="52">
        <f>IF($A72="","",INDEX(Data!$2:$9996,ROW(AS72)-4,MATCH(AS$5,Data!$2:$2,0)))</f>
        <v>1.2244579000000001E-3</v>
      </c>
      <c r="AT72" s="52">
        <f>IF($A72="","",INDEX(Data!$2:$9996,ROW(AT72)-4,MATCH(AT$5,Data!$2:$2,0)))</f>
        <v>7.3901178900000003E-2</v>
      </c>
      <c r="AU72" s="53"/>
      <c r="AV72" s="52">
        <f>IF($A72="","",INDEX(Data!$2:$9996,ROW(AV72)-4,MATCH(AV$5,Data!$2:$2,0)))</f>
        <v>3.2581484700000003E-2</v>
      </c>
      <c r="AW72" s="52">
        <f>IF($A72="","",INDEX(Data!$2:$9996,ROW(AW72)-4,MATCH(AW$5,Data!$2:$2,0)))</f>
        <v>0.10342493730000001</v>
      </c>
      <c r="AX72" s="52">
        <f>IF($A72="","",INDEX(Data!$2:$9996,ROW(AX72)-4,MATCH(AX$5,Data!$2:$2,0)))</f>
        <v>0.80620840199999999</v>
      </c>
      <c r="AY72" s="52">
        <f>IF($A72="","",INDEX(Data!$2:$9996,ROW(AY72)-4,MATCH(AY$5,Data!$2:$2,0)))</f>
        <v>6.7101269599999999E-2</v>
      </c>
      <c r="AZ72" s="75">
        <f>IF($A72="","",INDEX(Data!$2:$9996,ROW(AZ72)-4,MATCH(AZ$5,Data!$2:$2,0)))</f>
        <v>2.2636252667000001</v>
      </c>
    </row>
    <row r="73" spans="1:52" x14ac:dyDescent="0.25">
      <c r="A73" s="23">
        <v>42735</v>
      </c>
      <c r="B73" s="47">
        <f>IF($A73="","",INDEX(Data!$2:$9996,ROW(B73)-4,MATCH(B$5,Data!$2:$2,0)))</f>
        <v>82</v>
      </c>
      <c r="C73" s="48">
        <f>IF($A73="","",INDEX(Data!$2:$9996,ROW(C73)-4,MATCH(C$5,Data!$2:$2,0)))</f>
        <v>0.1209003946</v>
      </c>
      <c r="D73" s="49">
        <f>IF($A73="","",INDEX(Data!$2:$9996,ROW(D73)-4,MATCH(D$5,Data!$2:$2,0)))</f>
        <v>6.3335307399999999E-2</v>
      </c>
      <c r="E73" s="49">
        <f>IF($A73="","",INDEX(Data!$2:$9996,ROW(E73)-4,MATCH(E$5,Data!$2:$2,0)))</f>
        <v>6.2238900999999999E-2</v>
      </c>
      <c r="F73" s="53"/>
      <c r="G73" s="62">
        <f>IF($A73="","",INDEX(Data!$2:$9996,ROW(G73)-4,MATCH(G$5,Data!$2:$2,0)))</f>
        <v>265.49950000000001</v>
      </c>
      <c r="H73" s="49">
        <f t="shared" si="11"/>
        <v>1.4760880989919348E-2</v>
      </c>
      <c r="I73" s="62">
        <f>IF($A73="","",INDEX(Data!$2:$9996,ROW(I73)-4,MATCH(I$5,Data!$2:$2,0)))</f>
        <v>128.11799999999999</v>
      </c>
      <c r="J73" s="49">
        <f t="shared" si="7"/>
        <v>-5.0980590101300655E-3</v>
      </c>
      <c r="K73" s="62">
        <f>IF($A73="","",INDEX(Data!$2:$9996,ROW(K73)-4,MATCH(K$5,Data!$2:$2,0)))</f>
        <v>150.857</v>
      </c>
      <c r="L73" s="49">
        <f t="shared" si="8"/>
        <v>-9.7315535366729426E-3</v>
      </c>
      <c r="M73" s="49">
        <f>IF($A73="","",INDEX(Data!$2:$9996,ROW(M73)-4,MATCH(M$5,Data!$2:$2,0)))</f>
        <v>6.5827793900000001E-2</v>
      </c>
      <c r="N73" s="49">
        <f t="shared" si="9"/>
        <v>-0.12286573910285391</v>
      </c>
      <c r="O73" s="53"/>
      <c r="P73" s="62">
        <f>IF($A73="","",INDEX(Data!$2:$9996,ROW(P73)-4,MATCH(P$5,Data!$2:$2,0)))</f>
        <v>3035.84</v>
      </c>
      <c r="Q73" s="49">
        <f>IF($A73="","",INDEX(Data!$2:$9996,ROW(Q73)-4,MATCH(Q$5,Data!$2:$2,0)))</f>
        <v>0.39095218749999999</v>
      </c>
      <c r="R73" s="49">
        <f>IF($A73="","",INDEX(Data!$2:$9996,ROW(R73)-4,MATCH(R$5,Data!$2:$2,0)))</f>
        <v>0.1829302639</v>
      </c>
      <c r="S73" s="49">
        <f>IF($A73="","",INDEX(Data!$2:$9996,ROW(S73)-4,MATCH(S$5,Data!$2:$2,0)))</f>
        <v>0.1738679357</v>
      </c>
      <c r="T73" s="49">
        <f t="shared" si="10"/>
        <v>2.423181517376842E-2</v>
      </c>
      <c r="U73" s="49">
        <f>IF($A73="","",INDEX(Data!$2:$9996,ROW(U73)-4,MATCH(U$5,Data!$2:$2,0)))</f>
        <v>2.4293852300000002E-2</v>
      </c>
      <c r="V73" s="49">
        <f>IF($A73="","",INDEX(Data!$2:$9996,ROW(V73)-4,MATCH(V$5,Data!$2:$2,0)))</f>
        <v>4.2210012200000001E-2</v>
      </c>
      <c r="W73" s="53"/>
      <c r="X73" s="55">
        <f>IF($A73="","",INDEX(Data!$2:$9996,ROW(X73)-4,MATCH(X$5,Data!$2:$2,0)))</f>
        <v>46.521262778000001</v>
      </c>
      <c r="Y73" s="56">
        <f>IF($A73="","",INDEX(Data!$2:$9996,ROW(Y73)-4,MATCH(Y$5,Data!$2:$2,0)))</f>
        <v>33.993088362999998</v>
      </c>
      <c r="Z73" s="56">
        <f>IF($A73="","",INDEX(Data!$2:$9996,ROW(Z73)-4,MATCH(Z$5,Data!$2:$2,0)))</f>
        <v>38.052182416000001</v>
      </c>
      <c r="AA73" s="56">
        <f>IF($A73="","",INDEX(Data!$2:$9996,ROW(AA73)-4,MATCH(AA$5,Data!$2:$2,0)))</f>
        <v>25.524008000999999</v>
      </c>
      <c r="AB73" s="53"/>
      <c r="AC73" s="49">
        <f>IF($A73="","",INDEX(Data!$2:$9996,ROW(AC73)-4,MATCH(AC$5,Data!$2:$2,0)))</f>
        <v>0.1738679357</v>
      </c>
      <c r="AD73" s="49">
        <f>IF($A73="","",INDEX(Data!$2:$9996,ROW(AD73)-4,MATCH(AD$5,Data!$2:$2,0)))</f>
        <v>6.1497663899999999E-2</v>
      </c>
      <c r="AE73" s="49">
        <f>IF($A73="","",INDEX(Data!$2:$9996,ROW(AE73)-4,MATCH(AE$5,Data!$2:$2,0)))</f>
        <v>9.3131748900000005E-2</v>
      </c>
      <c r="AF73" s="49">
        <f>IF($A73="","",INDEX(Data!$2:$9996,ROW(AF73)-4,MATCH(AF$5,Data!$2:$2,0)))</f>
        <v>0.10425255460000001</v>
      </c>
      <c r="AG73" s="49">
        <f>IF($A73="","",INDEX(Data!$2:$9996,ROW(AG73)-4,MATCH(AG$5,Data!$2:$2,0)))</f>
        <v>-6.9928789000000005E-2</v>
      </c>
      <c r="AH73" s="49">
        <f>IF($A73="","",INDEX(Data!$2:$9996,ROW(AH73)-4,MATCH(AH$5,Data!$2:$2,0)))</f>
        <v>2.00809339E-2</v>
      </c>
      <c r="AI73" s="49">
        <f>IF($A73="","",INDEX(Data!$2:$9996,ROW(AI73)-4,MATCH(AI$5,Data!$2:$2,0)))</f>
        <v>-6.7099159000000005E-2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0.1123702718</v>
      </c>
      <c r="AL73" s="49">
        <f>IF($A73="","",INDEX(Data!$2:$9996,ROW(AL73)-4,MATCH(AL$5,Data!$2:$2,0)))</f>
        <v>2.4293852300000002E-2</v>
      </c>
      <c r="AM73" s="49">
        <f>IF($A73="","",INDEX(Data!$2:$9996,ROW(AM73)-4,MATCH(AM$5,Data!$2:$2,0)))</f>
        <v>4.2210012200000001E-2</v>
      </c>
      <c r="AN73" s="49">
        <f>IF($A73="","",INDEX(Data!$2:$9996,ROW(AN73)-4,MATCH(AN$5,Data!$2:$2,0)))</f>
        <v>4.5866407300000002E-2</v>
      </c>
      <c r="AO73" s="53"/>
      <c r="AP73" s="49">
        <f>IF($A73="","",INDEX(Data!$2:$9996,ROW(AP73)-4,MATCH(AP$5,Data!$2:$2,0)))</f>
        <v>4.3799020399999999E-2</v>
      </c>
      <c r="AQ73" s="49">
        <f>IF($A73="","",INDEX(Data!$2:$9996,ROW(AQ73)-4,MATCH(AQ$5,Data!$2:$2,0)))</f>
        <v>0.1209003946</v>
      </c>
      <c r="AR73" s="49">
        <f>IF($A73="","",INDEX(Data!$2:$9996,ROW(AR73)-4,MATCH(AR$5,Data!$2:$2,0)))</f>
        <v>6.3335307399999999E-2</v>
      </c>
      <c r="AS73" s="49">
        <f>IF($A73="","",INDEX(Data!$2:$9996,ROW(AS73)-4,MATCH(AS$5,Data!$2:$2,0)))</f>
        <v>2.1033741999999999E-3</v>
      </c>
      <c r="AT73" s="49">
        <f>IF($A73="","",INDEX(Data!$2:$9996,ROW(AT73)-4,MATCH(AT$5,Data!$2:$2,0)))</f>
        <v>7.7834217600000005E-2</v>
      </c>
      <c r="AU73" s="53"/>
      <c r="AV73" s="49">
        <f>IF($A73="","",INDEX(Data!$2:$9996,ROW(AV73)-4,MATCH(AV$5,Data!$2:$2,0)))</f>
        <v>2.7790881699999999E-2</v>
      </c>
      <c r="AW73" s="49">
        <f>IF($A73="","",INDEX(Data!$2:$9996,ROW(AW73)-4,MATCH(AW$5,Data!$2:$2,0)))</f>
        <v>0.105503364</v>
      </c>
      <c r="AX73" s="49">
        <f>IF($A73="","",INDEX(Data!$2:$9996,ROW(AX73)-4,MATCH(AX$5,Data!$2:$2,0)))</f>
        <v>0.83425764410000003</v>
      </c>
      <c r="AY73" s="49">
        <f>IF($A73="","",INDEX(Data!$2:$9996,ROW(AY73)-4,MATCH(AY$5,Data!$2:$2,0)))</f>
        <v>6.3335307399999999E-2</v>
      </c>
      <c r="AZ73" s="76">
        <f>IF($A73="","",INDEX(Data!$2:$9996,ROW(AZ73)-4,MATCH(AZ$5,Data!$2:$2,0)))</f>
        <v>2.2878314692999999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82</v>
      </c>
      <c r="C74" s="51">
        <f>IF($A74="","",INDEX(Data!$2:$9996,ROW(C74)-4,MATCH(C$5,Data!$2:$2,0)))</f>
        <v>0.12204554889999999</v>
      </c>
      <c r="D74" s="52">
        <f>IF($A74="","",INDEX(Data!$2:$9996,ROW(D74)-4,MATCH(D$5,Data!$2:$2,0)))</f>
        <v>6.6833297299999997E-2</v>
      </c>
      <c r="E74" s="52">
        <f>IF($A74="","",INDEX(Data!$2:$9996,ROW(E74)-4,MATCH(E$5,Data!$2:$2,0)))</f>
        <v>5.9952371999999997E-2</v>
      </c>
      <c r="F74" s="53"/>
      <c r="G74" s="61">
        <f>IF($A74="","",INDEX(Data!$2:$9996,ROW(G74)-4,MATCH(G$5,Data!$2:$2,0)))</f>
        <v>255.691</v>
      </c>
      <c r="H74" s="52">
        <f t="shared" si="11"/>
        <v>-3.6943572398441461E-2</v>
      </c>
      <c r="I74" s="61">
        <f>IF($A74="","",INDEX(Data!$2:$9996,ROW(I74)-4,MATCH(I$5,Data!$2:$2,0)))</f>
        <v>128.75</v>
      </c>
      <c r="J74" s="52">
        <f t="shared" si="7"/>
        <v>4.9329524344745085E-3</v>
      </c>
      <c r="K74" s="61">
        <f>IF($A74="","",INDEX(Data!$2:$9996,ROW(K74)-4,MATCH(K$5,Data!$2:$2,0)))</f>
        <v>161.321</v>
      </c>
      <c r="L74" s="52">
        <f t="shared" si="8"/>
        <v>6.9363702048960266E-2</v>
      </c>
      <c r="M74" s="52">
        <f>IF($A74="","",INDEX(Data!$2:$9996,ROW(M74)-4,MATCH(M$5,Data!$2:$2,0)))</f>
        <v>5.9356476300000002E-2</v>
      </c>
      <c r="N74" s="52">
        <f t="shared" si="9"/>
        <v>-9.8306767044793797E-2</v>
      </c>
      <c r="O74" s="53"/>
      <c r="P74" s="61">
        <f>IF($A74="","",INDEX(Data!$2:$9996,ROW(P74)-4,MATCH(P$5,Data!$2:$2,0)))</f>
        <v>3001.5929999999998</v>
      </c>
      <c r="Q74" s="52">
        <f>IF($A74="","",INDEX(Data!$2:$9996,ROW(Q74)-4,MATCH(Q$5,Data!$2:$2,0)))</f>
        <v>0.38552429220000001</v>
      </c>
      <c r="R74" s="52">
        <f>IF($A74="","",INDEX(Data!$2:$9996,ROW(R74)-4,MATCH(R$5,Data!$2:$2,0)))</f>
        <v>0.1804896668</v>
      </c>
      <c r="S74" s="52">
        <f>IF($A74="","",INDEX(Data!$2:$9996,ROW(S74)-4,MATCH(S$5,Data!$2:$2,0)))</f>
        <v>0.1735215145</v>
      </c>
      <c r="T74" s="52">
        <f t="shared" si="10"/>
        <v>-1.1280897544007688E-2</v>
      </c>
      <c r="U74" s="52">
        <f>IF($A74="","",INDEX(Data!$2:$9996,ROW(U74)-4,MATCH(U$5,Data!$2:$2,0)))</f>
        <v>2.46542576E-2</v>
      </c>
      <c r="V74" s="52">
        <f>IF($A74="","",INDEX(Data!$2:$9996,ROW(V74)-4,MATCH(V$5,Data!$2:$2,0)))</f>
        <v>4.3870593499999999E-2</v>
      </c>
      <c r="W74" s="53"/>
      <c r="X74" s="59">
        <f>IF($A74="","",INDEX(Data!$2:$9996,ROW(X74)-4,MATCH(X$5,Data!$2:$2,0)))</f>
        <v>50.194925462</v>
      </c>
      <c r="Y74" s="54">
        <f>IF($A74="","",INDEX(Data!$2:$9996,ROW(Y74)-4,MATCH(Y$5,Data!$2:$2,0)))</f>
        <v>34.341369495999999</v>
      </c>
      <c r="Z74" s="54">
        <f>IF($A74="","",INDEX(Data!$2:$9996,ROW(Z74)-4,MATCH(Z$5,Data!$2:$2,0)))</f>
        <v>41.459102492</v>
      </c>
      <c r="AA74" s="54">
        <f>IF($A74="","",INDEX(Data!$2:$9996,ROW(AA74)-4,MATCH(AA$5,Data!$2:$2,0)))</f>
        <v>25.605546526000001</v>
      </c>
      <c r="AB74" s="53"/>
      <c r="AC74" s="51">
        <f>IF($A74="","",INDEX(Data!$2:$9996,ROW(AC74)-4,MATCH(AC$5,Data!$2:$2,0)))</f>
        <v>0.1735215145</v>
      </c>
      <c r="AD74" s="52">
        <f>IF($A74="","",INDEX(Data!$2:$9996,ROW(AD74)-4,MATCH(AD$5,Data!$2:$2,0)))</f>
        <v>8.2206154500000003E-2</v>
      </c>
      <c r="AE74" s="52">
        <f>IF($A74="","",INDEX(Data!$2:$9996,ROW(AE74)-4,MATCH(AE$5,Data!$2:$2,0)))</f>
        <v>9.4085943800000002E-2</v>
      </c>
      <c r="AF74" s="52">
        <f>IF($A74="","",INDEX(Data!$2:$9996,ROW(AF74)-4,MATCH(AF$5,Data!$2:$2,0)))</f>
        <v>0.11358658219999999</v>
      </c>
      <c r="AG74" s="52">
        <f>IF($A74="","",INDEX(Data!$2:$9996,ROW(AG74)-4,MATCH(AG$5,Data!$2:$2,0)))</f>
        <v>-7.0152181999999993E-2</v>
      </c>
      <c r="AH74" s="52">
        <f>IF($A74="","",INDEX(Data!$2:$9996,ROW(AH74)-4,MATCH(AH$5,Data!$2:$2,0)))</f>
        <v>2.0085369799999999E-2</v>
      </c>
      <c r="AI74" s="52">
        <f>IF($A74="","",INDEX(Data!$2:$9996,ROW(AI74)-4,MATCH(AI$5,Data!$2:$2,0)))</f>
        <v>-5.4233973999999997E-2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9.1315359999999998E-2</v>
      </c>
      <c r="AL74" s="52">
        <f>IF($A74="","",INDEX(Data!$2:$9996,ROW(AL74)-4,MATCH(AL$5,Data!$2:$2,0)))</f>
        <v>2.46542576E-2</v>
      </c>
      <c r="AM74" s="52">
        <f>IF($A74="","",INDEX(Data!$2:$9996,ROW(AM74)-4,MATCH(AM$5,Data!$2:$2,0)))</f>
        <v>4.3870593499999999E-2</v>
      </c>
      <c r="AN74" s="52">
        <f>IF($A74="","",INDEX(Data!$2:$9996,ROW(AN74)-4,MATCH(AN$5,Data!$2:$2,0)))</f>
        <v>2.2790508899999999E-2</v>
      </c>
      <c r="AO74" s="53"/>
      <c r="AP74" s="52">
        <f>IF($A74="","",INDEX(Data!$2:$9996,ROW(AP74)-4,MATCH(AP$5,Data!$2:$2,0)))</f>
        <v>4.4672699900000001E-2</v>
      </c>
      <c r="AQ74" s="52">
        <f>IF($A74="","",INDEX(Data!$2:$9996,ROW(AQ74)-4,MATCH(AQ$5,Data!$2:$2,0)))</f>
        <v>0.12204554889999999</v>
      </c>
      <c r="AR74" s="52">
        <f>IF($A74="","",INDEX(Data!$2:$9996,ROW(AR74)-4,MATCH(AR$5,Data!$2:$2,0)))</f>
        <v>6.6833297299999997E-2</v>
      </c>
      <c r="AS74" s="52">
        <f>IF($A74="","",INDEX(Data!$2:$9996,ROW(AS74)-4,MATCH(AS$5,Data!$2:$2,0)))</f>
        <v>1.7414120999999999E-3</v>
      </c>
      <c r="AT74" s="52">
        <f>IF($A74="","",INDEX(Data!$2:$9996,ROW(AT74)-4,MATCH(AT$5,Data!$2:$2,0)))</f>
        <v>7.4861214199999998E-2</v>
      </c>
      <c r="AU74" s="53"/>
      <c r="AV74" s="52">
        <f>IF($A74="","",INDEX(Data!$2:$9996,ROW(AV74)-4,MATCH(AV$5,Data!$2:$2,0)))</f>
        <v>2.41495906E-2</v>
      </c>
      <c r="AW74" s="52">
        <f>IF($A74="","",INDEX(Data!$2:$9996,ROW(AW74)-4,MATCH(AW$5,Data!$2:$2,0)))</f>
        <v>9.5315625599999995E-2</v>
      </c>
      <c r="AX74" s="52">
        <f>IF($A74="","",INDEX(Data!$2:$9996,ROW(AX74)-4,MATCH(AX$5,Data!$2:$2,0)))</f>
        <v>0.83379141300000004</v>
      </c>
      <c r="AY74" s="52">
        <f>IF($A74="","",INDEX(Data!$2:$9996,ROW(AY74)-4,MATCH(AY$5,Data!$2:$2,0)))</f>
        <v>6.6833297299999997E-2</v>
      </c>
      <c r="AZ74" s="75">
        <f>IF($A74="","",INDEX(Data!$2:$9996,ROW(AZ74)-4,MATCH(AZ$5,Data!$2:$2,0)))</f>
        <v>2.2632299528000002</v>
      </c>
    </row>
    <row r="75" spans="1:52" x14ac:dyDescent="0.25">
      <c r="A75" s="23">
        <v>42916</v>
      </c>
      <c r="B75" s="47">
        <f>IF($A75="","",INDEX(Data!$2:$9996,ROW(B75)-4,MATCH(B$5,Data!$2:$2,0)))</f>
        <v>81</v>
      </c>
      <c r="C75" s="48">
        <f>IF($A75="","",INDEX(Data!$2:$9996,ROW(C75)-4,MATCH(C$5,Data!$2:$2,0)))</f>
        <v>0.1102576505</v>
      </c>
      <c r="D75" s="49">
        <f>IF($A75="","",INDEX(Data!$2:$9996,ROW(D75)-4,MATCH(D$5,Data!$2:$2,0)))</f>
        <v>6.6409031899999998E-2</v>
      </c>
      <c r="E75" s="49">
        <f>IF($A75="","",INDEX(Data!$2:$9996,ROW(E75)-4,MATCH(E$5,Data!$2:$2,0)))</f>
        <v>6.2711097399999999E-2</v>
      </c>
      <c r="F75" s="53"/>
      <c r="G75" s="62">
        <f>IF($A75="","",INDEX(Data!$2:$9996,ROW(G75)-4,MATCH(G$5,Data!$2:$2,0)))</f>
        <v>244.392</v>
      </c>
      <c r="H75" s="49">
        <f t="shared" si="11"/>
        <v>-4.4190057530378489E-2</v>
      </c>
      <c r="I75" s="62">
        <f>IF($A75="","",INDEX(Data!$2:$9996,ROW(I75)-4,MATCH(I$5,Data!$2:$2,0)))</f>
        <v>117.35</v>
      </c>
      <c r="J75" s="49">
        <f t="shared" si="7"/>
        <v>-8.8543689320388391E-2</v>
      </c>
      <c r="K75" s="62">
        <f>IF($A75="","",INDEX(Data!$2:$9996,ROW(K75)-4,MATCH(K$5,Data!$2:$2,0)))</f>
        <v>175.91499999999999</v>
      </c>
      <c r="L75" s="49">
        <f t="shared" si="8"/>
        <v>9.0465593444126885E-2</v>
      </c>
      <c r="M75" s="49">
        <f>IF($A75="","",INDEX(Data!$2:$9996,ROW(M75)-4,MATCH(M$5,Data!$2:$2,0)))</f>
        <v>5.1519902300000003E-2</v>
      </c>
      <c r="N75" s="49">
        <f t="shared" si="9"/>
        <v>-0.13202559330497182</v>
      </c>
      <c r="O75" s="53"/>
      <c r="P75" s="62">
        <f>IF($A75="","",INDEX(Data!$2:$9996,ROW(P75)-4,MATCH(P$5,Data!$2:$2,0)))</f>
        <v>3056</v>
      </c>
      <c r="Q75" s="49">
        <f>IF($A75="","",INDEX(Data!$2:$9996,ROW(Q75)-4,MATCH(Q$5,Data!$2:$2,0)))</f>
        <v>0.37567409819999997</v>
      </c>
      <c r="R75" s="49">
        <f>IF($A75="","",INDEX(Data!$2:$9996,ROW(R75)-4,MATCH(R$5,Data!$2:$2,0)))</f>
        <v>0.17325728770000001</v>
      </c>
      <c r="S75" s="49">
        <f>IF($A75="","",INDEX(Data!$2:$9996,ROW(S75)-4,MATCH(S$5,Data!$2:$2,0)))</f>
        <v>0.17470214319999999</v>
      </c>
      <c r="T75" s="49">
        <f t="shared" si="10"/>
        <v>1.8126041738503573E-2</v>
      </c>
      <c r="U75" s="49">
        <f>IF($A75="","",INDEX(Data!$2:$9996,ROW(U75)-4,MATCH(U$5,Data!$2:$2,0)))</f>
        <v>2.66171438E-2</v>
      </c>
      <c r="V75" s="49">
        <f>IF($A75="","",INDEX(Data!$2:$9996,ROW(V75)-4,MATCH(V$5,Data!$2:$2,0)))</f>
        <v>4.2839036800000001E-2</v>
      </c>
      <c r="W75" s="53"/>
      <c r="X75" s="60">
        <f>IF($A75="","",INDEX(Data!$2:$9996,ROW(X75)-4,MATCH(X$5,Data!$2:$2,0)))</f>
        <v>50.055455344000002</v>
      </c>
      <c r="Y75" s="56">
        <f>IF($A75="","",INDEX(Data!$2:$9996,ROW(Y75)-4,MATCH(Y$5,Data!$2:$2,0)))</f>
        <v>35.040326184000001</v>
      </c>
      <c r="Z75" s="56">
        <f>IF($A75="","",INDEX(Data!$2:$9996,ROW(Z75)-4,MATCH(Z$5,Data!$2:$2,0)))</f>
        <v>40.885219008999997</v>
      </c>
      <c r="AA75" s="56">
        <f>IF($A75="","",INDEX(Data!$2:$9996,ROW(AA75)-4,MATCH(AA$5,Data!$2:$2,0)))</f>
        <v>25.870089848999999</v>
      </c>
      <c r="AB75" s="53"/>
      <c r="AC75" s="48">
        <f>IF($A75="","",INDEX(Data!$2:$9996,ROW(AC75)-4,MATCH(AC$5,Data!$2:$2,0)))</f>
        <v>0.17470214319999999</v>
      </c>
      <c r="AD75" s="49">
        <f>IF($A75="","",INDEX(Data!$2:$9996,ROW(AD75)-4,MATCH(AD$5,Data!$2:$2,0)))</f>
        <v>8.1650145300000004E-2</v>
      </c>
      <c r="AE75" s="49">
        <f>IF($A75="","",INDEX(Data!$2:$9996,ROW(AE75)-4,MATCH(AE$5,Data!$2:$2,0)))</f>
        <v>9.6000893700000006E-2</v>
      </c>
      <c r="AF75" s="49">
        <f>IF($A75="","",INDEX(Data!$2:$9996,ROW(AF75)-4,MATCH(AF$5,Data!$2:$2,0)))</f>
        <v>0.1120142987</v>
      </c>
      <c r="AG75" s="49">
        <f>IF($A75="","",INDEX(Data!$2:$9996,ROW(AG75)-4,MATCH(AG$5,Data!$2:$2,0)))</f>
        <v>-7.0876958000000004E-2</v>
      </c>
      <c r="AH75" s="49">
        <f>IF($A75="","",INDEX(Data!$2:$9996,ROW(AH75)-4,MATCH(AH$5,Data!$2:$2,0)))</f>
        <v>1.7949146700000002E-2</v>
      </c>
      <c r="AI75" s="49">
        <f>IF($A75="","",INDEX(Data!$2:$9996,ROW(AI75)-4,MATCH(AI$5,Data!$2:$2,0)))</f>
        <v>-5.7134562999999999E-2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9.3051997799999994E-2</v>
      </c>
      <c r="AL75" s="49">
        <f>IF($A75="","",INDEX(Data!$2:$9996,ROW(AL75)-4,MATCH(AL$5,Data!$2:$2,0)))</f>
        <v>2.66171438E-2</v>
      </c>
      <c r="AM75" s="49">
        <f>IF($A75="","",INDEX(Data!$2:$9996,ROW(AM75)-4,MATCH(AM$5,Data!$2:$2,0)))</f>
        <v>4.2839036800000001E-2</v>
      </c>
      <c r="AN75" s="49">
        <f>IF($A75="","",INDEX(Data!$2:$9996,ROW(AN75)-4,MATCH(AN$5,Data!$2:$2,0)))</f>
        <v>2.3595817200000001E-2</v>
      </c>
      <c r="AO75" s="53"/>
      <c r="AP75" s="49">
        <f>IF($A75="","",INDEX(Data!$2:$9996,ROW(AP75)-4,MATCH(AP$5,Data!$2:$2,0)))</f>
        <v>3.9639950399999999E-2</v>
      </c>
      <c r="AQ75" s="49">
        <f>IF($A75="","",INDEX(Data!$2:$9996,ROW(AQ75)-4,MATCH(AQ$5,Data!$2:$2,0)))</f>
        <v>0.1102576505</v>
      </c>
      <c r="AR75" s="49">
        <f>IF($A75="","",INDEX(Data!$2:$9996,ROW(AR75)-4,MATCH(AR$5,Data!$2:$2,0)))</f>
        <v>6.6409031899999998E-2</v>
      </c>
      <c r="AS75" s="49">
        <f>IF($A75="","",INDEX(Data!$2:$9996,ROW(AS75)-4,MATCH(AS$5,Data!$2:$2,0)))</f>
        <v>1.6277488999999999E-3</v>
      </c>
      <c r="AT75" s="49">
        <f>IF($A75="","",INDEX(Data!$2:$9996,ROW(AT75)-4,MATCH(AT$5,Data!$2:$2,0)))</f>
        <v>7.6894388899999999E-2</v>
      </c>
      <c r="AU75" s="53"/>
      <c r="AV75" s="49">
        <f>IF($A75="","",INDEX(Data!$2:$9996,ROW(AV75)-4,MATCH(AV$5,Data!$2:$2,0)))</f>
        <v>3.1677794299999999E-2</v>
      </c>
      <c r="AW75" s="49">
        <f>IF($A75="","",INDEX(Data!$2:$9996,ROW(AW75)-4,MATCH(AW$5,Data!$2:$2,0)))</f>
        <v>9.9261045699999995E-2</v>
      </c>
      <c r="AX75" s="49">
        <f>IF($A75="","",INDEX(Data!$2:$9996,ROW(AX75)-4,MATCH(AX$5,Data!$2:$2,0)))</f>
        <v>0.82269992069999998</v>
      </c>
      <c r="AY75" s="49">
        <f>IF($A75="","",INDEX(Data!$2:$9996,ROW(AY75)-4,MATCH(AY$5,Data!$2:$2,0)))</f>
        <v>6.6409031899999998E-2</v>
      </c>
      <c r="AZ75" s="76">
        <f>IF($A75="","",INDEX(Data!$2:$9996,ROW(AZ75)-4,MATCH(AZ$5,Data!$2:$2,0)))</f>
        <v>2.2286187838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82</v>
      </c>
      <c r="C76" s="51">
        <f>IF($A76="","",INDEX(Data!$2:$9996,ROW(C76)-4,MATCH(C$5,Data!$2:$2,0)))</f>
        <v>0.1100017464</v>
      </c>
      <c r="D76" s="52">
        <f>IF($A76="","",INDEX(Data!$2:$9996,ROW(D76)-4,MATCH(D$5,Data!$2:$2,0)))</f>
        <v>6.4378964100000005E-2</v>
      </c>
      <c r="E76" s="52">
        <f>IF($A76="","",INDEX(Data!$2:$9996,ROW(E76)-4,MATCH(E$5,Data!$2:$2,0)))</f>
        <v>4.6637831999999997E-2</v>
      </c>
      <c r="F76" s="53"/>
      <c r="G76" s="61">
        <f>IF($A76="","",INDEX(Data!$2:$9996,ROW(G76)-4,MATCH(G$5,Data!$2:$2,0)))</f>
        <v>183.70400000000001</v>
      </c>
      <c r="H76" s="52">
        <f t="shared" si="11"/>
        <v>-0.24832236734426655</v>
      </c>
      <c r="I76" s="61">
        <f>IF($A76="","",INDEX(Data!$2:$9996,ROW(I76)-4,MATCH(I$5,Data!$2:$2,0)))</f>
        <v>112.28449999999999</v>
      </c>
      <c r="J76" s="52">
        <f t="shared" si="7"/>
        <v>-4.3165743502343423E-2</v>
      </c>
      <c r="K76" s="61">
        <f>IF($A76="","",INDEX(Data!$2:$9996,ROW(K76)-4,MATCH(K$5,Data!$2:$2,0)))</f>
        <v>138.22049999999999</v>
      </c>
      <c r="L76" s="52">
        <f t="shared" si="8"/>
        <v>-0.21427678140010806</v>
      </c>
      <c r="M76" s="52">
        <f>IF($A76="","",INDEX(Data!$2:$9996,ROW(M76)-4,MATCH(M$5,Data!$2:$2,0)))</f>
        <v>4.4924123199999999E-2</v>
      </c>
      <c r="N76" s="52">
        <f t="shared" si="9"/>
        <v>-0.12802390543353193</v>
      </c>
      <c r="O76" s="53"/>
      <c r="P76" s="61">
        <f>IF($A76="","",INDEX(Data!$2:$9996,ROW(P76)-4,MATCH(P$5,Data!$2:$2,0)))</f>
        <v>2732.8615</v>
      </c>
      <c r="Q76" s="52">
        <f>IF($A76="","",INDEX(Data!$2:$9996,ROW(Q76)-4,MATCH(Q$5,Data!$2:$2,0)))</f>
        <v>0.3787806896</v>
      </c>
      <c r="R76" s="52">
        <f>IF($A76="","",INDEX(Data!$2:$9996,ROW(R76)-4,MATCH(R$5,Data!$2:$2,0)))</f>
        <v>0.1723034041</v>
      </c>
      <c r="S76" s="52">
        <f>IF($A76="","",INDEX(Data!$2:$9996,ROW(S76)-4,MATCH(S$5,Data!$2:$2,0)))</f>
        <v>0.16499597520000001</v>
      </c>
      <c r="T76" s="52">
        <f t="shared" si="10"/>
        <v>-0.10573903795811519</v>
      </c>
      <c r="U76" s="52">
        <f>IF($A76="","",INDEX(Data!$2:$9996,ROW(U76)-4,MATCH(U$5,Data!$2:$2,0)))</f>
        <v>2.71355982E-2</v>
      </c>
      <c r="V76" s="52">
        <f>IF($A76="","",INDEX(Data!$2:$9996,ROW(V76)-4,MATCH(V$5,Data!$2:$2,0)))</f>
        <v>4.1594357999999998E-2</v>
      </c>
      <c r="W76" s="53"/>
      <c r="X76" s="59">
        <f>IF($A76="","",INDEX(Data!$2:$9996,ROW(X76)-4,MATCH(X$5,Data!$2:$2,0)))</f>
        <v>49.125652764999998</v>
      </c>
      <c r="Y76" s="54">
        <f>IF($A76="","",INDEX(Data!$2:$9996,ROW(Y76)-4,MATCH(Y$5,Data!$2:$2,0)))</f>
        <v>36.028159903000002</v>
      </c>
      <c r="Z76" s="54">
        <f>IF($A76="","",INDEX(Data!$2:$9996,ROW(Z76)-4,MATCH(Z$5,Data!$2:$2,0)))</f>
        <v>39.776619486999998</v>
      </c>
      <c r="AA76" s="54">
        <f>IF($A76="","",INDEX(Data!$2:$9996,ROW(AA76)-4,MATCH(AA$5,Data!$2:$2,0)))</f>
        <v>26.679126624999999</v>
      </c>
      <c r="AB76" s="53"/>
      <c r="AC76" s="51">
        <f>IF($A76="","",INDEX(Data!$2:$9996,ROW(AC76)-4,MATCH(AC$5,Data!$2:$2,0)))</f>
        <v>0.16499597520000001</v>
      </c>
      <c r="AD76" s="52">
        <f>IF($A76="","",INDEX(Data!$2:$9996,ROW(AD76)-4,MATCH(AD$5,Data!$2:$2,0)))</f>
        <v>8.8300841399999996E-2</v>
      </c>
      <c r="AE76" s="52">
        <f>IF($A76="","",INDEX(Data!$2:$9996,ROW(AE76)-4,MATCH(AE$5,Data!$2:$2,0)))</f>
        <v>9.8707287399999996E-2</v>
      </c>
      <c r="AF76" s="52">
        <f>IF($A76="","",INDEX(Data!$2:$9996,ROW(AF76)-4,MATCH(AF$5,Data!$2:$2,0)))</f>
        <v>0.1089770397</v>
      </c>
      <c r="AG76" s="52">
        <f>IF($A76="","",INDEX(Data!$2:$9996,ROW(AG76)-4,MATCH(AG$5,Data!$2:$2,0)))</f>
        <v>-7.3093498000000007E-2</v>
      </c>
      <c r="AH76" s="52">
        <f>IF($A76="","",INDEX(Data!$2:$9996,ROW(AH76)-4,MATCH(AH$5,Data!$2:$2,0)))</f>
        <v>2.2169358399999999E-2</v>
      </c>
      <c r="AI76" s="52">
        <f>IF($A76="","",INDEX(Data!$2:$9996,ROW(AI76)-4,MATCH(AI$5,Data!$2:$2,0)))</f>
        <v>-5.5631122999999998E-2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7.6695133799999995E-2</v>
      </c>
      <c r="AL76" s="52">
        <f>IF($A76="","",INDEX(Data!$2:$9996,ROW(AL76)-4,MATCH(AL$5,Data!$2:$2,0)))</f>
        <v>2.71355982E-2</v>
      </c>
      <c r="AM76" s="52">
        <f>IF($A76="","",INDEX(Data!$2:$9996,ROW(AM76)-4,MATCH(AM$5,Data!$2:$2,0)))</f>
        <v>4.1594357999999998E-2</v>
      </c>
      <c r="AN76" s="52">
        <f>IF($A76="","",INDEX(Data!$2:$9996,ROW(AN76)-4,MATCH(AN$5,Data!$2:$2,0)))</f>
        <v>7.9651775999999997E-3</v>
      </c>
      <c r="AO76" s="53"/>
      <c r="AP76" s="52">
        <f>IF($A76="","",INDEX(Data!$2:$9996,ROW(AP76)-4,MATCH(AP$5,Data!$2:$2,0)))</f>
        <v>3.9117912999999997E-2</v>
      </c>
      <c r="AQ76" s="52">
        <f>IF($A76="","",INDEX(Data!$2:$9996,ROW(AQ76)-4,MATCH(AQ$5,Data!$2:$2,0)))</f>
        <v>0.1100017464</v>
      </c>
      <c r="AR76" s="52">
        <f>IF($A76="","",INDEX(Data!$2:$9996,ROW(AR76)-4,MATCH(AR$5,Data!$2:$2,0)))</f>
        <v>6.4378964100000005E-2</v>
      </c>
      <c r="AS76" s="52">
        <f>IF($A76="","",INDEX(Data!$2:$9996,ROW(AS76)-4,MATCH(AS$5,Data!$2:$2,0)))</f>
        <v>1.8382051999999999E-3</v>
      </c>
      <c r="AT76" s="52">
        <f>IF($A76="","",INDEX(Data!$2:$9996,ROW(AT76)-4,MATCH(AT$5,Data!$2:$2,0)))</f>
        <v>7.7229173999999998E-2</v>
      </c>
      <c r="AU76" s="53"/>
      <c r="AV76" s="52">
        <f>IF($A76="","",INDEX(Data!$2:$9996,ROW(AV76)-4,MATCH(AV$5,Data!$2:$2,0)))</f>
        <v>3.3002102899999997E-2</v>
      </c>
      <c r="AW76" s="52">
        <f>IF($A76="","",INDEX(Data!$2:$9996,ROW(AW76)-4,MATCH(AW$5,Data!$2:$2,0)))</f>
        <v>9.4387924200000001E-2</v>
      </c>
      <c r="AX76" s="52">
        <f>IF($A76="","",INDEX(Data!$2:$9996,ROW(AX76)-4,MATCH(AX$5,Data!$2:$2,0)))</f>
        <v>0.75582176810000001</v>
      </c>
      <c r="AY76" s="52">
        <f>IF($A76="","",INDEX(Data!$2:$9996,ROW(AY76)-4,MATCH(AY$5,Data!$2:$2,0)))</f>
        <v>6.4378964100000005E-2</v>
      </c>
      <c r="AZ76" s="75">
        <f>IF($A76="","",INDEX(Data!$2:$9996,ROW(AZ76)-4,MATCH(AZ$5,Data!$2:$2,0)))</f>
        <v>2.2348833699999999</v>
      </c>
    </row>
    <row r="77" spans="1:52" x14ac:dyDescent="0.25">
      <c r="A77" s="23">
        <v>43100</v>
      </c>
      <c r="B77" s="47">
        <f>IF($A77="","",INDEX(Data!$2:$9996,ROW(B77)-4,MATCH(B$5,Data!$2:$2,0)))</f>
        <v>72</v>
      </c>
      <c r="C77" s="48">
        <f>IF($A77="","",INDEX(Data!$2:$9996,ROW(C77)-4,MATCH(C$5,Data!$2:$2,0)))</f>
        <v>0.1111062283</v>
      </c>
      <c r="D77" s="49">
        <f>IF($A77="","",INDEX(Data!$2:$9996,ROW(D77)-4,MATCH(D$5,Data!$2:$2,0)))</f>
        <v>7.6385540000000002E-2</v>
      </c>
      <c r="E77" s="49">
        <f>IF($A77="","",INDEX(Data!$2:$9996,ROW(E77)-4,MATCH(E$5,Data!$2:$2,0)))</f>
        <v>5.5807767100000003E-2</v>
      </c>
      <c r="F77" s="53"/>
      <c r="G77" s="62">
        <f>IF($A77="","",INDEX(Data!$2:$9996,ROW(G77)-4,MATCH(G$5,Data!$2:$2,0)))</f>
        <v>257.90249999999997</v>
      </c>
      <c r="H77" s="49">
        <f t="shared" si="11"/>
        <v>0.40390247354439729</v>
      </c>
      <c r="I77" s="62">
        <f>IF($A77="","",INDEX(Data!$2:$9996,ROW(I77)-4,MATCH(I$5,Data!$2:$2,0)))</f>
        <v>130.99350000000001</v>
      </c>
      <c r="J77" s="49">
        <f t="shared" si="7"/>
        <v>0.16662139476063054</v>
      </c>
      <c r="K77" s="62">
        <f>IF($A77="","",INDEX(Data!$2:$9996,ROW(K77)-4,MATCH(K$5,Data!$2:$2,0)))</f>
        <v>196</v>
      </c>
      <c r="L77" s="49">
        <f t="shared" si="8"/>
        <v>0.41802409917486927</v>
      </c>
      <c r="M77" s="49">
        <f>IF($A77="","",INDEX(Data!$2:$9996,ROW(M77)-4,MATCH(M$5,Data!$2:$2,0)))</f>
        <v>5.0586486999999999E-2</v>
      </c>
      <c r="N77" s="49">
        <f t="shared" si="9"/>
        <v>0.12604283393114726</v>
      </c>
      <c r="O77" s="53"/>
      <c r="P77" s="62">
        <f>IF($A77="","",INDEX(Data!$2:$9996,ROW(P77)-4,MATCH(P$5,Data!$2:$2,0)))</f>
        <v>3305.78</v>
      </c>
      <c r="Q77" s="49">
        <f>IF($A77="","",INDEX(Data!$2:$9996,ROW(Q77)-4,MATCH(Q$5,Data!$2:$2,0)))</f>
        <v>0.37340927750000003</v>
      </c>
      <c r="R77" s="49">
        <f>IF($A77="","",INDEX(Data!$2:$9996,ROW(R77)-4,MATCH(R$5,Data!$2:$2,0)))</f>
        <v>0.17032409339999999</v>
      </c>
      <c r="S77" s="49">
        <f>IF($A77="","",INDEX(Data!$2:$9996,ROW(S77)-4,MATCH(S$5,Data!$2:$2,0)))</f>
        <v>0.1680922473</v>
      </c>
      <c r="T77" s="49">
        <f t="shared" si="10"/>
        <v>0.20964051782353413</v>
      </c>
      <c r="U77" s="49">
        <f>IF($A77="","",INDEX(Data!$2:$9996,ROW(U77)-4,MATCH(U$5,Data!$2:$2,0)))</f>
        <v>1.91677754E-2</v>
      </c>
      <c r="V77" s="49">
        <f>IF($A77="","",INDEX(Data!$2:$9996,ROW(V77)-4,MATCH(V$5,Data!$2:$2,0)))</f>
        <v>3.7843252000000001E-2</v>
      </c>
      <c r="W77" s="53"/>
      <c r="X77" s="55">
        <f>IF($A77="","",INDEX(Data!$2:$9996,ROW(X77)-4,MATCH(X$5,Data!$2:$2,0)))</f>
        <v>45.21362997</v>
      </c>
      <c r="Y77" s="56">
        <f>IF($A77="","",INDEX(Data!$2:$9996,ROW(Y77)-4,MATCH(Y$5,Data!$2:$2,0)))</f>
        <v>34.506136677000001</v>
      </c>
      <c r="Z77" s="56">
        <f>IF($A77="","",INDEX(Data!$2:$9996,ROW(Z77)-4,MATCH(Z$5,Data!$2:$2,0)))</f>
        <v>37.624418683000002</v>
      </c>
      <c r="AA77" s="56">
        <f>IF($A77="","",INDEX(Data!$2:$9996,ROW(AA77)-4,MATCH(AA$5,Data!$2:$2,0)))</f>
        <v>26.916925389999999</v>
      </c>
      <c r="AB77" s="53"/>
      <c r="AC77" s="49">
        <f>IF($A77="","",INDEX(Data!$2:$9996,ROW(AC77)-4,MATCH(AC$5,Data!$2:$2,0)))</f>
        <v>0.1680922473</v>
      </c>
      <c r="AD77" s="49">
        <f>IF($A77="","",INDEX(Data!$2:$9996,ROW(AD77)-4,MATCH(AD$5,Data!$2:$2,0)))</f>
        <v>6.6079384099999999E-2</v>
      </c>
      <c r="AE77" s="49">
        <f>IF($A77="","",INDEX(Data!$2:$9996,ROW(AE77)-4,MATCH(AE$5,Data!$2:$2,0)))</f>
        <v>9.4537360799999998E-2</v>
      </c>
      <c r="AF77" s="49">
        <f>IF($A77="","",INDEX(Data!$2:$9996,ROW(AF77)-4,MATCH(AF$5,Data!$2:$2,0)))</f>
        <v>0.1030805991</v>
      </c>
      <c r="AG77" s="49">
        <f>IF($A77="","",INDEX(Data!$2:$9996,ROW(AG77)-4,MATCH(AG$5,Data!$2:$2,0)))</f>
        <v>-7.3745001000000004E-2</v>
      </c>
      <c r="AH77" s="49">
        <f>IF($A77="","",INDEX(Data!$2:$9996,ROW(AH77)-4,MATCH(AH$5,Data!$2:$2,0)))</f>
        <v>2.0029709699999999E-2</v>
      </c>
      <c r="AI77" s="49">
        <f>IF($A77="","",INDEX(Data!$2:$9996,ROW(AI77)-4,MATCH(AI$5,Data!$2:$2,0)))</f>
        <v>-6.1385546999999999E-2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0.1020128632</v>
      </c>
      <c r="AL77" s="49">
        <f>IF($A77="","",INDEX(Data!$2:$9996,ROW(AL77)-4,MATCH(AL$5,Data!$2:$2,0)))</f>
        <v>1.91677754E-2</v>
      </c>
      <c r="AM77" s="49">
        <f>IF($A77="","",INDEX(Data!$2:$9996,ROW(AM77)-4,MATCH(AM$5,Data!$2:$2,0)))</f>
        <v>3.7843252000000001E-2</v>
      </c>
      <c r="AN77" s="49">
        <f>IF($A77="","",INDEX(Data!$2:$9996,ROW(AN77)-4,MATCH(AN$5,Data!$2:$2,0)))</f>
        <v>4.5001835699999999E-2</v>
      </c>
      <c r="AO77" s="53"/>
      <c r="AP77" s="49">
        <f>IF($A77="","",INDEX(Data!$2:$9996,ROW(AP77)-4,MATCH(AP$5,Data!$2:$2,0)))</f>
        <v>2.8821742399999999E-2</v>
      </c>
      <c r="AQ77" s="49">
        <f>IF($A77="","",INDEX(Data!$2:$9996,ROW(AQ77)-4,MATCH(AQ$5,Data!$2:$2,0)))</f>
        <v>0.1111062283</v>
      </c>
      <c r="AR77" s="49">
        <f>IF($A77="","",INDEX(Data!$2:$9996,ROW(AR77)-4,MATCH(AR$5,Data!$2:$2,0)))</f>
        <v>7.6385540000000002E-2</v>
      </c>
      <c r="AS77" s="49">
        <f>IF($A77="","",INDEX(Data!$2:$9996,ROW(AS77)-4,MATCH(AS$5,Data!$2:$2,0)))</f>
        <v>2.4875099999999998E-5</v>
      </c>
      <c r="AT77" s="49">
        <f>IF($A77="","",INDEX(Data!$2:$9996,ROW(AT77)-4,MATCH(AT$5,Data!$2:$2,0)))</f>
        <v>8.4143989000000002E-2</v>
      </c>
      <c r="AU77" s="53"/>
      <c r="AV77" s="49">
        <f>IF($A77="","",INDEX(Data!$2:$9996,ROW(AV77)-4,MATCH(AV$5,Data!$2:$2,0)))</f>
        <v>3.7743601000000002E-2</v>
      </c>
      <c r="AW77" s="49">
        <f>IF($A77="","",INDEX(Data!$2:$9996,ROW(AW77)-4,MATCH(AW$5,Data!$2:$2,0)))</f>
        <v>0.12295181619999999</v>
      </c>
      <c r="AX77" s="49">
        <f>IF($A77="","",INDEX(Data!$2:$9996,ROW(AX77)-4,MATCH(AX$5,Data!$2:$2,0)))</f>
        <v>0.82770383380000001</v>
      </c>
      <c r="AY77" s="49">
        <f>IF($A77="","",INDEX(Data!$2:$9996,ROW(AY77)-4,MATCH(AY$5,Data!$2:$2,0)))</f>
        <v>7.6385540000000002E-2</v>
      </c>
      <c r="AZ77" s="76">
        <f>IF($A77="","",INDEX(Data!$2:$9996,ROW(AZ77)-4,MATCH(AZ$5,Data!$2:$2,0)))</f>
        <v>2.1724451838999999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74</v>
      </c>
      <c r="C78" s="51">
        <f>IF($A78="","",INDEX(Data!$2:$9996,ROW(C78)-4,MATCH(C$5,Data!$2:$2,0)))</f>
        <v>0.10627850210000001</v>
      </c>
      <c r="D78" s="52">
        <f>IF($A78="","",INDEX(Data!$2:$9996,ROW(D78)-4,MATCH(D$5,Data!$2:$2,0)))</f>
        <v>7.6846877399999999E-2</v>
      </c>
      <c r="E78" s="52">
        <f>IF($A78="","",INDEX(Data!$2:$9996,ROW(E78)-4,MATCH(E$5,Data!$2:$2,0)))</f>
        <v>6.56899123E-2</v>
      </c>
      <c r="F78" s="53"/>
      <c r="G78" s="61">
        <f>IF($A78="","",INDEX(Data!$2:$9996,ROW(G78)-4,MATCH(G$5,Data!$2:$2,0)))</f>
        <v>169.21950000000001</v>
      </c>
      <c r="H78" s="52">
        <f t="shared" si="11"/>
        <v>-0.3438625061796608</v>
      </c>
      <c r="I78" s="61">
        <f>IF($A78="","",INDEX(Data!$2:$9996,ROW(I78)-4,MATCH(I$5,Data!$2:$2,0)))</f>
        <v>121.4235</v>
      </c>
      <c r="J78" s="52">
        <f t="shared" si="7"/>
        <v>-7.3057060083133951E-2</v>
      </c>
      <c r="K78" s="61">
        <f>IF($A78="","",INDEX(Data!$2:$9996,ROW(K78)-4,MATCH(K$5,Data!$2:$2,0)))</f>
        <v>185.59950000000001</v>
      </c>
      <c r="L78" s="52">
        <f t="shared" si="8"/>
        <v>-5.3063775510204053E-2</v>
      </c>
      <c r="M78" s="52">
        <f>IF($A78="","",INDEX(Data!$2:$9996,ROW(M78)-4,MATCH(M$5,Data!$2:$2,0)))</f>
        <v>5.3934241199999997E-2</v>
      </c>
      <c r="N78" s="52">
        <f t="shared" si="9"/>
        <v>6.6178823605600387E-2</v>
      </c>
      <c r="O78" s="53"/>
      <c r="P78" s="61">
        <f>IF($A78="","",INDEX(Data!$2:$9996,ROW(P78)-4,MATCH(P$5,Data!$2:$2,0)))</f>
        <v>3293</v>
      </c>
      <c r="Q78" s="52">
        <f>IF($A78="","",INDEX(Data!$2:$9996,ROW(Q78)-4,MATCH(Q$5,Data!$2:$2,0)))</f>
        <v>0.3541305334</v>
      </c>
      <c r="R78" s="52">
        <f>IF($A78="","",INDEX(Data!$2:$9996,ROW(R78)-4,MATCH(R$5,Data!$2:$2,0)))</f>
        <v>0.16476406360000001</v>
      </c>
      <c r="S78" s="52">
        <f>IF($A78="","",INDEX(Data!$2:$9996,ROW(S78)-4,MATCH(S$5,Data!$2:$2,0)))</f>
        <v>0.1665016124</v>
      </c>
      <c r="T78" s="52">
        <f t="shared" si="10"/>
        <v>-3.8659559922318482E-3</v>
      </c>
      <c r="U78" s="52">
        <f>IF($A78="","",INDEX(Data!$2:$9996,ROW(U78)-4,MATCH(U$5,Data!$2:$2,0)))</f>
        <v>4.8817230999999997E-3</v>
      </c>
      <c r="V78" s="52">
        <f>IF($A78="","",INDEX(Data!$2:$9996,ROW(V78)-4,MATCH(V$5,Data!$2:$2,0)))</f>
        <v>3.81630913E-2</v>
      </c>
      <c r="W78" s="53"/>
      <c r="X78" s="59">
        <f>IF($A78="","",INDEX(Data!$2:$9996,ROW(X78)-4,MATCH(X$5,Data!$2:$2,0)))</f>
        <v>50.852434686999999</v>
      </c>
      <c r="Y78" s="54">
        <f>IF($A78="","",INDEX(Data!$2:$9996,ROW(Y78)-4,MATCH(Y$5,Data!$2:$2,0)))</f>
        <v>37.205287652999999</v>
      </c>
      <c r="Z78" s="54">
        <f>IF($A78="","",INDEX(Data!$2:$9996,ROW(Z78)-4,MATCH(Z$5,Data!$2:$2,0)))</f>
        <v>41.588273331000003</v>
      </c>
      <c r="AA78" s="54">
        <f>IF($A78="","",INDEX(Data!$2:$9996,ROW(AA78)-4,MATCH(AA$5,Data!$2:$2,0)))</f>
        <v>27.941126297</v>
      </c>
      <c r="AB78" s="53"/>
      <c r="AC78" s="51">
        <f>IF($A78="","",INDEX(Data!$2:$9996,ROW(AC78)-4,MATCH(AC$5,Data!$2:$2,0)))</f>
        <v>0.1665016124</v>
      </c>
      <c r="AD78" s="52">
        <f>IF($A78="","",INDEX(Data!$2:$9996,ROW(AD78)-4,MATCH(AD$5,Data!$2:$2,0)))</f>
        <v>6.7602127299999995E-2</v>
      </c>
      <c r="AE78" s="52">
        <f>IF($A78="","",INDEX(Data!$2:$9996,ROW(AE78)-4,MATCH(AE$5,Data!$2:$2,0)))</f>
        <v>0.1019322949</v>
      </c>
      <c r="AF78" s="52">
        <f>IF($A78="","",INDEX(Data!$2:$9996,ROW(AF78)-4,MATCH(AF$5,Data!$2:$2,0)))</f>
        <v>0.1139404749</v>
      </c>
      <c r="AG78" s="52">
        <f>IF($A78="","",INDEX(Data!$2:$9996,ROW(AG78)-4,MATCH(AG$5,Data!$2:$2,0)))</f>
        <v>-7.6551031000000005E-2</v>
      </c>
      <c r="AH78" s="52">
        <f>IF($A78="","",INDEX(Data!$2:$9996,ROW(AH78)-4,MATCH(AH$5,Data!$2:$2,0)))</f>
        <v>2.3087271699999998E-2</v>
      </c>
      <c r="AI78" s="52">
        <f>IF($A78="","",INDEX(Data!$2:$9996,ROW(AI78)-4,MATCH(AI$5,Data!$2:$2,0)))</f>
        <v>-5.3818975999999998E-2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9.8899485100000004E-2</v>
      </c>
      <c r="AL78" s="52">
        <f>IF($A78="","",INDEX(Data!$2:$9996,ROW(AL78)-4,MATCH(AL$5,Data!$2:$2,0)))</f>
        <v>4.8817230999999997E-3</v>
      </c>
      <c r="AM78" s="52">
        <f>IF($A78="","",INDEX(Data!$2:$9996,ROW(AM78)-4,MATCH(AM$5,Data!$2:$2,0)))</f>
        <v>3.81630913E-2</v>
      </c>
      <c r="AN78" s="52">
        <f>IF($A78="","",INDEX(Data!$2:$9996,ROW(AN78)-4,MATCH(AN$5,Data!$2:$2,0)))</f>
        <v>5.5854670799999999E-2</v>
      </c>
      <c r="AO78" s="53"/>
      <c r="AP78" s="52">
        <f>IF($A78="","",INDEX(Data!$2:$9996,ROW(AP78)-4,MATCH(AP$5,Data!$2:$2,0)))</f>
        <v>2.4203712799999999E-2</v>
      </c>
      <c r="AQ78" s="52">
        <f>IF($A78="","",INDEX(Data!$2:$9996,ROW(AQ78)-4,MATCH(AQ$5,Data!$2:$2,0)))</f>
        <v>0.10627850210000001</v>
      </c>
      <c r="AR78" s="52">
        <f>IF($A78="","",INDEX(Data!$2:$9996,ROW(AR78)-4,MATCH(AR$5,Data!$2:$2,0)))</f>
        <v>7.6846877399999999E-2</v>
      </c>
      <c r="AS78" s="52">
        <f>IF($A78="","",INDEX(Data!$2:$9996,ROW(AS78)-4,MATCH(AS$5,Data!$2:$2,0)))</f>
        <v>-4.6426250000000001E-3</v>
      </c>
      <c r="AT78" s="52">
        <f>IF($A78="","",INDEX(Data!$2:$9996,ROW(AT78)-4,MATCH(AT$5,Data!$2:$2,0)))</f>
        <v>8.2894398300000005E-2</v>
      </c>
      <c r="AU78" s="53"/>
      <c r="AV78" s="52">
        <f>IF($A78="","",INDEX(Data!$2:$9996,ROW(AV78)-4,MATCH(AV$5,Data!$2:$2,0)))</f>
        <v>3.7333237599999999E-2</v>
      </c>
      <c r="AW78" s="52">
        <f>IF($A78="","",INDEX(Data!$2:$9996,ROW(AW78)-4,MATCH(AW$5,Data!$2:$2,0)))</f>
        <v>0.1220247017</v>
      </c>
      <c r="AX78" s="52">
        <f>IF($A78="","",INDEX(Data!$2:$9996,ROW(AX78)-4,MATCH(AX$5,Data!$2:$2,0)))</f>
        <v>0.76596679769999998</v>
      </c>
      <c r="AY78" s="52">
        <f>IF($A78="","",INDEX(Data!$2:$9996,ROW(AY78)-4,MATCH(AY$5,Data!$2:$2,0)))</f>
        <v>7.6846877399999999E-2</v>
      </c>
      <c r="AZ78" s="75">
        <f>IF($A78="","",INDEX(Data!$2:$9996,ROW(AZ78)-4,MATCH(AZ$5,Data!$2:$2,0)))</f>
        <v>2.1391982464999999</v>
      </c>
    </row>
    <row r="79" spans="1:52" x14ac:dyDescent="0.25">
      <c r="A79" s="23">
        <v>43281</v>
      </c>
      <c r="B79" s="47">
        <f>IF($A79="","",INDEX(Data!$2:$9996,ROW(B79)-4,MATCH(B$5,Data!$2:$2,0)))</f>
        <v>74</v>
      </c>
      <c r="C79" s="48">
        <f>IF($A79="","",INDEX(Data!$2:$9996,ROW(C79)-4,MATCH(C$5,Data!$2:$2,0)))</f>
        <v>9.7198479599999998E-2</v>
      </c>
      <c r="D79" s="49">
        <f>IF($A79="","",INDEX(Data!$2:$9996,ROW(D79)-4,MATCH(D$5,Data!$2:$2,0)))</f>
        <v>8.1429110299999996E-2</v>
      </c>
      <c r="E79" s="49">
        <f>IF($A79="","",INDEX(Data!$2:$9996,ROW(E79)-4,MATCH(E$5,Data!$2:$2,0)))</f>
        <v>4.9781635499999997E-2</v>
      </c>
      <c r="F79" s="53"/>
      <c r="G79" s="62">
        <f>IF($A79="","",INDEX(Data!$2:$9996,ROW(G79)-4,MATCH(G$5,Data!$2:$2,0)))</f>
        <v>186.233</v>
      </c>
      <c r="H79" s="49">
        <f t="shared" si="11"/>
        <v>0.10054101329929466</v>
      </c>
      <c r="I79" s="62">
        <f>IF($A79="","",INDEX(Data!$2:$9996,ROW(I79)-4,MATCH(I$5,Data!$2:$2,0)))</f>
        <v>74.775999999999996</v>
      </c>
      <c r="J79" s="49">
        <f t="shared" si="7"/>
        <v>-0.3841719271804882</v>
      </c>
      <c r="K79" s="62">
        <f>IF($A79="","",INDEX(Data!$2:$9996,ROW(K79)-4,MATCH(K$5,Data!$2:$2,0)))</f>
        <v>168.2</v>
      </c>
      <c r="L79" s="49">
        <f t="shared" si="8"/>
        <v>-9.3747558587173013E-2</v>
      </c>
      <c r="M79" s="49">
        <f>IF($A79="","",INDEX(Data!$2:$9996,ROW(M79)-4,MATCH(M$5,Data!$2:$2,0)))</f>
        <v>5.2310224600000003E-2</v>
      </c>
      <c r="N79" s="49">
        <f t="shared" si="9"/>
        <v>-3.011104937914642E-2</v>
      </c>
      <c r="O79" s="53"/>
      <c r="P79" s="62">
        <f>IF($A79="","",INDEX(Data!$2:$9996,ROW(P79)-4,MATCH(P$5,Data!$2:$2,0)))</f>
        <v>3324.3984999999998</v>
      </c>
      <c r="Q79" s="49">
        <f>IF($A79="","",INDEX(Data!$2:$9996,ROW(Q79)-4,MATCH(Q$5,Data!$2:$2,0)))</f>
        <v>0.35824362030000001</v>
      </c>
      <c r="R79" s="49">
        <f>IF($A79="","",INDEX(Data!$2:$9996,ROW(R79)-4,MATCH(R$5,Data!$2:$2,0)))</f>
        <v>0.16494465420000001</v>
      </c>
      <c r="S79" s="49">
        <f>IF($A79="","",INDEX(Data!$2:$9996,ROW(S79)-4,MATCH(S$5,Data!$2:$2,0)))</f>
        <v>0.1663031096</v>
      </c>
      <c r="T79" s="49">
        <f t="shared" si="10"/>
        <v>9.5349225630123862E-3</v>
      </c>
      <c r="U79" s="49">
        <f>IF($A79="","",INDEX(Data!$2:$9996,ROW(U79)-4,MATCH(U$5,Data!$2:$2,0)))</f>
        <v>2.9551317E-3</v>
      </c>
      <c r="V79" s="49">
        <f>IF($A79="","",INDEX(Data!$2:$9996,ROW(V79)-4,MATCH(V$5,Data!$2:$2,0)))</f>
        <v>3.8771475700000002E-2</v>
      </c>
      <c r="W79" s="53"/>
      <c r="X79" s="55">
        <f>IF($A79="","",INDEX(Data!$2:$9996,ROW(X79)-4,MATCH(X$5,Data!$2:$2,0)))</f>
        <v>47.714976665999998</v>
      </c>
      <c r="Y79" s="56">
        <f>IF($A79="","",INDEX(Data!$2:$9996,ROW(Y79)-4,MATCH(Y$5,Data!$2:$2,0)))</f>
        <v>35.095253741000001</v>
      </c>
      <c r="Z79" s="56">
        <f>IF($A79="","",INDEX(Data!$2:$9996,ROW(Z79)-4,MATCH(Z$5,Data!$2:$2,0)))</f>
        <v>42.209497978999998</v>
      </c>
      <c r="AA79" s="56">
        <f>IF($A79="","",INDEX(Data!$2:$9996,ROW(AA79)-4,MATCH(AA$5,Data!$2:$2,0)))</f>
        <v>29.589775054</v>
      </c>
      <c r="AB79" s="53"/>
      <c r="AC79" s="49">
        <f>IF($A79="","",INDEX(Data!$2:$9996,ROW(AC79)-4,MATCH(AC$5,Data!$2:$2,0)))</f>
        <v>0.1663031096</v>
      </c>
      <c r="AD79" s="49">
        <f>IF($A79="","",INDEX(Data!$2:$9996,ROW(AD79)-4,MATCH(AD$5,Data!$2:$2,0)))</f>
        <v>6.3237074899999995E-2</v>
      </c>
      <c r="AE79" s="49">
        <f>IF($A79="","",INDEX(Data!$2:$9996,ROW(AE79)-4,MATCH(AE$5,Data!$2:$2,0)))</f>
        <v>9.6151380100000003E-2</v>
      </c>
      <c r="AF79" s="49">
        <f>IF($A79="","",INDEX(Data!$2:$9996,ROW(AF79)-4,MATCH(AF$5,Data!$2:$2,0)))</f>
        <v>0.11564246020000001</v>
      </c>
      <c r="AG79" s="49">
        <f>IF($A79="","",INDEX(Data!$2:$9996,ROW(AG79)-4,MATCH(AG$5,Data!$2:$2,0)))</f>
        <v>-8.1067876999999997E-2</v>
      </c>
      <c r="AH79" s="49">
        <f>IF($A79="","",INDEX(Data!$2:$9996,ROW(AH79)-4,MATCH(AH$5,Data!$2:$2,0)))</f>
        <v>2.0447300000000002E-2</v>
      </c>
      <c r="AI79" s="49">
        <f>IF($A79="","",INDEX(Data!$2:$9996,ROW(AI79)-4,MATCH(AI$5,Data!$2:$2,0)))</f>
        <v>-5.6304272000000002E-2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0.10306603459999999</v>
      </c>
      <c r="AL79" s="49">
        <f>IF($A79="","",INDEX(Data!$2:$9996,ROW(AL79)-4,MATCH(AL$5,Data!$2:$2,0)))</f>
        <v>2.9551317E-3</v>
      </c>
      <c r="AM79" s="49">
        <f>IF($A79="","",INDEX(Data!$2:$9996,ROW(AM79)-4,MATCH(AM$5,Data!$2:$2,0)))</f>
        <v>3.8771475700000002E-2</v>
      </c>
      <c r="AN79" s="49">
        <f>IF($A79="","",INDEX(Data!$2:$9996,ROW(AN79)-4,MATCH(AN$5,Data!$2:$2,0)))</f>
        <v>6.1339427199999998E-2</v>
      </c>
      <c r="AO79" s="53"/>
      <c r="AP79" s="49">
        <f>IF($A79="","",INDEX(Data!$2:$9996,ROW(AP79)-4,MATCH(AP$5,Data!$2:$2,0)))</f>
        <v>1.99360861E-2</v>
      </c>
      <c r="AQ79" s="49">
        <f>IF($A79="","",INDEX(Data!$2:$9996,ROW(AQ79)-4,MATCH(AQ$5,Data!$2:$2,0)))</f>
        <v>9.7198479599999998E-2</v>
      </c>
      <c r="AR79" s="49">
        <f>IF($A79="","",INDEX(Data!$2:$9996,ROW(AR79)-4,MATCH(AR$5,Data!$2:$2,0)))</f>
        <v>8.1429110299999996E-2</v>
      </c>
      <c r="AS79" s="49">
        <f>IF($A79="","",INDEX(Data!$2:$9996,ROW(AS79)-4,MATCH(AS$5,Data!$2:$2,0)))</f>
        <v>-1.2093052999999999E-2</v>
      </c>
      <c r="AT79" s="49">
        <f>IF($A79="","",INDEX(Data!$2:$9996,ROW(AT79)-4,MATCH(AT$5,Data!$2:$2,0)))</f>
        <v>8.0748105299999998E-2</v>
      </c>
      <c r="AU79" s="53"/>
      <c r="AV79" s="49">
        <f>IF($A79="","",INDEX(Data!$2:$9996,ROW(AV79)-4,MATCH(AV$5,Data!$2:$2,0)))</f>
        <v>3.5942140400000003E-2</v>
      </c>
      <c r="AW79" s="49">
        <f>IF($A79="","",INDEX(Data!$2:$9996,ROW(AW79)-4,MATCH(AW$5,Data!$2:$2,0)))</f>
        <v>0.13095105030000001</v>
      </c>
      <c r="AX79" s="49">
        <f>IF($A79="","",INDEX(Data!$2:$9996,ROW(AX79)-4,MATCH(AX$5,Data!$2:$2,0)))</f>
        <v>0.78568263869999999</v>
      </c>
      <c r="AY79" s="49">
        <f>IF($A79="","",INDEX(Data!$2:$9996,ROW(AY79)-4,MATCH(AY$5,Data!$2:$2,0)))</f>
        <v>8.1429110299999996E-2</v>
      </c>
      <c r="AZ79" s="76">
        <f>IF($A79="","",INDEX(Data!$2:$9996,ROW(AZ79)-4,MATCH(AZ$5,Data!$2:$2,0)))</f>
        <v>2.0854574096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72</v>
      </c>
      <c r="C80" s="51">
        <f>IF($A80="","",INDEX(Data!$2:$9996,ROW(C80)-4,MATCH(C$5,Data!$2:$2,0)))</f>
        <v>9.8914698300000006E-2</v>
      </c>
      <c r="D80" s="52">
        <f>IF($A80="","",INDEX(Data!$2:$9996,ROW(D80)-4,MATCH(D$5,Data!$2:$2,0)))</f>
        <v>7.5741399799999998E-2</v>
      </c>
      <c r="E80" s="52">
        <f>IF($A80="","",INDEX(Data!$2:$9996,ROW(E80)-4,MATCH(E$5,Data!$2:$2,0)))</f>
        <v>5.5606696300000001E-2</v>
      </c>
      <c r="F80" s="53"/>
      <c r="G80" s="61">
        <f>IF($A80="","",INDEX(Data!$2:$9996,ROW(G80)-4,MATCH(G$5,Data!$2:$2,0)))</f>
        <v>160.60749999999999</v>
      </c>
      <c r="H80" s="52">
        <f t="shared" si="11"/>
        <v>-0.13759913656548525</v>
      </c>
      <c r="I80" s="61">
        <f>IF($A80="","",INDEX(Data!$2:$9996,ROW(I80)-4,MATCH(I$5,Data!$2:$2,0)))</f>
        <v>100.107</v>
      </c>
      <c r="J80" s="52">
        <f t="shared" si="7"/>
        <v>0.33875842516315402</v>
      </c>
      <c r="K80" s="61">
        <f>IF($A80="","",INDEX(Data!$2:$9996,ROW(K80)-4,MATCH(K$5,Data!$2:$2,0)))</f>
        <v>163.1</v>
      </c>
      <c r="L80" s="52">
        <f t="shared" si="8"/>
        <v>-3.032104637336501E-2</v>
      </c>
      <c r="M80" s="52">
        <f>IF($A80="","",INDEX(Data!$2:$9996,ROW(M80)-4,MATCH(M$5,Data!$2:$2,0)))</f>
        <v>5.5629555599999998E-2</v>
      </c>
      <c r="N80" s="52">
        <f t="shared" si="9"/>
        <v>6.3454726592781535E-2</v>
      </c>
      <c r="O80" s="53"/>
      <c r="P80" s="61">
        <f>IF($A80="","",INDEX(Data!$2:$9996,ROW(P80)-4,MATCH(P$5,Data!$2:$2,0)))</f>
        <v>3261.502</v>
      </c>
      <c r="Q80" s="52">
        <f>IF($A80="","",INDEX(Data!$2:$9996,ROW(Q80)-4,MATCH(Q$5,Data!$2:$2,0)))</f>
        <v>0.37047527699999999</v>
      </c>
      <c r="R80" s="52">
        <f>IF($A80="","",INDEX(Data!$2:$9996,ROW(R80)-4,MATCH(R$5,Data!$2:$2,0)))</f>
        <v>0.1745589404</v>
      </c>
      <c r="S80" s="52">
        <f>IF($A80="","",INDEX(Data!$2:$9996,ROW(S80)-4,MATCH(S$5,Data!$2:$2,0)))</f>
        <v>0.16149526019999999</v>
      </c>
      <c r="T80" s="52">
        <f t="shared" si="10"/>
        <v>-1.8919663211254559E-2</v>
      </c>
      <c r="U80" s="52">
        <f>IF($A80="","",INDEX(Data!$2:$9996,ROW(U80)-4,MATCH(U$5,Data!$2:$2,0)))</f>
        <v>3.6488962000000001E-3</v>
      </c>
      <c r="V80" s="52">
        <f>IF($A80="","",INDEX(Data!$2:$9996,ROW(V80)-4,MATCH(V$5,Data!$2:$2,0)))</f>
        <v>3.8466213399999998E-2</v>
      </c>
      <c r="W80" s="53"/>
      <c r="X80" s="59">
        <f>IF($A80="","",INDEX(Data!$2:$9996,ROW(X80)-4,MATCH(X$5,Data!$2:$2,0)))</f>
        <v>48.584428635000002</v>
      </c>
      <c r="Y80" s="54">
        <f>IF($A80="","",INDEX(Data!$2:$9996,ROW(Y80)-4,MATCH(Y$5,Data!$2:$2,0)))</f>
        <v>37.178885803</v>
      </c>
      <c r="Z80" s="54">
        <f>IF($A80="","",INDEX(Data!$2:$9996,ROW(Z80)-4,MATCH(Z$5,Data!$2:$2,0)))</f>
        <v>40.606352453</v>
      </c>
      <c r="AA80" s="54">
        <f>IF($A80="","",INDEX(Data!$2:$9996,ROW(AA80)-4,MATCH(AA$5,Data!$2:$2,0)))</f>
        <v>29.200809621000001</v>
      </c>
      <c r="AB80" s="53"/>
      <c r="AC80" s="51">
        <f>IF($A80="","",INDEX(Data!$2:$9996,ROW(AC80)-4,MATCH(AC$5,Data!$2:$2,0)))</f>
        <v>0.16149526019999999</v>
      </c>
      <c r="AD80" s="52">
        <f>IF($A80="","",INDEX(Data!$2:$9996,ROW(AD80)-4,MATCH(AD$5,Data!$2:$2,0)))</f>
        <v>7.3061828400000001E-2</v>
      </c>
      <c r="AE80" s="52">
        <f>IF($A80="","",INDEX(Data!$2:$9996,ROW(AE80)-4,MATCH(AE$5,Data!$2:$2,0)))</f>
        <v>0.10185996109999999</v>
      </c>
      <c r="AF80" s="52">
        <f>IF($A80="","",INDEX(Data!$2:$9996,ROW(AF80)-4,MATCH(AF$5,Data!$2:$2,0)))</f>
        <v>0.1112502807</v>
      </c>
      <c r="AG80" s="52">
        <f>IF($A80="","",INDEX(Data!$2:$9996,ROW(AG80)-4,MATCH(AG$5,Data!$2:$2,0)))</f>
        <v>-8.0002218E-2</v>
      </c>
      <c r="AH80" s="52">
        <f>IF($A80="","",INDEX(Data!$2:$9996,ROW(AH80)-4,MATCH(AH$5,Data!$2:$2,0)))</f>
        <v>2.18593204E-2</v>
      </c>
      <c r="AI80" s="52">
        <f>IF($A80="","",INDEX(Data!$2:$9996,ROW(AI80)-4,MATCH(AI$5,Data!$2:$2,0)))</f>
        <v>-5.4162574999999998E-2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8.8433431800000004E-2</v>
      </c>
      <c r="AL80" s="52">
        <f>IF($A80="","",INDEX(Data!$2:$9996,ROW(AL80)-4,MATCH(AL$5,Data!$2:$2,0)))</f>
        <v>3.6488962000000001E-3</v>
      </c>
      <c r="AM80" s="52">
        <f>IF($A80="","",INDEX(Data!$2:$9996,ROW(AM80)-4,MATCH(AM$5,Data!$2:$2,0)))</f>
        <v>3.8466213399999998E-2</v>
      </c>
      <c r="AN80" s="52">
        <f>IF($A80="","",INDEX(Data!$2:$9996,ROW(AN80)-4,MATCH(AN$5,Data!$2:$2,0)))</f>
        <v>4.6318322199999998E-2</v>
      </c>
      <c r="AO80" s="53"/>
      <c r="AP80" s="52">
        <f>IF($A80="","",INDEX(Data!$2:$9996,ROW(AP80)-4,MATCH(AP$5,Data!$2:$2,0)))</f>
        <v>2.05698437E-2</v>
      </c>
      <c r="AQ80" s="52">
        <f>IF($A80="","",INDEX(Data!$2:$9996,ROW(AQ80)-4,MATCH(AQ$5,Data!$2:$2,0)))</f>
        <v>9.8914698300000006E-2</v>
      </c>
      <c r="AR80" s="52">
        <f>IF($A80="","",INDEX(Data!$2:$9996,ROW(AR80)-4,MATCH(AR$5,Data!$2:$2,0)))</f>
        <v>7.5741399799999998E-2</v>
      </c>
      <c r="AS80" s="52">
        <f>IF($A80="","",INDEX(Data!$2:$9996,ROW(AS80)-4,MATCH(AS$5,Data!$2:$2,0)))</f>
        <v>-9.7786650000000006E-3</v>
      </c>
      <c r="AT80" s="52">
        <f>IF($A80="","",INDEX(Data!$2:$9996,ROW(AT80)-4,MATCH(AT$5,Data!$2:$2,0)))</f>
        <v>7.7855332499999999E-2</v>
      </c>
      <c r="AU80" s="53"/>
      <c r="AV80" s="52">
        <f>IF($A80="","",INDEX(Data!$2:$9996,ROW(AV80)-4,MATCH(AV$5,Data!$2:$2,0)))</f>
        <v>3.1485763299999997E-2</v>
      </c>
      <c r="AW80" s="52">
        <f>IF($A80="","",INDEX(Data!$2:$9996,ROW(AW80)-4,MATCH(AW$5,Data!$2:$2,0)))</f>
        <v>0.12620203560000001</v>
      </c>
      <c r="AX80" s="52">
        <f>IF($A80="","",INDEX(Data!$2:$9996,ROW(AX80)-4,MATCH(AX$5,Data!$2:$2,0)))</f>
        <v>0.79179148749999995</v>
      </c>
      <c r="AY80" s="52">
        <f>IF($A80="","",INDEX(Data!$2:$9996,ROW(AY80)-4,MATCH(AY$5,Data!$2:$2,0)))</f>
        <v>7.5741399799999998E-2</v>
      </c>
      <c r="AZ80" s="75">
        <f>IF($A80="","",INDEX(Data!$2:$9996,ROW(AZ80)-4,MATCH(AZ$5,Data!$2:$2,0)))</f>
        <v>2.0814962014999998</v>
      </c>
    </row>
    <row r="81" spans="1:52" x14ac:dyDescent="0.25">
      <c r="A81" s="23">
        <v>43465</v>
      </c>
      <c r="B81" s="47">
        <f>IF($A81="","",INDEX(Data!$2:$9996,ROW(B81)-4,MATCH(B$5,Data!$2:$2,0)))</f>
        <v>58</v>
      </c>
      <c r="C81" s="48">
        <f>IF($A81="","",INDEX(Data!$2:$9996,ROW(C81)-4,MATCH(C$5,Data!$2:$2,0)))</f>
        <v>0.105921918</v>
      </c>
      <c r="D81" s="49">
        <f>IF($A81="","",INDEX(Data!$2:$9996,ROW(D81)-4,MATCH(D$5,Data!$2:$2,0)))</f>
        <v>5.2413730899999997E-2</v>
      </c>
      <c r="E81" s="49">
        <f>IF($A81="","",INDEX(Data!$2:$9996,ROW(E81)-4,MATCH(E$5,Data!$2:$2,0)))</f>
        <v>4.8049320499999999E-2</v>
      </c>
      <c r="F81" s="53"/>
      <c r="G81" s="62">
        <f>IF($A81="","",INDEX(Data!$2:$9996,ROW(G81)-4,MATCH(G$5,Data!$2:$2,0)))</f>
        <v>166.16300000000001</v>
      </c>
      <c r="H81" s="49">
        <f t="shared" si="11"/>
        <v>3.4590539047055856E-2</v>
      </c>
      <c r="I81" s="62">
        <f>IF($A81="","",INDEX(Data!$2:$9996,ROW(I81)-4,MATCH(I$5,Data!$2:$2,0)))</f>
        <v>97.584999999999994</v>
      </c>
      <c r="J81" s="49">
        <f t="shared" si="7"/>
        <v>-2.5193043443515493E-2</v>
      </c>
      <c r="K81" s="62">
        <f>IF($A81="","",INDEX(Data!$2:$9996,ROW(K81)-4,MATCH(K$5,Data!$2:$2,0)))</f>
        <v>178.61349999999999</v>
      </c>
      <c r="L81" s="49">
        <f t="shared" si="8"/>
        <v>9.511649294911094E-2</v>
      </c>
      <c r="M81" s="49">
        <f>IF($A81="","",INDEX(Data!$2:$9996,ROW(M81)-4,MATCH(M$5,Data!$2:$2,0)))</f>
        <v>4.0750356699999997E-2</v>
      </c>
      <c r="N81" s="49">
        <f t="shared" si="9"/>
        <v>-0.26746931086395381</v>
      </c>
      <c r="O81" s="53"/>
      <c r="P81" s="62">
        <f>IF($A81="","",INDEX(Data!$2:$9996,ROW(P81)-4,MATCH(P$5,Data!$2:$2,0)))</f>
        <v>3497.8130000000001</v>
      </c>
      <c r="Q81" s="49">
        <f>IF($A81="","",INDEX(Data!$2:$9996,ROW(Q81)-4,MATCH(Q$5,Data!$2:$2,0)))</f>
        <v>0.35570808770000001</v>
      </c>
      <c r="R81" s="49">
        <f>IF($A81="","",INDEX(Data!$2:$9996,ROW(R81)-4,MATCH(R$5,Data!$2:$2,0)))</f>
        <v>0.1715534047</v>
      </c>
      <c r="S81" s="49">
        <f>IF($A81="","",INDEX(Data!$2:$9996,ROW(S81)-4,MATCH(S$5,Data!$2:$2,0)))</f>
        <v>0.1652226178</v>
      </c>
      <c r="T81" s="49">
        <f t="shared" si="10"/>
        <v>7.2454654327975321E-2</v>
      </c>
      <c r="U81" s="49">
        <f>IF($A81="","",INDEX(Data!$2:$9996,ROW(U81)-4,MATCH(U$5,Data!$2:$2,0)))</f>
        <v>1.47769688E-2</v>
      </c>
      <c r="V81" s="49">
        <f>IF($A81="","",INDEX(Data!$2:$9996,ROW(V81)-4,MATCH(V$5,Data!$2:$2,0)))</f>
        <v>3.6124390300000003E-2</v>
      </c>
      <c r="W81" s="53"/>
      <c r="X81" s="55">
        <f>IF($A81="","",INDEX(Data!$2:$9996,ROW(X81)-4,MATCH(X$5,Data!$2:$2,0)))</f>
        <v>46.813396310999998</v>
      </c>
      <c r="Y81" s="56">
        <f>IF($A81="","",INDEX(Data!$2:$9996,ROW(Y81)-4,MATCH(Y$5,Data!$2:$2,0)))</f>
        <v>36.513573147999999</v>
      </c>
      <c r="Z81" s="56">
        <f>IF($A81="","",INDEX(Data!$2:$9996,ROW(Z81)-4,MATCH(Z$5,Data!$2:$2,0)))</f>
        <v>37.963794284999999</v>
      </c>
      <c r="AA81" s="56">
        <f>IF($A81="","",INDEX(Data!$2:$9996,ROW(AA81)-4,MATCH(AA$5,Data!$2:$2,0)))</f>
        <v>27.663971123</v>
      </c>
      <c r="AB81" s="53"/>
      <c r="AC81" s="49">
        <f>IF($A81="","",INDEX(Data!$2:$9996,ROW(AC81)-4,MATCH(AC$5,Data!$2:$2,0)))</f>
        <v>0.1652226178</v>
      </c>
      <c r="AD81" s="49">
        <f>IF($A81="","",INDEX(Data!$2:$9996,ROW(AD81)-4,MATCH(AD$5,Data!$2:$2,0)))</f>
        <v>6.5735389199999994E-2</v>
      </c>
      <c r="AE81" s="49">
        <f>IF($A81="","",INDEX(Data!$2:$9996,ROW(AE81)-4,MATCH(AE$5,Data!$2:$2,0)))</f>
        <v>0.1000371867</v>
      </c>
      <c r="AF81" s="49">
        <f>IF($A81="","",INDEX(Data!$2:$9996,ROW(AF81)-4,MATCH(AF$5,Data!$2:$2,0)))</f>
        <v>0.1040103953</v>
      </c>
      <c r="AG81" s="49">
        <f>IF($A81="","",INDEX(Data!$2:$9996,ROW(AG81)-4,MATCH(AG$5,Data!$2:$2,0)))</f>
        <v>-7.5791702000000002E-2</v>
      </c>
      <c r="AH81" s="49">
        <f>IF($A81="","",INDEX(Data!$2:$9996,ROW(AH81)-4,MATCH(AH$5,Data!$2:$2,0)))</f>
        <v>1.6219191500000001E-2</v>
      </c>
      <c r="AI81" s="49">
        <f>IF($A81="","",INDEX(Data!$2:$9996,ROW(AI81)-4,MATCH(AI$5,Data!$2:$2,0)))</f>
        <v>-7.3920965000000005E-2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9.9487228600000005E-2</v>
      </c>
      <c r="AL81" s="49">
        <f>IF($A81="","",INDEX(Data!$2:$9996,ROW(AL81)-4,MATCH(AL$5,Data!$2:$2,0)))</f>
        <v>1.47769688E-2</v>
      </c>
      <c r="AM81" s="49">
        <f>IF($A81="","",INDEX(Data!$2:$9996,ROW(AM81)-4,MATCH(AM$5,Data!$2:$2,0)))</f>
        <v>3.6124390300000003E-2</v>
      </c>
      <c r="AN81" s="49">
        <f>IF($A81="","",INDEX(Data!$2:$9996,ROW(AN81)-4,MATCH(AN$5,Data!$2:$2,0)))</f>
        <v>4.8585869499999997E-2</v>
      </c>
      <c r="AO81" s="53"/>
      <c r="AP81" s="49">
        <f>IF($A81="","",INDEX(Data!$2:$9996,ROW(AP81)-4,MATCH(AP$5,Data!$2:$2,0)))</f>
        <v>3.9377083200000003E-2</v>
      </c>
      <c r="AQ81" s="49">
        <f>IF($A81="","",INDEX(Data!$2:$9996,ROW(AQ81)-4,MATCH(AQ$5,Data!$2:$2,0)))</f>
        <v>0.105921918</v>
      </c>
      <c r="AR81" s="49">
        <f>IF($A81="","",INDEX(Data!$2:$9996,ROW(AR81)-4,MATCH(AR$5,Data!$2:$2,0)))</f>
        <v>5.2413730899999997E-2</v>
      </c>
      <c r="AS81" s="49">
        <f>IF($A81="","",INDEX(Data!$2:$9996,ROW(AS81)-4,MATCH(AS$5,Data!$2:$2,0)))</f>
        <v>-0.12535760800000001</v>
      </c>
      <c r="AT81" s="49">
        <f>IF($A81="","",INDEX(Data!$2:$9996,ROW(AT81)-4,MATCH(AT$5,Data!$2:$2,0)))</f>
        <v>-4.2906168000000001E-2</v>
      </c>
      <c r="AU81" s="53"/>
      <c r="AV81" s="49">
        <f>IF($A81="","",INDEX(Data!$2:$9996,ROW(AV81)-4,MATCH(AV$5,Data!$2:$2,0)))</f>
        <v>3.1267320100000003E-2</v>
      </c>
      <c r="AW81" s="49">
        <f>IF($A81="","",INDEX(Data!$2:$9996,ROW(AW81)-4,MATCH(AW$5,Data!$2:$2,0)))</f>
        <v>8.9417377399999998E-2</v>
      </c>
      <c r="AX81" s="49">
        <f>IF($A81="","",INDEX(Data!$2:$9996,ROW(AX81)-4,MATCH(AX$5,Data!$2:$2,0)))</f>
        <v>0.86430522949999999</v>
      </c>
      <c r="AY81" s="49">
        <f>IF($A81="","",INDEX(Data!$2:$9996,ROW(AY81)-4,MATCH(AY$5,Data!$2:$2,0)))</f>
        <v>5.2413730899999997E-2</v>
      </c>
      <c r="AZ81" s="76">
        <f>IF($A81="","",INDEX(Data!$2:$9996,ROW(AZ81)-4,MATCH(AZ$5,Data!$2:$2,0)))</f>
        <v>2.3201053314000002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72</v>
      </c>
      <c r="C82" s="51">
        <f>IF($A82="","",INDEX(Data!$2:$9996,ROW(C82)-4,MATCH(C$5,Data!$2:$2,0)))</f>
        <v>0.1014305462</v>
      </c>
      <c r="D82" s="52">
        <f>IF($A82="","",INDEX(Data!$2:$9996,ROW(D82)-4,MATCH(D$5,Data!$2:$2,0)))</f>
        <v>6.4456877499999995E-2</v>
      </c>
      <c r="E82" s="52">
        <f>IF($A82="","",INDEX(Data!$2:$9996,ROW(E82)-4,MATCH(E$5,Data!$2:$2,0)))</f>
        <v>5.6913932200000003E-2</v>
      </c>
      <c r="F82" s="53"/>
      <c r="G82" s="61">
        <f>IF($A82="","",INDEX(Data!$2:$9996,ROW(G82)-4,MATCH(G$5,Data!$2:$2,0)))</f>
        <v>162.684</v>
      </c>
      <c r="H82" s="52">
        <f t="shared" si="11"/>
        <v>-2.0937272437305615E-2</v>
      </c>
      <c r="I82" s="61">
        <f>IF($A82="","",INDEX(Data!$2:$9996,ROW(I82)-4,MATCH(I$5,Data!$2:$2,0)))</f>
        <v>96.6</v>
      </c>
      <c r="J82" s="52">
        <f t="shared" si="7"/>
        <v>-1.0093764410513906E-2</v>
      </c>
      <c r="K82" s="61">
        <f>IF($A82="","",INDEX(Data!$2:$9996,ROW(K82)-4,MATCH(K$5,Data!$2:$2,0)))</f>
        <v>156.60550000000001</v>
      </c>
      <c r="L82" s="52">
        <f t="shared" si="8"/>
        <v>-0.12321577036450203</v>
      </c>
      <c r="M82" s="52">
        <f>IF($A82="","",INDEX(Data!$2:$9996,ROW(M82)-4,MATCH(M$5,Data!$2:$2,0)))</f>
        <v>3.8080558600000002E-2</v>
      </c>
      <c r="N82" s="52">
        <f t="shared" si="9"/>
        <v>-6.5515944305832186E-2</v>
      </c>
      <c r="O82" s="53"/>
      <c r="P82" s="61">
        <f>IF($A82="","",INDEX(Data!$2:$9996,ROW(P82)-4,MATCH(P$5,Data!$2:$2,0)))</f>
        <v>3121.3815</v>
      </c>
      <c r="Q82" s="52">
        <f>IF($A82="","",INDEX(Data!$2:$9996,ROW(Q82)-4,MATCH(Q$5,Data!$2:$2,0)))</f>
        <v>0.36412407990000001</v>
      </c>
      <c r="R82" s="52">
        <f>IF($A82="","",INDEX(Data!$2:$9996,ROW(R82)-4,MATCH(R$5,Data!$2:$2,0)))</f>
        <v>0.17299851690000001</v>
      </c>
      <c r="S82" s="52">
        <f>IF($A82="","",INDEX(Data!$2:$9996,ROW(S82)-4,MATCH(S$5,Data!$2:$2,0)))</f>
        <v>0.16019265190000001</v>
      </c>
      <c r="T82" s="52">
        <f t="shared" si="10"/>
        <v>-0.10761910370851734</v>
      </c>
      <c r="U82" s="52">
        <f>IF($A82="","",INDEX(Data!$2:$9996,ROW(U82)-4,MATCH(U$5,Data!$2:$2,0)))</f>
        <v>1.8654858999999999E-2</v>
      </c>
      <c r="V82" s="52">
        <f>IF($A82="","",INDEX(Data!$2:$9996,ROW(V82)-4,MATCH(V$5,Data!$2:$2,0)))</f>
        <v>4.12106374E-2</v>
      </c>
      <c r="W82" s="53"/>
      <c r="X82" s="59">
        <f>IF($A82="","",INDEX(Data!$2:$9996,ROW(X82)-4,MATCH(X$5,Data!$2:$2,0)))</f>
        <v>48.807029049</v>
      </c>
      <c r="Y82" s="54">
        <f>IF($A82="","",INDEX(Data!$2:$9996,ROW(Y82)-4,MATCH(Y$5,Data!$2:$2,0)))</f>
        <v>35.722019336000002</v>
      </c>
      <c r="Z82" s="54">
        <f>IF($A82="","",INDEX(Data!$2:$9996,ROW(Z82)-4,MATCH(Z$5,Data!$2:$2,0)))</f>
        <v>40.819575972000003</v>
      </c>
      <c r="AA82" s="54">
        <f>IF($A82="","",INDEX(Data!$2:$9996,ROW(AA82)-4,MATCH(AA$5,Data!$2:$2,0)))</f>
        <v>27.734566260000001</v>
      </c>
      <c r="AB82" s="53"/>
      <c r="AC82" s="51">
        <f>IF($A82="","",INDEX(Data!$2:$9996,ROW(AC82)-4,MATCH(AC$5,Data!$2:$2,0)))</f>
        <v>0.16019265190000001</v>
      </c>
      <c r="AD82" s="52">
        <f>IF($A82="","",INDEX(Data!$2:$9996,ROW(AD82)-4,MATCH(AD$5,Data!$2:$2,0)))</f>
        <v>7.0455708399999997E-2</v>
      </c>
      <c r="AE82" s="52">
        <f>IF($A82="","",INDEX(Data!$2:$9996,ROW(AE82)-4,MATCH(AE$5,Data!$2:$2,0)))</f>
        <v>9.7868546099999995E-2</v>
      </c>
      <c r="AF82" s="52">
        <f>IF($A82="","",INDEX(Data!$2:$9996,ROW(AF82)-4,MATCH(AF$5,Data!$2:$2,0)))</f>
        <v>0.1118344547</v>
      </c>
      <c r="AG82" s="52">
        <f>IF($A82="","",INDEX(Data!$2:$9996,ROW(AG82)-4,MATCH(AG$5,Data!$2:$2,0)))</f>
        <v>-7.5985113000000007E-2</v>
      </c>
      <c r="AH82" s="52">
        <f>IF($A82="","",INDEX(Data!$2:$9996,ROW(AH82)-4,MATCH(AH$5,Data!$2:$2,0)))</f>
        <v>2.0119491100000001E-2</v>
      </c>
      <c r="AI82" s="52">
        <f>IF($A82="","",INDEX(Data!$2:$9996,ROW(AI82)-4,MATCH(AI$5,Data!$2:$2,0)))</f>
        <v>-5.3831958999999999E-2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8.9736943499999999E-2</v>
      </c>
      <c r="AL82" s="52">
        <f>IF($A82="","",INDEX(Data!$2:$9996,ROW(AL82)-4,MATCH(AL$5,Data!$2:$2,0)))</f>
        <v>1.8654858999999999E-2</v>
      </c>
      <c r="AM82" s="52">
        <f>IF($A82="","",INDEX(Data!$2:$9996,ROW(AM82)-4,MATCH(AM$5,Data!$2:$2,0)))</f>
        <v>4.12106374E-2</v>
      </c>
      <c r="AN82" s="52">
        <f>IF($A82="","",INDEX(Data!$2:$9996,ROW(AN82)-4,MATCH(AN$5,Data!$2:$2,0)))</f>
        <v>2.9871446999999999E-2</v>
      </c>
      <c r="AO82" s="53"/>
      <c r="AP82" s="52">
        <f>IF($A82="","",INDEX(Data!$2:$9996,ROW(AP82)-4,MATCH(AP$5,Data!$2:$2,0)))</f>
        <v>4.4064830700000002E-2</v>
      </c>
      <c r="AQ82" s="52">
        <f>IF($A82="","",INDEX(Data!$2:$9996,ROW(AQ82)-4,MATCH(AQ$5,Data!$2:$2,0)))</f>
        <v>0.1014305462</v>
      </c>
      <c r="AR82" s="52">
        <f>IF($A82="","",INDEX(Data!$2:$9996,ROW(AR82)-4,MATCH(AR$5,Data!$2:$2,0)))</f>
        <v>6.4456877499999995E-2</v>
      </c>
      <c r="AS82" s="52">
        <f>IF($A82="","",INDEX(Data!$2:$9996,ROW(AS82)-4,MATCH(AS$5,Data!$2:$2,0)))</f>
        <v>8.6022309999999995E-4</v>
      </c>
      <c r="AT82" s="52">
        <f>IF($A82="","",INDEX(Data!$2:$9996,ROW(AT82)-4,MATCH(AT$5,Data!$2:$2,0)))</f>
        <v>7.9482690699999997E-2</v>
      </c>
      <c r="AU82" s="53"/>
      <c r="AV82" s="52">
        <f>IF($A82="","",INDEX(Data!$2:$9996,ROW(AV82)-4,MATCH(AV$5,Data!$2:$2,0)))</f>
        <v>3.2225062399999997E-2</v>
      </c>
      <c r="AW82" s="52">
        <f>IF($A82="","",INDEX(Data!$2:$9996,ROW(AW82)-4,MATCH(AW$5,Data!$2:$2,0)))</f>
        <v>7.7356989000000001E-2</v>
      </c>
      <c r="AX82" s="52">
        <f>IF($A82="","",INDEX(Data!$2:$9996,ROW(AX82)-4,MATCH(AX$5,Data!$2:$2,0)))</f>
        <v>0.8181133626</v>
      </c>
      <c r="AY82" s="52">
        <f>IF($A82="","",INDEX(Data!$2:$9996,ROW(AY82)-4,MATCH(AY$5,Data!$2:$2,0)))</f>
        <v>6.4456877499999995E-2</v>
      </c>
      <c r="AZ82" s="75">
        <f>IF($A82="","",INDEX(Data!$2:$9996,ROW(AZ82)-4,MATCH(AZ$5,Data!$2:$2,0)))</f>
        <v>2.1080784015999998</v>
      </c>
    </row>
    <row r="83" spans="1:52" x14ac:dyDescent="0.25">
      <c r="A83" s="23">
        <v>43646</v>
      </c>
      <c r="B83" s="47">
        <f>IF($A83="","",INDEX(Data!$2:$9996,ROW(B83)-4,MATCH(B$5,Data!$2:$2,0)))</f>
        <v>73</v>
      </c>
      <c r="C83" s="48">
        <f>IF($A83="","",INDEX(Data!$2:$9996,ROW(C83)-4,MATCH(C$5,Data!$2:$2,0)))</f>
        <v>0.10836429829999999</v>
      </c>
      <c r="D83" s="49">
        <f>IF($A83="","",INDEX(Data!$2:$9996,ROW(D83)-4,MATCH(D$5,Data!$2:$2,0)))</f>
        <v>6.11740936E-2</v>
      </c>
      <c r="E83" s="49">
        <f>IF($A83="","",INDEX(Data!$2:$9996,ROW(E83)-4,MATCH(E$5,Data!$2:$2,0)))</f>
        <v>6.8430993800000006E-2</v>
      </c>
      <c r="F83" s="53"/>
      <c r="G83" s="62">
        <f>IF($A83="","",INDEX(Data!$2:$9996,ROW(G83)-4,MATCH(G$5,Data!$2:$2,0)))</f>
        <v>165.23599999999999</v>
      </c>
      <c r="H83" s="49">
        <f t="shared" si="11"/>
        <v>1.5686853040249762E-2</v>
      </c>
      <c r="I83" s="62">
        <f>IF($A83="","",INDEX(Data!$2:$9996,ROW(I83)-4,MATCH(I$5,Data!$2:$2,0)))</f>
        <v>80.429000000000002</v>
      </c>
      <c r="J83" s="49">
        <f t="shared" si="7"/>
        <v>-0.16740165631469972</v>
      </c>
      <c r="K83" s="62">
        <f>IF($A83="","",INDEX(Data!$2:$9996,ROW(K83)-4,MATCH(K$5,Data!$2:$2,0)))</f>
        <v>158.636</v>
      </c>
      <c r="L83" s="49">
        <f t="shared" si="8"/>
        <v>1.2965700438362569E-2</v>
      </c>
      <c r="M83" s="49">
        <f>IF($A83="","",INDEX(Data!$2:$9996,ROW(M83)-4,MATCH(M$5,Data!$2:$2,0)))</f>
        <v>4.4124236999999997E-2</v>
      </c>
      <c r="N83" s="49">
        <f t="shared" si="9"/>
        <v>0.15870771391467967</v>
      </c>
      <c r="O83" s="53"/>
      <c r="P83" s="62">
        <f>IF($A83="","",INDEX(Data!$2:$9996,ROW(P83)-4,MATCH(P$5,Data!$2:$2,0)))</f>
        <v>3324</v>
      </c>
      <c r="Q83" s="49">
        <f>IF($A83="","",INDEX(Data!$2:$9996,ROW(Q83)-4,MATCH(Q$5,Data!$2:$2,0)))</f>
        <v>0.37033425640000001</v>
      </c>
      <c r="R83" s="49">
        <f>IF($A83="","",INDEX(Data!$2:$9996,ROW(R83)-4,MATCH(R$5,Data!$2:$2,0)))</f>
        <v>0.17476223229999999</v>
      </c>
      <c r="S83" s="49">
        <f>IF($A83="","",INDEX(Data!$2:$9996,ROW(S83)-4,MATCH(S$5,Data!$2:$2,0)))</f>
        <v>0.15922699949999999</v>
      </c>
      <c r="T83" s="49">
        <f t="shared" si="10"/>
        <v>6.4913084158408713E-2</v>
      </c>
      <c r="U83" s="49">
        <f>IF($A83="","",INDEX(Data!$2:$9996,ROW(U83)-4,MATCH(U$5,Data!$2:$2,0)))</f>
        <v>2.1102256100000001E-2</v>
      </c>
      <c r="V83" s="49">
        <f>IF($A83="","",INDEX(Data!$2:$9996,ROW(V83)-4,MATCH(V$5,Data!$2:$2,0)))</f>
        <v>4.0661385699999997E-2</v>
      </c>
      <c r="W83" s="53"/>
      <c r="X83" s="55">
        <f>IF($A83="","",INDEX(Data!$2:$9996,ROW(X83)-4,MATCH(X$5,Data!$2:$2,0)))</f>
        <v>47.465888268999997</v>
      </c>
      <c r="Y83" s="56">
        <f>IF($A83="","",INDEX(Data!$2:$9996,ROW(Y83)-4,MATCH(Y$5,Data!$2:$2,0)))</f>
        <v>32.514474010999997</v>
      </c>
      <c r="Z83" s="56">
        <f>IF($A83="","",INDEX(Data!$2:$9996,ROW(Z83)-4,MATCH(Z$5,Data!$2:$2,0)))</f>
        <v>41.494150560000001</v>
      </c>
      <c r="AA83" s="56">
        <f>IF($A83="","",INDEX(Data!$2:$9996,ROW(AA83)-4,MATCH(AA$5,Data!$2:$2,0)))</f>
        <v>26.542736301000001</v>
      </c>
      <c r="AB83" s="53"/>
      <c r="AC83" s="49">
        <f>IF($A83="","",INDEX(Data!$2:$9996,ROW(AC83)-4,MATCH(AC$5,Data!$2:$2,0)))</f>
        <v>0.15922699949999999</v>
      </c>
      <c r="AD83" s="49">
        <f>IF($A83="","",INDEX(Data!$2:$9996,ROW(AD83)-4,MATCH(AD$5,Data!$2:$2,0)))</f>
        <v>6.6487572499999995E-2</v>
      </c>
      <c r="AE83" s="49">
        <f>IF($A83="","",INDEX(Data!$2:$9996,ROW(AE83)-4,MATCH(AE$5,Data!$2:$2,0)))</f>
        <v>8.9080750700000003E-2</v>
      </c>
      <c r="AF83" s="49">
        <f>IF($A83="","",INDEX(Data!$2:$9996,ROW(AF83)-4,MATCH(AF$5,Data!$2:$2,0)))</f>
        <v>0.1136826043</v>
      </c>
      <c r="AG83" s="49">
        <f>IF($A83="","",INDEX(Data!$2:$9996,ROW(AG83)-4,MATCH(AG$5,Data!$2:$2,0)))</f>
        <v>-7.2719825000000002E-2</v>
      </c>
      <c r="AH83" s="49">
        <f>IF($A83="","",INDEX(Data!$2:$9996,ROW(AH83)-4,MATCH(AH$5,Data!$2:$2,0)))</f>
        <v>1.8107893999999999E-2</v>
      </c>
      <c r="AI83" s="49">
        <f>IF($A83="","",INDEX(Data!$2:$9996,ROW(AI83)-4,MATCH(AI$5,Data!$2:$2,0)))</f>
        <v>-5.1657612999999998E-2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9.2739427099999994E-2</v>
      </c>
      <c r="AL83" s="49">
        <f>IF($A83="","",INDEX(Data!$2:$9996,ROW(AL83)-4,MATCH(AL$5,Data!$2:$2,0)))</f>
        <v>2.1102256100000001E-2</v>
      </c>
      <c r="AM83" s="49">
        <f>IF($A83="","",INDEX(Data!$2:$9996,ROW(AM83)-4,MATCH(AM$5,Data!$2:$2,0)))</f>
        <v>4.0661385699999997E-2</v>
      </c>
      <c r="AN83" s="49">
        <f>IF($A83="","",INDEX(Data!$2:$9996,ROW(AN83)-4,MATCH(AN$5,Data!$2:$2,0)))</f>
        <v>3.0975785200000001E-2</v>
      </c>
      <c r="AO83" s="53"/>
      <c r="AP83" s="49">
        <f>IF($A83="","",INDEX(Data!$2:$9996,ROW(AP83)-4,MATCH(AP$5,Data!$2:$2,0)))</f>
        <v>4.4708005100000003E-2</v>
      </c>
      <c r="AQ83" s="49">
        <f>IF($A83="","",INDEX(Data!$2:$9996,ROW(AQ83)-4,MATCH(AQ$5,Data!$2:$2,0)))</f>
        <v>0.10836429829999999</v>
      </c>
      <c r="AR83" s="49">
        <f>IF($A83="","",INDEX(Data!$2:$9996,ROW(AR83)-4,MATCH(AR$5,Data!$2:$2,0)))</f>
        <v>6.11740936E-2</v>
      </c>
      <c r="AS83" s="49">
        <f>IF($A83="","",INDEX(Data!$2:$9996,ROW(AS83)-4,MATCH(AS$5,Data!$2:$2,0)))</f>
        <v>-2.4026399999999999E-4</v>
      </c>
      <c r="AT83" s="49">
        <f>IF($A83="","",INDEX(Data!$2:$9996,ROW(AT83)-4,MATCH(AT$5,Data!$2:$2,0)))</f>
        <v>8.0150925499999998E-2</v>
      </c>
      <c r="AU83" s="53"/>
      <c r="AV83" s="49">
        <f>IF($A83="","",INDEX(Data!$2:$9996,ROW(AV83)-4,MATCH(AV$5,Data!$2:$2,0)))</f>
        <v>3.3090260099999998E-2</v>
      </c>
      <c r="AW83" s="49">
        <f>IF($A83="","",INDEX(Data!$2:$9996,ROW(AW83)-4,MATCH(AW$5,Data!$2:$2,0)))</f>
        <v>6.94978661E-2</v>
      </c>
      <c r="AX83" s="49">
        <f>IF($A83="","",INDEX(Data!$2:$9996,ROW(AX83)-4,MATCH(AX$5,Data!$2:$2,0)))</f>
        <v>0.78484784240000005</v>
      </c>
      <c r="AY83" s="49">
        <f>IF($A83="","",INDEX(Data!$2:$9996,ROW(AY83)-4,MATCH(AY$5,Data!$2:$2,0)))</f>
        <v>6.11740936E-2</v>
      </c>
      <c r="AZ83" s="76">
        <f>IF($A83="","",INDEX(Data!$2:$9996,ROW(AZ83)-4,MATCH(AZ$5,Data!$2:$2,0)))</f>
        <v>2.0969317032000001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73</v>
      </c>
      <c r="C84" s="51">
        <f>IF($A84="","",INDEX(Data!$2:$9996,ROW(C84)-4,MATCH(C$5,Data!$2:$2,0)))</f>
        <v>0.1179184927</v>
      </c>
      <c r="D84" s="52">
        <f>IF($A84="","",INDEX(Data!$2:$9996,ROW(D84)-4,MATCH(D$5,Data!$2:$2,0)))</f>
        <v>5.7245301700000001E-2</v>
      </c>
      <c r="E84" s="52">
        <f>IF($A84="","",INDEX(Data!$2:$9996,ROW(E84)-4,MATCH(E$5,Data!$2:$2,0)))</f>
        <v>6.6245867099999994E-2</v>
      </c>
      <c r="F84" s="53"/>
      <c r="G84" s="61">
        <f>IF($A84="","",INDEX(Data!$2:$9996,ROW(G84)-4,MATCH(G$5,Data!$2:$2,0)))</f>
        <v>196.833</v>
      </c>
      <c r="H84" s="52">
        <f t="shared" si="11"/>
        <v>0.19122346219952074</v>
      </c>
      <c r="I84" s="61">
        <f>IF($A84="","",INDEX(Data!$2:$9996,ROW(I84)-4,MATCH(I$5,Data!$2:$2,0)))</f>
        <v>92.504000000000005</v>
      </c>
      <c r="J84" s="52">
        <f t="shared" si="7"/>
        <v>0.1501324149249649</v>
      </c>
      <c r="K84" s="61">
        <f>IF($A84="","",INDEX(Data!$2:$9996,ROW(K84)-4,MATCH(K$5,Data!$2:$2,0)))</f>
        <v>164.535</v>
      </c>
      <c r="L84" s="52">
        <f t="shared" si="8"/>
        <v>3.7185758591996777E-2</v>
      </c>
      <c r="M84" s="52">
        <f>IF($A84="","",INDEX(Data!$2:$9996,ROW(M84)-4,MATCH(M$5,Data!$2:$2,0)))</f>
        <v>5.9995821999999997E-2</v>
      </c>
      <c r="N84" s="52">
        <f t="shared" si="9"/>
        <v>0.35970219723006208</v>
      </c>
      <c r="O84" s="53"/>
      <c r="P84" s="61">
        <f>IF($A84="","",INDEX(Data!$2:$9996,ROW(P84)-4,MATCH(P$5,Data!$2:$2,0)))</f>
        <v>3022.7660000000001</v>
      </c>
      <c r="Q84" s="52">
        <f>IF($A84="","",INDEX(Data!$2:$9996,ROW(Q84)-4,MATCH(Q$5,Data!$2:$2,0)))</f>
        <v>0.35920222909999999</v>
      </c>
      <c r="R84" s="52">
        <f>IF($A84="","",INDEX(Data!$2:$9996,ROW(R84)-4,MATCH(R$5,Data!$2:$2,0)))</f>
        <v>0.1753816987</v>
      </c>
      <c r="S84" s="52">
        <f>IF($A84="","",INDEX(Data!$2:$9996,ROW(S84)-4,MATCH(S$5,Data!$2:$2,0)))</f>
        <v>0.16080115219999999</v>
      </c>
      <c r="T84" s="52">
        <f t="shared" si="10"/>
        <v>-9.0623947051744869E-2</v>
      </c>
      <c r="U84" s="52">
        <f>IF($A84="","",INDEX(Data!$2:$9996,ROW(U84)-4,MATCH(U$5,Data!$2:$2,0)))</f>
        <v>1.77798495E-2</v>
      </c>
      <c r="V84" s="52">
        <f>IF($A84="","",INDEX(Data!$2:$9996,ROW(V84)-4,MATCH(V$5,Data!$2:$2,0)))</f>
        <v>3.9594909300000002E-2</v>
      </c>
      <c r="W84" s="53"/>
      <c r="X84" s="59">
        <f>IF($A84="","",INDEX(Data!$2:$9996,ROW(X84)-4,MATCH(X$5,Data!$2:$2,0)))</f>
        <v>49.087549451000001</v>
      </c>
      <c r="Y84" s="54">
        <f>IF($A84="","",INDEX(Data!$2:$9996,ROW(Y84)-4,MATCH(Y$5,Data!$2:$2,0)))</f>
        <v>34.986568863999999</v>
      </c>
      <c r="Z84" s="54">
        <f>IF($A84="","",INDEX(Data!$2:$9996,ROW(Z84)-4,MATCH(Z$5,Data!$2:$2,0)))</f>
        <v>42.198135747000002</v>
      </c>
      <c r="AA84" s="54">
        <f>IF($A84="","",INDEX(Data!$2:$9996,ROW(AA84)-4,MATCH(AA$5,Data!$2:$2,0)))</f>
        <v>28.097155161</v>
      </c>
      <c r="AB84" s="53"/>
      <c r="AC84" s="51">
        <f>IF($A84="","",INDEX(Data!$2:$9996,ROW(AC84)-4,MATCH(AC$5,Data!$2:$2,0)))</f>
        <v>0.16080115219999999</v>
      </c>
      <c r="AD84" s="52">
        <f>IF($A84="","",INDEX(Data!$2:$9996,ROW(AD84)-4,MATCH(AD$5,Data!$2:$2,0)))</f>
        <v>6.0896388599999997E-2</v>
      </c>
      <c r="AE84" s="52">
        <f>IF($A84="","",INDEX(Data!$2:$9996,ROW(AE84)-4,MATCH(AE$5,Data!$2:$2,0)))</f>
        <v>9.5853613300000001E-2</v>
      </c>
      <c r="AF84" s="52">
        <f>IF($A84="","",INDEX(Data!$2:$9996,ROW(AF84)-4,MATCH(AF$5,Data!$2:$2,0)))</f>
        <v>0.1156113308</v>
      </c>
      <c r="AG84" s="52">
        <f>IF($A84="","",INDEX(Data!$2:$9996,ROW(AG84)-4,MATCH(AG$5,Data!$2:$2,0)))</f>
        <v>-7.6978507000000002E-2</v>
      </c>
      <c r="AH84" s="52">
        <f>IF($A84="","",INDEX(Data!$2:$9996,ROW(AH84)-4,MATCH(AH$5,Data!$2:$2,0)))</f>
        <v>2.0627530000000002E-2</v>
      </c>
      <c r="AI84" s="52">
        <f>IF($A84="","",INDEX(Data!$2:$9996,ROW(AI84)-4,MATCH(AI$5,Data!$2:$2,0)))</f>
        <v>-5.9863946000000001E-2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9.9904763699999996E-2</v>
      </c>
      <c r="AL84" s="52">
        <f>IF($A84="","",INDEX(Data!$2:$9996,ROW(AL84)-4,MATCH(AL$5,Data!$2:$2,0)))</f>
        <v>1.77798495E-2</v>
      </c>
      <c r="AM84" s="52">
        <f>IF($A84="","",INDEX(Data!$2:$9996,ROW(AM84)-4,MATCH(AM$5,Data!$2:$2,0)))</f>
        <v>3.9594909300000002E-2</v>
      </c>
      <c r="AN84" s="52">
        <f>IF($A84="","",INDEX(Data!$2:$9996,ROW(AN84)-4,MATCH(AN$5,Data!$2:$2,0)))</f>
        <v>4.2530004900000001E-2</v>
      </c>
      <c r="AO84" s="53"/>
      <c r="AP84" s="52">
        <f>IF($A84="","",INDEX(Data!$2:$9996,ROW(AP84)-4,MATCH(AP$5,Data!$2:$2,0)))</f>
        <v>4.9975330399999997E-2</v>
      </c>
      <c r="AQ84" s="52">
        <f>IF($A84="","",INDEX(Data!$2:$9996,ROW(AQ84)-4,MATCH(AQ$5,Data!$2:$2,0)))</f>
        <v>0.1179184927</v>
      </c>
      <c r="AR84" s="52">
        <f>IF($A84="","",INDEX(Data!$2:$9996,ROW(AR84)-4,MATCH(AR$5,Data!$2:$2,0)))</f>
        <v>5.7245301700000001E-2</v>
      </c>
      <c r="AS84" s="52">
        <f>IF($A84="","",INDEX(Data!$2:$9996,ROW(AS84)-4,MATCH(AS$5,Data!$2:$2,0)))</f>
        <v>1.2209776300000001E-2</v>
      </c>
      <c r="AT84" s="52">
        <f>IF($A84="","",INDEX(Data!$2:$9996,ROW(AT84)-4,MATCH(AT$5,Data!$2:$2,0)))</f>
        <v>0.1017575906</v>
      </c>
      <c r="AU84" s="53"/>
      <c r="AV84" s="52">
        <f>IF($A84="","",INDEX(Data!$2:$9996,ROW(AV84)-4,MATCH(AV$5,Data!$2:$2,0)))</f>
        <v>3.2241984199999997E-2</v>
      </c>
      <c r="AW84" s="52">
        <f>IF($A84="","",INDEX(Data!$2:$9996,ROW(AW84)-4,MATCH(AW$5,Data!$2:$2,0)))</f>
        <v>6.9015354599999995E-2</v>
      </c>
      <c r="AX84" s="52">
        <f>IF($A84="","",INDEX(Data!$2:$9996,ROW(AX84)-4,MATCH(AX$5,Data!$2:$2,0)))</f>
        <v>0.75825421299999995</v>
      </c>
      <c r="AY84" s="52">
        <f>IF($A84="","",INDEX(Data!$2:$9996,ROW(AY84)-4,MATCH(AY$5,Data!$2:$2,0)))</f>
        <v>5.7245301700000001E-2</v>
      </c>
      <c r="AZ84" s="75">
        <f>IF($A84="","",INDEX(Data!$2:$9996,ROW(AZ84)-4,MATCH(AZ$5,Data!$2:$2,0)))</f>
        <v>2.0905183043000002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3020-Food, Beverage, and Tobacco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2020-01-27T18:49:08Z</dcterms:modified>
</cp:coreProperties>
</file>