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<sst xmlns="http://schemas.openxmlformats.org/spreadsheetml/2006/main" count="397" uniqueCount="298">
  <si>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</si>
  <si>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</si>
  <si>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</si>
  <si>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</si>
  <si>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</si>
  <si>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</si>
  <si>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</si>
  <si>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</si>
  <si>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</si>
  <si>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</si>
  <si>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</si>
  <si>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</si>
  <si>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</si>
  <si>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</si>
  <si>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</si>
  <si>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</si>
  <si>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</si>
  <si>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</si>
  <si>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</si>
  <si>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</si>
  <si>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</si>
  <si>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</si>
  <si>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</si>
  <si>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</si>
  <si>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</si>
  <si>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</si>
  <si>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</si>
  <si>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</si>
  <si>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</si>
  <si>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</si>
  <si>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</si>
  <si>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</si>
  <si>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</si>
  <si>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</si>
  <si>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</si>
  <si>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</si>
  <si>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</si>
  <si>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</si>
  <si>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</si>
  <si>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</si>
  <si>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</si>
  <si>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</si>
  <si>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</si>
  <si>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</si>
  <si>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</si>
  <si>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</si>
  <si>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</si>
  <si>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</si>
  <si>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</si>
  <si>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</si>
  <si>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</si>
  <si>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</si>
  <si>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</si>
  <si>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</si>
  <si>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</si>
  <si>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</si>
  <si>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</si>
  <si>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</si>
  <si>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</si>
  <si>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</si>
  <si>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</si>
  <si>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</si>
  <si>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</si>
  <si>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</si>
  <si>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</si>
  <si>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</si>
  <si>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</si>
  <si>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</si>
  <si>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</si>
  <si>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</si>
  <si>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</si>
  <si>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</si>
  <si>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</si>
  <si>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</si>
  <si>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</si>
  <si>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</si>
  <si>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</si>
  <si>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</si>
  <si>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</si>
  <si>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</si>
  <si>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</si>
  <si>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</si>
  <si>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</si>
  <si>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</si>
  <si>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</si>
  <si>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</si>
  <si>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</si>
  <si>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</si>
  <si>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</si>
  <si>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</si>
  <si>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</si>
  <si>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</si>
  <si>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</si>
  <si>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</si>
  <si>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</si>
  <si>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</si>
  <si>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</si>
  <si>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</si>
  <si>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</si>
  <si>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</si>
  <si>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</si>
  <si>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</si>
  <si>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</si>
  <si>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</si>
  <si>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</si>
  <si>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</si>
  <si>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</si>
  <si>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</si>
  <si>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</si>
  <si>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</si>
  <si>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</si>
  <si>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</si>
  <si>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</si>
  <si>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</si>
  <si>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</si>
  <si>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</si>
  <si>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</si>
  <si>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</si>
  <si>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</si>
  <si>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</si>
  <si>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</si>
  <si>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</si>
  <si>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</si>
  <si>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</si>
  <si>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</si>
  <si>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</si>
  <si>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</si>
  <si>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</si>
  <si>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</si>
  <si>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</si>
  <si>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</si>
  <si>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</si>
  <si>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</si>
  <si>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</si>
  <si>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</si>
  <si>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</si>
  <si>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</si>
  <si>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</si>
  <si>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</si>
  <si>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</si>
  <si>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</si>
  <si>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</si>
  <si>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</si>
  <si>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</si>
  <si>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</si>
  <si>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</si>
  <si>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</si>
  <si>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</si>
  <si>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</si>
  <si>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</si>
  <si>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</si>
  <si>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</si>
  <si>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</si>
  <si>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</si>
  <si>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</si>
  <si>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</si>
  <si>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</si>
  <si>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</si>
  <si>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</si>
  <si>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</si>
  <si>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</si>
  <si>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</si>
  <si>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</si>
  <si>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</si>
  <si>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</si>
  <si>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</si>
  <si>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</si>
  <si>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</si>
  <si>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</si>
  <si>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</si>
  <si>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</si>
  <si>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</si>
  <si>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</si>
  <si>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</si>
  <si>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</si>
  <si>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</si>
  <si>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</si>
  <si>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</si>
  <si>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</si>
  <si>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</si>
  <si>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</si>
  <si>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</si>
  <si>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</si>
  <si>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</si>
  <si>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</si>
  <si>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</si>
  <si>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</si>
  <si>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</si>
  <si>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</si>
  <si>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</si>
  <si>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</si>
  <si>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</si>
  <si>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</si>
  <si>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</si>
  <si>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</si>
  <si>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</si>
  <si>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</si>
  <si>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</si>
  <si>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</si>
  <si>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</si>
  <si>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</si>
  <si>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</si>
  <si>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</si>
  <si>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</si>
  <si>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</si>
  <si>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</si>
  <si>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</si>
  <si>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</si>
  <si>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</si>
  <si>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</si>
  <si>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</si>
  <si>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</si>
  <si>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</si>
  <si>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</si>
  <si>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</si>
  <si>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</si>
  <si>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</si>
  <si>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</si>
  <si>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</si>
  <si>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</si>
  <si>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</si>
  <si>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</si>
  <si>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</si>
  <si>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</si>
  <si>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</si>
  <si>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</si>
  <si>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</si>
  <si>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</si>
  <si>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</si>
  <si>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</si>
  <si>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</si>
  <si>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</si>
  <si>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</si>
  <si>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</si>
  <si>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</si>
  <si>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</si>
  <si>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</si>
  <si>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</si>
  <si>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</si>
  <si>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</si>
  <si>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</si>
  <si>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</si>
  <si>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</si>
  <si>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</si>
  <si>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</si>
  <si>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</si>
  <si>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</si>
  <si>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</si>
  <si>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</si>
  <si>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</si>
  <si>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</si>
  <si>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</si>
  <si>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</si>
  <si>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</si>
  <si>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</si>
  <si>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</si>
  <si>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</si>
  <si>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</si>
  <si>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</si>
  <si>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</si>
  <si>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</si>
  <si>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</si>
  <si>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</si>
  <si>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</si>
  <si>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</si>
  <si>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</si>
  <si>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</si>
  <si>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</si>
  <si>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</si>
  <si>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</si>
  <si>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</si>
  <si>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</si>
  <si>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</si>
  <si>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</si>
  <si>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</si>
  <si>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</si>
  <si>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</si>
  <si>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</si>
  <si>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</si>
  <si>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</si>
  <si>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</si>
  <si>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2530-Consumer Services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</si>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</sst>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1.1320983600000001E-2</c:v>
                </c:pt>
                <c:pt idx="1">
                  <c:v>1.54987801E-2</c:v>
                </c:pt>
                <c:pt idx="2">
                  <c:v>1.6186443599999999E-2</c:v>
                </c:pt>
                <c:pt idx="3">
                  <c:v>2.10133827E-2</c:v>
                </c:pt>
                <c:pt idx="4">
                  <c:v>1.6360128000000002E-2</c:v>
                </c:pt>
                <c:pt idx="5">
                  <c:v>1.8617635E-2</c:v>
                </c:pt>
                <c:pt idx="6">
                  <c:v>2.6926460400000001E-2</c:v>
                </c:pt>
                <c:pt idx="7">
                  <c:v>2.91474634E-2</c:v>
                </c:pt>
                <c:pt idx="8">
                  <c:v>4.1612462099999997E-2</c:v>
                </c:pt>
                <c:pt idx="9">
                  <c:v>4.4015790800000003E-2</c:v>
                </c:pt>
                <c:pt idx="10">
                  <c:v>3.83111805E-2</c:v>
                </c:pt>
                <c:pt idx="11">
                  <c:v>4.3426398499999998E-2</c:v>
                </c:pt>
                <c:pt idx="12">
                  <c:v>4.7591002299999997E-2</c:v>
                </c:pt>
                <c:pt idx="13">
                  <c:v>4.3352703999999999E-2</c:v>
                </c:pt>
                <c:pt idx="14">
                  <c:v>4.8538492900000001E-2</c:v>
                </c:pt>
                <c:pt idx="15">
                  <c:v>4.6651675099999998E-2</c:v>
                </c:pt>
                <c:pt idx="16">
                  <c:v>5.7694914899999998E-2</c:v>
                </c:pt>
                <c:pt idx="17">
                  <c:v>5.6732751599999999E-2</c:v>
                </c:pt>
                <c:pt idx="18">
                  <c:v>5.3811622699999999E-2</c:v>
                </c:pt>
                <c:pt idx="19">
                  <c:v>4.5640834599999999E-2</c:v>
                </c:pt>
                <c:pt idx="20">
                  <c:v>3.9386788499999999E-2</c:v>
                </c:pt>
                <c:pt idx="21">
                  <c:v>4.8087788800000003E-2</c:v>
                </c:pt>
                <c:pt idx="22">
                  <c:v>4.7482864399999998E-2</c:v>
                </c:pt>
                <c:pt idx="23">
                  <c:v>4.16084647E-2</c:v>
                </c:pt>
                <c:pt idx="24">
                  <c:v>3.0434187500000001E-2</c:v>
                </c:pt>
                <c:pt idx="25">
                  <c:v>2.8714284E-2</c:v>
                </c:pt>
                <c:pt idx="26">
                  <c:v>2.0178988700000001E-2</c:v>
                </c:pt>
                <c:pt idx="27">
                  <c:v>2.0561966000000001E-2</c:v>
                </c:pt>
                <c:pt idx="28">
                  <c:v>1.49222826E-2</c:v>
                </c:pt>
                <c:pt idx="29">
                  <c:v>1.5885491700000001E-2</c:v>
                </c:pt>
                <c:pt idx="30">
                  <c:v>1.2870326E-2</c:v>
                </c:pt>
                <c:pt idx="31">
                  <c:v>8.1981151999999998E-3</c:v>
                </c:pt>
                <c:pt idx="32">
                  <c:v>1.10610964E-2</c:v>
                </c:pt>
                <c:pt idx="33">
                  <c:v>1.8347539E-2</c:v>
                </c:pt>
                <c:pt idx="34">
                  <c:v>2.2761410499999999E-2</c:v>
                </c:pt>
                <c:pt idx="35">
                  <c:v>2.0918845599999999E-2</c:v>
                </c:pt>
                <c:pt idx="36">
                  <c:v>3.4854121799999999E-2</c:v>
                </c:pt>
                <c:pt idx="37">
                  <c:v>4.20387921E-2</c:v>
                </c:pt>
                <c:pt idx="38">
                  <c:v>5.1964621500000002E-2</c:v>
                </c:pt>
                <c:pt idx="39">
                  <c:v>6.3390491699999996E-2</c:v>
                </c:pt>
                <c:pt idx="40">
                  <c:v>7.4319562199999994E-2</c:v>
                </c:pt>
                <c:pt idx="41">
                  <c:v>7.2962969799999999E-2</c:v>
                </c:pt>
                <c:pt idx="42">
                  <c:v>7.8510474999999996E-2</c:v>
                </c:pt>
                <c:pt idx="43">
                  <c:v>6.8499411400000002E-2</c:v>
                </c:pt>
                <c:pt idx="44">
                  <c:v>6.7221118400000002E-2</c:v>
                </c:pt>
                <c:pt idx="45">
                  <c:v>7.0827293299999997E-2</c:v>
                </c:pt>
                <c:pt idx="46">
                  <c:v>6.9865514500000003E-2</c:v>
                </c:pt>
                <c:pt idx="47">
                  <c:v>7.0776473699999995E-2</c:v>
                </c:pt>
                <c:pt idx="48">
                  <c:v>7.1178495999999994E-2</c:v>
                </c:pt>
                <c:pt idx="49">
                  <c:v>6.3331922600000007E-2</c:v>
                </c:pt>
                <c:pt idx="50">
                  <c:v>5.5783044499999997E-2</c:v>
                </c:pt>
                <c:pt idx="51">
                  <c:v>5.7581234299999999E-2</c:v>
                </c:pt>
                <c:pt idx="52">
                  <c:v>5.4176072200000001E-2</c:v>
                </c:pt>
                <c:pt idx="53">
                  <c:v>6.5586283300000006E-2</c:v>
                </c:pt>
                <c:pt idx="54">
                  <c:v>5.8160636699999997E-2</c:v>
                </c:pt>
                <c:pt idx="55">
                  <c:v>5.2811764800000001E-2</c:v>
                </c:pt>
                <c:pt idx="56">
                  <c:v>5.57202537E-2</c:v>
                </c:pt>
                <c:pt idx="57">
                  <c:v>5.03610164E-2</c:v>
                </c:pt>
                <c:pt idx="58">
                  <c:v>4.3586172200000002E-2</c:v>
                </c:pt>
                <c:pt idx="59">
                  <c:v>4.1752634699999999E-2</c:v>
                </c:pt>
                <c:pt idx="60">
                  <c:v>4.1227124499999997E-2</c:v>
                </c:pt>
                <c:pt idx="61">
                  <c:v>4.2810461299999998E-2</c:v>
                </c:pt>
                <c:pt idx="62">
                  <c:v>4.6745587800000002E-2</c:v>
                </c:pt>
                <c:pt idx="63">
                  <c:v>4.4752212100000001E-2</c:v>
                </c:pt>
                <c:pt idx="64">
                  <c:v>5.13953823E-2</c:v>
                </c:pt>
                <c:pt idx="65">
                  <c:v>4.9271376499999998E-2</c:v>
                </c:pt>
                <c:pt idx="66">
                  <c:v>4.94058629E-2</c:v>
                </c:pt>
                <c:pt idx="67">
                  <c:v>5.62103537E-2</c:v>
                </c:pt>
                <c:pt idx="68">
                  <c:v>5.9498586399999998E-2</c:v>
                </c:pt>
                <c:pt idx="69">
                  <c:v>5.6866290200000003E-2</c:v>
                </c:pt>
                <c:pt idx="70">
                  <c:v>5.4181870399999998E-2</c:v>
                </c:pt>
                <c:pt idx="71">
                  <c:v>5.6062444000000003E-2</c:v>
                </c:pt>
                <c:pt idx="72">
                  <c:v>5.79563549E-2</c:v>
                </c:pt>
                <c:pt idx="73">
                  <c:v>5.8639666999999999E-2</c:v>
                </c:pt>
                <c:pt idx="74">
                  <c:v>3.5875154200000002E-2</c:v>
                </c:pt>
                <c:pt idx="75">
                  <c:v>4.2831180500000003E-2</c:v>
                </c:pt>
                <c:pt idx="76">
                  <c:v>4.4419214999999998E-2</c:v>
                </c:pt>
                <c:pt idx="77">
                  <c:v>4.5185635000000002E-2</c:v>
                </c:pt>
                <c:pt idx="78">
                  <c:v>5.5567856999999998E-2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C-4264-BE53-BA2F3381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653208"/>
        <c:axId val="444758936"/>
      </c:lineChart>
      <c:dateAx>
        <c:axId val="4456532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8936"/>
        <c:crosses val="autoZero"/>
        <c:auto val="1"/>
        <c:lblOffset val="100"/>
        <c:baseTimeUnit val="months"/>
        <c:majorUnit val="6"/>
        <c:majorTimeUnit val="months"/>
      </c:dateAx>
      <c:valAx>
        <c:axId val="4447589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6532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15.605879161000001</c:v>
                </c:pt>
                <c:pt idx="1">
                  <c:v>18.175664061999999</c:v>
                </c:pt>
                <c:pt idx="2">
                  <c:v>17.880278971999999</c:v>
                </c:pt>
                <c:pt idx="3">
                  <c:v>15.159460977</c:v>
                </c:pt>
                <c:pt idx="4">
                  <c:v>14.943181510000001</c:v>
                </c:pt>
                <c:pt idx="5">
                  <c:v>13.829418989000001</c:v>
                </c:pt>
                <c:pt idx="6">
                  <c:v>14.157855419000001</c:v>
                </c:pt>
                <c:pt idx="7">
                  <c:v>12.483577993999999</c:v>
                </c:pt>
                <c:pt idx="8">
                  <c:v>12.259808459</c:v>
                </c:pt>
                <c:pt idx="9">
                  <c:v>12.817248421</c:v>
                </c:pt>
                <c:pt idx="10">
                  <c:v>15.735647542000001</c:v>
                </c:pt>
                <c:pt idx="11">
                  <c:v>13.011281194</c:v>
                </c:pt>
                <c:pt idx="12">
                  <c:v>13.970884252999999</c:v>
                </c:pt>
                <c:pt idx="13">
                  <c:v>14.936552035</c:v>
                </c:pt>
                <c:pt idx="14">
                  <c:v>16.096720468000001</c:v>
                </c:pt>
                <c:pt idx="15">
                  <c:v>14.516324538999999</c:v>
                </c:pt>
                <c:pt idx="16">
                  <c:v>13.228198026999999</c:v>
                </c:pt>
                <c:pt idx="17">
                  <c:v>13.052300815000001</c:v>
                </c:pt>
                <c:pt idx="18">
                  <c:v>13.977280163</c:v>
                </c:pt>
                <c:pt idx="19">
                  <c:v>14.168256272000001</c:v>
                </c:pt>
                <c:pt idx="20">
                  <c:v>12.407854767</c:v>
                </c:pt>
                <c:pt idx="21">
                  <c:v>14.004216706999999</c:v>
                </c:pt>
                <c:pt idx="22">
                  <c:v>16.377037864999998</c:v>
                </c:pt>
                <c:pt idx="23">
                  <c:v>16.776040008999999</c:v>
                </c:pt>
                <c:pt idx="24">
                  <c:v>14.665699084</c:v>
                </c:pt>
                <c:pt idx="25">
                  <c:v>13.221021193</c:v>
                </c:pt>
                <c:pt idx="26">
                  <c:v>13.875908468</c:v>
                </c:pt>
                <c:pt idx="27">
                  <c:v>15.357470634</c:v>
                </c:pt>
                <c:pt idx="28">
                  <c:v>11.815995539999999</c:v>
                </c:pt>
                <c:pt idx="29">
                  <c:v>12.481825816000001</c:v>
                </c:pt>
                <c:pt idx="30">
                  <c:v>13.829088625000001</c:v>
                </c:pt>
                <c:pt idx="31">
                  <c:v>13.522923449</c:v>
                </c:pt>
                <c:pt idx="32">
                  <c:v>13.034676510000001</c:v>
                </c:pt>
                <c:pt idx="33">
                  <c:v>13.224099394</c:v>
                </c:pt>
                <c:pt idx="34">
                  <c:v>14.342838861000001</c:v>
                </c:pt>
                <c:pt idx="35">
                  <c:v>13.889381808</c:v>
                </c:pt>
                <c:pt idx="36">
                  <c:v>12.740129956000001</c:v>
                </c:pt>
                <c:pt idx="37">
                  <c:v>13.466580071999999</c:v>
                </c:pt>
                <c:pt idx="38">
                  <c:v>13.109484645</c:v>
                </c:pt>
                <c:pt idx="39">
                  <c:v>12.905699926</c:v>
                </c:pt>
                <c:pt idx="40">
                  <c:v>12.042645206</c:v>
                </c:pt>
                <c:pt idx="41">
                  <c:v>13.983639316</c:v>
                </c:pt>
                <c:pt idx="42">
                  <c:v>13.678562122000001</c:v>
                </c:pt>
                <c:pt idx="43">
                  <c:v>13.361499504999999</c:v>
                </c:pt>
                <c:pt idx="44">
                  <c:v>13.125923455000001</c:v>
                </c:pt>
                <c:pt idx="45">
                  <c:v>13.193775351999999</c:v>
                </c:pt>
                <c:pt idx="46">
                  <c:v>13.669076298</c:v>
                </c:pt>
                <c:pt idx="47">
                  <c:v>14.776056127</c:v>
                </c:pt>
                <c:pt idx="48">
                  <c:v>14.21695403</c:v>
                </c:pt>
                <c:pt idx="49">
                  <c:v>14.390552187999999</c:v>
                </c:pt>
                <c:pt idx="50">
                  <c:v>14.353036818</c:v>
                </c:pt>
                <c:pt idx="51">
                  <c:v>15.727173283999999</c:v>
                </c:pt>
                <c:pt idx="52">
                  <c:v>13.968712636999999</c:v>
                </c:pt>
                <c:pt idx="53">
                  <c:v>14.254687925000001</c:v>
                </c:pt>
                <c:pt idx="54">
                  <c:v>13.900783989000001</c:v>
                </c:pt>
                <c:pt idx="55">
                  <c:v>14.257127730000001</c:v>
                </c:pt>
                <c:pt idx="56">
                  <c:v>14.587559157999999</c:v>
                </c:pt>
                <c:pt idx="57">
                  <c:v>13.71210658</c:v>
                </c:pt>
                <c:pt idx="58">
                  <c:v>13.339938353000001</c:v>
                </c:pt>
                <c:pt idx="59">
                  <c:v>14.866083958000001</c:v>
                </c:pt>
                <c:pt idx="60">
                  <c:v>13.368240254</c:v>
                </c:pt>
                <c:pt idx="61">
                  <c:v>13.346035512</c:v>
                </c:pt>
                <c:pt idx="62">
                  <c:v>13.351019665000001</c:v>
                </c:pt>
                <c:pt idx="63">
                  <c:v>13.347865694999999</c:v>
                </c:pt>
                <c:pt idx="64">
                  <c:v>12.018965206000001</c:v>
                </c:pt>
                <c:pt idx="65">
                  <c:v>12.628547364999999</c:v>
                </c:pt>
                <c:pt idx="66">
                  <c:v>12.626182213</c:v>
                </c:pt>
                <c:pt idx="67">
                  <c:v>13.947199496</c:v>
                </c:pt>
                <c:pt idx="68">
                  <c:v>12.545962784</c:v>
                </c:pt>
                <c:pt idx="69">
                  <c:v>12.122873053999999</c:v>
                </c:pt>
                <c:pt idx="70">
                  <c:v>14.071250994</c:v>
                </c:pt>
                <c:pt idx="71">
                  <c:v>15.41589514</c:v>
                </c:pt>
                <c:pt idx="72">
                  <c:v>13.808159997000001</c:v>
                </c:pt>
                <c:pt idx="73">
                  <c:v>14.377559314999999</c:v>
                </c:pt>
                <c:pt idx="74">
                  <c:v>15.798335145999999</c:v>
                </c:pt>
                <c:pt idx="75">
                  <c:v>16.141788481999999</c:v>
                </c:pt>
                <c:pt idx="76">
                  <c:v>15.572141870999999</c:v>
                </c:pt>
                <c:pt idx="77">
                  <c:v>14.496497674</c:v>
                </c:pt>
                <c:pt idx="78">
                  <c:v>15.975936944000001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F-4F95-BB44-45133B0B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024"/>
        <c:axId val="445446240"/>
      </c:lineChart>
      <c:dateAx>
        <c:axId val="445447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240"/>
        <c:crosses val="autoZero"/>
        <c:auto val="1"/>
        <c:lblOffset val="100"/>
        <c:baseTimeUnit val="months"/>
        <c:majorUnit val="6"/>
        <c:majorTimeUnit val="months"/>
      </c:dateAx>
      <c:valAx>
        <c:axId val="44544624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4.4715601982999997</c:v>
                </c:pt>
                <c:pt idx="1">
                  <c:v>4.6944711829000001</c:v>
                </c:pt>
                <c:pt idx="2">
                  <c:v>4.3607113139999996</c:v>
                </c:pt>
                <c:pt idx="3">
                  <c:v>3.9461014489999999</c:v>
                </c:pt>
                <c:pt idx="4">
                  <c:v>4.0284973194999996</c:v>
                </c:pt>
                <c:pt idx="5">
                  <c:v>3.8833550578999998</c:v>
                </c:pt>
                <c:pt idx="6">
                  <c:v>3.8968237858000001</c:v>
                </c:pt>
                <c:pt idx="7">
                  <c:v>3.7151684743</c:v>
                </c:pt>
                <c:pt idx="8">
                  <c:v>4.2955668136999998</c:v>
                </c:pt>
                <c:pt idx="9">
                  <c:v>4.4017018222999997</c:v>
                </c:pt>
                <c:pt idx="10">
                  <c:v>4.2228134803000001</c:v>
                </c:pt>
                <c:pt idx="11">
                  <c:v>4.3747859043000004</c:v>
                </c:pt>
                <c:pt idx="12">
                  <c:v>4.3504279732000004</c:v>
                </c:pt>
                <c:pt idx="13">
                  <c:v>4.2811595650000003</c:v>
                </c:pt>
                <c:pt idx="14">
                  <c:v>4.2810511757</c:v>
                </c:pt>
                <c:pt idx="15">
                  <c:v>4.2457086327000004</c:v>
                </c:pt>
                <c:pt idx="16">
                  <c:v>4.7785738520000001</c:v>
                </c:pt>
                <c:pt idx="17">
                  <c:v>4.7833216019</c:v>
                </c:pt>
                <c:pt idx="18">
                  <c:v>4.9062417833999996</c:v>
                </c:pt>
                <c:pt idx="19">
                  <c:v>4.8239046702000001</c:v>
                </c:pt>
                <c:pt idx="20">
                  <c:v>5.1493377324000003</c:v>
                </c:pt>
                <c:pt idx="21">
                  <c:v>4.9815346924000004</c:v>
                </c:pt>
                <c:pt idx="22">
                  <c:v>4.9420065554999999</c:v>
                </c:pt>
                <c:pt idx="23">
                  <c:v>4.6883609715999999</c:v>
                </c:pt>
                <c:pt idx="24">
                  <c:v>4.3576678435999998</c:v>
                </c:pt>
                <c:pt idx="25">
                  <c:v>4.0931504829999996</c:v>
                </c:pt>
                <c:pt idx="26">
                  <c:v>4.5712045240999997</c:v>
                </c:pt>
                <c:pt idx="27">
                  <c:v>4.2149333301</c:v>
                </c:pt>
                <c:pt idx="28">
                  <c:v>4.721048165</c:v>
                </c:pt>
                <c:pt idx="29">
                  <c:v>4.3018074064</c:v>
                </c:pt>
                <c:pt idx="30">
                  <c:v>4.0289002209999998</c:v>
                </c:pt>
                <c:pt idx="31">
                  <c:v>4.1829583753000001</c:v>
                </c:pt>
                <c:pt idx="32">
                  <c:v>3.8632855568000002</c:v>
                </c:pt>
                <c:pt idx="33">
                  <c:v>3.9294267504999998</c:v>
                </c:pt>
                <c:pt idx="34">
                  <c:v>3.7628029499000002</c:v>
                </c:pt>
                <c:pt idx="35">
                  <c:v>3.9554110982999999</c:v>
                </c:pt>
                <c:pt idx="36">
                  <c:v>3.7405359679000001</c:v>
                </c:pt>
                <c:pt idx="37">
                  <c:v>3.7607556171000001</c:v>
                </c:pt>
                <c:pt idx="38">
                  <c:v>3.5392305478999999</c:v>
                </c:pt>
                <c:pt idx="39">
                  <c:v>3.726806142</c:v>
                </c:pt>
                <c:pt idx="40">
                  <c:v>3.5057619832000002</c:v>
                </c:pt>
                <c:pt idx="41">
                  <c:v>3.4137770955</c:v>
                </c:pt>
                <c:pt idx="42">
                  <c:v>3.2154221146999999</c:v>
                </c:pt>
                <c:pt idx="43">
                  <c:v>3.4547102070000002</c:v>
                </c:pt>
                <c:pt idx="44">
                  <c:v>3.2595175093000002</c:v>
                </c:pt>
                <c:pt idx="45">
                  <c:v>3.3527456864</c:v>
                </c:pt>
                <c:pt idx="46">
                  <c:v>3.4421135749</c:v>
                </c:pt>
                <c:pt idx="47">
                  <c:v>3.5307953473999998</c:v>
                </c:pt>
                <c:pt idx="48">
                  <c:v>3.1656349723999999</c:v>
                </c:pt>
                <c:pt idx="49">
                  <c:v>3.2478442809999999</c:v>
                </c:pt>
                <c:pt idx="50">
                  <c:v>3.1589648720999999</c:v>
                </c:pt>
                <c:pt idx="51">
                  <c:v>3.2914329864999998</c:v>
                </c:pt>
                <c:pt idx="52">
                  <c:v>3.0967144479000002</c:v>
                </c:pt>
                <c:pt idx="53">
                  <c:v>3.1188682981000002</c:v>
                </c:pt>
                <c:pt idx="54">
                  <c:v>3.0898318546999999</c:v>
                </c:pt>
                <c:pt idx="55">
                  <c:v>3.2627571229000001</c:v>
                </c:pt>
                <c:pt idx="56">
                  <c:v>3.1049513639000001</c:v>
                </c:pt>
                <c:pt idx="57">
                  <c:v>3.1978572784999999</c:v>
                </c:pt>
                <c:pt idx="58">
                  <c:v>2.8308881311</c:v>
                </c:pt>
                <c:pt idx="59">
                  <c:v>3.0892288867</c:v>
                </c:pt>
                <c:pt idx="60">
                  <c:v>2.7828794905000001</c:v>
                </c:pt>
                <c:pt idx="61">
                  <c:v>2.7851693375000002</c:v>
                </c:pt>
                <c:pt idx="62">
                  <c:v>2.8284870443000001</c:v>
                </c:pt>
                <c:pt idx="63">
                  <c:v>3.0601100844000002</c:v>
                </c:pt>
                <c:pt idx="64">
                  <c:v>2.971465131</c:v>
                </c:pt>
                <c:pt idx="65">
                  <c:v>2.8834867322000002</c:v>
                </c:pt>
                <c:pt idx="66">
                  <c:v>2.8107201341999999</c:v>
                </c:pt>
                <c:pt idx="67">
                  <c:v>3.0371457922</c:v>
                </c:pt>
                <c:pt idx="68">
                  <c:v>2.9863484425000002</c:v>
                </c:pt>
                <c:pt idx="69">
                  <c:v>2.9607660217</c:v>
                </c:pt>
                <c:pt idx="70">
                  <c:v>2.8207143963000001</c:v>
                </c:pt>
                <c:pt idx="71">
                  <c:v>2.9633469029000001</c:v>
                </c:pt>
                <c:pt idx="72">
                  <c:v>3.1647073841000002</c:v>
                </c:pt>
                <c:pt idx="73">
                  <c:v>3.1872813477999999</c:v>
                </c:pt>
                <c:pt idx="74">
                  <c:v>2.9545406058000001</c:v>
                </c:pt>
                <c:pt idx="75">
                  <c:v>3.1123688271000001</c:v>
                </c:pt>
                <c:pt idx="76">
                  <c:v>2.9469823707999998</c:v>
                </c:pt>
                <c:pt idx="77">
                  <c:v>3.0432224097999998</c:v>
                </c:pt>
                <c:pt idx="78">
                  <c:v>2.8749884619000001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D7B-9368-C18263F47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456"/>
        <c:axId val="445443104"/>
      </c:lineChart>
      <c:dateAx>
        <c:axId val="445445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104"/>
        <c:crosses val="autoZero"/>
        <c:auto val="1"/>
        <c:lblOffset val="100"/>
        <c:baseTimeUnit val="months"/>
        <c:majorUnit val="6"/>
        <c:majorTimeUnit val="months"/>
      </c:dateAx>
      <c:valAx>
        <c:axId val="445443104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14.746651458000001</c:v>
                </c:pt>
                <c:pt idx="1">
                  <c:v>16.180710148999999</c:v>
                </c:pt>
                <c:pt idx="2">
                  <c:v>16.749485223000001</c:v>
                </c:pt>
                <c:pt idx="3">
                  <c:v>14.253072608</c:v>
                </c:pt>
                <c:pt idx="4">
                  <c:v>14.452185498</c:v>
                </c:pt>
                <c:pt idx="5">
                  <c:v>13.67242433</c:v>
                </c:pt>
                <c:pt idx="6">
                  <c:v>12.945355545</c:v>
                </c:pt>
                <c:pt idx="7">
                  <c:v>12.929355301999999</c:v>
                </c:pt>
                <c:pt idx="8">
                  <c:v>13.423000197</c:v>
                </c:pt>
                <c:pt idx="9">
                  <c:v>14.071966893000001</c:v>
                </c:pt>
                <c:pt idx="10">
                  <c:v>13.839095800999999</c:v>
                </c:pt>
                <c:pt idx="11">
                  <c:v>12.550060327000001</c:v>
                </c:pt>
                <c:pt idx="12">
                  <c:v>14.444203977000001</c:v>
                </c:pt>
                <c:pt idx="13">
                  <c:v>13.799595099999999</c:v>
                </c:pt>
                <c:pt idx="14">
                  <c:v>13.228601897000001</c:v>
                </c:pt>
                <c:pt idx="15">
                  <c:v>12.710229683</c:v>
                </c:pt>
                <c:pt idx="16">
                  <c:v>13.431843949999999</c:v>
                </c:pt>
                <c:pt idx="17">
                  <c:v>14.052278061000001</c:v>
                </c:pt>
                <c:pt idx="18">
                  <c:v>13.913515543999999</c:v>
                </c:pt>
                <c:pt idx="19">
                  <c:v>13.800823297000001</c:v>
                </c:pt>
                <c:pt idx="20">
                  <c:v>14.612345553999999</c:v>
                </c:pt>
                <c:pt idx="21">
                  <c:v>14.732777188</c:v>
                </c:pt>
                <c:pt idx="22">
                  <c:v>14.161597828</c:v>
                </c:pt>
                <c:pt idx="23">
                  <c:v>13.617122009999999</c:v>
                </c:pt>
                <c:pt idx="24">
                  <c:v>14.005822876</c:v>
                </c:pt>
                <c:pt idx="25">
                  <c:v>14.516668806</c:v>
                </c:pt>
                <c:pt idx="26">
                  <c:v>14.601428886000001</c:v>
                </c:pt>
                <c:pt idx="27">
                  <c:v>14.902761270999999</c:v>
                </c:pt>
                <c:pt idx="28">
                  <c:v>14.994040191</c:v>
                </c:pt>
                <c:pt idx="29">
                  <c:v>14.771498546</c:v>
                </c:pt>
                <c:pt idx="30">
                  <c:v>14.675782724999999</c:v>
                </c:pt>
                <c:pt idx="31">
                  <c:v>14.673395079000001</c:v>
                </c:pt>
                <c:pt idx="32">
                  <c:v>13.501015213000001</c:v>
                </c:pt>
                <c:pt idx="33">
                  <c:v>14.346803167999999</c:v>
                </c:pt>
                <c:pt idx="34">
                  <c:v>13.609202025</c:v>
                </c:pt>
                <c:pt idx="35">
                  <c:v>11.659591011</c:v>
                </c:pt>
                <c:pt idx="36">
                  <c:v>11.760143198</c:v>
                </c:pt>
                <c:pt idx="37">
                  <c:v>11.576764753999999</c:v>
                </c:pt>
                <c:pt idx="38">
                  <c:v>11.808479512</c:v>
                </c:pt>
                <c:pt idx="39">
                  <c:v>10.400829128</c:v>
                </c:pt>
                <c:pt idx="40">
                  <c:v>11.014784486</c:v>
                </c:pt>
                <c:pt idx="41">
                  <c:v>11.692983626</c:v>
                </c:pt>
                <c:pt idx="42">
                  <c:v>11.687179683</c:v>
                </c:pt>
                <c:pt idx="43">
                  <c:v>10.494279713999999</c:v>
                </c:pt>
                <c:pt idx="44">
                  <c:v>10.673523737</c:v>
                </c:pt>
                <c:pt idx="45">
                  <c:v>10.845698565999999</c:v>
                </c:pt>
                <c:pt idx="46">
                  <c:v>10.741292369</c:v>
                </c:pt>
                <c:pt idx="47">
                  <c:v>11.591109736</c:v>
                </c:pt>
                <c:pt idx="48">
                  <c:v>11.100916764000001</c:v>
                </c:pt>
                <c:pt idx="49">
                  <c:v>11.348037229999999</c:v>
                </c:pt>
                <c:pt idx="50">
                  <c:v>12.204377563</c:v>
                </c:pt>
                <c:pt idx="51">
                  <c:v>11.021532697</c:v>
                </c:pt>
                <c:pt idx="52">
                  <c:v>10.987377694999999</c:v>
                </c:pt>
                <c:pt idx="53">
                  <c:v>10.412235280000001</c:v>
                </c:pt>
                <c:pt idx="54">
                  <c:v>11.089143914999999</c:v>
                </c:pt>
                <c:pt idx="55">
                  <c:v>10.651654655</c:v>
                </c:pt>
                <c:pt idx="56">
                  <c:v>11.309983970999999</c:v>
                </c:pt>
                <c:pt idx="57">
                  <c:v>12.043420877999999</c:v>
                </c:pt>
                <c:pt idx="58">
                  <c:v>12.214759288</c:v>
                </c:pt>
                <c:pt idx="59">
                  <c:v>11.482157137</c:v>
                </c:pt>
                <c:pt idx="60">
                  <c:v>12.019411962</c:v>
                </c:pt>
                <c:pt idx="61">
                  <c:v>12.173696603</c:v>
                </c:pt>
                <c:pt idx="62">
                  <c:v>12.418572665999999</c:v>
                </c:pt>
                <c:pt idx="63">
                  <c:v>11.891173752</c:v>
                </c:pt>
                <c:pt idx="64">
                  <c:v>11.055855920000001</c:v>
                </c:pt>
                <c:pt idx="65">
                  <c:v>11.960748497999999</c:v>
                </c:pt>
                <c:pt idx="66">
                  <c:v>11.513100549000001</c:v>
                </c:pt>
                <c:pt idx="67">
                  <c:v>12.272363388</c:v>
                </c:pt>
                <c:pt idx="68">
                  <c:v>11.894987906000001</c:v>
                </c:pt>
                <c:pt idx="69">
                  <c:v>12.192378219</c:v>
                </c:pt>
                <c:pt idx="70">
                  <c:v>11.905704877</c:v>
                </c:pt>
                <c:pt idx="71">
                  <c:v>11.639587512</c:v>
                </c:pt>
                <c:pt idx="72">
                  <c:v>11.918242362000001</c:v>
                </c:pt>
                <c:pt idx="73">
                  <c:v>12.748638956000001</c:v>
                </c:pt>
                <c:pt idx="74">
                  <c:v>12.954354793</c:v>
                </c:pt>
                <c:pt idx="75">
                  <c:v>11.924195385999999</c:v>
                </c:pt>
                <c:pt idx="76">
                  <c:v>13.596304413</c:v>
                </c:pt>
                <c:pt idx="77">
                  <c:v>13.046314274</c:v>
                </c:pt>
                <c:pt idx="78">
                  <c:v>12.551674127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C-4653-975F-7C6CB05FA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2320"/>
        <c:axId val="445440752"/>
      </c:lineChart>
      <c:dateAx>
        <c:axId val="445442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0752"/>
        <c:crosses val="autoZero"/>
        <c:auto val="1"/>
        <c:lblOffset val="100"/>
        <c:baseTimeUnit val="months"/>
        <c:majorUnit val="6"/>
        <c:majorTimeUnit val="months"/>
      </c:dateAx>
      <c:valAx>
        <c:axId val="44544075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2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5.7350000000000003</c:v>
                </c:pt>
                <c:pt idx="1">
                  <c:v>6.601</c:v>
                </c:pt>
                <c:pt idx="2">
                  <c:v>7.2394999999999996</c:v>
                </c:pt>
                <c:pt idx="3">
                  <c:v>10.1</c:v>
                </c:pt>
                <c:pt idx="4">
                  <c:v>6.9210000000000003</c:v>
                </c:pt>
                <c:pt idx="5">
                  <c:v>10.666</c:v>
                </c:pt>
                <c:pt idx="6">
                  <c:v>13.2325</c:v>
                </c:pt>
                <c:pt idx="7">
                  <c:v>15.413</c:v>
                </c:pt>
                <c:pt idx="8">
                  <c:v>18.71</c:v>
                </c:pt>
                <c:pt idx="9">
                  <c:v>20.475999999999999</c:v>
                </c:pt>
                <c:pt idx="10">
                  <c:v>14.928000000000001</c:v>
                </c:pt>
                <c:pt idx="11">
                  <c:v>14.881500000000001</c:v>
                </c:pt>
                <c:pt idx="12">
                  <c:v>20.007000000000001</c:v>
                </c:pt>
                <c:pt idx="13">
                  <c:v>20.146999999999998</c:v>
                </c:pt>
                <c:pt idx="14">
                  <c:v>20.565000000000001</c:v>
                </c:pt>
                <c:pt idx="15">
                  <c:v>22.721</c:v>
                </c:pt>
                <c:pt idx="16">
                  <c:v>26.308</c:v>
                </c:pt>
                <c:pt idx="17">
                  <c:v>31.423500000000001</c:v>
                </c:pt>
                <c:pt idx="18">
                  <c:v>26.058499999999999</c:v>
                </c:pt>
                <c:pt idx="19">
                  <c:v>21.140999999999998</c:v>
                </c:pt>
                <c:pt idx="20">
                  <c:v>24.280999999999999</c:v>
                </c:pt>
                <c:pt idx="21">
                  <c:v>21.305</c:v>
                </c:pt>
                <c:pt idx="22">
                  <c:v>21.943999999999999</c:v>
                </c:pt>
                <c:pt idx="23">
                  <c:v>20.0715</c:v>
                </c:pt>
                <c:pt idx="24">
                  <c:v>14.986000000000001</c:v>
                </c:pt>
                <c:pt idx="25">
                  <c:v>13.1105</c:v>
                </c:pt>
                <c:pt idx="26">
                  <c:v>9.0109999999999992</c:v>
                </c:pt>
                <c:pt idx="27">
                  <c:v>9.2710000000000008</c:v>
                </c:pt>
                <c:pt idx="28">
                  <c:v>7.5049999999999999</c:v>
                </c:pt>
                <c:pt idx="29">
                  <c:v>8.2279999999999998</c:v>
                </c:pt>
                <c:pt idx="30">
                  <c:v>9.1165000000000003</c:v>
                </c:pt>
                <c:pt idx="31">
                  <c:v>4.0865</c:v>
                </c:pt>
                <c:pt idx="32">
                  <c:v>5.3559999999999999</c:v>
                </c:pt>
                <c:pt idx="33">
                  <c:v>8.6039999999999992</c:v>
                </c:pt>
                <c:pt idx="34">
                  <c:v>12.2715</c:v>
                </c:pt>
                <c:pt idx="35">
                  <c:v>12.794</c:v>
                </c:pt>
                <c:pt idx="36">
                  <c:v>18.284500000000001</c:v>
                </c:pt>
                <c:pt idx="37">
                  <c:v>21.7</c:v>
                </c:pt>
                <c:pt idx="38">
                  <c:v>22.442499999999999</c:v>
                </c:pt>
                <c:pt idx="39">
                  <c:v>33.728000000000002</c:v>
                </c:pt>
                <c:pt idx="40">
                  <c:v>40.883000000000003</c:v>
                </c:pt>
                <c:pt idx="41">
                  <c:v>43.216999999999999</c:v>
                </c:pt>
                <c:pt idx="42">
                  <c:v>38.04</c:v>
                </c:pt>
                <c:pt idx="43">
                  <c:v>37.744500000000002</c:v>
                </c:pt>
                <c:pt idx="44">
                  <c:v>40.308</c:v>
                </c:pt>
                <c:pt idx="45">
                  <c:v>53.465000000000003</c:v>
                </c:pt>
                <c:pt idx="46">
                  <c:v>40.927999999999997</c:v>
                </c:pt>
                <c:pt idx="47">
                  <c:v>51.164499999999997</c:v>
                </c:pt>
                <c:pt idx="48">
                  <c:v>43.054000000000002</c:v>
                </c:pt>
                <c:pt idx="49">
                  <c:v>47.47</c:v>
                </c:pt>
                <c:pt idx="50">
                  <c:v>40.457500000000003</c:v>
                </c:pt>
                <c:pt idx="51">
                  <c:v>39.694000000000003</c:v>
                </c:pt>
                <c:pt idx="52">
                  <c:v>40.356000000000002</c:v>
                </c:pt>
                <c:pt idx="53">
                  <c:v>40.567</c:v>
                </c:pt>
                <c:pt idx="54">
                  <c:v>41.76</c:v>
                </c:pt>
                <c:pt idx="55">
                  <c:v>37.887999999999998</c:v>
                </c:pt>
                <c:pt idx="56">
                  <c:v>38.299999999999997</c:v>
                </c:pt>
                <c:pt idx="57">
                  <c:v>33.293999999999997</c:v>
                </c:pt>
                <c:pt idx="58">
                  <c:v>31.967500000000001</c:v>
                </c:pt>
                <c:pt idx="59">
                  <c:v>31.8</c:v>
                </c:pt>
                <c:pt idx="60">
                  <c:v>28.588000000000001</c:v>
                </c:pt>
                <c:pt idx="61">
                  <c:v>33.392000000000003</c:v>
                </c:pt>
                <c:pt idx="62">
                  <c:v>34.159999999999997</c:v>
                </c:pt>
                <c:pt idx="63">
                  <c:v>35.545999999999999</c:v>
                </c:pt>
                <c:pt idx="64">
                  <c:v>44.142000000000003</c:v>
                </c:pt>
                <c:pt idx="65">
                  <c:v>43.124000000000002</c:v>
                </c:pt>
                <c:pt idx="66">
                  <c:v>41.780500000000004</c:v>
                </c:pt>
                <c:pt idx="67">
                  <c:v>46.744500000000002</c:v>
                </c:pt>
                <c:pt idx="68">
                  <c:v>48.509</c:v>
                </c:pt>
                <c:pt idx="69">
                  <c:v>40.686</c:v>
                </c:pt>
                <c:pt idx="70">
                  <c:v>40.771999999999998</c:v>
                </c:pt>
                <c:pt idx="71">
                  <c:v>43.554000000000002</c:v>
                </c:pt>
                <c:pt idx="72">
                  <c:v>43.188000000000002</c:v>
                </c:pt>
                <c:pt idx="73">
                  <c:v>41.161000000000001</c:v>
                </c:pt>
                <c:pt idx="74">
                  <c:v>21.395</c:v>
                </c:pt>
                <c:pt idx="75">
                  <c:v>41.088999999999999</c:v>
                </c:pt>
                <c:pt idx="76">
                  <c:v>36.308999999999997</c:v>
                </c:pt>
                <c:pt idx="77">
                  <c:v>41.942999999999998</c:v>
                </c:pt>
                <c:pt idx="78">
                  <c:v>54.722999999999999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1-45EA-8353-C5C559AEA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536"/>
        <c:axId val="445441928"/>
      </c:lineChart>
      <c:dateAx>
        <c:axId val="4454415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1928"/>
        <c:crosses val="autoZero"/>
        <c:auto val="1"/>
        <c:lblOffset val="100"/>
        <c:baseTimeUnit val="months"/>
        <c:majorUnit val="6"/>
        <c:majorTimeUnit val="months"/>
      </c:dateAx>
      <c:valAx>
        <c:axId val="4454419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15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6.2302187100000003E-2</c:v>
                </c:pt>
                <c:pt idx="1">
                  <c:v>6.3126951099999995E-2</c:v>
                </c:pt>
                <c:pt idx="2">
                  <c:v>6.5794416100000003E-2</c:v>
                </c:pt>
                <c:pt idx="3">
                  <c:v>6.6227756999999998E-2</c:v>
                </c:pt>
                <c:pt idx="4">
                  <c:v>6.2854574699999999E-2</c:v>
                </c:pt>
                <c:pt idx="5">
                  <c:v>7.0441059400000006E-2</c:v>
                </c:pt>
                <c:pt idx="6">
                  <c:v>7.2671506999999996E-2</c:v>
                </c:pt>
                <c:pt idx="7">
                  <c:v>8.1095750899999999E-2</c:v>
                </c:pt>
                <c:pt idx="8">
                  <c:v>9.5126252600000002E-2</c:v>
                </c:pt>
                <c:pt idx="9">
                  <c:v>8.76430552E-2</c:v>
                </c:pt>
                <c:pt idx="10">
                  <c:v>8.8478779100000002E-2</c:v>
                </c:pt>
                <c:pt idx="11">
                  <c:v>8.4597253900000002E-2</c:v>
                </c:pt>
                <c:pt idx="12">
                  <c:v>7.6762619200000007E-2</c:v>
                </c:pt>
                <c:pt idx="13">
                  <c:v>7.89098419E-2</c:v>
                </c:pt>
                <c:pt idx="14">
                  <c:v>8.1509981699999998E-2</c:v>
                </c:pt>
                <c:pt idx="15">
                  <c:v>8.6349326300000001E-2</c:v>
                </c:pt>
                <c:pt idx="16">
                  <c:v>8.6916120999999999E-2</c:v>
                </c:pt>
                <c:pt idx="17">
                  <c:v>8.9713331199999996E-2</c:v>
                </c:pt>
                <c:pt idx="18">
                  <c:v>8.1355812099999994E-2</c:v>
                </c:pt>
                <c:pt idx="19">
                  <c:v>7.96755465E-2</c:v>
                </c:pt>
                <c:pt idx="20">
                  <c:v>7.8895148400000004E-2</c:v>
                </c:pt>
                <c:pt idx="21">
                  <c:v>7.5711887800000002E-2</c:v>
                </c:pt>
                <c:pt idx="22">
                  <c:v>7.3823974200000003E-2</c:v>
                </c:pt>
                <c:pt idx="23">
                  <c:v>7.1381049500000002E-2</c:v>
                </c:pt>
                <c:pt idx="24">
                  <c:v>7.2791058000000006E-2</c:v>
                </c:pt>
                <c:pt idx="25">
                  <c:v>6.8464687400000002E-2</c:v>
                </c:pt>
                <c:pt idx="26">
                  <c:v>6.5482452900000002E-2</c:v>
                </c:pt>
                <c:pt idx="27">
                  <c:v>6.8369554499999999E-2</c:v>
                </c:pt>
                <c:pt idx="28">
                  <c:v>6.1355776799999998E-2</c:v>
                </c:pt>
                <c:pt idx="29">
                  <c:v>6.4690704700000004E-2</c:v>
                </c:pt>
                <c:pt idx="30">
                  <c:v>6.8220533400000005E-2</c:v>
                </c:pt>
                <c:pt idx="31">
                  <c:v>6.3172042999999997E-2</c:v>
                </c:pt>
                <c:pt idx="32">
                  <c:v>7.1812817299999998E-2</c:v>
                </c:pt>
                <c:pt idx="33">
                  <c:v>6.7735622199999998E-2</c:v>
                </c:pt>
                <c:pt idx="34">
                  <c:v>6.9646314599999995E-2</c:v>
                </c:pt>
                <c:pt idx="35">
                  <c:v>8.4832362100000003E-2</c:v>
                </c:pt>
                <c:pt idx="36">
                  <c:v>8.4197097799999995E-2</c:v>
                </c:pt>
                <c:pt idx="37">
                  <c:v>8.2200505300000004E-2</c:v>
                </c:pt>
                <c:pt idx="38">
                  <c:v>8.9117646800000005E-2</c:v>
                </c:pt>
                <c:pt idx="39">
                  <c:v>9.0697362099999998E-2</c:v>
                </c:pt>
                <c:pt idx="40">
                  <c:v>8.6986662100000001E-2</c:v>
                </c:pt>
                <c:pt idx="41">
                  <c:v>8.4118347100000004E-2</c:v>
                </c:pt>
                <c:pt idx="42">
                  <c:v>8.0756558300000003E-2</c:v>
                </c:pt>
                <c:pt idx="43">
                  <c:v>8.05079291E-2</c:v>
                </c:pt>
                <c:pt idx="44">
                  <c:v>7.7106907500000002E-2</c:v>
                </c:pt>
                <c:pt idx="45">
                  <c:v>8.0552644800000003E-2</c:v>
                </c:pt>
                <c:pt idx="46">
                  <c:v>7.0767252200000005E-2</c:v>
                </c:pt>
                <c:pt idx="47">
                  <c:v>7.4468050999999993E-2</c:v>
                </c:pt>
                <c:pt idx="48">
                  <c:v>7.3488350999999993E-2</c:v>
                </c:pt>
                <c:pt idx="49">
                  <c:v>8.2513068999999994E-2</c:v>
                </c:pt>
                <c:pt idx="50">
                  <c:v>7.5316225099999995E-2</c:v>
                </c:pt>
                <c:pt idx="51">
                  <c:v>7.8593865799999996E-2</c:v>
                </c:pt>
                <c:pt idx="52">
                  <c:v>7.9477257499999995E-2</c:v>
                </c:pt>
                <c:pt idx="53">
                  <c:v>7.5384796300000001E-2</c:v>
                </c:pt>
                <c:pt idx="54">
                  <c:v>7.9032490299999994E-2</c:v>
                </c:pt>
                <c:pt idx="55">
                  <c:v>7.9866899000000005E-2</c:v>
                </c:pt>
                <c:pt idx="56">
                  <c:v>7.8500582900000004E-2</c:v>
                </c:pt>
                <c:pt idx="57">
                  <c:v>7.9938735600000005E-2</c:v>
                </c:pt>
                <c:pt idx="58">
                  <c:v>7.4961810399999995E-2</c:v>
                </c:pt>
                <c:pt idx="59">
                  <c:v>8.1103728299999997E-2</c:v>
                </c:pt>
                <c:pt idx="60">
                  <c:v>7.7967253299999997E-2</c:v>
                </c:pt>
                <c:pt idx="61">
                  <c:v>7.9755714300000002E-2</c:v>
                </c:pt>
                <c:pt idx="62">
                  <c:v>7.5562424899999994E-2</c:v>
                </c:pt>
                <c:pt idx="63">
                  <c:v>7.9331175700000006E-2</c:v>
                </c:pt>
                <c:pt idx="64">
                  <c:v>8.0490221200000003E-2</c:v>
                </c:pt>
                <c:pt idx="65">
                  <c:v>7.9810648900000003E-2</c:v>
                </c:pt>
                <c:pt idx="66">
                  <c:v>8.27987528E-2</c:v>
                </c:pt>
                <c:pt idx="67">
                  <c:v>8.2456495199999993E-2</c:v>
                </c:pt>
                <c:pt idx="68">
                  <c:v>8.3399411899999998E-2</c:v>
                </c:pt>
                <c:pt idx="69">
                  <c:v>8.2551011399999999E-2</c:v>
                </c:pt>
                <c:pt idx="70">
                  <c:v>7.9383386299999997E-2</c:v>
                </c:pt>
                <c:pt idx="71">
                  <c:v>7.1904483599999999E-2</c:v>
                </c:pt>
                <c:pt idx="72">
                  <c:v>6.4064702000000001E-2</c:v>
                </c:pt>
                <c:pt idx="73">
                  <c:v>6.6919489299999996E-2</c:v>
                </c:pt>
                <c:pt idx="74">
                  <c:v>3.5185164200000001E-2</c:v>
                </c:pt>
                <c:pt idx="75">
                  <c:v>7.7301796000000006E-2</c:v>
                </c:pt>
                <c:pt idx="76">
                  <c:v>7.6120322899999995E-2</c:v>
                </c:pt>
                <c:pt idx="77">
                  <c:v>8.3764563900000005E-2</c:v>
                </c:pt>
                <c:pt idx="78">
                  <c:v>8.7413352799999997E-2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3-484B-B591-6AF1451D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4672"/>
        <c:axId val="445443888"/>
      </c:lineChart>
      <c:dateAx>
        <c:axId val="445444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888"/>
        <c:crosses val="autoZero"/>
        <c:auto val="1"/>
        <c:lblOffset val="100"/>
        <c:baseTimeUnit val="months"/>
        <c:majorUnit val="6"/>
        <c:majorTimeUnit val="months"/>
      </c:dateAx>
      <c:valAx>
        <c:axId val="4454438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4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0.11123575989999999</c:v>
                </c:pt>
                <c:pt idx="1">
                  <c:v>0.11527107120000001</c:v>
                </c:pt>
                <c:pt idx="2">
                  <c:v>0.1132633368</c:v>
                </c:pt>
                <c:pt idx="3">
                  <c:v>0.1143770311</c:v>
                </c:pt>
                <c:pt idx="4">
                  <c:v>0.1095612197</c:v>
                </c:pt>
                <c:pt idx="5">
                  <c:v>0.1203002235</c:v>
                </c:pt>
                <c:pt idx="6">
                  <c:v>0.1248849808</c:v>
                </c:pt>
                <c:pt idx="7">
                  <c:v>0.1286987218</c:v>
                </c:pt>
                <c:pt idx="8">
                  <c:v>0.13602022420000001</c:v>
                </c:pt>
                <c:pt idx="9">
                  <c:v>0.1392524222</c:v>
                </c:pt>
                <c:pt idx="10">
                  <c:v>0.13956083150000001</c:v>
                </c:pt>
                <c:pt idx="11">
                  <c:v>0.13783162339999999</c:v>
                </c:pt>
                <c:pt idx="12">
                  <c:v>0.1301914193</c:v>
                </c:pt>
                <c:pt idx="13">
                  <c:v>0.1314700999</c:v>
                </c:pt>
                <c:pt idx="14">
                  <c:v>0.1340527436</c:v>
                </c:pt>
                <c:pt idx="15">
                  <c:v>0.12892732970000001</c:v>
                </c:pt>
                <c:pt idx="16">
                  <c:v>0.1328625433</c:v>
                </c:pt>
                <c:pt idx="17">
                  <c:v>0.14191889939999999</c:v>
                </c:pt>
                <c:pt idx="18">
                  <c:v>0.13755182469999999</c:v>
                </c:pt>
                <c:pt idx="19">
                  <c:v>0.1376373994</c:v>
                </c:pt>
                <c:pt idx="20">
                  <c:v>0.1219547151</c:v>
                </c:pt>
                <c:pt idx="21">
                  <c:v>0.1308397241</c:v>
                </c:pt>
                <c:pt idx="22">
                  <c:v>0.1248810929</c:v>
                </c:pt>
                <c:pt idx="23">
                  <c:v>0.12782332269999999</c:v>
                </c:pt>
                <c:pt idx="24">
                  <c:v>0.13045474430000001</c:v>
                </c:pt>
                <c:pt idx="25">
                  <c:v>0.12547333899999999</c:v>
                </c:pt>
                <c:pt idx="26">
                  <c:v>0.1255036471</c:v>
                </c:pt>
                <c:pt idx="27">
                  <c:v>0.125720357</c:v>
                </c:pt>
                <c:pt idx="28">
                  <c:v>0.1238049993</c:v>
                </c:pt>
                <c:pt idx="29">
                  <c:v>0.1223201803</c:v>
                </c:pt>
                <c:pt idx="30">
                  <c:v>0.12045197739999999</c:v>
                </c:pt>
                <c:pt idx="31">
                  <c:v>0.1225428045</c:v>
                </c:pt>
                <c:pt idx="32">
                  <c:v>0.1179648958</c:v>
                </c:pt>
                <c:pt idx="33">
                  <c:v>0.1165938797</c:v>
                </c:pt>
                <c:pt idx="34">
                  <c:v>0.1179565508</c:v>
                </c:pt>
                <c:pt idx="35">
                  <c:v>0.1119927471</c:v>
                </c:pt>
                <c:pt idx="36">
                  <c:v>0.1183961427</c:v>
                </c:pt>
                <c:pt idx="37">
                  <c:v>0.11042712089999999</c:v>
                </c:pt>
                <c:pt idx="38">
                  <c:v>0.1171053516</c:v>
                </c:pt>
                <c:pt idx="39">
                  <c:v>0.1279758204</c:v>
                </c:pt>
                <c:pt idx="40">
                  <c:v>0.13308922979999999</c:v>
                </c:pt>
                <c:pt idx="41">
                  <c:v>0.1240508353</c:v>
                </c:pt>
                <c:pt idx="42">
                  <c:v>0.127285921</c:v>
                </c:pt>
                <c:pt idx="43">
                  <c:v>0.12816796250000001</c:v>
                </c:pt>
                <c:pt idx="44">
                  <c:v>0.12650435099999999</c:v>
                </c:pt>
                <c:pt idx="45">
                  <c:v>0.13192904659999999</c:v>
                </c:pt>
                <c:pt idx="46">
                  <c:v>0.12840045780000001</c:v>
                </c:pt>
                <c:pt idx="47">
                  <c:v>0.117716839</c:v>
                </c:pt>
                <c:pt idx="48">
                  <c:v>0.12656491680000001</c:v>
                </c:pt>
                <c:pt idx="49">
                  <c:v>0.13331118589999999</c:v>
                </c:pt>
                <c:pt idx="50">
                  <c:v>0.1240567724</c:v>
                </c:pt>
                <c:pt idx="51">
                  <c:v>0.13147242849999999</c:v>
                </c:pt>
                <c:pt idx="52">
                  <c:v>0.13252356179999999</c:v>
                </c:pt>
                <c:pt idx="53">
                  <c:v>0.13209747420000001</c:v>
                </c:pt>
                <c:pt idx="54">
                  <c:v>0.1294336214</c:v>
                </c:pt>
                <c:pt idx="55">
                  <c:v>0.12040789540000001</c:v>
                </c:pt>
                <c:pt idx="56">
                  <c:v>0.12500674370000001</c:v>
                </c:pt>
                <c:pt idx="57">
                  <c:v>0.12086903710000001</c:v>
                </c:pt>
                <c:pt idx="58">
                  <c:v>0.1195473948</c:v>
                </c:pt>
                <c:pt idx="59">
                  <c:v>0.1213366902</c:v>
                </c:pt>
                <c:pt idx="60">
                  <c:v>0.12030483190000001</c:v>
                </c:pt>
                <c:pt idx="61">
                  <c:v>0.1207024579</c:v>
                </c:pt>
                <c:pt idx="62">
                  <c:v>0.11773077010000001</c:v>
                </c:pt>
                <c:pt idx="63">
                  <c:v>0.1261176473</c:v>
                </c:pt>
                <c:pt idx="64">
                  <c:v>0.13004603279999999</c:v>
                </c:pt>
                <c:pt idx="65">
                  <c:v>0.1290714312</c:v>
                </c:pt>
                <c:pt idx="66">
                  <c:v>0.1236072565</c:v>
                </c:pt>
                <c:pt idx="67">
                  <c:v>0.12896649560000001</c:v>
                </c:pt>
                <c:pt idx="68">
                  <c:v>0.12988734260000001</c:v>
                </c:pt>
                <c:pt idx="69">
                  <c:v>0.12573322219999999</c:v>
                </c:pt>
                <c:pt idx="70">
                  <c:v>0.12555335300000001</c:v>
                </c:pt>
                <c:pt idx="71">
                  <c:v>0.1248631384</c:v>
                </c:pt>
                <c:pt idx="72">
                  <c:v>0.1192167574</c:v>
                </c:pt>
                <c:pt idx="73">
                  <c:v>0.11696322369999999</c:v>
                </c:pt>
                <c:pt idx="74">
                  <c:v>8.8216161700000004E-2</c:v>
                </c:pt>
                <c:pt idx="75">
                  <c:v>0.1179675989</c:v>
                </c:pt>
                <c:pt idx="76">
                  <c:v>0.1170092766</c:v>
                </c:pt>
                <c:pt idx="77">
                  <c:v>0.1225618183</c:v>
                </c:pt>
                <c:pt idx="78">
                  <c:v>0.11271574450000001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5F-4728-8729-D7F942BAB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064"/>
        <c:axId val="445443496"/>
      </c:lineChart>
      <c:dateAx>
        <c:axId val="4454450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496"/>
        <c:crosses val="autoZero"/>
        <c:auto val="1"/>
        <c:lblOffset val="100"/>
        <c:baseTimeUnit val="months"/>
        <c:majorUnit val="6"/>
        <c:majorTimeUnit val="months"/>
      </c:dateAx>
      <c:valAx>
        <c:axId val="445443496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2.9099902099999998E-2</c:v>
                </c:pt>
                <c:pt idx="1">
                  <c:v>2.7878071500000001E-2</c:v>
                </c:pt>
                <c:pt idx="2">
                  <c:v>2.73575081E-2</c:v>
                </c:pt>
                <c:pt idx="3">
                  <c:v>2.7385106400000001E-2</c:v>
                </c:pt>
                <c:pt idx="4">
                  <c:v>2.6632794299999998E-2</c:v>
                </c:pt>
                <c:pt idx="5">
                  <c:v>2.5933672299999998E-2</c:v>
                </c:pt>
                <c:pt idx="6">
                  <c:v>2.4787856800000001E-2</c:v>
                </c:pt>
                <c:pt idx="7">
                  <c:v>2.43787403E-2</c:v>
                </c:pt>
                <c:pt idx="8">
                  <c:v>2.4614035900000001E-2</c:v>
                </c:pt>
                <c:pt idx="9">
                  <c:v>2.57506939E-2</c:v>
                </c:pt>
                <c:pt idx="10">
                  <c:v>2.62223987E-2</c:v>
                </c:pt>
                <c:pt idx="11">
                  <c:v>2.6878870900000001E-2</c:v>
                </c:pt>
                <c:pt idx="12">
                  <c:v>2.5778012699999998E-2</c:v>
                </c:pt>
                <c:pt idx="13">
                  <c:v>2.58571727E-2</c:v>
                </c:pt>
                <c:pt idx="14">
                  <c:v>2.38381298E-2</c:v>
                </c:pt>
                <c:pt idx="15">
                  <c:v>2.42228645E-2</c:v>
                </c:pt>
                <c:pt idx="16">
                  <c:v>2.4001221E-2</c:v>
                </c:pt>
                <c:pt idx="17">
                  <c:v>2.5002253299999999E-2</c:v>
                </c:pt>
                <c:pt idx="18">
                  <c:v>2.5066464600000001E-2</c:v>
                </c:pt>
                <c:pt idx="19">
                  <c:v>2.61134313E-2</c:v>
                </c:pt>
                <c:pt idx="20">
                  <c:v>2.6549954899999999E-2</c:v>
                </c:pt>
                <c:pt idx="21">
                  <c:v>2.6279266700000001E-2</c:v>
                </c:pt>
                <c:pt idx="22">
                  <c:v>2.34333808E-2</c:v>
                </c:pt>
                <c:pt idx="23">
                  <c:v>2.3806826199999999E-2</c:v>
                </c:pt>
                <c:pt idx="24">
                  <c:v>2.8025608800000001E-2</c:v>
                </c:pt>
                <c:pt idx="25">
                  <c:v>2.5473424599999999E-2</c:v>
                </c:pt>
                <c:pt idx="26">
                  <c:v>2.7775877300000001E-2</c:v>
                </c:pt>
                <c:pt idx="27">
                  <c:v>2.8556704799999999E-2</c:v>
                </c:pt>
                <c:pt idx="28">
                  <c:v>2.79805178E-2</c:v>
                </c:pt>
                <c:pt idx="29">
                  <c:v>2.7813864099999999E-2</c:v>
                </c:pt>
                <c:pt idx="30">
                  <c:v>2.74453526E-2</c:v>
                </c:pt>
                <c:pt idx="31">
                  <c:v>2.5705864799999999E-2</c:v>
                </c:pt>
                <c:pt idx="32">
                  <c:v>2.0115858399999999E-2</c:v>
                </c:pt>
                <c:pt idx="33">
                  <c:v>2.12795442E-2</c:v>
                </c:pt>
                <c:pt idx="34">
                  <c:v>1.94193023E-2</c:v>
                </c:pt>
                <c:pt idx="35">
                  <c:v>1.5944399200000001E-2</c:v>
                </c:pt>
                <c:pt idx="36">
                  <c:v>1.8608681200000001E-2</c:v>
                </c:pt>
                <c:pt idx="37">
                  <c:v>1.6666042999999998E-2</c:v>
                </c:pt>
                <c:pt idx="38">
                  <c:v>1.6051610899999999E-2</c:v>
                </c:pt>
                <c:pt idx="39">
                  <c:v>1.6974999899999999E-2</c:v>
                </c:pt>
                <c:pt idx="40">
                  <c:v>1.9532370600000001E-2</c:v>
                </c:pt>
                <c:pt idx="41">
                  <c:v>2.0747566299999999E-2</c:v>
                </c:pt>
                <c:pt idx="42">
                  <c:v>2.0012710999999999E-2</c:v>
                </c:pt>
                <c:pt idx="43">
                  <c:v>2.1332196300000002E-2</c:v>
                </c:pt>
                <c:pt idx="44">
                  <c:v>2.0114549400000001E-2</c:v>
                </c:pt>
                <c:pt idx="45">
                  <c:v>2.1709919300000002E-2</c:v>
                </c:pt>
                <c:pt idx="46">
                  <c:v>1.9868599099999999E-2</c:v>
                </c:pt>
                <c:pt idx="47">
                  <c:v>1.9928354999999998E-2</c:v>
                </c:pt>
                <c:pt idx="48">
                  <c:v>1.8934172900000001E-2</c:v>
                </c:pt>
                <c:pt idx="49">
                  <c:v>1.9547898000000001E-2</c:v>
                </c:pt>
                <c:pt idx="50">
                  <c:v>1.8936224799999998E-2</c:v>
                </c:pt>
                <c:pt idx="51">
                  <c:v>2.13100614E-2</c:v>
                </c:pt>
                <c:pt idx="52">
                  <c:v>2.0407985199999999E-2</c:v>
                </c:pt>
                <c:pt idx="53">
                  <c:v>1.98482086E-2</c:v>
                </c:pt>
                <c:pt idx="54">
                  <c:v>1.94190674E-2</c:v>
                </c:pt>
                <c:pt idx="55">
                  <c:v>2.0971856600000002E-2</c:v>
                </c:pt>
                <c:pt idx="56">
                  <c:v>2.0590572599999999E-2</c:v>
                </c:pt>
                <c:pt idx="57">
                  <c:v>2.0844379100000001E-2</c:v>
                </c:pt>
                <c:pt idx="58">
                  <c:v>1.9980778899999999E-2</c:v>
                </c:pt>
                <c:pt idx="59">
                  <c:v>2.11112301E-2</c:v>
                </c:pt>
                <c:pt idx="60">
                  <c:v>2.14106573E-2</c:v>
                </c:pt>
                <c:pt idx="61">
                  <c:v>2.1145027199999999E-2</c:v>
                </c:pt>
                <c:pt idx="62">
                  <c:v>2.266435E-2</c:v>
                </c:pt>
                <c:pt idx="63">
                  <c:v>1.9610638400000002E-2</c:v>
                </c:pt>
                <c:pt idx="64">
                  <c:v>1.86628392E-2</c:v>
                </c:pt>
                <c:pt idx="65">
                  <c:v>2.1513229700000001E-2</c:v>
                </c:pt>
                <c:pt idx="66">
                  <c:v>1.9701913099999999E-2</c:v>
                </c:pt>
                <c:pt idx="67">
                  <c:v>2.0946538099999999E-2</c:v>
                </c:pt>
                <c:pt idx="68">
                  <c:v>2.1477167599999999E-2</c:v>
                </c:pt>
                <c:pt idx="69">
                  <c:v>1.9038428699999999E-2</c:v>
                </c:pt>
                <c:pt idx="70">
                  <c:v>1.5934843399999999E-2</c:v>
                </c:pt>
                <c:pt idx="71">
                  <c:v>1.2491498E-3</c:v>
                </c:pt>
                <c:pt idx="72">
                  <c:v>1.3406475000000001E-3</c:v>
                </c:pt>
                <c:pt idx="73">
                  <c:v>1.3373318E-3</c:v>
                </c:pt>
                <c:pt idx="74">
                  <c:v>9.9195579999999993E-4</c:v>
                </c:pt>
                <c:pt idx="75">
                  <c:v>1.31140887E-2</c:v>
                </c:pt>
                <c:pt idx="76">
                  <c:v>1.56132233E-2</c:v>
                </c:pt>
                <c:pt idx="77">
                  <c:v>1.6437990199999999E-2</c:v>
                </c:pt>
                <c:pt idx="78">
                  <c:v>1.63763294E-2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C-4103-BAA1-163950526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264546912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442.18299999999999</c:v>
                </c:pt>
                <c:pt idx="1">
                  <c:v>464.01900000000001</c:v>
                </c:pt>
                <c:pt idx="2">
                  <c:v>478.46749999999997</c:v>
                </c:pt>
                <c:pt idx="3">
                  <c:v>495.84500000000003</c:v>
                </c:pt>
                <c:pt idx="4">
                  <c:v>473.37200000000001</c:v>
                </c:pt>
                <c:pt idx="5">
                  <c:v>475.726</c:v>
                </c:pt>
                <c:pt idx="6">
                  <c:v>506.45</c:v>
                </c:pt>
                <c:pt idx="7">
                  <c:v>528.57550000000003</c:v>
                </c:pt>
                <c:pt idx="8">
                  <c:v>520.51300000000003</c:v>
                </c:pt>
                <c:pt idx="9">
                  <c:v>517.87199999999996</c:v>
                </c:pt>
                <c:pt idx="10">
                  <c:v>532.61900000000003</c:v>
                </c:pt>
                <c:pt idx="11">
                  <c:v>517.41250000000002</c:v>
                </c:pt>
                <c:pt idx="12">
                  <c:v>501.71499999999997</c:v>
                </c:pt>
                <c:pt idx="13">
                  <c:v>519.77200000000005</c:v>
                </c:pt>
                <c:pt idx="14">
                  <c:v>519.79499999999996</c:v>
                </c:pt>
                <c:pt idx="15">
                  <c:v>543.68600000000004</c:v>
                </c:pt>
                <c:pt idx="16">
                  <c:v>552.69550000000004</c:v>
                </c:pt>
                <c:pt idx="17">
                  <c:v>588.42049999999995</c:v>
                </c:pt>
                <c:pt idx="18">
                  <c:v>571.38850000000002</c:v>
                </c:pt>
                <c:pt idx="19">
                  <c:v>575.83000000000004</c:v>
                </c:pt>
                <c:pt idx="20">
                  <c:v>588.779</c:v>
                </c:pt>
                <c:pt idx="21">
                  <c:v>606.00599999999997</c:v>
                </c:pt>
                <c:pt idx="22">
                  <c:v>606.88699999999994</c:v>
                </c:pt>
                <c:pt idx="23">
                  <c:v>649.78449999999998</c:v>
                </c:pt>
                <c:pt idx="24">
                  <c:v>656.97400000000005</c:v>
                </c:pt>
                <c:pt idx="25">
                  <c:v>660.35500000000002</c:v>
                </c:pt>
                <c:pt idx="26">
                  <c:v>678.673</c:v>
                </c:pt>
                <c:pt idx="27">
                  <c:v>697.10199999999998</c:v>
                </c:pt>
                <c:pt idx="28">
                  <c:v>716.19299999999998</c:v>
                </c:pt>
                <c:pt idx="29">
                  <c:v>722.73649999999998</c:v>
                </c:pt>
                <c:pt idx="30">
                  <c:v>730.49149999999997</c:v>
                </c:pt>
                <c:pt idx="31">
                  <c:v>769.03650000000005</c:v>
                </c:pt>
                <c:pt idx="32">
                  <c:v>791.14049999999997</c:v>
                </c:pt>
                <c:pt idx="33">
                  <c:v>807.19200000000001</c:v>
                </c:pt>
                <c:pt idx="34">
                  <c:v>800.26099999999997</c:v>
                </c:pt>
                <c:pt idx="35">
                  <c:v>769.62099999999998</c:v>
                </c:pt>
                <c:pt idx="36">
                  <c:v>741.072</c:v>
                </c:pt>
                <c:pt idx="37">
                  <c:v>695.57600000000002</c:v>
                </c:pt>
                <c:pt idx="38">
                  <c:v>655.48749999999995</c:v>
                </c:pt>
                <c:pt idx="39">
                  <c:v>644.72299999999996</c:v>
                </c:pt>
                <c:pt idx="40">
                  <c:v>654.80999999999995</c:v>
                </c:pt>
                <c:pt idx="41">
                  <c:v>628.79300000000001</c:v>
                </c:pt>
                <c:pt idx="42">
                  <c:v>629.92999999999995</c:v>
                </c:pt>
                <c:pt idx="43">
                  <c:v>638.11300000000006</c:v>
                </c:pt>
                <c:pt idx="44">
                  <c:v>642.41300000000001</c:v>
                </c:pt>
                <c:pt idx="45">
                  <c:v>662.91800000000001</c:v>
                </c:pt>
                <c:pt idx="46">
                  <c:v>632.41399999999999</c:v>
                </c:pt>
                <c:pt idx="47">
                  <c:v>699.24300000000005</c:v>
                </c:pt>
                <c:pt idx="48">
                  <c:v>729.27499999999998</c:v>
                </c:pt>
                <c:pt idx="49">
                  <c:v>751.36699999999996</c:v>
                </c:pt>
                <c:pt idx="50">
                  <c:v>750.91250000000002</c:v>
                </c:pt>
                <c:pt idx="51">
                  <c:v>789.59050000000002</c:v>
                </c:pt>
                <c:pt idx="52">
                  <c:v>789.77</c:v>
                </c:pt>
                <c:pt idx="53">
                  <c:v>835.13400000000001</c:v>
                </c:pt>
                <c:pt idx="54">
                  <c:v>805.6</c:v>
                </c:pt>
                <c:pt idx="55">
                  <c:v>821.721</c:v>
                </c:pt>
                <c:pt idx="56">
                  <c:v>825.74300000000005</c:v>
                </c:pt>
                <c:pt idx="57">
                  <c:v>841.54200000000003</c:v>
                </c:pt>
                <c:pt idx="58">
                  <c:v>827.24249999999995</c:v>
                </c:pt>
                <c:pt idx="59">
                  <c:v>845.92200000000003</c:v>
                </c:pt>
                <c:pt idx="60">
                  <c:v>860.86099999999999</c:v>
                </c:pt>
                <c:pt idx="61">
                  <c:v>862.85500000000002</c:v>
                </c:pt>
                <c:pt idx="62">
                  <c:v>828.58699999999999</c:v>
                </c:pt>
                <c:pt idx="63">
                  <c:v>859.44100000000003</c:v>
                </c:pt>
                <c:pt idx="64">
                  <c:v>891.75099999999998</c:v>
                </c:pt>
                <c:pt idx="65">
                  <c:v>901.346</c:v>
                </c:pt>
                <c:pt idx="66">
                  <c:v>890.11149999999998</c:v>
                </c:pt>
                <c:pt idx="67">
                  <c:v>897.35699999999997</c:v>
                </c:pt>
                <c:pt idx="68">
                  <c:v>960.91600000000005</c:v>
                </c:pt>
                <c:pt idx="69">
                  <c:v>987.74699999999996</c:v>
                </c:pt>
                <c:pt idx="70">
                  <c:v>1012.615</c:v>
                </c:pt>
                <c:pt idx="71">
                  <c:v>1007.356</c:v>
                </c:pt>
                <c:pt idx="72">
                  <c:v>1001.609</c:v>
                </c:pt>
                <c:pt idx="73">
                  <c:v>1028.386</c:v>
                </c:pt>
                <c:pt idx="74">
                  <c:v>823.76900000000001</c:v>
                </c:pt>
                <c:pt idx="75">
                  <c:v>977.92399999999998</c:v>
                </c:pt>
                <c:pt idx="76">
                  <c:v>1005.8605</c:v>
                </c:pt>
                <c:pt idx="77">
                  <c:v>1029.5509999999999</c:v>
                </c:pt>
                <c:pt idx="78">
                  <c:v>1021.559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37-4108-911E-4E0D72116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26424"/>
        <c:axId val="476465192"/>
      </c:lineChart>
      <c:dateAx>
        <c:axId val="435626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65192"/>
        <c:crosses val="autoZero"/>
        <c:auto val="1"/>
        <c:lblOffset val="100"/>
        <c:baseTimeUnit val="months"/>
        <c:majorUnit val="6"/>
        <c:majorTimeUnit val="months"/>
      </c:dateAx>
      <c:valAx>
        <c:axId val="47646519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4.6968604499999997E-2</c:v>
                </c:pt>
                <c:pt idx="1">
                  <c:v>3.7747727299999999E-2</c:v>
                </c:pt>
                <c:pt idx="2">
                  <c:v>3.9040686099999999E-2</c:v>
                </c:pt>
                <c:pt idx="3">
                  <c:v>4.3513209900000002E-2</c:v>
                </c:pt>
                <c:pt idx="4">
                  <c:v>4.0221925300000003E-2</c:v>
                </c:pt>
                <c:pt idx="5">
                  <c:v>4.9409846399999999E-2</c:v>
                </c:pt>
                <c:pt idx="6">
                  <c:v>3.8148446099999997E-2</c:v>
                </c:pt>
                <c:pt idx="7">
                  <c:v>5.1367286700000001E-2</c:v>
                </c:pt>
                <c:pt idx="8">
                  <c:v>5.4461507800000003E-2</c:v>
                </c:pt>
                <c:pt idx="9">
                  <c:v>5.3340625199999998E-2</c:v>
                </c:pt>
                <c:pt idx="10">
                  <c:v>4.7072306500000001E-2</c:v>
                </c:pt>
                <c:pt idx="11">
                  <c:v>5.2664971499999998E-2</c:v>
                </c:pt>
                <c:pt idx="12">
                  <c:v>5.1144319100000002E-2</c:v>
                </c:pt>
                <c:pt idx="13">
                  <c:v>5.8716540999999997E-2</c:v>
                </c:pt>
                <c:pt idx="14">
                  <c:v>5.8351349199999999E-2</c:v>
                </c:pt>
                <c:pt idx="15">
                  <c:v>5.7771897400000001E-2</c:v>
                </c:pt>
                <c:pt idx="16">
                  <c:v>6.76437176E-2</c:v>
                </c:pt>
                <c:pt idx="17">
                  <c:v>7.0211780799999998E-2</c:v>
                </c:pt>
                <c:pt idx="18">
                  <c:v>6.3284921399999999E-2</c:v>
                </c:pt>
                <c:pt idx="19">
                  <c:v>7.6926550400000002E-2</c:v>
                </c:pt>
                <c:pt idx="20">
                  <c:v>7.5393490899999999E-2</c:v>
                </c:pt>
                <c:pt idx="21">
                  <c:v>7.8711185000000003E-2</c:v>
                </c:pt>
                <c:pt idx="22">
                  <c:v>8.0337132300000003E-2</c:v>
                </c:pt>
                <c:pt idx="23">
                  <c:v>8.2702379199999995E-2</c:v>
                </c:pt>
                <c:pt idx="24">
                  <c:v>7.5693414900000006E-2</c:v>
                </c:pt>
                <c:pt idx="25">
                  <c:v>7.0401876799999999E-2</c:v>
                </c:pt>
                <c:pt idx="26">
                  <c:v>6.2641644699999999E-2</c:v>
                </c:pt>
                <c:pt idx="27">
                  <c:v>7.8071549099999998E-2</c:v>
                </c:pt>
                <c:pt idx="28">
                  <c:v>6.7042759899999999E-2</c:v>
                </c:pt>
                <c:pt idx="29">
                  <c:v>7.8096706000000002E-2</c:v>
                </c:pt>
                <c:pt idx="30">
                  <c:v>7.7465954000000004E-2</c:v>
                </c:pt>
                <c:pt idx="31">
                  <c:v>7.1557986300000001E-2</c:v>
                </c:pt>
                <c:pt idx="32">
                  <c:v>6.21398274E-2</c:v>
                </c:pt>
                <c:pt idx="33">
                  <c:v>6.3676092399999995E-2</c:v>
                </c:pt>
                <c:pt idx="34">
                  <c:v>6.4527435199999997E-2</c:v>
                </c:pt>
                <c:pt idx="35">
                  <c:v>6.1488991E-2</c:v>
                </c:pt>
                <c:pt idx="36">
                  <c:v>7.0910098300000002E-2</c:v>
                </c:pt>
                <c:pt idx="37">
                  <c:v>8.1037702500000003E-2</c:v>
                </c:pt>
                <c:pt idx="38">
                  <c:v>8.5865257599999995E-2</c:v>
                </c:pt>
                <c:pt idx="39">
                  <c:v>9.9245546599999998E-2</c:v>
                </c:pt>
                <c:pt idx="40">
                  <c:v>9.5314403699999994E-2</c:v>
                </c:pt>
                <c:pt idx="41">
                  <c:v>0.1201975269</c:v>
                </c:pt>
                <c:pt idx="42">
                  <c:v>0.1165808369</c:v>
                </c:pt>
                <c:pt idx="43">
                  <c:v>0.1119225274</c:v>
                </c:pt>
                <c:pt idx="44">
                  <c:v>0.1098691485</c:v>
                </c:pt>
                <c:pt idx="45">
                  <c:v>0.119207536</c:v>
                </c:pt>
                <c:pt idx="46">
                  <c:v>0.1025845104</c:v>
                </c:pt>
                <c:pt idx="47">
                  <c:v>0.1099135205</c:v>
                </c:pt>
                <c:pt idx="48">
                  <c:v>0.12001169740000001</c:v>
                </c:pt>
                <c:pt idx="49">
                  <c:v>0.1174279669</c:v>
                </c:pt>
                <c:pt idx="50">
                  <c:v>0.1155849411</c:v>
                </c:pt>
                <c:pt idx="51">
                  <c:v>0.10516127979999999</c:v>
                </c:pt>
                <c:pt idx="52">
                  <c:v>0.109217247</c:v>
                </c:pt>
                <c:pt idx="53">
                  <c:v>0.1092802568</c:v>
                </c:pt>
                <c:pt idx="54">
                  <c:v>0.1101551799</c:v>
                </c:pt>
                <c:pt idx="55">
                  <c:v>0.1140216261</c:v>
                </c:pt>
                <c:pt idx="56">
                  <c:v>0.1054477487</c:v>
                </c:pt>
                <c:pt idx="57">
                  <c:v>0.1006312676</c:v>
                </c:pt>
                <c:pt idx="58">
                  <c:v>0.1002237745</c:v>
                </c:pt>
                <c:pt idx="59">
                  <c:v>0.1130721083</c:v>
                </c:pt>
                <c:pt idx="60">
                  <c:v>0.10670566720000001</c:v>
                </c:pt>
                <c:pt idx="61">
                  <c:v>0.1194278668</c:v>
                </c:pt>
                <c:pt idx="62">
                  <c:v>0.10398023369999999</c:v>
                </c:pt>
                <c:pt idx="63">
                  <c:v>0.101023486</c:v>
                </c:pt>
                <c:pt idx="64">
                  <c:v>9.0504779300000004E-2</c:v>
                </c:pt>
                <c:pt idx="65">
                  <c:v>9.58609718E-2</c:v>
                </c:pt>
                <c:pt idx="66">
                  <c:v>9.2867406499999999E-2</c:v>
                </c:pt>
                <c:pt idx="67">
                  <c:v>9.6498313200000005E-2</c:v>
                </c:pt>
                <c:pt idx="68">
                  <c:v>9.8338283600000007E-2</c:v>
                </c:pt>
                <c:pt idx="69">
                  <c:v>0.1050930139</c:v>
                </c:pt>
                <c:pt idx="70">
                  <c:v>0.113624086</c:v>
                </c:pt>
                <c:pt idx="71">
                  <c:v>0.1227143421</c:v>
                </c:pt>
                <c:pt idx="72">
                  <c:v>0.1046082133</c:v>
                </c:pt>
                <c:pt idx="73">
                  <c:v>0.11534764829999999</c:v>
                </c:pt>
                <c:pt idx="74">
                  <c:v>0.12620819659999999</c:v>
                </c:pt>
                <c:pt idx="75">
                  <c:v>0.142392621</c:v>
                </c:pt>
                <c:pt idx="76">
                  <c:v>0.11503536540000001</c:v>
                </c:pt>
                <c:pt idx="77">
                  <c:v>0.124578043</c:v>
                </c:pt>
                <c:pt idx="78">
                  <c:v>0.1354901526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13-4F94-9B4A-1F99F5F8F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65976"/>
        <c:axId val="476466368"/>
      </c:lineChart>
      <c:dateAx>
        <c:axId val="4764659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66368"/>
        <c:crosses val="autoZero"/>
        <c:auto val="1"/>
        <c:lblOffset val="100"/>
        <c:baseTimeUnit val="months"/>
        <c:majorUnit val="6"/>
        <c:majorTimeUnit val="months"/>
      </c:dateAx>
      <c:valAx>
        <c:axId val="4764663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659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-2.2399400000000001E-4</c:v>
                </c:pt>
                <c:pt idx="1">
                  <c:v>-7.7696999999999998E-5</c:v>
                </c:pt>
                <c:pt idx="2">
                  <c:v>2.57906E-5</c:v>
                </c:pt>
                <c:pt idx="3">
                  <c:v>-5.7488000000000003E-5</c:v>
                </c:pt>
                <c:pt idx="4">
                  <c:v>-3.0438299999999998E-4</c:v>
                </c:pt>
                <c:pt idx="5">
                  <c:v>-7.9492199999999999E-4</c:v>
                </c:pt>
                <c:pt idx="6">
                  <c:v>-1.012448E-3</c:v>
                </c:pt>
                <c:pt idx="7">
                  <c:v>-1.89087E-4</c:v>
                </c:pt>
                <c:pt idx="8">
                  <c:v>1.734723E-17</c:v>
                </c:pt>
                <c:pt idx="9">
                  <c:v>-1.3877799999999999E-17</c:v>
                </c:pt>
                <c:pt idx="10">
                  <c:v>-1.1197E-5</c:v>
                </c:pt>
                <c:pt idx="11">
                  <c:v>-4.12734E-4</c:v>
                </c:pt>
                <c:pt idx="12">
                  <c:v>-3.1280499999999998E-4</c:v>
                </c:pt>
                <c:pt idx="13">
                  <c:v>-5.1366000000000003E-5</c:v>
                </c:pt>
                <c:pt idx="14">
                  <c:v>-1.1152100000000001E-4</c:v>
                </c:pt>
                <c:pt idx="15">
                  <c:v>-4.6496999999999999E-5</c:v>
                </c:pt>
                <c:pt idx="16">
                  <c:v>-2.4927999999999999E-5</c:v>
                </c:pt>
                <c:pt idx="17">
                  <c:v>-1.04083E-17</c:v>
                </c:pt>
                <c:pt idx="18">
                  <c:v>-3.02233E-4</c:v>
                </c:pt>
                <c:pt idx="19">
                  <c:v>-4.3804299999999999E-4</c:v>
                </c:pt>
                <c:pt idx="20">
                  <c:v>-2.6837299999999997E-4</c:v>
                </c:pt>
                <c:pt idx="21">
                  <c:v>1.1258730000000001E-4</c:v>
                </c:pt>
                <c:pt idx="22">
                  <c:v>-3.4175999999999999E-5</c:v>
                </c:pt>
                <c:pt idx="23">
                  <c:v>-2.8603500000000002E-4</c:v>
                </c:pt>
                <c:pt idx="24">
                  <c:v>-6.1911699999999997E-4</c:v>
                </c:pt>
                <c:pt idx="25">
                  <c:v>-8.3742599999999995E-4</c:v>
                </c:pt>
                <c:pt idx="26">
                  <c:v>-4.3330499999999999E-4</c:v>
                </c:pt>
                <c:pt idx="27">
                  <c:v>-1.2700960000000001E-3</c:v>
                </c:pt>
                <c:pt idx="28">
                  <c:v>-1.6776149999999999E-3</c:v>
                </c:pt>
                <c:pt idx="29">
                  <c:v>-1.547365E-3</c:v>
                </c:pt>
                <c:pt idx="30">
                  <c:v>-1.1172070000000001E-3</c:v>
                </c:pt>
                <c:pt idx="31">
                  <c:v>-1.4005179999999999E-3</c:v>
                </c:pt>
                <c:pt idx="32">
                  <c:v>-1.4493539999999999E-3</c:v>
                </c:pt>
                <c:pt idx="33">
                  <c:v>-1.3215340000000001E-3</c:v>
                </c:pt>
                <c:pt idx="34">
                  <c:v>-1.4589480000000001E-3</c:v>
                </c:pt>
                <c:pt idx="35">
                  <c:v>9.9488529999999993E-4</c:v>
                </c:pt>
                <c:pt idx="36">
                  <c:v>1.9481631E-3</c:v>
                </c:pt>
                <c:pt idx="37">
                  <c:v>2.9139905000000002E-3</c:v>
                </c:pt>
                <c:pt idx="38">
                  <c:v>3.1013375999999998E-3</c:v>
                </c:pt>
                <c:pt idx="39">
                  <c:v>2.2193666000000002E-3</c:v>
                </c:pt>
                <c:pt idx="40">
                  <c:v>1.2151663E-3</c:v>
                </c:pt>
                <c:pt idx="41">
                  <c:v>1.5637145000000001E-3</c:v>
                </c:pt>
                <c:pt idx="42">
                  <c:v>1.0340122E-3</c:v>
                </c:pt>
                <c:pt idx="43">
                  <c:v>5.5973419999999995E-4</c:v>
                </c:pt>
                <c:pt idx="44">
                  <c:v>7.0600719999999999E-4</c:v>
                </c:pt>
                <c:pt idx="45">
                  <c:v>3.6791599999999998E-4</c:v>
                </c:pt>
                <c:pt idx="46">
                  <c:v>-1.5241199999999999E-4</c:v>
                </c:pt>
                <c:pt idx="47">
                  <c:v>8.8510949999999998E-4</c:v>
                </c:pt>
                <c:pt idx="48">
                  <c:v>8.4723380000000003E-4</c:v>
                </c:pt>
                <c:pt idx="49">
                  <c:v>9.243729E-4</c:v>
                </c:pt>
                <c:pt idx="50">
                  <c:v>7.5044930000000003E-4</c:v>
                </c:pt>
                <c:pt idx="51">
                  <c:v>2.2604655999999999E-3</c:v>
                </c:pt>
                <c:pt idx="52">
                  <c:v>1.2466062E-3</c:v>
                </c:pt>
                <c:pt idx="53">
                  <c:v>1.4961841E-3</c:v>
                </c:pt>
                <c:pt idx="54">
                  <c:v>2.5292131999999998E-3</c:v>
                </c:pt>
                <c:pt idx="55">
                  <c:v>1.7465698E-3</c:v>
                </c:pt>
                <c:pt idx="56">
                  <c:v>1.4470136E-3</c:v>
                </c:pt>
                <c:pt idx="57">
                  <c:v>1.4817434999999999E-3</c:v>
                </c:pt>
                <c:pt idx="58">
                  <c:v>2.0835499E-3</c:v>
                </c:pt>
                <c:pt idx="59">
                  <c:v>1.7202976E-3</c:v>
                </c:pt>
                <c:pt idx="60">
                  <c:v>2.4395736000000002E-3</c:v>
                </c:pt>
                <c:pt idx="61">
                  <c:v>1.8385532E-3</c:v>
                </c:pt>
                <c:pt idx="62">
                  <c:v>2.9530566000000001E-3</c:v>
                </c:pt>
                <c:pt idx="63">
                  <c:v>2.4030192999999998E-3</c:v>
                </c:pt>
                <c:pt idx="64">
                  <c:v>2.3510645000000001E-3</c:v>
                </c:pt>
                <c:pt idx="65">
                  <c:v>2.0459355000000002E-3</c:v>
                </c:pt>
                <c:pt idx="66">
                  <c:v>1.8681644E-3</c:v>
                </c:pt>
                <c:pt idx="67">
                  <c:v>1.5757999E-3</c:v>
                </c:pt>
                <c:pt idx="68">
                  <c:v>9.0434860000000001E-4</c:v>
                </c:pt>
                <c:pt idx="69">
                  <c:v>4.7052299999999998E-4</c:v>
                </c:pt>
                <c:pt idx="70">
                  <c:v>1.324703E-3</c:v>
                </c:pt>
                <c:pt idx="71">
                  <c:v>-4.0743560000000003E-3</c:v>
                </c:pt>
                <c:pt idx="72">
                  <c:v>-3.9187249999999996E-3</c:v>
                </c:pt>
                <c:pt idx="73">
                  <c:v>-8.3133370000000005E-3</c:v>
                </c:pt>
                <c:pt idx="74">
                  <c:v>-0.152009802</c:v>
                </c:pt>
                <c:pt idx="75">
                  <c:v>-0.141224085</c:v>
                </c:pt>
                <c:pt idx="76">
                  <c:v>3.4052920000000002E-4</c:v>
                </c:pt>
                <c:pt idx="77">
                  <c:v>1.6220399999999999E-4</c:v>
                </c:pt>
                <c:pt idx="78">
                  <c:v>2.5909930500000001E-2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4-48CE-94B1-97A9030B8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67544"/>
        <c:axId val="476467936"/>
      </c:lineChart>
      <c:dateAx>
        <c:axId val="4764675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67936"/>
        <c:crosses val="autoZero"/>
        <c:auto val="1"/>
        <c:lblOffset val="100"/>
        <c:baseTimeUnit val="months"/>
        <c:majorUnit val="6"/>
        <c:majorTimeUnit val="months"/>
      </c:dateAx>
      <c:valAx>
        <c:axId val="4764679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67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52.593000000000004</c:v>
                </c:pt>
                <c:pt idx="1">
                  <c:v>51.975000000000001</c:v>
                </c:pt>
                <c:pt idx="2">
                  <c:v>52.231499999999997</c:v>
                </c:pt>
                <c:pt idx="3">
                  <c:v>56.335999999999999</c:v>
                </c:pt>
                <c:pt idx="4">
                  <c:v>52.759</c:v>
                </c:pt>
                <c:pt idx="5">
                  <c:v>62.935000000000002</c:v>
                </c:pt>
                <c:pt idx="6">
                  <c:v>54.85</c:v>
                </c:pt>
                <c:pt idx="7">
                  <c:v>70.038499999999999</c:v>
                </c:pt>
                <c:pt idx="8">
                  <c:v>72.375</c:v>
                </c:pt>
                <c:pt idx="9">
                  <c:v>75.820999999999998</c:v>
                </c:pt>
                <c:pt idx="10">
                  <c:v>74.099000000000004</c:v>
                </c:pt>
                <c:pt idx="11">
                  <c:v>77.397999999999996</c:v>
                </c:pt>
                <c:pt idx="12">
                  <c:v>76.48</c:v>
                </c:pt>
                <c:pt idx="13">
                  <c:v>78.527500000000003</c:v>
                </c:pt>
                <c:pt idx="14">
                  <c:v>79.779499999999999</c:v>
                </c:pt>
                <c:pt idx="15">
                  <c:v>84.038499999999999</c:v>
                </c:pt>
                <c:pt idx="16">
                  <c:v>90.322999999999993</c:v>
                </c:pt>
                <c:pt idx="17">
                  <c:v>92.022999999999996</c:v>
                </c:pt>
                <c:pt idx="18">
                  <c:v>77.284999999999997</c:v>
                </c:pt>
                <c:pt idx="19">
                  <c:v>70.448999999999998</c:v>
                </c:pt>
                <c:pt idx="20">
                  <c:v>64.900000000000006</c:v>
                </c:pt>
                <c:pt idx="21">
                  <c:v>77.021000000000001</c:v>
                </c:pt>
                <c:pt idx="22">
                  <c:v>77.258499999999998</c:v>
                </c:pt>
                <c:pt idx="23">
                  <c:v>72.421499999999995</c:v>
                </c:pt>
                <c:pt idx="24">
                  <c:v>73.144999999999996</c:v>
                </c:pt>
                <c:pt idx="25">
                  <c:v>67.883499999999998</c:v>
                </c:pt>
                <c:pt idx="26">
                  <c:v>65.069000000000003</c:v>
                </c:pt>
                <c:pt idx="27">
                  <c:v>75.138000000000005</c:v>
                </c:pt>
                <c:pt idx="28">
                  <c:v>71.575000000000003</c:v>
                </c:pt>
                <c:pt idx="29">
                  <c:v>64.564999999999998</c:v>
                </c:pt>
                <c:pt idx="30">
                  <c:v>69.915499999999994</c:v>
                </c:pt>
                <c:pt idx="31">
                  <c:v>66.045500000000004</c:v>
                </c:pt>
                <c:pt idx="32">
                  <c:v>76.904499999999999</c:v>
                </c:pt>
                <c:pt idx="33">
                  <c:v>79.643000000000001</c:v>
                </c:pt>
                <c:pt idx="34">
                  <c:v>71.683499999999995</c:v>
                </c:pt>
                <c:pt idx="35">
                  <c:v>72.090999999999994</c:v>
                </c:pt>
                <c:pt idx="36">
                  <c:v>70.366500000000002</c:v>
                </c:pt>
                <c:pt idx="37">
                  <c:v>70.950999999999993</c:v>
                </c:pt>
                <c:pt idx="38">
                  <c:v>70.416499999999999</c:v>
                </c:pt>
                <c:pt idx="39">
                  <c:v>77.763000000000005</c:v>
                </c:pt>
                <c:pt idx="40">
                  <c:v>84.763999999999996</c:v>
                </c:pt>
                <c:pt idx="41">
                  <c:v>77.795000000000002</c:v>
                </c:pt>
                <c:pt idx="42">
                  <c:v>75.436000000000007</c:v>
                </c:pt>
                <c:pt idx="43">
                  <c:v>86.255499999999998</c:v>
                </c:pt>
                <c:pt idx="44">
                  <c:v>77.546000000000006</c:v>
                </c:pt>
                <c:pt idx="45">
                  <c:v>91.744500000000002</c:v>
                </c:pt>
                <c:pt idx="46">
                  <c:v>91.308000000000007</c:v>
                </c:pt>
                <c:pt idx="47">
                  <c:v>99.0535</c:v>
                </c:pt>
                <c:pt idx="48">
                  <c:v>104.123</c:v>
                </c:pt>
                <c:pt idx="49">
                  <c:v>111.4</c:v>
                </c:pt>
                <c:pt idx="50">
                  <c:v>95.027500000000003</c:v>
                </c:pt>
                <c:pt idx="51">
                  <c:v>90.273499999999999</c:v>
                </c:pt>
                <c:pt idx="52">
                  <c:v>97.546999999999997</c:v>
                </c:pt>
                <c:pt idx="53">
                  <c:v>90.978999999999999</c:v>
                </c:pt>
                <c:pt idx="54">
                  <c:v>92.150999999999996</c:v>
                </c:pt>
                <c:pt idx="55">
                  <c:v>85.585999999999999</c:v>
                </c:pt>
                <c:pt idx="56">
                  <c:v>87.8</c:v>
                </c:pt>
                <c:pt idx="57">
                  <c:v>92.486999999999995</c:v>
                </c:pt>
                <c:pt idx="58">
                  <c:v>103.515</c:v>
                </c:pt>
                <c:pt idx="59">
                  <c:v>110.554</c:v>
                </c:pt>
                <c:pt idx="60">
                  <c:v>106.01600000000001</c:v>
                </c:pt>
                <c:pt idx="61">
                  <c:v>110.655</c:v>
                </c:pt>
                <c:pt idx="62">
                  <c:v>88.234499999999997</c:v>
                </c:pt>
                <c:pt idx="63">
                  <c:v>89.950500000000005</c:v>
                </c:pt>
                <c:pt idx="64">
                  <c:v>118.124</c:v>
                </c:pt>
                <c:pt idx="65">
                  <c:v>95.113</c:v>
                </c:pt>
                <c:pt idx="66">
                  <c:v>97.529499999999999</c:v>
                </c:pt>
                <c:pt idx="67">
                  <c:v>111.7225</c:v>
                </c:pt>
                <c:pt idx="68">
                  <c:v>105.026</c:v>
                </c:pt>
                <c:pt idx="69">
                  <c:v>93.414000000000001</c:v>
                </c:pt>
                <c:pt idx="70">
                  <c:v>97.966499999999996</c:v>
                </c:pt>
                <c:pt idx="71">
                  <c:v>107.036</c:v>
                </c:pt>
                <c:pt idx="72">
                  <c:v>104.764</c:v>
                </c:pt>
                <c:pt idx="73">
                  <c:v>89.623999999999995</c:v>
                </c:pt>
                <c:pt idx="74">
                  <c:v>62.784999999999997</c:v>
                </c:pt>
                <c:pt idx="75">
                  <c:v>80.769000000000005</c:v>
                </c:pt>
                <c:pt idx="76">
                  <c:v>92.771000000000001</c:v>
                </c:pt>
                <c:pt idx="77">
                  <c:v>94.546999999999997</c:v>
                </c:pt>
                <c:pt idx="78">
                  <c:v>120.902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D-4DA2-901F-1081BB2FD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5016"/>
        <c:axId val="444755408"/>
      </c:lineChart>
      <c:dateAx>
        <c:axId val="4447550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5408"/>
        <c:crosses val="autoZero"/>
        <c:auto val="1"/>
        <c:lblOffset val="100"/>
        <c:baseTimeUnit val="months"/>
        <c:majorUnit val="6"/>
        <c:majorTimeUnit val="months"/>
      </c:dateAx>
      <c:valAx>
        <c:axId val="4447554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50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2.45450254E-2</c:v>
                </c:pt>
                <c:pt idx="1">
                  <c:v>1.6744518E-2</c:v>
                </c:pt>
                <c:pt idx="2">
                  <c:v>1.2018717199999999E-2</c:v>
                </c:pt>
                <c:pt idx="3">
                  <c:v>1.10973041E-2</c:v>
                </c:pt>
                <c:pt idx="4">
                  <c:v>8.6869666999999998E-3</c:v>
                </c:pt>
                <c:pt idx="5">
                  <c:v>6.6956033999999998E-3</c:v>
                </c:pt>
                <c:pt idx="6">
                  <c:v>4.8238947999999999E-3</c:v>
                </c:pt>
                <c:pt idx="7">
                  <c:v>3.6028360999999999E-3</c:v>
                </c:pt>
                <c:pt idx="8">
                  <c:v>2.8641916000000001E-3</c:v>
                </c:pt>
                <c:pt idx="9">
                  <c:v>5.4541703999999996E-3</c:v>
                </c:pt>
                <c:pt idx="10">
                  <c:v>3.8658603000000001E-3</c:v>
                </c:pt>
                <c:pt idx="11">
                  <c:v>7.3053952999999998E-3</c:v>
                </c:pt>
                <c:pt idx="12">
                  <c:v>6.4457150000000003E-3</c:v>
                </c:pt>
                <c:pt idx="13">
                  <c:v>6.4461057000000004E-3</c:v>
                </c:pt>
                <c:pt idx="14">
                  <c:v>6.2235798000000002E-3</c:v>
                </c:pt>
                <c:pt idx="15">
                  <c:v>6.4957473999999998E-3</c:v>
                </c:pt>
                <c:pt idx="16">
                  <c:v>3.8602917999999999E-3</c:v>
                </c:pt>
                <c:pt idx="17">
                  <c:v>5.8951163000000003E-3</c:v>
                </c:pt>
                <c:pt idx="18">
                  <c:v>1.0169343799999999E-2</c:v>
                </c:pt>
                <c:pt idx="19">
                  <c:v>9.5862115000000005E-3</c:v>
                </c:pt>
                <c:pt idx="20">
                  <c:v>1.04641801E-2</c:v>
                </c:pt>
                <c:pt idx="21">
                  <c:v>1.00454154E-2</c:v>
                </c:pt>
                <c:pt idx="22">
                  <c:v>1.09489592E-2</c:v>
                </c:pt>
                <c:pt idx="23">
                  <c:v>1.8044462899999999E-2</c:v>
                </c:pt>
                <c:pt idx="24">
                  <c:v>1.9515710200000001E-2</c:v>
                </c:pt>
                <c:pt idx="25">
                  <c:v>1.9309980800000001E-2</c:v>
                </c:pt>
                <c:pt idx="26">
                  <c:v>2.07981117E-2</c:v>
                </c:pt>
                <c:pt idx="27">
                  <c:v>2.5298410399999999E-2</c:v>
                </c:pt>
                <c:pt idx="28">
                  <c:v>2.20701905E-2</c:v>
                </c:pt>
                <c:pt idx="29">
                  <c:v>2.3207366699999999E-2</c:v>
                </c:pt>
                <c:pt idx="30">
                  <c:v>2.1898184500000001E-2</c:v>
                </c:pt>
                <c:pt idx="31">
                  <c:v>2.7747831099999998E-2</c:v>
                </c:pt>
                <c:pt idx="32">
                  <c:v>3.1743835300000002E-2</c:v>
                </c:pt>
                <c:pt idx="33">
                  <c:v>2.8210797900000001E-2</c:v>
                </c:pt>
                <c:pt idx="34">
                  <c:v>2.8048463499999999E-2</c:v>
                </c:pt>
                <c:pt idx="35">
                  <c:v>2.2228183499999998E-2</c:v>
                </c:pt>
                <c:pt idx="36">
                  <c:v>1.5773561200000001E-2</c:v>
                </c:pt>
                <c:pt idx="37">
                  <c:v>1.05607518E-2</c:v>
                </c:pt>
                <c:pt idx="38">
                  <c:v>5.6969615999999997E-3</c:v>
                </c:pt>
                <c:pt idx="39">
                  <c:v>5.1344366000000002E-3</c:v>
                </c:pt>
                <c:pt idx="40">
                  <c:v>3.3883739E-3</c:v>
                </c:pt>
                <c:pt idx="41">
                  <c:v>3.8779970000000002E-3</c:v>
                </c:pt>
                <c:pt idx="42">
                  <c:v>6.0372888000000003E-3</c:v>
                </c:pt>
                <c:pt idx="43">
                  <c:v>8.7644153999999995E-3</c:v>
                </c:pt>
                <c:pt idx="44">
                  <c:v>1.33492043E-2</c:v>
                </c:pt>
                <c:pt idx="45">
                  <c:v>1.8215877599999999E-2</c:v>
                </c:pt>
                <c:pt idx="46">
                  <c:v>1.6768747600000002E-2</c:v>
                </c:pt>
                <c:pt idx="47">
                  <c:v>1.77514709E-2</c:v>
                </c:pt>
                <c:pt idx="48">
                  <c:v>2.2029809800000001E-2</c:v>
                </c:pt>
                <c:pt idx="49">
                  <c:v>2.5506621199999999E-2</c:v>
                </c:pt>
                <c:pt idx="50">
                  <c:v>2.0224026199999998E-2</c:v>
                </c:pt>
                <c:pt idx="51">
                  <c:v>2.59642359E-2</c:v>
                </c:pt>
                <c:pt idx="52">
                  <c:v>2.4698634800000001E-2</c:v>
                </c:pt>
                <c:pt idx="53">
                  <c:v>2.2085907299999999E-2</c:v>
                </c:pt>
                <c:pt idx="54">
                  <c:v>1.8821152099999999E-2</c:v>
                </c:pt>
                <c:pt idx="55">
                  <c:v>1.5614418099999999E-2</c:v>
                </c:pt>
                <c:pt idx="56">
                  <c:v>2.3239164499999999E-2</c:v>
                </c:pt>
                <c:pt idx="57">
                  <c:v>2.7773566699999998E-2</c:v>
                </c:pt>
                <c:pt idx="58">
                  <c:v>2.6997751399999999E-2</c:v>
                </c:pt>
                <c:pt idx="59">
                  <c:v>1.7676681499999999E-2</c:v>
                </c:pt>
                <c:pt idx="60">
                  <c:v>1.6786152499999998E-2</c:v>
                </c:pt>
                <c:pt idx="61">
                  <c:v>2.0010544799999998E-2</c:v>
                </c:pt>
                <c:pt idx="62">
                  <c:v>1.8648726899999999E-2</c:v>
                </c:pt>
                <c:pt idx="63">
                  <c:v>2.4684652500000001E-2</c:v>
                </c:pt>
                <c:pt idx="64">
                  <c:v>3.6372778100000003E-2</c:v>
                </c:pt>
                <c:pt idx="65">
                  <c:v>4.1492108999999999E-2</c:v>
                </c:pt>
                <c:pt idx="66">
                  <c:v>3.5341275200000001E-2</c:v>
                </c:pt>
                <c:pt idx="67">
                  <c:v>3.3328185000000003E-2</c:v>
                </c:pt>
                <c:pt idx="68">
                  <c:v>3.3680285400000003E-2</c:v>
                </c:pt>
                <c:pt idx="69">
                  <c:v>2.12035603E-2</c:v>
                </c:pt>
                <c:pt idx="70">
                  <c:v>1.8797908799999999E-2</c:v>
                </c:pt>
                <c:pt idx="71">
                  <c:v>1.7232590900000001E-2</c:v>
                </c:pt>
                <c:pt idx="72">
                  <c:v>1.7521140300000002E-2</c:v>
                </c:pt>
                <c:pt idx="73">
                  <c:v>2.4083746900000001E-2</c:v>
                </c:pt>
                <c:pt idx="74">
                  <c:v>1.75004164E-2</c:v>
                </c:pt>
                <c:pt idx="75">
                  <c:v>2.5506512499999998E-2</c:v>
                </c:pt>
                <c:pt idx="76">
                  <c:v>2.4199151299999999E-2</c:v>
                </c:pt>
                <c:pt idx="77">
                  <c:v>2.2981972900000001E-2</c:v>
                </c:pt>
                <c:pt idx="78">
                  <c:v>2.1519443199999998E-2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4-4FED-B3E1-6B4D14D4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68328"/>
        <c:axId val="476468720"/>
      </c:lineChart>
      <c:dateAx>
        <c:axId val="476468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6468720"/>
        <c:crosses val="autoZero"/>
        <c:auto val="1"/>
        <c:lblOffset val="100"/>
        <c:baseTimeUnit val="months"/>
        <c:majorUnit val="6"/>
        <c:majorTimeUnit val="months"/>
      </c:dateAx>
      <c:valAx>
        <c:axId val="4764687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68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15.954000000000001</c:v>
                </c:pt>
                <c:pt idx="1">
                  <c:v>15.186999999999999</c:v>
                </c:pt>
                <c:pt idx="2">
                  <c:v>20.6615</c:v>
                </c:pt>
                <c:pt idx="3">
                  <c:v>25.129000000000001</c:v>
                </c:pt>
                <c:pt idx="4">
                  <c:v>22.609500000000001</c:v>
                </c:pt>
                <c:pt idx="5">
                  <c:v>19.443999999999999</c:v>
                </c:pt>
                <c:pt idx="6">
                  <c:v>21.044</c:v>
                </c:pt>
                <c:pt idx="7">
                  <c:v>26.2485</c:v>
                </c:pt>
                <c:pt idx="8">
                  <c:v>31.981000000000002</c:v>
                </c:pt>
                <c:pt idx="9">
                  <c:v>32.082000000000001</c:v>
                </c:pt>
                <c:pt idx="10">
                  <c:v>24.431000000000001</c:v>
                </c:pt>
                <c:pt idx="11">
                  <c:v>26.441500000000001</c:v>
                </c:pt>
                <c:pt idx="12">
                  <c:v>25.475999999999999</c:v>
                </c:pt>
                <c:pt idx="13">
                  <c:v>33.103999999999999</c:v>
                </c:pt>
                <c:pt idx="14">
                  <c:v>31.785499999999999</c:v>
                </c:pt>
                <c:pt idx="15">
                  <c:v>34.996000000000002</c:v>
                </c:pt>
                <c:pt idx="16">
                  <c:v>39.4255</c:v>
                </c:pt>
                <c:pt idx="17">
                  <c:v>46.555500000000002</c:v>
                </c:pt>
                <c:pt idx="18">
                  <c:v>43.506999999999998</c:v>
                </c:pt>
                <c:pt idx="19">
                  <c:v>43.302999999999997</c:v>
                </c:pt>
                <c:pt idx="20">
                  <c:v>53.232999999999997</c:v>
                </c:pt>
                <c:pt idx="21">
                  <c:v>54.25</c:v>
                </c:pt>
                <c:pt idx="22">
                  <c:v>44.444499999999998</c:v>
                </c:pt>
                <c:pt idx="23">
                  <c:v>51.005499999999998</c:v>
                </c:pt>
                <c:pt idx="24">
                  <c:v>43.966000000000001</c:v>
                </c:pt>
                <c:pt idx="25">
                  <c:v>49.659500000000001</c:v>
                </c:pt>
                <c:pt idx="26">
                  <c:v>45.551000000000002</c:v>
                </c:pt>
                <c:pt idx="27">
                  <c:v>38.4</c:v>
                </c:pt>
                <c:pt idx="28">
                  <c:v>50.113999999999997</c:v>
                </c:pt>
                <c:pt idx="29">
                  <c:v>55.694000000000003</c:v>
                </c:pt>
                <c:pt idx="30">
                  <c:v>48.018000000000001</c:v>
                </c:pt>
                <c:pt idx="31">
                  <c:v>42.6265</c:v>
                </c:pt>
                <c:pt idx="32">
                  <c:v>46.314</c:v>
                </c:pt>
                <c:pt idx="33">
                  <c:v>56.545000000000002</c:v>
                </c:pt>
                <c:pt idx="34">
                  <c:v>56.518999999999998</c:v>
                </c:pt>
                <c:pt idx="35">
                  <c:v>52.68</c:v>
                </c:pt>
                <c:pt idx="36">
                  <c:v>55.972999999999999</c:v>
                </c:pt>
                <c:pt idx="37">
                  <c:v>53.216000000000001</c:v>
                </c:pt>
                <c:pt idx="38">
                  <c:v>62.799500000000002</c:v>
                </c:pt>
                <c:pt idx="39">
                  <c:v>65.974000000000004</c:v>
                </c:pt>
                <c:pt idx="40">
                  <c:v>79.391000000000005</c:v>
                </c:pt>
                <c:pt idx="41">
                  <c:v>74.59</c:v>
                </c:pt>
                <c:pt idx="42">
                  <c:v>72.935000000000002</c:v>
                </c:pt>
                <c:pt idx="43">
                  <c:v>76.802000000000007</c:v>
                </c:pt>
                <c:pt idx="44">
                  <c:v>76.405000000000001</c:v>
                </c:pt>
                <c:pt idx="45">
                  <c:v>76.507000000000005</c:v>
                </c:pt>
                <c:pt idx="46">
                  <c:v>75.673000000000002</c:v>
                </c:pt>
                <c:pt idx="47">
                  <c:v>81.200500000000005</c:v>
                </c:pt>
                <c:pt idx="48">
                  <c:v>83.698999999999998</c:v>
                </c:pt>
                <c:pt idx="49">
                  <c:v>87.533000000000001</c:v>
                </c:pt>
                <c:pt idx="50">
                  <c:v>87.259500000000003</c:v>
                </c:pt>
                <c:pt idx="51">
                  <c:v>88.147999999999996</c:v>
                </c:pt>
                <c:pt idx="52">
                  <c:v>101.38849999999999</c:v>
                </c:pt>
                <c:pt idx="53">
                  <c:v>100.117</c:v>
                </c:pt>
                <c:pt idx="54">
                  <c:v>95.534999999999997</c:v>
                </c:pt>
                <c:pt idx="55">
                  <c:v>102.78700000000001</c:v>
                </c:pt>
                <c:pt idx="56">
                  <c:v>116.462</c:v>
                </c:pt>
                <c:pt idx="57">
                  <c:v>110.56399999999999</c:v>
                </c:pt>
                <c:pt idx="58">
                  <c:v>112.104</c:v>
                </c:pt>
                <c:pt idx="59">
                  <c:v>120.81399999999999</c:v>
                </c:pt>
                <c:pt idx="60">
                  <c:v>113.61799999999999</c:v>
                </c:pt>
                <c:pt idx="61">
                  <c:v>117.836</c:v>
                </c:pt>
                <c:pt idx="62">
                  <c:v>115.441</c:v>
                </c:pt>
                <c:pt idx="63">
                  <c:v>107.9335</c:v>
                </c:pt>
                <c:pt idx="64">
                  <c:v>108.893</c:v>
                </c:pt>
                <c:pt idx="65">
                  <c:v>111.354</c:v>
                </c:pt>
                <c:pt idx="66">
                  <c:v>113.45350000000001</c:v>
                </c:pt>
                <c:pt idx="67">
                  <c:v>125.53149999999999</c:v>
                </c:pt>
                <c:pt idx="68">
                  <c:v>135.19300000000001</c:v>
                </c:pt>
                <c:pt idx="69">
                  <c:v>121.97199999999999</c:v>
                </c:pt>
                <c:pt idx="70">
                  <c:v>143.386</c:v>
                </c:pt>
                <c:pt idx="71">
                  <c:v>151.792</c:v>
                </c:pt>
                <c:pt idx="72">
                  <c:v>141.12899999999999</c:v>
                </c:pt>
                <c:pt idx="73">
                  <c:v>145.864</c:v>
                </c:pt>
                <c:pt idx="74">
                  <c:v>138.72200000000001</c:v>
                </c:pt>
                <c:pt idx="75">
                  <c:v>183.41499999999999</c:v>
                </c:pt>
                <c:pt idx="76">
                  <c:v>158.029</c:v>
                </c:pt>
                <c:pt idx="77">
                  <c:v>144.839</c:v>
                </c:pt>
                <c:pt idx="78">
                  <c:v>166.44399999999999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4-47F1-84E7-03D0B7863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3248"/>
        <c:axId val="444761680"/>
      </c:lineChart>
      <c:dateAx>
        <c:axId val="444763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61680"/>
        <c:crosses val="autoZero"/>
        <c:auto val="1"/>
        <c:lblOffset val="100"/>
        <c:baseTimeUnit val="months"/>
        <c:majorUnit val="6"/>
        <c:majorTimeUnit val="months"/>
      </c:dateAx>
      <c:valAx>
        <c:axId val="44476168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3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0.17434151889999999</c:v>
                </c:pt>
                <c:pt idx="1">
                  <c:v>0.17725051319999999</c:v>
                </c:pt>
                <c:pt idx="2">
                  <c:v>0.17694175949999999</c:v>
                </c:pt>
                <c:pt idx="3">
                  <c:v>0.177327765</c:v>
                </c:pt>
                <c:pt idx="4">
                  <c:v>0.1650027386</c:v>
                </c:pt>
                <c:pt idx="5">
                  <c:v>0.16775590409999999</c:v>
                </c:pt>
                <c:pt idx="6">
                  <c:v>0.1748840405</c:v>
                </c:pt>
                <c:pt idx="7">
                  <c:v>0.17546382860000001</c:v>
                </c:pt>
                <c:pt idx="8">
                  <c:v>0.17653311029999999</c:v>
                </c:pt>
                <c:pt idx="9">
                  <c:v>0.18179726190000001</c:v>
                </c:pt>
                <c:pt idx="10">
                  <c:v>0.18085018059999999</c:v>
                </c:pt>
                <c:pt idx="11">
                  <c:v>0.18110236220000001</c:v>
                </c:pt>
                <c:pt idx="12">
                  <c:v>0.1736104359</c:v>
                </c:pt>
                <c:pt idx="13">
                  <c:v>0.17402021200000001</c:v>
                </c:pt>
                <c:pt idx="14">
                  <c:v>0.17427943330000001</c:v>
                </c:pt>
                <c:pt idx="15">
                  <c:v>0.17578823730000001</c:v>
                </c:pt>
                <c:pt idx="16">
                  <c:v>0.1713851193</c:v>
                </c:pt>
                <c:pt idx="17">
                  <c:v>0.175741218</c:v>
                </c:pt>
                <c:pt idx="18">
                  <c:v>0.16882531819999999</c:v>
                </c:pt>
                <c:pt idx="19">
                  <c:v>0.1785741794</c:v>
                </c:pt>
                <c:pt idx="20">
                  <c:v>0.1653009493</c:v>
                </c:pt>
                <c:pt idx="21">
                  <c:v>0.16642549070000001</c:v>
                </c:pt>
                <c:pt idx="22">
                  <c:v>0.163917385</c:v>
                </c:pt>
                <c:pt idx="23">
                  <c:v>0.16422042919999999</c:v>
                </c:pt>
                <c:pt idx="24">
                  <c:v>0.16626124780000001</c:v>
                </c:pt>
                <c:pt idx="25">
                  <c:v>0.16315683950000001</c:v>
                </c:pt>
                <c:pt idx="26">
                  <c:v>0.16106080759999999</c:v>
                </c:pt>
                <c:pt idx="27">
                  <c:v>0.16371826850000001</c:v>
                </c:pt>
                <c:pt idx="28">
                  <c:v>0.1611710056</c:v>
                </c:pt>
                <c:pt idx="29">
                  <c:v>0.1600290768</c:v>
                </c:pt>
                <c:pt idx="30">
                  <c:v>0.1621493762</c:v>
                </c:pt>
                <c:pt idx="31">
                  <c:v>0.17444316439999999</c:v>
                </c:pt>
                <c:pt idx="32">
                  <c:v>0.16816373670000001</c:v>
                </c:pt>
                <c:pt idx="33">
                  <c:v>0.16228234969999999</c:v>
                </c:pt>
                <c:pt idx="34">
                  <c:v>0.16161018599999999</c:v>
                </c:pt>
                <c:pt idx="35">
                  <c:v>0.15654169979999999</c:v>
                </c:pt>
                <c:pt idx="36">
                  <c:v>0.16000373579999999</c:v>
                </c:pt>
                <c:pt idx="37">
                  <c:v>0.1625277339</c:v>
                </c:pt>
                <c:pt idx="38">
                  <c:v>0.16754050949999999</c:v>
                </c:pt>
                <c:pt idx="39">
                  <c:v>0.17048010969999999</c:v>
                </c:pt>
                <c:pt idx="40">
                  <c:v>0.16716780489999999</c:v>
                </c:pt>
                <c:pt idx="41">
                  <c:v>0.17546411719999999</c:v>
                </c:pt>
                <c:pt idx="42">
                  <c:v>0.17429010210000001</c:v>
                </c:pt>
                <c:pt idx="43">
                  <c:v>0.1857412017</c:v>
                </c:pt>
                <c:pt idx="44">
                  <c:v>0.1877330972</c:v>
                </c:pt>
                <c:pt idx="45">
                  <c:v>0.1875761353</c:v>
                </c:pt>
                <c:pt idx="46">
                  <c:v>0.18529557529999999</c:v>
                </c:pt>
                <c:pt idx="47">
                  <c:v>0.18840330869999999</c:v>
                </c:pt>
                <c:pt idx="48">
                  <c:v>0.1925238661</c:v>
                </c:pt>
                <c:pt idx="49">
                  <c:v>0.1853562919</c:v>
                </c:pt>
                <c:pt idx="50">
                  <c:v>0.1795567434</c:v>
                </c:pt>
                <c:pt idx="51">
                  <c:v>0.1785205302</c:v>
                </c:pt>
                <c:pt idx="52">
                  <c:v>0.1780135977</c:v>
                </c:pt>
                <c:pt idx="53">
                  <c:v>0.18411330319999999</c:v>
                </c:pt>
                <c:pt idx="54">
                  <c:v>0.17335437679999999</c:v>
                </c:pt>
                <c:pt idx="55">
                  <c:v>0.17281682819999999</c:v>
                </c:pt>
                <c:pt idx="56">
                  <c:v>0.172015787</c:v>
                </c:pt>
                <c:pt idx="57">
                  <c:v>0.16959179529999999</c:v>
                </c:pt>
                <c:pt idx="58">
                  <c:v>0.1707688312</c:v>
                </c:pt>
                <c:pt idx="59">
                  <c:v>0.1664660828</c:v>
                </c:pt>
                <c:pt idx="60">
                  <c:v>0.16763887350000001</c:v>
                </c:pt>
                <c:pt idx="61">
                  <c:v>0.16808465319999999</c:v>
                </c:pt>
                <c:pt idx="62">
                  <c:v>0.1729909657</c:v>
                </c:pt>
                <c:pt idx="63">
                  <c:v>0.1783826815</c:v>
                </c:pt>
                <c:pt idx="64">
                  <c:v>0.1758240338</c:v>
                </c:pt>
                <c:pt idx="65">
                  <c:v>0.17052657909999999</c:v>
                </c:pt>
                <c:pt idx="66">
                  <c:v>0.16970135550000001</c:v>
                </c:pt>
                <c:pt idx="67">
                  <c:v>0.18123300389999999</c:v>
                </c:pt>
                <c:pt idx="68">
                  <c:v>0.1792123336</c:v>
                </c:pt>
                <c:pt idx="69">
                  <c:v>0.17306015820000001</c:v>
                </c:pt>
                <c:pt idx="70">
                  <c:v>0.16609182089999999</c:v>
                </c:pt>
                <c:pt idx="71">
                  <c:v>0.17201136040000001</c:v>
                </c:pt>
                <c:pt idx="72">
                  <c:v>0.16985146470000001</c:v>
                </c:pt>
                <c:pt idx="73">
                  <c:v>0.17147168130000001</c:v>
                </c:pt>
                <c:pt idx="74">
                  <c:v>0.15401444950000001</c:v>
                </c:pt>
                <c:pt idx="75">
                  <c:v>0.15408124710000001</c:v>
                </c:pt>
                <c:pt idx="76">
                  <c:v>0.17236775739999999</c:v>
                </c:pt>
                <c:pt idx="77">
                  <c:v>0.17135920700000001</c:v>
                </c:pt>
                <c:pt idx="78">
                  <c:v>0.1638927248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7-4DB8-84A7-52DBEFD4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7960"/>
        <c:axId val="444748352"/>
      </c:lineChart>
      <c:dateAx>
        <c:axId val="4447479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8352"/>
        <c:crosses val="autoZero"/>
        <c:auto val="1"/>
        <c:lblOffset val="100"/>
        <c:baseTimeUnit val="months"/>
        <c:majorUnit val="6"/>
        <c:majorTimeUnit val="months"/>
      </c:dateAx>
      <c:valAx>
        <c:axId val="444748352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79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5.53429816E-2</c:v>
                </c:pt>
                <c:pt idx="1">
                  <c:v>5.3028325799999998E-2</c:v>
                </c:pt>
                <c:pt idx="2">
                  <c:v>5.2318119000000003E-2</c:v>
                </c:pt>
                <c:pt idx="3">
                  <c:v>4.9430905900000002E-2</c:v>
                </c:pt>
                <c:pt idx="4">
                  <c:v>4.82362837E-2</c:v>
                </c:pt>
                <c:pt idx="5">
                  <c:v>4.8390882900000001E-2</c:v>
                </c:pt>
                <c:pt idx="6">
                  <c:v>4.6739469399999997E-2</c:v>
                </c:pt>
                <c:pt idx="7">
                  <c:v>4.8452832199999997E-2</c:v>
                </c:pt>
                <c:pt idx="8">
                  <c:v>4.4737141899999999E-2</c:v>
                </c:pt>
                <c:pt idx="9">
                  <c:v>5.0099088600000001E-2</c:v>
                </c:pt>
                <c:pt idx="10">
                  <c:v>5.1630740899999999E-2</c:v>
                </c:pt>
                <c:pt idx="11">
                  <c:v>5.4707933700000003E-2</c:v>
                </c:pt>
                <c:pt idx="12">
                  <c:v>5.1070562399999998E-2</c:v>
                </c:pt>
                <c:pt idx="13">
                  <c:v>4.98950477E-2</c:v>
                </c:pt>
                <c:pt idx="14">
                  <c:v>4.8612532200000003E-2</c:v>
                </c:pt>
                <c:pt idx="15">
                  <c:v>5.1620181299999998E-2</c:v>
                </c:pt>
                <c:pt idx="16">
                  <c:v>5.3044921799999999E-2</c:v>
                </c:pt>
                <c:pt idx="17">
                  <c:v>5.4191497999999998E-2</c:v>
                </c:pt>
                <c:pt idx="18">
                  <c:v>5.5478118600000001E-2</c:v>
                </c:pt>
                <c:pt idx="19">
                  <c:v>5.6979378599999998E-2</c:v>
                </c:pt>
                <c:pt idx="20">
                  <c:v>5.1374440700000003E-2</c:v>
                </c:pt>
                <c:pt idx="21">
                  <c:v>5.34821324E-2</c:v>
                </c:pt>
                <c:pt idx="22">
                  <c:v>5.4382809300000001E-2</c:v>
                </c:pt>
                <c:pt idx="23">
                  <c:v>5.6347127599999998E-2</c:v>
                </c:pt>
                <c:pt idx="24">
                  <c:v>5.2206007499999998E-2</c:v>
                </c:pt>
                <c:pt idx="25">
                  <c:v>5.3183644400000001E-2</c:v>
                </c:pt>
                <c:pt idx="26">
                  <c:v>5.9709200800000001E-2</c:v>
                </c:pt>
                <c:pt idx="27">
                  <c:v>5.9255535400000003E-2</c:v>
                </c:pt>
                <c:pt idx="28">
                  <c:v>6.0625257500000002E-2</c:v>
                </c:pt>
                <c:pt idx="29">
                  <c:v>5.8490365599999997E-2</c:v>
                </c:pt>
                <c:pt idx="30">
                  <c:v>5.7988157399999997E-2</c:v>
                </c:pt>
                <c:pt idx="31">
                  <c:v>5.0521494299999997E-2</c:v>
                </c:pt>
                <c:pt idx="32">
                  <c:v>4.4733733300000002E-2</c:v>
                </c:pt>
                <c:pt idx="33">
                  <c:v>4.49643204E-2</c:v>
                </c:pt>
                <c:pt idx="34">
                  <c:v>4.0974710499999997E-2</c:v>
                </c:pt>
                <c:pt idx="35">
                  <c:v>2.7662540499999999E-2</c:v>
                </c:pt>
                <c:pt idx="36">
                  <c:v>2.68592473E-2</c:v>
                </c:pt>
                <c:pt idx="37">
                  <c:v>2.8079487699999999E-2</c:v>
                </c:pt>
                <c:pt idx="38">
                  <c:v>2.7322918799999998E-2</c:v>
                </c:pt>
                <c:pt idx="39">
                  <c:v>3.4226102199999997E-2</c:v>
                </c:pt>
                <c:pt idx="40">
                  <c:v>4.0505927999999997E-2</c:v>
                </c:pt>
                <c:pt idx="41">
                  <c:v>3.9044616900000002E-2</c:v>
                </c:pt>
                <c:pt idx="42">
                  <c:v>3.8483204999999999E-2</c:v>
                </c:pt>
                <c:pt idx="43">
                  <c:v>4.7441882099999999E-2</c:v>
                </c:pt>
                <c:pt idx="44">
                  <c:v>4.9173466200000002E-2</c:v>
                </c:pt>
                <c:pt idx="45">
                  <c:v>5.3110524200000002E-2</c:v>
                </c:pt>
                <c:pt idx="46">
                  <c:v>5.1645501000000003E-2</c:v>
                </c:pt>
                <c:pt idx="47">
                  <c:v>5.1656912200000002E-2</c:v>
                </c:pt>
                <c:pt idx="48">
                  <c:v>5.1764320500000002E-2</c:v>
                </c:pt>
                <c:pt idx="49">
                  <c:v>5.5940586299999998E-2</c:v>
                </c:pt>
                <c:pt idx="50">
                  <c:v>5.7661351499999999E-2</c:v>
                </c:pt>
                <c:pt idx="51">
                  <c:v>5.5044064099999998E-2</c:v>
                </c:pt>
                <c:pt idx="52">
                  <c:v>5.3388998399999998E-2</c:v>
                </c:pt>
                <c:pt idx="53">
                  <c:v>5.2115882799999999E-2</c:v>
                </c:pt>
                <c:pt idx="54">
                  <c:v>5.0412255900000001E-2</c:v>
                </c:pt>
                <c:pt idx="55">
                  <c:v>5.0068087800000001E-2</c:v>
                </c:pt>
                <c:pt idx="56">
                  <c:v>5.1498615900000003E-2</c:v>
                </c:pt>
                <c:pt idx="57">
                  <c:v>5.0334108199999998E-2</c:v>
                </c:pt>
                <c:pt idx="58">
                  <c:v>5.04461852E-2</c:v>
                </c:pt>
                <c:pt idx="59">
                  <c:v>5.3381716500000002E-2</c:v>
                </c:pt>
                <c:pt idx="60">
                  <c:v>5.09943177E-2</c:v>
                </c:pt>
                <c:pt idx="61">
                  <c:v>5.1927902599999999E-2</c:v>
                </c:pt>
                <c:pt idx="62">
                  <c:v>4.7389469900000002E-2</c:v>
                </c:pt>
                <c:pt idx="63">
                  <c:v>5.2445438400000002E-2</c:v>
                </c:pt>
                <c:pt idx="64">
                  <c:v>5.3160661900000003E-2</c:v>
                </c:pt>
                <c:pt idx="65">
                  <c:v>5.1909558799999998E-2</c:v>
                </c:pt>
                <c:pt idx="66">
                  <c:v>5.5399732100000001E-2</c:v>
                </c:pt>
                <c:pt idx="67">
                  <c:v>5.80686126E-2</c:v>
                </c:pt>
                <c:pt idx="68">
                  <c:v>5.5375764100000002E-2</c:v>
                </c:pt>
                <c:pt idx="69">
                  <c:v>5.4680183700000003E-2</c:v>
                </c:pt>
                <c:pt idx="70">
                  <c:v>5.7259635099999998E-2</c:v>
                </c:pt>
                <c:pt idx="71">
                  <c:v>6.2798159100000001E-2</c:v>
                </c:pt>
                <c:pt idx="72">
                  <c:v>6.4355306400000006E-2</c:v>
                </c:pt>
                <c:pt idx="73">
                  <c:v>7.4330157699999996E-2</c:v>
                </c:pt>
                <c:pt idx="74">
                  <c:v>6.6873628399999996E-2</c:v>
                </c:pt>
                <c:pt idx="75">
                  <c:v>4.3559815100000003E-2</c:v>
                </c:pt>
                <c:pt idx="76">
                  <c:v>4.80443438E-2</c:v>
                </c:pt>
                <c:pt idx="77">
                  <c:v>4.6690875999999999E-2</c:v>
                </c:pt>
                <c:pt idx="78">
                  <c:v>4.6350828699999999E-2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F9-4DEC-BDDF-C169F66F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49136"/>
        <c:axId val="444749528"/>
      </c:lineChart>
      <c:dateAx>
        <c:axId val="44474913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49528"/>
        <c:crosses val="autoZero"/>
        <c:auto val="1"/>
        <c:lblOffset val="100"/>
        <c:baseTimeUnit val="months"/>
        <c:majorUnit val="6"/>
        <c:majorTimeUnit val="months"/>
      </c:dateAx>
      <c:valAx>
        <c:axId val="44474952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49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0.3189968124</c:v>
                </c:pt>
                <c:pt idx="1">
                  <c:v>0.30551498319999998</c:v>
                </c:pt>
                <c:pt idx="2">
                  <c:v>0.29943976830000002</c:v>
                </c:pt>
                <c:pt idx="3">
                  <c:v>0.30437812689999999</c:v>
                </c:pt>
                <c:pt idx="4">
                  <c:v>0.30278216470000002</c:v>
                </c:pt>
                <c:pt idx="5">
                  <c:v>0.30533601719999998</c:v>
                </c:pt>
                <c:pt idx="6">
                  <c:v>0.30453837830000002</c:v>
                </c:pt>
                <c:pt idx="7">
                  <c:v>0.30903783800000001</c:v>
                </c:pt>
                <c:pt idx="8">
                  <c:v>0.30241021979999999</c:v>
                </c:pt>
                <c:pt idx="9">
                  <c:v>0.30505711429999999</c:v>
                </c:pt>
                <c:pt idx="10">
                  <c:v>0.3024293622</c:v>
                </c:pt>
                <c:pt idx="11">
                  <c:v>0.3177855275</c:v>
                </c:pt>
                <c:pt idx="12">
                  <c:v>0.30380523139999999</c:v>
                </c:pt>
                <c:pt idx="13">
                  <c:v>0.29984712819999998</c:v>
                </c:pt>
                <c:pt idx="14">
                  <c:v>0.29262335119999999</c:v>
                </c:pt>
                <c:pt idx="15">
                  <c:v>0.291646778</c:v>
                </c:pt>
                <c:pt idx="16">
                  <c:v>0.30648348520000002</c:v>
                </c:pt>
                <c:pt idx="17">
                  <c:v>0.32847583359999999</c:v>
                </c:pt>
                <c:pt idx="18">
                  <c:v>0.29305101929999999</c:v>
                </c:pt>
                <c:pt idx="19">
                  <c:v>0.29142159579999999</c:v>
                </c:pt>
                <c:pt idx="20">
                  <c:v>0.29086322660000002</c:v>
                </c:pt>
                <c:pt idx="21">
                  <c:v>0.32254198519999999</c:v>
                </c:pt>
                <c:pt idx="22">
                  <c:v>0.3074882075</c:v>
                </c:pt>
                <c:pt idx="23">
                  <c:v>0.29393518019999998</c:v>
                </c:pt>
                <c:pt idx="24">
                  <c:v>0.28678059919999999</c:v>
                </c:pt>
                <c:pt idx="25">
                  <c:v>0.2957717836</c:v>
                </c:pt>
                <c:pt idx="26">
                  <c:v>0.30675561200000001</c:v>
                </c:pt>
                <c:pt idx="27">
                  <c:v>0.31564560790000001</c:v>
                </c:pt>
                <c:pt idx="28">
                  <c:v>0.31657845629999998</c:v>
                </c:pt>
                <c:pt idx="29">
                  <c:v>0.3056454877</c:v>
                </c:pt>
                <c:pt idx="30">
                  <c:v>0.31958935449999998</c:v>
                </c:pt>
                <c:pt idx="31">
                  <c:v>0.3351232911</c:v>
                </c:pt>
                <c:pt idx="32">
                  <c:v>0.31168603299999997</c:v>
                </c:pt>
                <c:pt idx="33">
                  <c:v>0.3054002616</c:v>
                </c:pt>
                <c:pt idx="34">
                  <c:v>0.3377623702</c:v>
                </c:pt>
                <c:pt idx="35">
                  <c:v>0.33199688430000002</c:v>
                </c:pt>
                <c:pt idx="36">
                  <c:v>0.3303633299</c:v>
                </c:pt>
                <c:pt idx="37">
                  <c:v>0.33527022540000001</c:v>
                </c:pt>
                <c:pt idx="38">
                  <c:v>0.34406796010000001</c:v>
                </c:pt>
                <c:pt idx="39">
                  <c:v>0.35967341990000001</c:v>
                </c:pt>
                <c:pt idx="40">
                  <c:v>0.35297017739999997</c:v>
                </c:pt>
                <c:pt idx="41">
                  <c:v>0.36388061869999999</c:v>
                </c:pt>
                <c:pt idx="42">
                  <c:v>0.3512002454</c:v>
                </c:pt>
                <c:pt idx="43">
                  <c:v>0.35956855720000003</c:v>
                </c:pt>
                <c:pt idx="44">
                  <c:v>0.36271368469999998</c:v>
                </c:pt>
                <c:pt idx="45">
                  <c:v>0.37175148359999999</c:v>
                </c:pt>
                <c:pt idx="46">
                  <c:v>0.35652437609999998</c:v>
                </c:pt>
                <c:pt idx="47">
                  <c:v>0.35826409669999998</c:v>
                </c:pt>
                <c:pt idx="48">
                  <c:v>0.36474655499999997</c:v>
                </c:pt>
                <c:pt idx="49">
                  <c:v>0.35978157440000003</c:v>
                </c:pt>
                <c:pt idx="50">
                  <c:v>0.3547005614</c:v>
                </c:pt>
                <c:pt idx="51">
                  <c:v>0.3587619567</c:v>
                </c:pt>
                <c:pt idx="52">
                  <c:v>0.363024391</c:v>
                </c:pt>
                <c:pt idx="53">
                  <c:v>0.36300945950000002</c:v>
                </c:pt>
                <c:pt idx="54">
                  <c:v>0.36320284670000003</c:v>
                </c:pt>
                <c:pt idx="55">
                  <c:v>0.36150681629999998</c:v>
                </c:pt>
                <c:pt idx="56">
                  <c:v>0.35819085569999998</c:v>
                </c:pt>
                <c:pt idx="57">
                  <c:v>0.35719286049999999</c:v>
                </c:pt>
                <c:pt idx="58">
                  <c:v>0.35958904110000001</c:v>
                </c:pt>
                <c:pt idx="59">
                  <c:v>0.36227140140000003</c:v>
                </c:pt>
                <c:pt idx="60">
                  <c:v>0.36676979250000002</c:v>
                </c:pt>
                <c:pt idx="61">
                  <c:v>0.36913148369999998</c:v>
                </c:pt>
                <c:pt idx="62">
                  <c:v>0.3690290276</c:v>
                </c:pt>
                <c:pt idx="63">
                  <c:v>0.37928184009999999</c:v>
                </c:pt>
                <c:pt idx="64">
                  <c:v>0.38737284620000001</c:v>
                </c:pt>
                <c:pt idx="65">
                  <c:v>0.39146314840000002</c:v>
                </c:pt>
                <c:pt idx="66">
                  <c:v>0.39419738119999997</c:v>
                </c:pt>
                <c:pt idx="67">
                  <c:v>0.38119703440000002</c:v>
                </c:pt>
                <c:pt idx="68">
                  <c:v>0.37650654</c:v>
                </c:pt>
                <c:pt idx="69">
                  <c:v>0.39583489129999999</c:v>
                </c:pt>
                <c:pt idx="70">
                  <c:v>0.40439312090000001</c:v>
                </c:pt>
                <c:pt idx="71">
                  <c:v>0.42973670130000002</c:v>
                </c:pt>
                <c:pt idx="72">
                  <c:v>0.42388676260000002</c:v>
                </c:pt>
                <c:pt idx="73">
                  <c:v>0.42822865980000002</c:v>
                </c:pt>
                <c:pt idx="74">
                  <c:v>0.4217462421</c:v>
                </c:pt>
                <c:pt idx="75">
                  <c:v>0.42287487410000002</c:v>
                </c:pt>
                <c:pt idx="76">
                  <c:v>0.41532849849999998</c:v>
                </c:pt>
                <c:pt idx="77">
                  <c:v>0.42314353929999998</c:v>
                </c:pt>
                <c:pt idx="78">
                  <c:v>0.43091464340000002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6B-4FC0-85B1-ADB134B5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0312"/>
        <c:axId val="444750704"/>
      </c:lineChart>
      <c:dateAx>
        <c:axId val="4447503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0704"/>
        <c:crosses val="autoZero"/>
        <c:auto val="1"/>
        <c:lblOffset val="100"/>
        <c:baseTimeUnit val="months"/>
        <c:majorUnit val="6"/>
        <c:majorTimeUnit val="months"/>
      </c:dateAx>
      <c:valAx>
        <c:axId val="4447507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0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9.87164663E-2</c:v>
                </c:pt>
                <c:pt idx="1">
                  <c:v>8.8789891300000007E-2</c:v>
                </c:pt>
                <c:pt idx="2">
                  <c:v>8.9557262900000004E-2</c:v>
                </c:pt>
                <c:pt idx="3">
                  <c:v>9.2318615899999998E-2</c:v>
                </c:pt>
                <c:pt idx="4">
                  <c:v>9.5742981199999994E-2</c:v>
                </c:pt>
                <c:pt idx="5">
                  <c:v>9.4656214200000005E-2</c:v>
                </c:pt>
                <c:pt idx="6">
                  <c:v>9.5755840600000003E-2</c:v>
                </c:pt>
                <c:pt idx="7">
                  <c:v>9.7401015300000005E-2</c:v>
                </c:pt>
                <c:pt idx="8">
                  <c:v>9.8606326999999994E-2</c:v>
                </c:pt>
                <c:pt idx="9">
                  <c:v>0.1066585731</c:v>
                </c:pt>
                <c:pt idx="10">
                  <c:v>0.1073406922</c:v>
                </c:pt>
                <c:pt idx="11">
                  <c:v>0.1070909637</c:v>
                </c:pt>
                <c:pt idx="12">
                  <c:v>0.1040506028</c:v>
                </c:pt>
                <c:pt idx="13">
                  <c:v>0.10832059400000001</c:v>
                </c:pt>
                <c:pt idx="14">
                  <c:v>0.10955272589999999</c:v>
                </c:pt>
                <c:pt idx="15">
                  <c:v>0.1089335734</c:v>
                </c:pt>
                <c:pt idx="16">
                  <c:v>0.11082837800000001</c:v>
                </c:pt>
                <c:pt idx="17">
                  <c:v>0.11113371919999999</c:v>
                </c:pt>
                <c:pt idx="18">
                  <c:v>0.1125961415</c:v>
                </c:pt>
                <c:pt idx="19">
                  <c:v>0.1120276501</c:v>
                </c:pt>
                <c:pt idx="20">
                  <c:v>0.1201549096</c:v>
                </c:pt>
                <c:pt idx="21">
                  <c:v>0.12553832440000001</c:v>
                </c:pt>
                <c:pt idx="22">
                  <c:v>0.1225494751</c:v>
                </c:pt>
                <c:pt idx="23">
                  <c:v>0.1203353164</c:v>
                </c:pt>
                <c:pt idx="24">
                  <c:v>0.12184448489999999</c:v>
                </c:pt>
                <c:pt idx="25">
                  <c:v>0.1231566028</c:v>
                </c:pt>
                <c:pt idx="26">
                  <c:v>0.12217310689999999</c:v>
                </c:pt>
                <c:pt idx="27">
                  <c:v>0.1233549633</c:v>
                </c:pt>
                <c:pt idx="28">
                  <c:v>0.12805257310000001</c:v>
                </c:pt>
                <c:pt idx="29">
                  <c:v>0.13011039099999999</c:v>
                </c:pt>
                <c:pt idx="30">
                  <c:v>0.12870475109999999</c:v>
                </c:pt>
                <c:pt idx="31">
                  <c:v>0.1369865234</c:v>
                </c:pt>
                <c:pt idx="32">
                  <c:v>0.13842823570000001</c:v>
                </c:pt>
                <c:pt idx="33">
                  <c:v>0.1324018132</c:v>
                </c:pt>
                <c:pt idx="34">
                  <c:v>0.1358845524</c:v>
                </c:pt>
                <c:pt idx="35">
                  <c:v>0.13698991059999999</c:v>
                </c:pt>
                <c:pt idx="36">
                  <c:v>0.1404358577</c:v>
                </c:pt>
                <c:pt idx="37">
                  <c:v>0.14117452150000001</c:v>
                </c:pt>
                <c:pt idx="38">
                  <c:v>0.14020910880000001</c:v>
                </c:pt>
                <c:pt idx="39">
                  <c:v>0.1455977631</c:v>
                </c:pt>
                <c:pt idx="40">
                  <c:v>0.14107568910000001</c:v>
                </c:pt>
                <c:pt idx="41">
                  <c:v>0.13527709969999999</c:v>
                </c:pt>
                <c:pt idx="42">
                  <c:v>0.13926967570000001</c:v>
                </c:pt>
                <c:pt idx="43">
                  <c:v>0.1412028193</c:v>
                </c:pt>
                <c:pt idx="44">
                  <c:v>0.13463809460000001</c:v>
                </c:pt>
                <c:pt idx="45">
                  <c:v>0.14166940580000001</c:v>
                </c:pt>
                <c:pt idx="46">
                  <c:v>0.15114068680000001</c:v>
                </c:pt>
                <c:pt idx="47">
                  <c:v>0.14586633560000001</c:v>
                </c:pt>
                <c:pt idx="48">
                  <c:v>0.14742977160000001</c:v>
                </c:pt>
                <c:pt idx="49">
                  <c:v>0.15521210990000001</c:v>
                </c:pt>
                <c:pt idx="50">
                  <c:v>0.14974382859999999</c:v>
                </c:pt>
                <c:pt idx="51">
                  <c:v>0.15373687150000001</c:v>
                </c:pt>
                <c:pt idx="52">
                  <c:v>0.1611888853</c:v>
                </c:pt>
                <c:pt idx="53">
                  <c:v>0.158753645</c:v>
                </c:pt>
                <c:pt idx="54">
                  <c:v>0.1535899356</c:v>
                </c:pt>
                <c:pt idx="55">
                  <c:v>0.1531447598</c:v>
                </c:pt>
                <c:pt idx="56">
                  <c:v>0.1474583374</c:v>
                </c:pt>
                <c:pt idx="57">
                  <c:v>0.14778643089999999</c:v>
                </c:pt>
                <c:pt idx="58">
                  <c:v>0.1559147974</c:v>
                </c:pt>
                <c:pt idx="59">
                  <c:v>0.14753869019999999</c:v>
                </c:pt>
                <c:pt idx="60">
                  <c:v>0.14211489420000001</c:v>
                </c:pt>
                <c:pt idx="61">
                  <c:v>0.15168653369999999</c:v>
                </c:pt>
                <c:pt idx="62">
                  <c:v>0.14024883329999999</c:v>
                </c:pt>
                <c:pt idx="63">
                  <c:v>0.14177229999999999</c:v>
                </c:pt>
                <c:pt idx="64">
                  <c:v>0.1460337256</c:v>
                </c:pt>
                <c:pt idx="65">
                  <c:v>0.14963064070000001</c:v>
                </c:pt>
                <c:pt idx="66">
                  <c:v>0.14746861359999999</c:v>
                </c:pt>
                <c:pt idx="67">
                  <c:v>0.14970308539999999</c:v>
                </c:pt>
                <c:pt idx="68">
                  <c:v>0.14936829209999999</c:v>
                </c:pt>
                <c:pt idx="69">
                  <c:v>0.14961430640000001</c:v>
                </c:pt>
                <c:pt idx="70">
                  <c:v>0.14913597419999999</c:v>
                </c:pt>
                <c:pt idx="71">
                  <c:v>0.1662873262</c:v>
                </c:pt>
                <c:pt idx="72">
                  <c:v>0.15461150600000001</c:v>
                </c:pt>
                <c:pt idx="73">
                  <c:v>0.17736737790000001</c:v>
                </c:pt>
                <c:pt idx="74">
                  <c:v>0.16524753010000001</c:v>
                </c:pt>
                <c:pt idx="75">
                  <c:v>0.1824074926</c:v>
                </c:pt>
                <c:pt idx="76">
                  <c:v>0.188016082</c:v>
                </c:pt>
                <c:pt idx="77">
                  <c:v>0.1846220294</c:v>
                </c:pt>
                <c:pt idx="78">
                  <c:v>0.1991841251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1-4D0D-9EA0-26D221EB3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60504"/>
        <c:axId val="444751488"/>
      </c:lineChart>
      <c:dateAx>
        <c:axId val="4447605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1488"/>
        <c:crosses val="autoZero"/>
        <c:auto val="1"/>
        <c:lblOffset val="100"/>
        <c:baseTimeUnit val="months"/>
        <c:majorUnit val="6"/>
        <c:majorTimeUnit val="months"/>
      </c:dateAx>
      <c:valAx>
        <c:axId val="4447514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60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8.29302871E-2</c:v>
                </c:pt>
                <c:pt idx="1">
                  <c:v>8.0274405399999998E-2</c:v>
                </c:pt>
                <c:pt idx="2">
                  <c:v>8.2408574900000003E-2</c:v>
                </c:pt>
                <c:pt idx="3">
                  <c:v>8.3987283400000001E-2</c:v>
                </c:pt>
                <c:pt idx="4">
                  <c:v>8.3282626700000001E-2</c:v>
                </c:pt>
                <c:pt idx="5">
                  <c:v>8.6173995099999998E-2</c:v>
                </c:pt>
                <c:pt idx="6">
                  <c:v>8.3557394500000007E-2</c:v>
                </c:pt>
                <c:pt idx="7">
                  <c:v>8.2545266500000006E-2</c:v>
                </c:pt>
                <c:pt idx="8">
                  <c:v>8.2715987800000002E-2</c:v>
                </c:pt>
                <c:pt idx="9">
                  <c:v>8.1014772400000004E-2</c:v>
                </c:pt>
                <c:pt idx="10">
                  <c:v>8.0387737599999995E-2</c:v>
                </c:pt>
                <c:pt idx="11">
                  <c:v>7.8210067899999999E-2</c:v>
                </c:pt>
                <c:pt idx="12">
                  <c:v>7.0777372000000005E-2</c:v>
                </c:pt>
                <c:pt idx="13">
                  <c:v>6.9010700999999994E-2</c:v>
                </c:pt>
                <c:pt idx="14">
                  <c:v>6.7995881499999994E-2</c:v>
                </c:pt>
                <c:pt idx="15">
                  <c:v>7.4760664599999999E-2</c:v>
                </c:pt>
                <c:pt idx="16">
                  <c:v>7.40749614E-2</c:v>
                </c:pt>
                <c:pt idx="17">
                  <c:v>7.4996926699999994E-2</c:v>
                </c:pt>
                <c:pt idx="18">
                  <c:v>7.57204608E-2</c:v>
                </c:pt>
                <c:pt idx="19">
                  <c:v>6.9419292899999999E-2</c:v>
                </c:pt>
                <c:pt idx="20">
                  <c:v>7.7866902099999996E-2</c:v>
                </c:pt>
                <c:pt idx="21">
                  <c:v>8.0502651699999997E-2</c:v>
                </c:pt>
                <c:pt idx="22">
                  <c:v>7.8972009699999998E-2</c:v>
                </c:pt>
                <c:pt idx="23">
                  <c:v>8.0023744600000002E-2</c:v>
                </c:pt>
                <c:pt idx="24">
                  <c:v>7.6531249600000004E-2</c:v>
                </c:pt>
                <c:pt idx="25">
                  <c:v>7.2640065300000001E-2</c:v>
                </c:pt>
                <c:pt idx="26">
                  <c:v>7.1569714300000004E-2</c:v>
                </c:pt>
                <c:pt idx="27">
                  <c:v>8.1676528499999998E-2</c:v>
                </c:pt>
                <c:pt idx="28">
                  <c:v>8.3440745999999996E-2</c:v>
                </c:pt>
                <c:pt idx="29">
                  <c:v>8.2127932299999998E-2</c:v>
                </c:pt>
                <c:pt idx="30">
                  <c:v>8.6978316599999994E-2</c:v>
                </c:pt>
                <c:pt idx="31">
                  <c:v>8.8518274499999994E-2</c:v>
                </c:pt>
                <c:pt idx="32">
                  <c:v>8.6273494199999995E-2</c:v>
                </c:pt>
                <c:pt idx="33">
                  <c:v>7.9497974299999996E-2</c:v>
                </c:pt>
                <c:pt idx="34">
                  <c:v>7.6811125499999994E-2</c:v>
                </c:pt>
                <c:pt idx="35">
                  <c:v>7.2125017900000005E-2</c:v>
                </c:pt>
                <c:pt idx="36">
                  <c:v>6.3253489600000004E-2</c:v>
                </c:pt>
                <c:pt idx="37">
                  <c:v>5.3323180499999998E-2</c:v>
                </c:pt>
                <c:pt idx="38">
                  <c:v>4.7309965599999997E-2</c:v>
                </c:pt>
                <c:pt idx="39">
                  <c:v>4.15486724E-2</c:v>
                </c:pt>
                <c:pt idx="40">
                  <c:v>4.0865923899999997E-2</c:v>
                </c:pt>
                <c:pt idx="41">
                  <c:v>3.8656119599999997E-2</c:v>
                </c:pt>
                <c:pt idx="42">
                  <c:v>3.9930210299999998E-2</c:v>
                </c:pt>
                <c:pt idx="43">
                  <c:v>4.33653596E-2</c:v>
                </c:pt>
                <c:pt idx="44">
                  <c:v>4.5109139399999998E-2</c:v>
                </c:pt>
                <c:pt idx="45">
                  <c:v>4.64664386E-2</c:v>
                </c:pt>
                <c:pt idx="46">
                  <c:v>4.55465891E-2</c:v>
                </c:pt>
                <c:pt idx="47">
                  <c:v>4.5669032900000003E-2</c:v>
                </c:pt>
                <c:pt idx="48">
                  <c:v>4.83996696E-2</c:v>
                </c:pt>
                <c:pt idx="49">
                  <c:v>5.1788248299999999E-2</c:v>
                </c:pt>
                <c:pt idx="50">
                  <c:v>5.4238280899999998E-2</c:v>
                </c:pt>
                <c:pt idx="51">
                  <c:v>5.6338049000000001E-2</c:v>
                </c:pt>
                <c:pt idx="52">
                  <c:v>5.6314602700000001E-2</c:v>
                </c:pt>
                <c:pt idx="53">
                  <c:v>5.8165728E-2</c:v>
                </c:pt>
                <c:pt idx="54">
                  <c:v>5.6880538500000001E-2</c:v>
                </c:pt>
                <c:pt idx="55">
                  <c:v>5.6991018800000001E-2</c:v>
                </c:pt>
                <c:pt idx="56">
                  <c:v>5.4992189800000001E-2</c:v>
                </c:pt>
                <c:pt idx="57">
                  <c:v>5.9992786899999997E-2</c:v>
                </c:pt>
                <c:pt idx="58">
                  <c:v>5.8211871900000003E-2</c:v>
                </c:pt>
                <c:pt idx="59">
                  <c:v>5.95741521E-2</c:v>
                </c:pt>
                <c:pt idx="60">
                  <c:v>5.8850393600000002E-2</c:v>
                </c:pt>
                <c:pt idx="61">
                  <c:v>5.4187704900000001E-2</c:v>
                </c:pt>
                <c:pt idx="62">
                  <c:v>5.4903624900000003E-2</c:v>
                </c:pt>
                <c:pt idx="63">
                  <c:v>5.8604196599999998E-2</c:v>
                </c:pt>
                <c:pt idx="64">
                  <c:v>5.7054325900000001E-2</c:v>
                </c:pt>
                <c:pt idx="65">
                  <c:v>5.7422629599999997E-2</c:v>
                </c:pt>
                <c:pt idx="66">
                  <c:v>5.7908219400000002E-2</c:v>
                </c:pt>
                <c:pt idx="67">
                  <c:v>6.1279134700000001E-2</c:v>
                </c:pt>
                <c:pt idx="68">
                  <c:v>5.8321151000000002E-2</c:v>
                </c:pt>
                <c:pt idx="69">
                  <c:v>5.5207397999999998E-2</c:v>
                </c:pt>
                <c:pt idx="70">
                  <c:v>5.4511504799999999E-2</c:v>
                </c:pt>
                <c:pt idx="71">
                  <c:v>5.67808484E-2</c:v>
                </c:pt>
                <c:pt idx="72">
                  <c:v>5.2794765299999998E-2</c:v>
                </c:pt>
                <c:pt idx="73">
                  <c:v>5.1262115300000001E-2</c:v>
                </c:pt>
                <c:pt idx="74">
                  <c:v>3.8642233900000003E-2</c:v>
                </c:pt>
                <c:pt idx="75">
                  <c:v>5.0466457999999999E-2</c:v>
                </c:pt>
                <c:pt idx="76">
                  <c:v>4.9916695099999998E-2</c:v>
                </c:pt>
                <c:pt idx="77">
                  <c:v>4.4768530000000001E-2</c:v>
                </c:pt>
                <c:pt idx="78">
                  <c:v>4.5704153599999998E-2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01-4E13-B15C-FDAE68D37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2272"/>
        <c:axId val="444752664"/>
      </c:lineChart>
      <c:dateAx>
        <c:axId val="4447522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4752664"/>
        <c:crosses val="autoZero"/>
        <c:auto val="1"/>
        <c:lblOffset val="100"/>
        <c:baseTimeUnit val="months"/>
        <c:majorUnit val="6"/>
        <c:majorTimeUnit val="months"/>
      </c:dateAx>
      <c:valAx>
        <c:axId val="444752664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2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5.3307879012999999</c:v>
                </c:pt>
                <c:pt idx="1">
                  <c:v>6.6894250951999998</c:v>
                </c:pt>
                <c:pt idx="2">
                  <c:v>5.4915050636</c:v>
                </c:pt>
                <c:pt idx="3">
                  <c:v>4.8524898178999996</c:v>
                </c:pt>
                <c:pt idx="4">
                  <c:v>4.5194933310999996</c:v>
                </c:pt>
                <c:pt idx="5">
                  <c:v>4.0403497168999998</c:v>
                </c:pt>
                <c:pt idx="6">
                  <c:v>5.1093236594000002</c:v>
                </c:pt>
                <c:pt idx="7">
                  <c:v>3.2693911664000002</c:v>
                </c:pt>
                <c:pt idx="8">
                  <c:v>3.1323750761000002</c:v>
                </c:pt>
                <c:pt idx="9">
                  <c:v>3.1469833498000002</c:v>
                </c:pt>
                <c:pt idx="10">
                  <c:v>6.1193652214999998</c:v>
                </c:pt>
                <c:pt idx="11">
                  <c:v>4.8360067709000001</c:v>
                </c:pt>
                <c:pt idx="12">
                  <c:v>3.8771082497</c:v>
                </c:pt>
                <c:pt idx="13">
                  <c:v>5.4181165003</c:v>
                </c:pt>
                <c:pt idx="14">
                  <c:v>7.1491697472000002</c:v>
                </c:pt>
                <c:pt idx="15">
                  <c:v>6.0518034891000001</c:v>
                </c:pt>
                <c:pt idx="16">
                  <c:v>4.5749279289000002</c:v>
                </c:pt>
                <c:pt idx="17">
                  <c:v>3.7833443565999998</c:v>
                </c:pt>
                <c:pt idx="18">
                  <c:v>4.9700064031000002</c:v>
                </c:pt>
                <c:pt idx="19">
                  <c:v>5.1913376446999999</c:v>
                </c:pt>
                <c:pt idx="20">
                  <c:v>2.9448469453000001</c:v>
                </c:pt>
                <c:pt idx="21">
                  <c:v>4.2529742118999998</c:v>
                </c:pt>
                <c:pt idx="22">
                  <c:v>7.1574465922000003</c:v>
                </c:pt>
                <c:pt idx="23">
                  <c:v>7.8472789704999997</c:v>
                </c:pt>
                <c:pt idx="24">
                  <c:v>5.0175440522999999</c:v>
                </c:pt>
                <c:pt idx="25">
                  <c:v>2.7975028701000002</c:v>
                </c:pt>
                <c:pt idx="26">
                  <c:v>3.8456841064999998</c:v>
                </c:pt>
                <c:pt idx="27">
                  <c:v>4.6696426931000001</c:v>
                </c:pt>
                <c:pt idx="28">
                  <c:v>1.5430035144000001</c:v>
                </c:pt>
                <c:pt idx="29">
                  <c:v>2.0121346766000001</c:v>
                </c:pt>
                <c:pt idx="30">
                  <c:v>3.1822061203000001</c:v>
                </c:pt>
                <c:pt idx="31">
                  <c:v>3.0324867447999999</c:v>
                </c:pt>
                <c:pt idx="32">
                  <c:v>3.3969468536999998</c:v>
                </c:pt>
                <c:pt idx="33">
                  <c:v>2.8067229766000001</c:v>
                </c:pt>
                <c:pt idx="34">
                  <c:v>4.4964397862999999</c:v>
                </c:pt>
                <c:pt idx="35">
                  <c:v>6.1852018945999996</c:v>
                </c:pt>
                <c:pt idx="36">
                  <c:v>4.7205227255000004</c:v>
                </c:pt>
                <c:pt idx="37">
                  <c:v>5.6505709351000002</c:v>
                </c:pt>
                <c:pt idx="38">
                  <c:v>4.8402356811000002</c:v>
                </c:pt>
                <c:pt idx="39">
                  <c:v>6.2316769393999998</c:v>
                </c:pt>
                <c:pt idx="40">
                  <c:v>4.5336227025999998</c:v>
                </c:pt>
                <c:pt idx="41">
                  <c:v>5.7044327857999999</c:v>
                </c:pt>
                <c:pt idx="42">
                  <c:v>5.2068045535999996</c:v>
                </c:pt>
                <c:pt idx="43">
                  <c:v>6.3219299979999999</c:v>
                </c:pt>
                <c:pt idx="44">
                  <c:v>5.7119172270999998</c:v>
                </c:pt>
                <c:pt idx="45">
                  <c:v>5.7008224722999996</c:v>
                </c:pt>
                <c:pt idx="46">
                  <c:v>6.3698975040999999</c:v>
                </c:pt>
                <c:pt idx="47">
                  <c:v>6.7157417380000002</c:v>
                </c:pt>
                <c:pt idx="48">
                  <c:v>6.2816722386999997</c:v>
                </c:pt>
                <c:pt idx="49">
                  <c:v>6.2903592385999998</c:v>
                </c:pt>
                <c:pt idx="50">
                  <c:v>5.3076241269000004</c:v>
                </c:pt>
                <c:pt idx="51">
                  <c:v>7.9970735732999998</c:v>
                </c:pt>
                <c:pt idx="52">
                  <c:v>6.0780493897000003</c:v>
                </c:pt>
                <c:pt idx="53">
                  <c:v>6.9613209432999996</c:v>
                </c:pt>
                <c:pt idx="54">
                  <c:v>5.9014719295000004</c:v>
                </c:pt>
                <c:pt idx="55">
                  <c:v>6.8682301973</c:v>
                </c:pt>
                <c:pt idx="56">
                  <c:v>6.3825265511999998</c:v>
                </c:pt>
                <c:pt idx="57">
                  <c:v>4.8665429805000002</c:v>
                </c:pt>
                <c:pt idx="58">
                  <c:v>3.9560671966999998</c:v>
                </c:pt>
                <c:pt idx="59">
                  <c:v>6.4731557076000001</c:v>
                </c:pt>
                <c:pt idx="60">
                  <c:v>4.1317077824000004</c:v>
                </c:pt>
                <c:pt idx="61">
                  <c:v>3.9575082470999998</c:v>
                </c:pt>
                <c:pt idx="62">
                  <c:v>3.7609340427000002</c:v>
                </c:pt>
                <c:pt idx="63">
                  <c:v>4.5168020269999998</c:v>
                </c:pt>
                <c:pt idx="64">
                  <c:v>3.9345744174999999</c:v>
                </c:pt>
                <c:pt idx="65">
                  <c:v>3.5512855990999999</c:v>
                </c:pt>
                <c:pt idx="66">
                  <c:v>3.9238017974999999</c:v>
                </c:pt>
                <c:pt idx="67">
                  <c:v>4.7119818996999996</c:v>
                </c:pt>
                <c:pt idx="68">
                  <c:v>3.6373233209000002</c:v>
                </c:pt>
                <c:pt idx="69">
                  <c:v>2.8912608573999998</c:v>
                </c:pt>
                <c:pt idx="70">
                  <c:v>4.9862605132000004</c:v>
                </c:pt>
                <c:pt idx="71">
                  <c:v>6.7396545314000003</c:v>
                </c:pt>
                <c:pt idx="72">
                  <c:v>5.0546250190000004</c:v>
                </c:pt>
                <c:pt idx="73">
                  <c:v>4.8162017070000003</c:v>
                </c:pt>
                <c:pt idx="74">
                  <c:v>5.7985209588000002</c:v>
                </c:pt>
                <c:pt idx="75">
                  <c:v>7.3299619227999999</c:v>
                </c:pt>
                <c:pt idx="76">
                  <c:v>4.9228198293999998</c:v>
                </c:pt>
                <c:pt idx="77">
                  <c:v>4.4934058097999996</c:v>
                </c:pt>
                <c:pt idx="78">
                  <c:v>6.2992512779999998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6-4527-A7BC-6C3B55CB1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53448"/>
        <c:axId val="445447416"/>
      </c:lineChart>
      <c:dateAx>
        <c:axId val="4447534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auto val="1"/>
        <c:lblOffset val="100"/>
        <c:baseTimeUnit val="months"/>
        <c:majorUnit val="6"/>
        <c:majorTimeUnit val="months"/>
      </c:dateAx>
      <c:valAx>
        <c:axId val="445447416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4753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2530</v>
      </c>
      <c r="C3" s="33" t="s">
        <v>57</v>
      </c>
      <c r="D3" s="33">
        <v>99</v>
      </c>
      <c r="E3" s="33">
        <v>20000331</v>
      </c>
      <c r="F3" s="67">
        <v>454.84899999999999</v>
      </c>
      <c r="G3" s="67">
        <v>9.359</v>
      </c>
      <c r="H3" s="67">
        <v>18.363</v>
      </c>
      <c r="I3" s="67">
        <v>15.954000000000001</v>
      </c>
      <c r="J3" s="67">
        <v>294.52199999999999</v>
      </c>
      <c r="K3" s="67">
        <v>23.34</v>
      </c>
      <c r="L3" s="67">
        <v>0</v>
      </c>
      <c r="M3" s="67">
        <v>0</v>
      </c>
      <c r="N3" s="67">
        <v>24.08</v>
      </c>
      <c r="O3" s="67">
        <v>5.2469999999999999</v>
      </c>
      <c r="P3" s="67">
        <v>32.64</v>
      </c>
      <c r="Q3" s="67">
        <v>22.19</v>
      </c>
      <c r="R3" s="67">
        <v>62.564999999999998</v>
      </c>
      <c r="S3" s="67">
        <v>36.869</v>
      </c>
      <c r="T3" s="67">
        <v>16.605</v>
      </c>
      <c r="U3" s="67">
        <v>442.18299999999999</v>
      </c>
      <c r="V3" s="67">
        <v>1452</v>
      </c>
      <c r="W3" s="67">
        <v>12.641999999999999</v>
      </c>
      <c r="X3" s="67">
        <v>0</v>
      </c>
      <c r="Y3" s="67">
        <v>34.15</v>
      </c>
      <c r="Z3" s="67">
        <v>49.223999999999997</v>
      </c>
      <c r="AA3" s="67">
        <v>52.593000000000004</v>
      </c>
      <c r="AB3" s="67">
        <v>0</v>
      </c>
      <c r="AC3" s="67">
        <v>7.3999999999999996E-2</v>
      </c>
      <c r="AD3" s="67">
        <v>0</v>
      </c>
      <c r="AE3" s="67">
        <v>0</v>
      </c>
      <c r="AF3" s="67">
        <v>0</v>
      </c>
      <c r="AG3" s="67">
        <v>0</v>
      </c>
      <c r="AH3" s="67">
        <v>12.491</v>
      </c>
      <c r="AI3" s="67">
        <v>0</v>
      </c>
      <c r="AJ3" s="67">
        <v>1.982</v>
      </c>
      <c r="AK3" s="67">
        <v>-0.878</v>
      </c>
      <c r="AL3" s="67">
        <v>0.11123575989999999</v>
      </c>
      <c r="AM3" s="67">
        <v>5.7350000000000003</v>
      </c>
      <c r="AN3" s="67">
        <v>1.1320983600000001E-2</v>
      </c>
      <c r="AO3" s="67">
        <v>5.53429816E-2</v>
      </c>
      <c r="AP3" s="67">
        <v>6.2302187100000003E-2</v>
      </c>
      <c r="AQ3" s="67">
        <v>8.29302871E-2</v>
      </c>
      <c r="AR3" s="67">
        <v>4.6968604499999997E-2</v>
      </c>
      <c r="AS3" s="67">
        <v>0.17434151889999999</v>
      </c>
      <c r="AT3" s="67">
        <v>141.184</v>
      </c>
      <c r="AU3" s="67">
        <v>0.3189968124</v>
      </c>
      <c r="AV3" s="67">
        <v>0.6810031876</v>
      </c>
      <c r="AW3" s="67">
        <v>9.87164663E-2</v>
      </c>
      <c r="AX3" s="67">
        <v>0.132231405</v>
      </c>
      <c r="AY3" s="67">
        <v>4.18997261E-2</v>
      </c>
      <c r="AZ3" s="67">
        <v>0.91480226180000002</v>
      </c>
      <c r="BA3" s="67">
        <v>6.3698347107000002</v>
      </c>
      <c r="BB3" s="67">
        <v>-13.5</v>
      </c>
      <c r="BC3" s="67">
        <v>-3.6240120000000001E-2</v>
      </c>
      <c r="BD3" s="67">
        <v>0</v>
      </c>
      <c r="BE3" s="67">
        <v>0</v>
      </c>
      <c r="BF3" s="67">
        <v>-7.9137566000000006E-2</v>
      </c>
      <c r="BG3" s="67">
        <v>0.2105816388</v>
      </c>
      <c r="BH3" s="67">
        <v>0.36997641570000001</v>
      </c>
      <c r="BI3" s="67">
        <v>2.45450254E-2</v>
      </c>
      <c r="BJ3" s="67">
        <v>35.299999999999997</v>
      </c>
      <c r="BK3" s="67">
        <v>14.720800000000001</v>
      </c>
      <c r="BL3" s="67">
        <v>26.030046249000002</v>
      </c>
      <c r="BM3" s="67">
        <v>-2.2399400000000001E-4</v>
      </c>
      <c r="BN3" s="67">
        <v>15.605879161000001</v>
      </c>
      <c r="BO3" s="67">
        <v>4.4715601982999997</v>
      </c>
      <c r="BP3" s="67">
        <v>14.746651458000001</v>
      </c>
      <c r="BQ3" s="67">
        <v>4.2755833299999997E-2</v>
      </c>
      <c r="BR3" s="67">
        <v>1.2250849899999999E-2</v>
      </c>
      <c r="BS3" s="67">
        <v>-4.0401785000000003E-2</v>
      </c>
      <c r="BT3" s="67">
        <v>2.4021631599999999E-2</v>
      </c>
      <c r="BU3" s="33">
        <v>2.9099902099999998E-2</v>
      </c>
      <c r="BV3" s="33">
        <v>9.8551449599999993E-2</v>
      </c>
      <c r="BW3" s="33">
        <v>5.5706625199999998E-2</v>
      </c>
      <c r="BX3" s="33">
        <v>7.0810000000000004</v>
      </c>
      <c r="BY3" s="33">
        <v>5.3307879012999999</v>
      </c>
    </row>
    <row r="4" spans="1:77" x14ac:dyDescent="0.2">
      <c r="B4" s="33">
        <v>2530</v>
      </c>
      <c r="C4" s="33" t="s">
        <v>58</v>
      </c>
      <c r="D4" s="33">
        <v>100</v>
      </c>
      <c r="E4" s="33">
        <v>20000630</v>
      </c>
      <c r="F4" s="67">
        <v>508.1035</v>
      </c>
      <c r="G4" s="67">
        <v>10.287000000000001</v>
      </c>
      <c r="H4" s="67">
        <v>20.571999999999999</v>
      </c>
      <c r="I4" s="67">
        <v>15.186999999999999</v>
      </c>
      <c r="J4" s="67">
        <v>308.2355</v>
      </c>
      <c r="K4" s="67">
        <v>25.78</v>
      </c>
      <c r="L4" s="67">
        <v>0</v>
      </c>
      <c r="M4" s="67">
        <v>0</v>
      </c>
      <c r="N4" s="67">
        <v>22.702000000000002</v>
      </c>
      <c r="O4" s="67">
        <v>6.5309999999999997</v>
      </c>
      <c r="P4" s="67">
        <v>32.191000000000003</v>
      </c>
      <c r="Q4" s="67">
        <v>22.576000000000001</v>
      </c>
      <c r="R4" s="67">
        <v>74.495000000000005</v>
      </c>
      <c r="S4" s="67">
        <v>37.722000000000001</v>
      </c>
      <c r="T4" s="67">
        <v>17.9665</v>
      </c>
      <c r="U4" s="67">
        <v>464.01900000000001</v>
      </c>
      <c r="V4" s="67">
        <v>1536</v>
      </c>
      <c r="W4" s="67">
        <v>13.310499999999999</v>
      </c>
      <c r="X4" s="67">
        <v>0</v>
      </c>
      <c r="Y4" s="67">
        <v>32.805</v>
      </c>
      <c r="Z4" s="67">
        <v>45.926000000000002</v>
      </c>
      <c r="AA4" s="67">
        <v>51.975000000000001</v>
      </c>
      <c r="AB4" s="67">
        <v>0</v>
      </c>
      <c r="AC4" s="67">
        <v>0.13950000000000001</v>
      </c>
      <c r="AD4" s="67">
        <v>0</v>
      </c>
      <c r="AE4" s="67">
        <v>0</v>
      </c>
      <c r="AF4" s="67">
        <v>0</v>
      </c>
      <c r="AG4" s="67">
        <v>0</v>
      </c>
      <c r="AH4" s="67">
        <v>14.518000000000001</v>
      </c>
      <c r="AI4" s="67">
        <v>0</v>
      </c>
      <c r="AJ4" s="67">
        <v>1.5024999999999999</v>
      </c>
      <c r="AK4" s="67">
        <v>-0.32600000000000001</v>
      </c>
      <c r="AL4" s="67">
        <v>0.11527107120000001</v>
      </c>
      <c r="AM4" s="67">
        <v>6.601</v>
      </c>
      <c r="AN4" s="67">
        <v>1.54987801E-2</v>
      </c>
      <c r="AO4" s="67">
        <v>5.3028325799999998E-2</v>
      </c>
      <c r="AP4" s="67">
        <v>6.3126951099999995E-2</v>
      </c>
      <c r="AQ4" s="67">
        <v>8.0274405399999998E-2</v>
      </c>
      <c r="AR4" s="67">
        <v>3.7747727299999999E-2</v>
      </c>
      <c r="AS4" s="67">
        <v>0.17725051319999999</v>
      </c>
      <c r="AT4" s="67">
        <v>149.01349999999999</v>
      </c>
      <c r="AU4" s="67">
        <v>0.30551498319999998</v>
      </c>
      <c r="AV4" s="67">
        <v>0.69448501679999997</v>
      </c>
      <c r="AW4" s="67">
        <v>8.8789891300000007E-2</v>
      </c>
      <c r="AX4" s="67">
        <v>0.13932291669999999</v>
      </c>
      <c r="AY4" s="67">
        <v>4.2698080800000003E-2</v>
      </c>
      <c r="AZ4" s="67">
        <v>0.97250238550000001</v>
      </c>
      <c r="BA4" s="67">
        <v>6.0182291667000003</v>
      </c>
      <c r="BB4" s="67">
        <v>-13.831</v>
      </c>
      <c r="BC4" s="67">
        <v>-3.2252295E-2</v>
      </c>
      <c r="BD4" s="67">
        <v>0</v>
      </c>
      <c r="BE4" s="67">
        <v>0</v>
      </c>
      <c r="BF4" s="67">
        <v>-7.6860994000000002E-2</v>
      </c>
      <c r="BG4" s="67">
        <v>0.2095028085</v>
      </c>
      <c r="BH4" s="67">
        <v>0.36889107799999998</v>
      </c>
      <c r="BI4" s="67">
        <v>1.6744518E-2</v>
      </c>
      <c r="BJ4" s="67">
        <v>38.35</v>
      </c>
      <c r="BK4" s="67">
        <v>14.524096381</v>
      </c>
      <c r="BL4" s="67">
        <v>29.912303961999999</v>
      </c>
      <c r="BM4" s="67">
        <v>-7.7696999999999998E-5</v>
      </c>
      <c r="BN4" s="67">
        <v>18.175664061999999</v>
      </c>
      <c r="BO4" s="67">
        <v>4.6944711829000001</v>
      </c>
      <c r="BP4" s="67">
        <v>16.180710148999999</v>
      </c>
      <c r="BQ4" s="67">
        <v>4.97963399E-2</v>
      </c>
      <c r="BR4" s="67">
        <v>1.2861564900000001E-2</v>
      </c>
      <c r="BS4" s="67">
        <v>-4.4330713000000001E-2</v>
      </c>
      <c r="BT4" s="67">
        <v>2.2907338499999999E-2</v>
      </c>
      <c r="BU4" s="33">
        <v>2.7878071500000001E-2</v>
      </c>
      <c r="BV4" s="33">
        <v>0.1013503316</v>
      </c>
      <c r="BW4" s="33">
        <v>5.3577646100000001E-2</v>
      </c>
      <c r="BX4" s="33">
        <v>7.1555</v>
      </c>
      <c r="BY4" s="33">
        <v>6.6894250951999998</v>
      </c>
    </row>
    <row r="5" spans="1:77" x14ac:dyDescent="0.2">
      <c r="B5" s="33">
        <v>2530</v>
      </c>
      <c r="C5" s="33" t="s">
        <v>59</v>
      </c>
      <c r="D5" s="33">
        <v>98</v>
      </c>
      <c r="E5" s="33">
        <v>20000930</v>
      </c>
      <c r="F5" s="67">
        <v>520.25900000000001</v>
      </c>
      <c r="G5" s="67">
        <v>10.535500000000001</v>
      </c>
      <c r="H5" s="67">
        <v>22.16</v>
      </c>
      <c r="I5" s="67">
        <v>20.6615</v>
      </c>
      <c r="J5" s="67">
        <v>321.36700000000002</v>
      </c>
      <c r="K5" s="67">
        <v>27.011500000000002</v>
      </c>
      <c r="L5" s="67">
        <v>0</v>
      </c>
      <c r="M5" s="67">
        <v>0</v>
      </c>
      <c r="N5" s="67">
        <v>21.6645</v>
      </c>
      <c r="O5" s="67">
        <v>6.0190000000000001</v>
      </c>
      <c r="P5" s="67">
        <v>36.772500000000001</v>
      </c>
      <c r="Q5" s="67">
        <v>19.9955</v>
      </c>
      <c r="R5" s="67">
        <v>88.373999999999995</v>
      </c>
      <c r="S5" s="67">
        <v>35.285499999999999</v>
      </c>
      <c r="T5" s="67">
        <v>20.592500000000001</v>
      </c>
      <c r="U5" s="67">
        <v>478.46749999999997</v>
      </c>
      <c r="V5" s="67">
        <v>1589</v>
      </c>
      <c r="W5" s="67">
        <v>12.984</v>
      </c>
      <c r="X5" s="67">
        <v>0</v>
      </c>
      <c r="Y5" s="67">
        <v>35.603499999999997</v>
      </c>
      <c r="Z5" s="67">
        <v>40.847999999999999</v>
      </c>
      <c r="AA5" s="67">
        <v>52.231499999999997</v>
      </c>
      <c r="AB5" s="67">
        <v>0</v>
      </c>
      <c r="AC5" s="67">
        <v>5.5E-2</v>
      </c>
      <c r="AD5" s="67">
        <v>0</v>
      </c>
      <c r="AE5" s="67">
        <v>0</v>
      </c>
      <c r="AF5" s="67">
        <v>0</v>
      </c>
      <c r="AG5" s="67">
        <v>0</v>
      </c>
      <c r="AH5" s="67">
        <v>16.063500000000001</v>
      </c>
      <c r="AI5" s="67">
        <v>0</v>
      </c>
      <c r="AJ5" s="67">
        <v>0.84150000000000003</v>
      </c>
      <c r="AK5" s="67">
        <v>0.65449999999999997</v>
      </c>
      <c r="AL5" s="67">
        <v>0.1132633368</v>
      </c>
      <c r="AM5" s="67">
        <v>7.2394999999999996</v>
      </c>
      <c r="AN5" s="67">
        <v>1.6186443599999999E-2</v>
      </c>
      <c r="AO5" s="67">
        <v>5.2318119000000003E-2</v>
      </c>
      <c r="AP5" s="67">
        <v>6.5794416100000003E-2</v>
      </c>
      <c r="AQ5" s="67">
        <v>8.2408574900000003E-2</v>
      </c>
      <c r="AR5" s="67">
        <v>3.9040686099999999E-2</v>
      </c>
      <c r="AS5" s="67">
        <v>0.17694175949999999</v>
      </c>
      <c r="AT5" s="67">
        <v>156.79150000000001</v>
      </c>
      <c r="AU5" s="67">
        <v>0.29943976830000002</v>
      </c>
      <c r="AV5" s="67">
        <v>0.70056023170000004</v>
      </c>
      <c r="AW5" s="67">
        <v>8.9557262900000004E-2</v>
      </c>
      <c r="AX5" s="67">
        <v>0.14726242919999999</v>
      </c>
      <c r="AY5" s="67">
        <v>4.4483871600000002E-2</v>
      </c>
      <c r="AZ5" s="67">
        <v>0.93846165410000004</v>
      </c>
      <c r="BA5" s="67">
        <v>5.7772183762999996</v>
      </c>
      <c r="BB5" s="67">
        <v>-12.945</v>
      </c>
      <c r="BC5" s="67">
        <v>-3.4708856000000003E-2</v>
      </c>
      <c r="BD5" s="67">
        <v>0</v>
      </c>
      <c r="BE5" s="67">
        <v>0</v>
      </c>
      <c r="BF5" s="67">
        <v>-7.6935133000000003E-2</v>
      </c>
      <c r="BG5" s="33">
        <v>0.21165061509999999</v>
      </c>
      <c r="BH5" s="33">
        <v>0.35881594579999998</v>
      </c>
      <c r="BI5" s="33">
        <v>1.2018717199999999E-2</v>
      </c>
      <c r="BJ5" s="33">
        <v>34.755499999999998</v>
      </c>
      <c r="BK5" s="33">
        <v>13.882300000000001</v>
      </c>
      <c r="BL5" s="33">
        <v>28.035719474</v>
      </c>
      <c r="BM5" s="33">
        <v>2.57906E-5</v>
      </c>
      <c r="BN5" s="33">
        <v>17.880278971999999</v>
      </c>
      <c r="BO5" s="33">
        <v>4.3607113139999996</v>
      </c>
      <c r="BP5" s="33">
        <v>16.749485223000001</v>
      </c>
      <c r="BQ5" s="33">
        <v>4.8987065699999999E-2</v>
      </c>
      <c r="BR5" s="33">
        <v>1.19471543E-2</v>
      </c>
      <c r="BS5" s="33">
        <v>-4.5889000999999999E-2</v>
      </c>
      <c r="BT5" s="33">
        <v>2.2362799499999999E-2</v>
      </c>
      <c r="BU5" s="33">
        <v>2.73575081E-2</v>
      </c>
      <c r="BV5" s="33">
        <v>0.10188453209999999</v>
      </c>
      <c r="BW5" s="33">
        <v>5.2569677500000002E-2</v>
      </c>
      <c r="BX5" s="33">
        <v>5.9669999999999996</v>
      </c>
      <c r="BY5" s="33">
        <v>5.4915050636</v>
      </c>
    </row>
    <row r="6" spans="1:77" x14ac:dyDescent="0.2">
      <c r="B6" s="33">
        <v>2530</v>
      </c>
      <c r="C6" s="33" t="s">
        <v>60</v>
      </c>
      <c r="D6" s="33">
        <v>97</v>
      </c>
      <c r="E6" s="33">
        <v>20001231</v>
      </c>
      <c r="F6" s="67">
        <v>539.44899999999996</v>
      </c>
      <c r="G6" s="67">
        <v>9.7330000000000005</v>
      </c>
      <c r="H6" s="67">
        <v>19.719000000000001</v>
      </c>
      <c r="I6" s="67">
        <v>25.129000000000001</v>
      </c>
      <c r="J6" s="67">
        <v>335.2</v>
      </c>
      <c r="K6" s="67">
        <v>27.783999999999999</v>
      </c>
      <c r="L6" s="67">
        <v>0</v>
      </c>
      <c r="M6" s="67">
        <v>0</v>
      </c>
      <c r="N6" s="67">
        <v>21.709</v>
      </c>
      <c r="O6" s="67">
        <v>6.2</v>
      </c>
      <c r="P6" s="67">
        <v>47.095999999999997</v>
      </c>
      <c r="Q6" s="67">
        <v>21.405999999999999</v>
      </c>
      <c r="R6" s="67">
        <v>89.831999999999994</v>
      </c>
      <c r="S6" s="67">
        <v>35.683</v>
      </c>
      <c r="T6" s="67">
        <v>21.4</v>
      </c>
      <c r="U6" s="67">
        <v>495.84500000000003</v>
      </c>
      <c r="V6" s="67">
        <v>857.3075</v>
      </c>
      <c r="W6" s="67">
        <v>13.423</v>
      </c>
      <c r="X6" s="67">
        <v>0</v>
      </c>
      <c r="Y6" s="67">
        <v>44.716000000000001</v>
      </c>
      <c r="Z6" s="67">
        <v>37.473999999999997</v>
      </c>
      <c r="AA6" s="67">
        <v>56.335999999999999</v>
      </c>
      <c r="AB6" s="67">
        <v>0</v>
      </c>
      <c r="AC6" s="67">
        <v>0.01</v>
      </c>
      <c r="AD6" s="67">
        <v>0</v>
      </c>
      <c r="AE6" s="67">
        <v>0</v>
      </c>
      <c r="AF6" s="67">
        <v>0</v>
      </c>
      <c r="AG6" s="67">
        <v>0</v>
      </c>
      <c r="AH6" s="67">
        <v>15.771000000000001</v>
      </c>
      <c r="AI6" s="67">
        <v>0</v>
      </c>
      <c r="AJ6" s="67">
        <v>0.58399999999999996</v>
      </c>
      <c r="AK6" s="67">
        <v>1.119</v>
      </c>
      <c r="AL6" s="67">
        <v>0.1143770311</v>
      </c>
      <c r="AM6" s="67">
        <v>10.1</v>
      </c>
      <c r="AN6" s="67">
        <v>2.10133827E-2</v>
      </c>
      <c r="AO6" s="67">
        <v>4.9430905900000002E-2</v>
      </c>
      <c r="AP6" s="67">
        <v>6.6227756999999998E-2</v>
      </c>
      <c r="AQ6" s="67">
        <v>8.3987283400000001E-2</v>
      </c>
      <c r="AR6" s="67">
        <v>4.3513209900000002E-2</v>
      </c>
      <c r="AS6" s="67">
        <v>0.177327765</v>
      </c>
      <c r="AT6" s="67">
        <v>155.661</v>
      </c>
      <c r="AU6" s="67">
        <v>0.30437812689999999</v>
      </c>
      <c r="AV6" s="67">
        <v>0.69562187310000001</v>
      </c>
      <c r="AW6" s="67">
        <v>9.2318615899999998E-2</v>
      </c>
      <c r="AX6" s="67">
        <v>7.2752145899999995E-2</v>
      </c>
      <c r="AY6" s="67">
        <v>4.22255058E-2</v>
      </c>
      <c r="AZ6" s="67">
        <v>0.95085584239999998</v>
      </c>
      <c r="BA6" s="67">
        <v>34.835480701999998</v>
      </c>
      <c r="BB6" s="67">
        <v>-13.234</v>
      </c>
      <c r="BC6" s="67">
        <v>-4.2259212999999997E-2</v>
      </c>
      <c r="BD6" s="67">
        <v>0</v>
      </c>
      <c r="BE6" s="67">
        <v>0</v>
      </c>
      <c r="BF6" s="67">
        <v>-9.2517417000000005E-2</v>
      </c>
      <c r="BG6" s="33">
        <v>0.21958697769999999</v>
      </c>
      <c r="BH6" s="33">
        <v>0.36217374130000002</v>
      </c>
      <c r="BI6" s="33">
        <v>1.10973041E-2</v>
      </c>
      <c r="BJ6" s="33">
        <v>38.277000000000001</v>
      </c>
      <c r="BK6" s="33">
        <v>16.208444228000001</v>
      </c>
      <c r="BL6" s="33">
        <v>28.497900000000001</v>
      </c>
      <c r="BM6" s="33">
        <v>-5.7488000000000003E-5</v>
      </c>
      <c r="BN6" s="33">
        <v>15.159460977</v>
      </c>
      <c r="BO6" s="33">
        <v>3.9461014489999999</v>
      </c>
      <c r="BP6" s="33">
        <v>14.253072608</v>
      </c>
      <c r="BQ6" s="33">
        <v>4.1532769800000001E-2</v>
      </c>
      <c r="BR6" s="33">
        <v>1.08112368E-2</v>
      </c>
      <c r="BS6" s="33">
        <v>-3.9049514E-2</v>
      </c>
      <c r="BT6" s="33">
        <v>2.1719857299999999E-2</v>
      </c>
      <c r="BU6" s="33">
        <v>2.7385106400000001E-2</v>
      </c>
      <c r="BV6" s="33">
        <v>0.108214588</v>
      </c>
      <c r="BW6" s="33">
        <v>5.11291683E-2</v>
      </c>
      <c r="BX6" s="33">
        <v>6.06</v>
      </c>
      <c r="BY6" s="33">
        <v>4.8524898178999996</v>
      </c>
    </row>
    <row r="7" spans="1:77" x14ac:dyDescent="0.2">
      <c r="B7" s="33">
        <v>2530</v>
      </c>
      <c r="C7" s="33" t="s">
        <v>61</v>
      </c>
      <c r="D7" s="33">
        <v>102</v>
      </c>
      <c r="E7" s="33">
        <v>20010331</v>
      </c>
      <c r="F7" s="67">
        <v>591.21349999999995</v>
      </c>
      <c r="G7" s="67">
        <v>10.9655</v>
      </c>
      <c r="H7" s="67">
        <v>19.879000000000001</v>
      </c>
      <c r="I7" s="67">
        <v>22.609500000000001</v>
      </c>
      <c r="J7" s="67">
        <v>332.69650000000001</v>
      </c>
      <c r="K7" s="67">
        <v>28.886500000000002</v>
      </c>
      <c r="L7" s="67">
        <v>0</v>
      </c>
      <c r="M7" s="67">
        <v>0</v>
      </c>
      <c r="N7" s="67">
        <v>19.986999999999998</v>
      </c>
      <c r="O7" s="67">
        <v>6.9284999999999997</v>
      </c>
      <c r="P7" s="67">
        <v>42.177999999999997</v>
      </c>
      <c r="Q7" s="67">
        <v>19.638999999999999</v>
      </c>
      <c r="R7" s="67">
        <v>87.859499999999997</v>
      </c>
      <c r="S7" s="67">
        <v>32.052</v>
      </c>
      <c r="T7" s="67">
        <v>20.425999999999998</v>
      </c>
      <c r="U7" s="67">
        <v>473.37200000000001</v>
      </c>
      <c r="V7" s="67">
        <v>881.92600000000004</v>
      </c>
      <c r="W7" s="67">
        <v>11.2545</v>
      </c>
      <c r="X7" s="67">
        <v>0</v>
      </c>
      <c r="Y7" s="67">
        <v>48.986499999999999</v>
      </c>
      <c r="Z7" s="67">
        <v>40.060499999999998</v>
      </c>
      <c r="AA7" s="67">
        <v>52.759</v>
      </c>
      <c r="AB7" s="67">
        <v>0</v>
      </c>
      <c r="AC7" s="67">
        <v>0.23849999999999999</v>
      </c>
      <c r="AD7" s="67">
        <v>0</v>
      </c>
      <c r="AE7" s="67">
        <v>0</v>
      </c>
      <c r="AF7" s="67">
        <v>0</v>
      </c>
      <c r="AG7" s="67">
        <v>0</v>
      </c>
      <c r="AH7" s="67">
        <v>16.401</v>
      </c>
      <c r="AI7" s="67">
        <v>0</v>
      </c>
      <c r="AJ7" s="67">
        <v>0.22</v>
      </c>
      <c r="AK7" s="67">
        <v>1.2635000000000001</v>
      </c>
      <c r="AL7" s="67">
        <v>0.1095612197</v>
      </c>
      <c r="AM7" s="67">
        <v>6.9210000000000003</v>
      </c>
      <c r="AN7" s="67">
        <v>1.6360128000000002E-2</v>
      </c>
      <c r="AO7" s="67">
        <v>4.82362837E-2</v>
      </c>
      <c r="AP7" s="67">
        <v>6.2854574699999999E-2</v>
      </c>
      <c r="AQ7" s="67">
        <v>8.3282626700000001E-2</v>
      </c>
      <c r="AR7" s="67">
        <v>4.0221925300000003E-2</v>
      </c>
      <c r="AS7" s="67">
        <v>0.1650027386</v>
      </c>
      <c r="AT7" s="67">
        <v>157.45500000000001</v>
      </c>
      <c r="AU7" s="67">
        <v>0.30278216470000002</v>
      </c>
      <c r="AV7" s="67">
        <v>0.69721783530000003</v>
      </c>
      <c r="AW7" s="67">
        <v>9.5742981199999994E-2</v>
      </c>
      <c r="AX7" s="67">
        <v>7.1048919500000002E-2</v>
      </c>
      <c r="AY7" s="67">
        <v>4.4116967399999998E-2</v>
      </c>
      <c r="AZ7" s="67">
        <v>0.85145783450000001</v>
      </c>
      <c r="BA7" s="67">
        <v>35.815901891000003</v>
      </c>
      <c r="BB7" s="67">
        <v>-15.2315</v>
      </c>
      <c r="BC7" s="67">
        <v>-4.0180954999999997E-2</v>
      </c>
      <c r="BD7" s="67">
        <v>0</v>
      </c>
      <c r="BE7" s="67">
        <v>0</v>
      </c>
      <c r="BF7" s="67">
        <v>-8.215269E-2</v>
      </c>
      <c r="BG7" s="33">
        <v>0.20518369340000001</v>
      </c>
      <c r="BH7" s="33">
        <v>0.36021637760000003</v>
      </c>
      <c r="BI7" s="33">
        <v>8.6869666999999998E-3</v>
      </c>
      <c r="BJ7" s="33">
        <v>31.661000000000001</v>
      </c>
      <c r="BK7" s="33">
        <v>15.3878</v>
      </c>
      <c r="BL7" s="33">
        <v>26.620084683999998</v>
      </c>
      <c r="BM7" s="33">
        <v>-3.0438299999999998E-4</v>
      </c>
      <c r="BN7" s="33">
        <v>14.943181510000001</v>
      </c>
      <c r="BO7" s="33">
        <v>4.0284973194999996</v>
      </c>
      <c r="BP7" s="33">
        <v>14.452185498</v>
      </c>
      <c r="BQ7" s="33">
        <v>4.0940223300000002E-2</v>
      </c>
      <c r="BR7" s="33">
        <v>1.1036979000000001E-2</v>
      </c>
      <c r="BS7" s="33">
        <v>-3.9595028999999997E-2</v>
      </c>
      <c r="BT7" s="33">
        <v>2.3410195500000001E-2</v>
      </c>
      <c r="BU7" s="33">
        <v>2.6632794299999998E-2</v>
      </c>
      <c r="BV7" s="33">
        <v>9.5268272299999998E-2</v>
      </c>
      <c r="BW7" s="33">
        <v>5.0055849899999998E-2</v>
      </c>
      <c r="BX7" s="33">
        <v>3.6789999999999998</v>
      </c>
      <c r="BY7" s="33">
        <v>4.5194933310999996</v>
      </c>
    </row>
    <row r="8" spans="1:77" x14ac:dyDescent="0.2">
      <c r="B8" s="33">
        <v>2530</v>
      </c>
      <c r="C8" s="33" t="s">
        <v>62</v>
      </c>
      <c r="D8" s="33">
        <v>101</v>
      </c>
      <c r="E8" s="33">
        <v>20010630</v>
      </c>
      <c r="F8" s="67">
        <v>607.40599999999995</v>
      </c>
      <c r="G8" s="67">
        <v>11.829000000000001</v>
      </c>
      <c r="H8" s="67">
        <v>19.065999999999999</v>
      </c>
      <c r="I8" s="67">
        <v>19.443999999999999</v>
      </c>
      <c r="J8" s="67">
        <v>326.06400000000002</v>
      </c>
      <c r="K8" s="67">
        <v>27.745000000000001</v>
      </c>
      <c r="L8" s="67">
        <v>0</v>
      </c>
      <c r="M8" s="67">
        <v>0</v>
      </c>
      <c r="N8" s="67">
        <v>19.829000000000001</v>
      </c>
      <c r="O8" s="67">
        <v>5.3869999999999996</v>
      </c>
      <c r="P8" s="67">
        <v>45.296999999999997</v>
      </c>
      <c r="Q8" s="67">
        <v>20.428999999999998</v>
      </c>
      <c r="R8" s="67">
        <v>88.600999999999999</v>
      </c>
      <c r="S8" s="67">
        <v>32.429000000000002</v>
      </c>
      <c r="T8" s="67">
        <v>19.425999999999998</v>
      </c>
      <c r="U8" s="67">
        <v>475.726</v>
      </c>
      <c r="V8" s="67">
        <v>924.59100000000001</v>
      </c>
      <c r="W8" s="67">
        <v>10.856999999999999</v>
      </c>
      <c r="X8" s="67">
        <v>0</v>
      </c>
      <c r="Y8" s="67">
        <v>50.283999999999999</v>
      </c>
      <c r="Z8" s="67">
        <v>46.475000000000001</v>
      </c>
      <c r="AA8" s="67">
        <v>62.935000000000002</v>
      </c>
      <c r="AB8" s="67">
        <v>0</v>
      </c>
      <c r="AC8" s="67">
        <v>0.57099999999999995</v>
      </c>
      <c r="AD8" s="67">
        <v>0</v>
      </c>
      <c r="AE8" s="67">
        <v>0</v>
      </c>
      <c r="AF8" s="67">
        <v>0</v>
      </c>
      <c r="AG8" s="67">
        <v>0</v>
      </c>
      <c r="AH8" s="67">
        <v>16.673999999999999</v>
      </c>
      <c r="AI8" s="67">
        <v>0</v>
      </c>
      <c r="AJ8" s="67">
        <v>0.27400000000000002</v>
      </c>
      <c r="AK8" s="67">
        <v>0.77200000000000002</v>
      </c>
      <c r="AL8" s="67">
        <v>0.1203002235</v>
      </c>
      <c r="AM8" s="67">
        <v>10.666</v>
      </c>
      <c r="AN8" s="67">
        <v>1.8617635E-2</v>
      </c>
      <c r="AO8" s="67">
        <v>4.8390882900000001E-2</v>
      </c>
      <c r="AP8" s="67">
        <v>7.0441059400000006E-2</v>
      </c>
      <c r="AQ8" s="67">
        <v>8.6173995099999998E-2</v>
      </c>
      <c r="AR8" s="67">
        <v>4.9409846399999999E-2</v>
      </c>
      <c r="AS8" s="67">
        <v>0.16775590409999999</v>
      </c>
      <c r="AT8" s="67">
        <v>157.65</v>
      </c>
      <c r="AU8" s="67">
        <v>0.30533601719999998</v>
      </c>
      <c r="AV8" s="67">
        <v>0.69466398279999997</v>
      </c>
      <c r="AW8" s="67">
        <v>9.4656214200000005E-2</v>
      </c>
      <c r="AX8" s="67">
        <v>6.4579566500000005E-2</v>
      </c>
      <c r="AY8" s="67">
        <v>4.05492088E-2</v>
      </c>
      <c r="AZ8" s="67">
        <v>0.90414299710000001</v>
      </c>
      <c r="BA8" s="67">
        <v>34.298016603000001</v>
      </c>
      <c r="BB8" s="67">
        <v>-12.664</v>
      </c>
      <c r="BC8" s="67">
        <v>-3.4575013000000002E-2</v>
      </c>
      <c r="BD8" s="67">
        <v>0</v>
      </c>
      <c r="BE8" s="67">
        <v>0</v>
      </c>
      <c r="BF8" s="67">
        <v>-8.0784339999999996E-2</v>
      </c>
      <c r="BG8" s="33">
        <v>0.20233091750000001</v>
      </c>
      <c r="BH8" s="33">
        <v>0.35662757140000001</v>
      </c>
      <c r="BI8" s="33">
        <v>6.6956033999999998E-3</v>
      </c>
      <c r="BJ8" s="33">
        <v>34.770000000000003</v>
      </c>
      <c r="BK8" s="33">
        <v>14.363200000000001</v>
      </c>
      <c r="BL8" s="33">
        <v>26.480489973000001</v>
      </c>
      <c r="BM8" s="33">
        <v>-7.9492199999999999E-4</v>
      </c>
      <c r="BN8" s="33">
        <v>13.829418989000001</v>
      </c>
      <c r="BO8" s="33">
        <v>3.8833550578999998</v>
      </c>
      <c r="BP8" s="33">
        <v>13.67242433</v>
      </c>
      <c r="BQ8" s="33">
        <v>3.7888819099999999E-2</v>
      </c>
      <c r="BR8" s="33">
        <v>1.06393289E-2</v>
      </c>
      <c r="BS8" s="33">
        <v>-3.7458696999999999E-2</v>
      </c>
      <c r="BT8" s="33">
        <v>2.5508455700000002E-2</v>
      </c>
      <c r="BU8" s="33">
        <v>2.5933672299999998E-2</v>
      </c>
      <c r="BV8" s="33">
        <v>9.0223250099999999E-2</v>
      </c>
      <c r="BW8" s="33">
        <v>5.24352929E-2</v>
      </c>
      <c r="BX8" s="33">
        <v>2.613</v>
      </c>
      <c r="BY8" s="33">
        <v>4.0403497168999998</v>
      </c>
    </row>
    <row r="9" spans="1:77" x14ac:dyDescent="0.2">
      <c r="B9" s="33">
        <v>2530</v>
      </c>
      <c r="C9" s="33" t="s">
        <v>63</v>
      </c>
      <c r="D9" s="33">
        <v>104</v>
      </c>
      <c r="E9" s="33">
        <v>20010930</v>
      </c>
      <c r="F9" s="67">
        <v>583.51750000000004</v>
      </c>
      <c r="G9" s="67">
        <v>10.618</v>
      </c>
      <c r="H9" s="67">
        <v>16.978999999999999</v>
      </c>
      <c r="I9" s="67">
        <v>21.044</v>
      </c>
      <c r="J9" s="67">
        <v>332.55900000000003</v>
      </c>
      <c r="K9" s="67">
        <v>28.562000000000001</v>
      </c>
      <c r="L9" s="67">
        <v>0</v>
      </c>
      <c r="M9" s="67">
        <v>0</v>
      </c>
      <c r="N9" s="67">
        <v>21.751999999999999</v>
      </c>
      <c r="O9" s="67">
        <v>5.7469999999999999</v>
      </c>
      <c r="P9" s="67">
        <v>39.512999999999998</v>
      </c>
      <c r="Q9" s="67">
        <v>22.0745</v>
      </c>
      <c r="R9" s="67">
        <v>91.811000000000007</v>
      </c>
      <c r="S9" s="67">
        <v>35.473500000000001</v>
      </c>
      <c r="T9" s="67">
        <v>20.338999999999999</v>
      </c>
      <c r="U9" s="67">
        <v>506.45</v>
      </c>
      <c r="V9" s="67">
        <v>927.41049999999996</v>
      </c>
      <c r="W9" s="67">
        <v>10.754</v>
      </c>
      <c r="X9" s="67">
        <v>0</v>
      </c>
      <c r="Y9" s="67">
        <v>53.034500000000001</v>
      </c>
      <c r="Z9" s="67">
        <v>47.039499999999997</v>
      </c>
      <c r="AA9" s="67">
        <v>54.85</v>
      </c>
      <c r="AB9" s="67">
        <v>0</v>
      </c>
      <c r="AC9" s="67">
        <v>0.629</v>
      </c>
      <c r="AD9" s="67">
        <v>0</v>
      </c>
      <c r="AE9" s="67">
        <v>0</v>
      </c>
      <c r="AF9" s="67">
        <v>0</v>
      </c>
      <c r="AG9" s="67">
        <v>0</v>
      </c>
      <c r="AH9" s="67">
        <v>15.743499999999999</v>
      </c>
      <c r="AI9" s="67">
        <v>0</v>
      </c>
      <c r="AJ9" s="67">
        <v>5.7000000000000002E-2</v>
      </c>
      <c r="AK9" s="67">
        <v>1.8380000000000001</v>
      </c>
      <c r="AL9" s="67">
        <v>0.1248849808</v>
      </c>
      <c r="AM9" s="67">
        <v>13.2325</v>
      </c>
      <c r="AN9" s="67">
        <v>2.6926460400000001E-2</v>
      </c>
      <c r="AO9" s="67">
        <v>4.6739469399999997E-2</v>
      </c>
      <c r="AP9" s="67">
        <v>7.2671506999999996E-2</v>
      </c>
      <c r="AQ9" s="67">
        <v>8.3557394500000007E-2</v>
      </c>
      <c r="AR9" s="67">
        <v>3.8148446099999997E-2</v>
      </c>
      <c r="AS9" s="67">
        <v>0.1748840405</v>
      </c>
      <c r="AT9" s="67">
        <v>164.93299999999999</v>
      </c>
      <c r="AU9" s="67">
        <v>0.30453837830000002</v>
      </c>
      <c r="AV9" s="67">
        <v>0.69546162170000003</v>
      </c>
      <c r="AW9" s="67">
        <v>9.5755840600000003E-2</v>
      </c>
      <c r="AX9" s="67">
        <v>7.5544386000000005E-2</v>
      </c>
      <c r="AY9" s="67">
        <v>4.4151224900000001E-2</v>
      </c>
      <c r="AZ9" s="67">
        <v>0.87450839380000001</v>
      </c>
      <c r="BA9" s="67">
        <v>35.289582205999999</v>
      </c>
      <c r="BB9" s="67">
        <v>-16.177499999999998</v>
      </c>
      <c r="BC9" s="67">
        <v>-3.4788929000000003E-2</v>
      </c>
      <c r="BD9" s="67">
        <v>0</v>
      </c>
      <c r="BE9" s="67">
        <v>0</v>
      </c>
      <c r="BF9" s="67">
        <v>-8.2416461999999996E-2</v>
      </c>
      <c r="BG9" s="33">
        <v>0.20967296939999999</v>
      </c>
      <c r="BH9" s="33">
        <v>0.3594005824</v>
      </c>
      <c r="BI9" s="33">
        <v>4.8238947999999999E-3</v>
      </c>
      <c r="BJ9" s="33">
        <v>34.777000000000001</v>
      </c>
      <c r="BK9" s="33">
        <v>13.919</v>
      </c>
      <c r="BL9" s="33">
        <v>27.463200000000001</v>
      </c>
      <c r="BM9" s="33">
        <v>-1.012448E-3</v>
      </c>
      <c r="BN9" s="33">
        <v>14.157855419000001</v>
      </c>
      <c r="BO9" s="33">
        <v>3.8968237858000001</v>
      </c>
      <c r="BP9" s="33">
        <v>12.945355545</v>
      </c>
      <c r="BQ9" s="33">
        <v>3.8788644999999997E-2</v>
      </c>
      <c r="BR9" s="33">
        <v>1.06762296E-2</v>
      </c>
      <c r="BS9" s="33">
        <v>-3.5466728000000003E-2</v>
      </c>
      <c r="BT9" s="33">
        <v>2.3699666899999999E-2</v>
      </c>
      <c r="BU9" s="33">
        <v>2.4787856800000001E-2</v>
      </c>
      <c r="BV9" s="33">
        <v>0.1013277182</v>
      </c>
      <c r="BW9" s="33">
        <v>5.0355989800000001E-2</v>
      </c>
      <c r="BX9" s="33">
        <v>2.177</v>
      </c>
      <c r="BY9" s="33">
        <v>5.1093236594000002</v>
      </c>
    </row>
    <row r="10" spans="1:77" x14ac:dyDescent="0.2">
      <c r="B10" s="33">
        <v>2530</v>
      </c>
      <c r="C10" s="33" t="s">
        <v>64</v>
      </c>
      <c r="D10" s="33">
        <v>102</v>
      </c>
      <c r="E10" s="33">
        <v>20011231</v>
      </c>
      <c r="F10" s="67">
        <v>624.34100000000001</v>
      </c>
      <c r="G10" s="67">
        <v>11.680999999999999</v>
      </c>
      <c r="H10" s="67">
        <v>18.93</v>
      </c>
      <c r="I10" s="67">
        <v>26.2485</v>
      </c>
      <c r="J10" s="67">
        <v>325.73200000000003</v>
      </c>
      <c r="K10" s="67">
        <v>31.455500000000001</v>
      </c>
      <c r="L10" s="67">
        <v>0</v>
      </c>
      <c r="M10" s="67">
        <v>0</v>
      </c>
      <c r="N10" s="67">
        <v>22.917000000000002</v>
      </c>
      <c r="O10" s="67">
        <v>6.3390000000000004</v>
      </c>
      <c r="P10" s="67">
        <v>56.454500000000003</v>
      </c>
      <c r="Q10" s="67">
        <v>26.114999999999998</v>
      </c>
      <c r="R10" s="67">
        <v>105.313</v>
      </c>
      <c r="S10" s="67">
        <v>35.253999999999998</v>
      </c>
      <c r="T10" s="67">
        <v>20.61</v>
      </c>
      <c r="U10" s="67">
        <v>528.57550000000003</v>
      </c>
      <c r="V10" s="67">
        <v>928.58600000000001</v>
      </c>
      <c r="W10" s="67">
        <v>12.5715</v>
      </c>
      <c r="X10" s="67">
        <v>0</v>
      </c>
      <c r="Y10" s="67">
        <v>55.46</v>
      </c>
      <c r="Z10" s="67">
        <v>42.336500000000001</v>
      </c>
      <c r="AA10" s="67">
        <v>70.038499999999999</v>
      </c>
      <c r="AB10" s="67">
        <v>4.4408919999999998E-16</v>
      </c>
      <c r="AC10" s="67">
        <v>0.52449999999999997</v>
      </c>
      <c r="AD10" s="67">
        <v>0</v>
      </c>
      <c r="AE10" s="67">
        <v>0</v>
      </c>
      <c r="AF10" s="67">
        <v>0</v>
      </c>
      <c r="AG10" s="67">
        <v>0</v>
      </c>
      <c r="AH10" s="67">
        <v>15.846500000000001</v>
      </c>
      <c r="AI10" s="67">
        <v>0</v>
      </c>
      <c r="AJ10" s="67">
        <v>0</v>
      </c>
      <c r="AK10" s="67">
        <v>3.5059999999999998</v>
      </c>
      <c r="AL10" s="67">
        <v>0.1286987218</v>
      </c>
      <c r="AM10" s="67">
        <v>15.413</v>
      </c>
      <c r="AN10" s="67">
        <v>2.91474634E-2</v>
      </c>
      <c r="AO10" s="67">
        <v>4.8452832199999997E-2</v>
      </c>
      <c r="AP10" s="67">
        <v>8.1095750899999999E-2</v>
      </c>
      <c r="AQ10" s="67">
        <v>8.2545266500000006E-2</v>
      </c>
      <c r="AR10" s="67">
        <v>5.1367286700000001E-2</v>
      </c>
      <c r="AS10" s="67">
        <v>0.17546382860000001</v>
      </c>
      <c r="AT10" s="67">
        <v>176.32249999999999</v>
      </c>
      <c r="AU10" s="67">
        <v>0.30903783800000001</v>
      </c>
      <c r="AV10" s="67">
        <v>0.69096216200000005</v>
      </c>
      <c r="AW10" s="67">
        <v>9.7401015300000005E-2</v>
      </c>
      <c r="AX10" s="67">
        <v>7.57801159E-2</v>
      </c>
      <c r="AY10" s="67">
        <v>3.6494889799999999E-2</v>
      </c>
      <c r="AZ10" s="67">
        <v>0.90647503780000005</v>
      </c>
      <c r="BA10" s="67">
        <v>33.913141471000003</v>
      </c>
      <c r="BB10" s="67">
        <v>-20.997499999999999</v>
      </c>
      <c r="BC10" s="67">
        <v>-4.7935085000000002E-2</v>
      </c>
      <c r="BD10" s="67">
        <v>0</v>
      </c>
      <c r="BE10" s="67">
        <v>0</v>
      </c>
      <c r="BF10" s="67">
        <v>-9.3464851000000002E-2</v>
      </c>
      <c r="BG10" s="33">
        <v>0.22339891349999999</v>
      </c>
      <c r="BH10" s="33">
        <v>0.35283080839999997</v>
      </c>
      <c r="BI10" s="33">
        <v>3.6028360999999999E-3</v>
      </c>
      <c r="BJ10" s="33">
        <v>38.215499999999999</v>
      </c>
      <c r="BK10" s="33">
        <v>15.375012015999999</v>
      </c>
      <c r="BL10" s="33">
        <v>32.033079573999999</v>
      </c>
      <c r="BM10" s="33">
        <v>-1.89087E-4</v>
      </c>
      <c r="BN10" s="33">
        <v>12.483577993999999</v>
      </c>
      <c r="BO10" s="33">
        <v>3.7151684743</v>
      </c>
      <c r="BP10" s="33">
        <v>12.929355301999999</v>
      </c>
      <c r="BQ10" s="33">
        <v>3.42015835E-2</v>
      </c>
      <c r="BR10" s="33">
        <v>1.01785438E-2</v>
      </c>
      <c r="BS10" s="33">
        <v>-3.5422890999999998E-2</v>
      </c>
      <c r="BT10" s="33">
        <v>2.3902756899999999E-2</v>
      </c>
      <c r="BU10" s="33">
        <v>2.43787403E-2</v>
      </c>
      <c r="BV10" s="33">
        <v>0.11647490670000001</v>
      </c>
      <c r="BW10" s="33">
        <v>5.1922952600000002E-2</v>
      </c>
      <c r="BX10" s="33">
        <v>1.3015000000000001</v>
      </c>
      <c r="BY10" s="33">
        <v>3.2693911664000002</v>
      </c>
    </row>
    <row r="11" spans="1:77" x14ac:dyDescent="0.2">
      <c r="B11" s="33">
        <v>2530</v>
      </c>
      <c r="C11" s="33" t="s">
        <v>65</v>
      </c>
      <c r="D11" s="33">
        <v>105</v>
      </c>
      <c r="E11" s="33">
        <v>20020331</v>
      </c>
      <c r="F11" s="67">
        <v>593.1</v>
      </c>
      <c r="G11" s="67">
        <v>11.634</v>
      </c>
      <c r="H11" s="67">
        <v>17.829999999999998</v>
      </c>
      <c r="I11" s="67">
        <v>31.981000000000002</v>
      </c>
      <c r="J11" s="67">
        <v>332.113</v>
      </c>
      <c r="K11" s="67">
        <v>31.798999999999999</v>
      </c>
      <c r="L11" s="67">
        <v>0</v>
      </c>
      <c r="M11" s="67">
        <v>0</v>
      </c>
      <c r="N11" s="67">
        <v>21.779</v>
      </c>
      <c r="O11" s="67">
        <v>7.6159999999999997</v>
      </c>
      <c r="P11" s="67">
        <v>42.173000000000002</v>
      </c>
      <c r="Q11" s="67">
        <v>24.058</v>
      </c>
      <c r="R11" s="67">
        <v>109.217</v>
      </c>
      <c r="S11" s="67">
        <v>36.045999999999999</v>
      </c>
      <c r="T11" s="67">
        <v>19.216999999999999</v>
      </c>
      <c r="U11" s="67">
        <v>520.51300000000003</v>
      </c>
      <c r="V11" s="67">
        <v>949.64449999999999</v>
      </c>
      <c r="W11" s="67">
        <v>10.709</v>
      </c>
      <c r="X11" s="67">
        <v>0</v>
      </c>
      <c r="Y11" s="67">
        <v>56.43</v>
      </c>
      <c r="Z11" s="67">
        <v>43.976999999999997</v>
      </c>
      <c r="AA11" s="67">
        <v>72.375</v>
      </c>
      <c r="AB11" s="67">
        <v>5.2999999999999999E-2</v>
      </c>
      <c r="AC11" s="67">
        <v>0.82799999999999996</v>
      </c>
      <c r="AD11" s="67">
        <v>0</v>
      </c>
      <c r="AE11" s="67">
        <v>0</v>
      </c>
      <c r="AF11" s="67">
        <v>0</v>
      </c>
      <c r="AG11" s="67">
        <v>0</v>
      </c>
      <c r="AH11" s="67">
        <v>16.972999999999999</v>
      </c>
      <c r="AI11" s="67">
        <v>0</v>
      </c>
      <c r="AJ11" s="67">
        <v>0</v>
      </c>
      <c r="AK11" s="67">
        <v>2.2839999999999998</v>
      </c>
      <c r="AL11" s="67">
        <v>0.13602022420000001</v>
      </c>
      <c r="AM11" s="67">
        <v>18.71</v>
      </c>
      <c r="AN11" s="67">
        <v>4.1612462099999997E-2</v>
      </c>
      <c r="AO11" s="67">
        <v>4.4737141899999999E-2</v>
      </c>
      <c r="AP11" s="67">
        <v>9.5126252600000002E-2</v>
      </c>
      <c r="AQ11" s="67">
        <v>8.2715987800000002E-2</v>
      </c>
      <c r="AR11" s="67">
        <v>5.4461507800000003E-2</v>
      </c>
      <c r="AS11" s="67">
        <v>0.17653311029999999</v>
      </c>
      <c r="AT11" s="67">
        <v>171.42099999999999</v>
      </c>
      <c r="AU11" s="67">
        <v>0.30241021979999999</v>
      </c>
      <c r="AV11" s="67">
        <v>0.69758978019999995</v>
      </c>
      <c r="AW11" s="67">
        <v>9.8606326999999994E-2</v>
      </c>
      <c r="AX11" s="67">
        <v>0.1564580834</v>
      </c>
      <c r="AY11" s="67">
        <v>3.3550741100000003E-2</v>
      </c>
      <c r="AZ11" s="67">
        <v>0.92219283100000005</v>
      </c>
      <c r="BA11" s="67">
        <v>39.555771172999997</v>
      </c>
      <c r="BB11" s="67">
        <v>-22.805</v>
      </c>
      <c r="BC11" s="67">
        <v>-4.7935079999999998E-2</v>
      </c>
      <c r="BD11" s="67">
        <v>0</v>
      </c>
      <c r="BE11" s="67">
        <v>0</v>
      </c>
      <c r="BF11" s="67">
        <v>-7.9168748999999997E-2</v>
      </c>
      <c r="BG11" s="33">
        <v>0.2244681902</v>
      </c>
      <c r="BH11" s="33">
        <v>0.3558365382</v>
      </c>
      <c r="BI11" s="33">
        <v>2.8641916000000001E-3</v>
      </c>
      <c r="BJ11" s="33">
        <v>38.795999999999999</v>
      </c>
      <c r="BK11" s="33">
        <v>14.715999999999999</v>
      </c>
      <c r="BL11" s="33">
        <v>31.602599999999999</v>
      </c>
      <c r="BM11" s="33">
        <v>1.734723E-17</v>
      </c>
      <c r="BN11" s="33">
        <v>12.259808459</v>
      </c>
      <c r="BO11" s="33">
        <v>4.2955668136999998</v>
      </c>
      <c r="BP11" s="33">
        <v>13.423000197</v>
      </c>
      <c r="BQ11" s="33">
        <v>3.3588516300000003E-2</v>
      </c>
      <c r="BR11" s="33">
        <v>1.17686762E-2</v>
      </c>
      <c r="BS11" s="33">
        <v>-3.6775343000000002E-2</v>
      </c>
      <c r="BT11" s="33">
        <v>2.43276872E-2</v>
      </c>
      <c r="BU11" s="33">
        <v>2.4614035900000001E-2</v>
      </c>
      <c r="BV11" s="33">
        <v>0.1171381666</v>
      </c>
      <c r="BW11" s="33">
        <v>5.1116078500000002E-2</v>
      </c>
      <c r="BX11" s="33">
        <v>0.94599999999999995</v>
      </c>
      <c r="BY11" s="33">
        <v>3.1323750761000002</v>
      </c>
    </row>
    <row r="12" spans="1:77" x14ac:dyDescent="0.2">
      <c r="B12" s="33">
        <v>2530</v>
      </c>
      <c r="C12" s="33" t="s">
        <v>66</v>
      </c>
      <c r="D12" s="33">
        <v>105</v>
      </c>
      <c r="E12" s="33">
        <v>20020630</v>
      </c>
      <c r="F12" s="67">
        <v>595.50599999999997</v>
      </c>
      <c r="G12" s="67">
        <v>12.476000000000001</v>
      </c>
      <c r="H12" s="67">
        <v>19.167000000000002</v>
      </c>
      <c r="I12" s="67">
        <v>32.082000000000001</v>
      </c>
      <c r="J12" s="67">
        <v>329.32100000000003</v>
      </c>
      <c r="K12" s="67">
        <v>32.207999999999998</v>
      </c>
      <c r="L12" s="67">
        <v>0</v>
      </c>
      <c r="M12" s="67">
        <v>0</v>
      </c>
      <c r="N12" s="67">
        <v>25.96</v>
      </c>
      <c r="O12" s="67">
        <v>7.4969999999999999</v>
      </c>
      <c r="P12" s="67">
        <v>45.155999999999999</v>
      </c>
      <c r="Q12" s="67">
        <v>25.96</v>
      </c>
      <c r="R12" s="67">
        <v>112.372</v>
      </c>
      <c r="S12" s="67">
        <v>41.082999999999998</v>
      </c>
      <c r="T12" s="67">
        <v>19.548999999999999</v>
      </c>
      <c r="U12" s="67">
        <v>517.87199999999996</v>
      </c>
      <c r="V12" s="67">
        <v>1030.325</v>
      </c>
      <c r="W12" s="67">
        <v>11.04</v>
      </c>
      <c r="X12" s="67">
        <v>0</v>
      </c>
      <c r="Y12" s="67">
        <v>58.161999999999999</v>
      </c>
      <c r="Z12" s="67">
        <v>44.914000000000001</v>
      </c>
      <c r="AA12" s="67">
        <v>75.820999999999998</v>
      </c>
      <c r="AB12" s="67">
        <v>1.2E-2</v>
      </c>
      <c r="AC12" s="67">
        <v>0.80700000000000005</v>
      </c>
      <c r="AD12" s="67">
        <v>0</v>
      </c>
      <c r="AE12" s="67">
        <v>0</v>
      </c>
      <c r="AF12" s="67">
        <v>0</v>
      </c>
      <c r="AG12" s="67">
        <v>0</v>
      </c>
      <c r="AH12" s="67">
        <v>17.606000000000002</v>
      </c>
      <c r="AI12" s="67">
        <v>0</v>
      </c>
      <c r="AJ12" s="67">
        <v>0</v>
      </c>
      <c r="AK12" s="67">
        <v>3.2509999999999999</v>
      </c>
      <c r="AL12" s="67">
        <v>0.1392524222</v>
      </c>
      <c r="AM12" s="67">
        <v>20.475999999999999</v>
      </c>
      <c r="AN12" s="67">
        <v>4.4015790800000003E-2</v>
      </c>
      <c r="AO12" s="67">
        <v>5.0099088600000001E-2</v>
      </c>
      <c r="AP12" s="67">
        <v>8.76430552E-2</v>
      </c>
      <c r="AQ12" s="67">
        <v>8.1014772400000004E-2</v>
      </c>
      <c r="AR12" s="67">
        <v>5.3340625199999998E-2</v>
      </c>
      <c r="AS12" s="67">
        <v>0.18179726190000001</v>
      </c>
      <c r="AT12" s="67">
        <v>171.27199999999999</v>
      </c>
      <c r="AU12" s="67">
        <v>0.30505711429999999</v>
      </c>
      <c r="AV12" s="67">
        <v>0.69494288569999996</v>
      </c>
      <c r="AW12" s="67">
        <v>0.1066585731</v>
      </c>
      <c r="AX12" s="67">
        <v>-8.0587100000000002E-3</v>
      </c>
      <c r="AY12" s="67">
        <v>4.4613771699999999E-2</v>
      </c>
      <c r="AZ12" s="67">
        <v>0.97182828379999997</v>
      </c>
      <c r="BA12" s="67">
        <v>40.645105008000002</v>
      </c>
      <c r="BB12" s="67">
        <v>-21.9</v>
      </c>
      <c r="BC12" s="67">
        <v>-4.8083822999999998E-2</v>
      </c>
      <c r="BD12" s="67">
        <v>0</v>
      </c>
      <c r="BE12" s="67">
        <v>0</v>
      </c>
      <c r="BF12" s="67">
        <v>-8.5002088000000003E-2</v>
      </c>
      <c r="BG12" s="33">
        <v>0.22988108530000001</v>
      </c>
      <c r="BH12" s="33">
        <v>0.35314768489999998</v>
      </c>
      <c r="BI12" s="33">
        <v>5.4541703999999996E-3</v>
      </c>
      <c r="BJ12" s="33">
        <v>47.363</v>
      </c>
      <c r="BK12" s="33">
        <v>18.061527217999998</v>
      </c>
      <c r="BL12" s="33">
        <v>34.150604508000001</v>
      </c>
      <c r="BM12" s="33">
        <v>-1.3877799999999999E-17</v>
      </c>
      <c r="BN12" s="33">
        <v>12.817248421</v>
      </c>
      <c r="BO12" s="33">
        <v>4.4017018222999997</v>
      </c>
      <c r="BP12" s="33">
        <v>14.071966893000001</v>
      </c>
      <c r="BQ12" s="33">
        <v>3.5115749100000003E-2</v>
      </c>
      <c r="BR12" s="33">
        <v>1.2059457000000001E-2</v>
      </c>
      <c r="BS12" s="33">
        <v>-3.8553334000000002E-2</v>
      </c>
      <c r="BT12" s="33">
        <v>2.3959033500000001E-2</v>
      </c>
      <c r="BU12" s="33">
        <v>2.57506939E-2</v>
      </c>
      <c r="BV12" s="33">
        <v>0.123115619</v>
      </c>
      <c r="BW12" s="33">
        <v>5.41445765E-2</v>
      </c>
      <c r="BX12" s="33">
        <v>2.0219999999999998</v>
      </c>
      <c r="BY12" s="33">
        <v>3.1469833498000002</v>
      </c>
    </row>
    <row r="13" spans="1:77" x14ac:dyDescent="0.2">
      <c r="B13" s="33">
        <v>2530</v>
      </c>
      <c r="C13" s="33" t="s">
        <v>67</v>
      </c>
      <c r="D13" s="33">
        <v>107</v>
      </c>
      <c r="E13" s="33">
        <v>20020930</v>
      </c>
      <c r="F13" s="67">
        <v>591.92600000000004</v>
      </c>
      <c r="G13" s="67">
        <v>12.089</v>
      </c>
      <c r="H13" s="67">
        <v>19.52</v>
      </c>
      <c r="I13" s="67">
        <v>24.431000000000001</v>
      </c>
      <c r="J13" s="67">
        <v>321.911</v>
      </c>
      <c r="K13" s="67">
        <v>32.146999999999998</v>
      </c>
      <c r="L13" s="67">
        <v>0</v>
      </c>
      <c r="M13" s="67">
        <v>0</v>
      </c>
      <c r="N13" s="67">
        <v>28.1</v>
      </c>
      <c r="O13" s="67">
        <v>7.0049999999999999</v>
      </c>
      <c r="P13" s="67">
        <v>40.238</v>
      </c>
      <c r="Q13" s="67">
        <v>27.106999999999999</v>
      </c>
      <c r="R13" s="67">
        <v>109.61499999999999</v>
      </c>
      <c r="S13" s="67">
        <v>42.250999999999998</v>
      </c>
      <c r="T13" s="67">
        <v>20.6</v>
      </c>
      <c r="U13" s="67">
        <v>532.61900000000003</v>
      </c>
      <c r="V13" s="67">
        <v>1047.3119999999999</v>
      </c>
      <c r="W13" s="67">
        <v>11.346</v>
      </c>
      <c r="X13" s="67">
        <v>0</v>
      </c>
      <c r="Y13" s="67">
        <v>52.244</v>
      </c>
      <c r="Z13" s="67">
        <v>41.966000000000001</v>
      </c>
      <c r="AA13" s="67">
        <v>74.099000000000004</v>
      </c>
      <c r="AB13" s="67">
        <v>8.9999999999999993E-3</v>
      </c>
      <c r="AC13" s="67">
        <v>0.436</v>
      </c>
      <c r="AD13" s="67">
        <v>0</v>
      </c>
      <c r="AE13" s="67">
        <v>0</v>
      </c>
      <c r="AF13" s="67">
        <v>0</v>
      </c>
      <c r="AG13" s="67">
        <v>0</v>
      </c>
      <c r="AH13" s="67">
        <v>15.667999999999999</v>
      </c>
      <c r="AI13" s="67">
        <v>0</v>
      </c>
      <c r="AJ13" s="67">
        <v>0</v>
      </c>
      <c r="AK13" s="67">
        <v>0.69299999999999995</v>
      </c>
      <c r="AL13" s="67">
        <v>0.13956083150000001</v>
      </c>
      <c r="AM13" s="67">
        <v>14.928000000000001</v>
      </c>
      <c r="AN13" s="67">
        <v>3.83111805E-2</v>
      </c>
      <c r="AO13" s="67">
        <v>5.1630740899999999E-2</v>
      </c>
      <c r="AP13" s="67">
        <v>8.8478779100000002E-2</v>
      </c>
      <c r="AQ13" s="67">
        <v>8.0387737599999995E-2</v>
      </c>
      <c r="AR13" s="67">
        <v>4.7072306500000001E-2</v>
      </c>
      <c r="AS13" s="67">
        <v>0.18085018059999999</v>
      </c>
      <c r="AT13" s="67">
        <v>168.93899999999999</v>
      </c>
      <c r="AU13" s="67">
        <v>0.3024293622</v>
      </c>
      <c r="AV13" s="67">
        <v>0.69757063779999995</v>
      </c>
      <c r="AW13" s="67">
        <v>0.1073406922</v>
      </c>
      <c r="AX13" s="67">
        <v>-3.64309E-4</v>
      </c>
      <c r="AY13" s="67">
        <v>4.9608315700000002E-2</v>
      </c>
      <c r="AZ13" s="67">
        <v>0.97662338420000006</v>
      </c>
      <c r="BA13" s="67">
        <v>39.903607424999997</v>
      </c>
      <c r="BB13" s="67">
        <v>-19.414000000000001</v>
      </c>
      <c r="BC13" s="67">
        <v>-4.6824641E-2</v>
      </c>
      <c r="BD13" s="67">
        <v>0</v>
      </c>
      <c r="BE13" s="67">
        <v>0</v>
      </c>
      <c r="BF13" s="67">
        <v>-8.6183418999999997E-2</v>
      </c>
      <c r="BG13" s="33">
        <v>0.22767482159999999</v>
      </c>
      <c r="BH13" s="33">
        <v>0.34746633780000002</v>
      </c>
      <c r="BI13" s="33">
        <v>3.8658603000000001E-3</v>
      </c>
      <c r="BJ13" s="33">
        <v>53.926000000000002</v>
      </c>
      <c r="BK13" s="33">
        <v>18.059999999999999</v>
      </c>
      <c r="BL13" s="33">
        <v>42.080399999999997</v>
      </c>
      <c r="BM13" s="33">
        <v>-1.1197E-5</v>
      </c>
      <c r="BN13" s="33">
        <v>15.735647542000001</v>
      </c>
      <c r="BO13" s="33">
        <v>4.2228134803000001</v>
      </c>
      <c r="BP13" s="33">
        <v>13.839095800999999</v>
      </c>
      <c r="BQ13" s="33">
        <v>4.3111363100000001E-2</v>
      </c>
      <c r="BR13" s="33">
        <v>1.1569352E-2</v>
      </c>
      <c r="BS13" s="33">
        <v>-3.7915330999999997E-2</v>
      </c>
      <c r="BT13" s="33">
        <v>2.2136841099999999E-2</v>
      </c>
      <c r="BU13" s="33">
        <v>2.62223987E-2</v>
      </c>
      <c r="BV13" s="33">
        <v>0.1210646853</v>
      </c>
      <c r="BW13" s="33">
        <v>5.5451135800000002E-2</v>
      </c>
      <c r="BX13" s="33">
        <v>0.91</v>
      </c>
      <c r="BY13" s="33">
        <v>6.1193652214999998</v>
      </c>
    </row>
    <row r="14" spans="1:77" x14ac:dyDescent="0.2">
      <c r="B14" s="33">
        <v>2530</v>
      </c>
      <c r="C14" s="33" t="s">
        <v>68</v>
      </c>
      <c r="D14" s="33">
        <v>106</v>
      </c>
      <c r="E14" s="33">
        <v>20021231</v>
      </c>
      <c r="F14" s="67">
        <v>688.86599999999999</v>
      </c>
      <c r="G14" s="67">
        <v>13.807</v>
      </c>
      <c r="H14" s="67">
        <v>19.691500000000001</v>
      </c>
      <c r="I14" s="67">
        <v>26.441500000000001</v>
      </c>
      <c r="J14" s="67">
        <v>336.11700000000002</v>
      </c>
      <c r="K14" s="67">
        <v>31.172999999999998</v>
      </c>
      <c r="L14" s="67">
        <v>0</v>
      </c>
      <c r="M14" s="67">
        <v>0</v>
      </c>
      <c r="N14" s="67">
        <v>29.9315</v>
      </c>
      <c r="O14" s="67">
        <v>6.9960000000000004</v>
      </c>
      <c r="P14" s="67">
        <v>55.524500000000003</v>
      </c>
      <c r="Q14" s="67">
        <v>29.764500000000002</v>
      </c>
      <c r="R14" s="67">
        <v>116.791</v>
      </c>
      <c r="S14" s="67">
        <v>44.782499999999999</v>
      </c>
      <c r="T14" s="67">
        <v>21.187999999999999</v>
      </c>
      <c r="U14" s="67">
        <v>517.41250000000002</v>
      </c>
      <c r="V14" s="67">
        <v>1065.2055</v>
      </c>
      <c r="W14" s="67">
        <v>14.204000000000001</v>
      </c>
      <c r="X14" s="67">
        <v>0</v>
      </c>
      <c r="Y14" s="67">
        <v>52.214500000000001</v>
      </c>
      <c r="Z14" s="67">
        <v>47.131</v>
      </c>
      <c r="AA14" s="67">
        <v>77.397999999999996</v>
      </c>
      <c r="AB14" s="67">
        <v>4.4999999999999997E-3</v>
      </c>
      <c r="AC14" s="67">
        <v>0.51749999999999996</v>
      </c>
      <c r="AD14" s="67">
        <v>0</v>
      </c>
      <c r="AE14" s="67">
        <v>0</v>
      </c>
      <c r="AF14" s="67">
        <v>0</v>
      </c>
      <c r="AG14" s="67">
        <v>0</v>
      </c>
      <c r="AH14" s="67">
        <v>14.9985</v>
      </c>
      <c r="AI14" s="67">
        <v>0</v>
      </c>
      <c r="AJ14" s="67">
        <v>0</v>
      </c>
      <c r="AK14" s="67">
        <v>-7.5499999999999998E-2</v>
      </c>
      <c r="AL14" s="67">
        <v>0.13783162339999999</v>
      </c>
      <c r="AM14" s="67">
        <v>14.881500000000001</v>
      </c>
      <c r="AN14" s="67">
        <v>4.3426398499999998E-2</v>
      </c>
      <c r="AO14" s="67">
        <v>5.4707933700000003E-2</v>
      </c>
      <c r="AP14" s="67">
        <v>8.4597253900000002E-2</v>
      </c>
      <c r="AQ14" s="67">
        <v>7.8210067899999999E-2</v>
      </c>
      <c r="AR14" s="67">
        <v>5.2664971499999998E-2</v>
      </c>
      <c r="AS14" s="67">
        <v>0.18110236220000001</v>
      </c>
      <c r="AT14" s="67">
        <v>181.2</v>
      </c>
      <c r="AU14" s="67">
        <v>0.3177855275</v>
      </c>
      <c r="AV14" s="67">
        <v>0.6822144725</v>
      </c>
      <c r="AW14" s="67">
        <v>0.1070909637</v>
      </c>
      <c r="AX14" s="67">
        <v>9.5583582000000004E-3</v>
      </c>
      <c r="AY14" s="67">
        <v>5.1909912599999997E-2</v>
      </c>
      <c r="AZ14" s="67">
        <v>0.95210058139999998</v>
      </c>
      <c r="BA14" s="67">
        <v>37.014797991000002</v>
      </c>
      <c r="BB14" s="67">
        <v>-24.302499999999998</v>
      </c>
      <c r="BC14" s="67">
        <v>-5.5622726999999997E-2</v>
      </c>
      <c r="BD14" s="67">
        <v>0</v>
      </c>
      <c r="BE14" s="67">
        <v>0</v>
      </c>
      <c r="BF14" s="67">
        <v>-9.6557948000000005E-2</v>
      </c>
      <c r="BG14" s="33">
        <v>0.23672508889999999</v>
      </c>
      <c r="BH14" s="33">
        <v>0.34542766050000001</v>
      </c>
      <c r="BI14" s="33">
        <v>7.3053952999999998E-3</v>
      </c>
      <c r="BJ14" s="33">
        <v>54.837499999999999</v>
      </c>
      <c r="BK14" s="33">
        <v>17.427919126999999</v>
      </c>
      <c r="BL14" s="33">
        <v>42.130480984000002</v>
      </c>
      <c r="BM14" s="33">
        <v>-4.12734E-4</v>
      </c>
      <c r="BN14" s="33">
        <v>13.011281194</v>
      </c>
      <c r="BO14" s="33">
        <v>4.3747859043000004</v>
      </c>
      <c r="BP14" s="33">
        <v>12.550060327000001</v>
      </c>
      <c r="BQ14" s="33">
        <v>3.5647345699999999E-2</v>
      </c>
      <c r="BR14" s="33">
        <v>1.19857148E-2</v>
      </c>
      <c r="BS14" s="33">
        <v>-3.4383727000000003E-2</v>
      </c>
      <c r="BT14" s="33">
        <v>2.3539668699999999E-2</v>
      </c>
      <c r="BU14" s="33">
        <v>2.6878870900000001E-2</v>
      </c>
      <c r="BV14" s="33">
        <v>0.13163615009999999</v>
      </c>
      <c r="BW14" s="33">
        <v>5.6274377200000003E-2</v>
      </c>
      <c r="BX14" s="33">
        <v>1.9285000000000001</v>
      </c>
      <c r="BY14" s="33">
        <v>4.8360067709000001</v>
      </c>
    </row>
    <row r="15" spans="1:77" x14ac:dyDescent="0.2">
      <c r="B15" s="33">
        <v>2530</v>
      </c>
      <c r="C15" s="33" t="s">
        <v>69</v>
      </c>
      <c r="D15" s="33">
        <v>107</v>
      </c>
      <c r="E15" s="33">
        <v>20030331</v>
      </c>
      <c r="F15" s="67">
        <v>668.95299999999997</v>
      </c>
      <c r="G15" s="67">
        <v>12.5</v>
      </c>
      <c r="H15" s="67">
        <v>20.577000000000002</v>
      </c>
      <c r="I15" s="67">
        <v>25.475999999999999</v>
      </c>
      <c r="J15" s="67">
        <v>325.50799999999998</v>
      </c>
      <c r="K15" s="67">
        <v>28.198</v>
      </c>
      <c r="L15" s="67">
        <v>0</v>
      </c>
      <c r="M15" s="67">
        <v>0</v>
      </c>
      <c r="N15" s="67">
        <v>27.629000000000001</v>
      </c>
      <c r="O15" s="67">
        <v>5.9989999999999997</v>
      </c>
      <c r="P15" s="67">
        <v>43.878999999999998</v>
      </c>
      <c r="Q15" s="67">
        <v>36.805999999999997</v>
      </c>
      <c r="R15" s="67">
        <v>103.7</v>
      </c>
      <c r="S15" s="67">
        <v>40.802</v>
      </c>
      <c r="T15" s="67">
        <v>20.5</v>
      </c>
      <c r="U15" s="67">
        <v>501.71499999999997</v>
      </c>
      <c r="V15" s="67">
        <v>1073.4269999999999</v>
      </c>
      <c r="W15" s="67">
        <v>12.656000000000001</v>
      </c>
      <c r="X15" s="67">
        <v>0</v>
      </c>
      <c r="Y15" s="67">
        <v>51.119</v>
      </c>
      <c r="Z15" s="67">
        <v>45.531999999999996</v>
      </c>
      <c r="AA15" s="67">
        <v>76.48</v>
      </c>
      <c r="AB15" s="67">
        <v>1.421085E-14</v>
      </c>
      <c r="AC15" s="67">
        <v>1.4330000000000001</v>
      </c>
      <c r="AD15" s="67">
        <v>0</v>
      </c>
      <c r="AE15" s="67">
        <v>0</v>
      </c>
      <c r="AF15" s="67">
        <v>0</v>
      </c>
      <c r="AG15" s="67">
        <v>0</v>
      </c>
      <c r="AH15" s="67">
        <v>13.316000000000001</v>
      </c>
      <c r="AI15" s="67">
        <v>0</v>
      </c>
      <c r="AJ15" s="67">
        <v>0</v>
      </c>
      <c r="AK15" s="67">
        <v>0.10199999999999999</v>
      </c>
      <c r="AL15" s="67">
        <v>0.1301914193</v>
      </c>
      <c r="AM15" s="67">
        <v>20.007000000000001</v>
      </c>
      <c r="AN15" s="67">
        <v>4.7591002299999997E-2</v>
      </c>
      <c r="AO15" s="67">
        <v>5.1070562399999998E-2</v>
      </c>
      <c r="AP15" s="67">
        <v>7.6762619200000007E-2</v>
      </c>
      <c r="AQ15" s="67">
        <v>7.0777372000000005E-2</v>
      </c>
      <c r="AR15" s="67">
        <v>5.1144319100000002E-2</v>
      </c>
      <c r="AS15" s="67">
        <v>0.1736104359</v>
      </c>
      <c r="AT15" s="67">
        <v>174.70099999999999</v>
      </c>
      <c r="AU15" s="67">
        <v>0.30380523139999999</v>
      </c>
      <c r="AV15" s="67">
        <v>0.69619476859999996</v>
      </c>
      <c r="AW15" s="67">
        <v>0.1040506028</v>
      </c>
      <c r="AX15" s="67">
        <v>-7.6263810000000001E-2</v>
      </c>
      <c r="AY15" s="67">
        <v>4.6417650800000002E-2</v>
      </c>
      <c r="AZ15" s="67">
        <v>0.96130187710000004</v>
      </c>
      <c r="BA15" s="67">
        <v>38.775787864999998</v>
      </c>
      <c r="BB15" s="67">
        <v>-23.285</v>
      </c>
      <c r="BC15" s="67">
        <v>-5.1252261E-2</v>
      </c>
      <c r="BD15" s="67">
        <v>0</v>
      </c>
      <c r="BE15" s="67">
        <v>0</v>
      </c>
      <c r="BF15" s="67">
        <v>-9.0011752E-2</v>
      </c>
      <c r="BG15" s="33">
        <v>0.22486269719999999</v>
      </c>
      <c r="BH15" s="33">
        <v>0.34749545380000002</v>
      </c>
      <c r="BI15" s="33">
        <v>6.4457150000000003E-3</v>
      </c>
      <c r="BJ15" s="33">
        <v>43.508000000000003</v>
      </c>
      <c r="BK15" s="33">
        <v>16.495999999999999</v>
      </c>
      <c r="BL15" s="33">
        <v>40.495811734999997</v>
      </c>
      <c r="BM15" s="33">
        <v>-3.1280499999999998E-4</v>
      </c>
      <c r="BN15" s="33">
        <v>13.970884252999999</v>
      </c>
      <c r="BO15" s="33">
        <v>4.3504279732000004</v>
      </c>
      <c r="BP15" s="33">
        <v>14.444203977000001</v>
      </c>
      <c r="BQ15" s="33">
        <v>3.82763952E-2</v>
      </c>
      <c r="BR15" s="33">
        <v>1.19189807E-2</v>
      </c>
      <c r="BS15" s="33">
        <v>-3.9573162000000002E-2</v>
      </c>
      <c r="BT15" s="33">
        <v>2.38308718E-2</v>
      </c>
      <c r="BU15" s="33">
        <v>2.5778012699999998E-2</v>
      </c>
      <c r="BV15" s="33">
        <v>0.12830731240000001</v>
      </c>
      <c r="BW15" s="33">
        <v>5.3079138599999999E-2</v>
      </c>
      <c r="BX15" s="33">
        <v>2.355</v>
      </c>
      <c r="BY15" s="33">
        <v>3.8771082497</v>
      </c>
    </row>
    <row r="16" spans="1:77" x14ac:dyDescent="0.2">
      <c r="B16" s="33">
        <v>2530</v>
      </c>
      <c r="C16" s="33" t="s">
        <v>70</v>
      </c>
      <c r="D16" s="33">
        <v>106</v>
      </c>
      <c r="E16" s="33">
        <v>20030630</v>
      </c>
      <c r="F16" s="67">
        <v>727.14649999999995</v>
      </c>
      <c r="G16" s="67">
        <v>13.162000000000001</v>
      </c>
      <c r="H16" s="67">
        <v>21.899000000000001</v>
      </c>
      <c r="I16" s="67">
        <v>33.103999999999999</v>
      </c>
      <c r="J16" s="67">
        <v>350.98250000000002</v>
      </c>
      <c r="K16" s="67">
        <v>30.225000000000001</v>
      </c>
      <c r="L16" s="67">
        <v>0</v>
      </c>
      <c r="M16" s="67">
        <v>0</v>
      </c>
      <c r="N16" s="67">
        <v>31.720500000000001</v>
      </c>
      <c r="O16" s="67">
        <v>6.07</v>
      </c>
      <c r="P16" s="67">
        <v>45.915999999999997</v>
      </c>
      <c r="Q16" s="67">
        <v>31.4315</v>
      </c>
      <c r="R16" s="67">
        <v>106.0055</v>
      </c>
      <c r="S16" s="67">
        <v>45.865000000000002</v>
      </c>
      <c r="T16" s="67">
        <v>23.087499999999999</v>
      </c>
      <c r="U16" s="67">
        <v>519.77200000000005</v>
      </c>
      <c r="V16" s="67">
        <v>1101.7284999999999</v>
      </c>
      <c r="W16" s="67">
        <v>13.622999999999999</v>
      </c>
      <c r="X16" s="67">
        <v>0</v>
      </c>
      <c r="Y16" s="67">
        <v>56.655000000000001</v>
      </c>
      <c r="Z16" s="67">
        <v>48.022500000000001</v>
      </c>
      <c r="AA16" s="67">
        <v>78.527500000000003</v>
      </c>
      <c r="AB16" s="67">
        <v>1.7500000000000002E-2</v>
      </c>
      <c r="AC16" s="67">
        <v>1.4770000000000001</v>
      </c>
      <c r="AD16" s="67">
        <v>0</v>
      </c>
      <c r="AE16" s="67">
        <v>0</v>
      </c>
      <c r="AF16" s="67">
        <v>0</v>
      </c>
      <c r="AG16" s="67">
        <v>0</v>
      </c>
      <c r="AH16" s="67">
        <v>12.929</v>
      </c>
      <c r="AI16" s="67">
        <v>0</v>
      </c>
      <c r="AJ16" s="67">
        <v>0</v>
      </c>
      <c r="AK16" s="67">
        <v>2.2499999999999999E-2</v>
      </c>
      <c r="AL16" s="67">
        <v>0.1314700999</v>
      </c>
      <c r="AM16" s="67">
        <v>20.146999999999998</v>
      </c>
      <c r="AN16" s="67">
        <v>4.3352703999999999E-2</v>
      </c>
      <c r="AO16" s="67">
        <v>4.98950477E-2</v>
      </c>
      <c r="AP16" s="67">
        <v>7.89098419E-2</v>
      </c>
      <c r="AQ16" s="67">
        <v>6.9010700999999994E-2</v>
      </c>
      <c r="AR16" s="67">
        <v>5.8716540999999997E-2</v>
      </c>
      <c r="AS16" s="67">
        <v>0.17402021200000001</v>
      </c>
      <c r="AT16" s="67">
        <v>179.88550000000001</v>
      </c>
      <c r="AU16" s="67">
        <v>0.29984712819999998</v>
      </c>
      <c r="AV16" s="67">
        <v>0.70015287179999997</v>
      </c>
      <c r="AW16" s="67">
        <v>0.10832059400000001</v>
      </c>
      <c r="AX16" s="67">
        <v>6.7080924700000003E-2</v>
      </c>
      <c r="AY16" s="67">
        <v>4.51809637E-2</v>
      </c>
      <c r="AZ16" s="67">
        <v>0.90243726540000002</v>
      </c>
      <c r="BA16" s="67">
        <v>37.578959795000003</v>
      </c>
      <c r="BB16" s="67">
        <v>-23.825500000000002</v>
      </c>
      <c r="BC16" s="67">
        <v>-4.6166761000000001E-2</v>
      </c>
      <c r="BD16" s="67">
        <v>0</v>
      </c>
      <c r="BE16" s="67">
        <v>0</v>
      </c>
      <c r="BF16" s="67">
        <v>-8.9500106999999995E-2</v>
      </c>
      <c r="BG16" s="33">
        <v>0.22018697309999999</v>
      </c>
      <c r="BH16" s="33">
        <v>0.35596774060000003</v>
      </c>
      <c r="BI16" s="33">
        <v>6.4461057000000004E-3</v>
      </c>
      <c r="BJ16" s="33">
        <v>52.294499999999999</v>
      </c>
      <c r="BK16" s="33">
        <v>20.489338891999999</v>
      </c>
      <c r="BL16" s="33">
        <v>40.686600523999999</v>
      </c>
      <c r="BM16" s="33">
        <v>-5.1366000000000003E-5</v>
      </c>
      <c r="BN16" s="33">
        <v>14.936552035</v>
      </c>
      <c r="BO16" s="33">
        <v>4.2811595650000003</v>
      </c>
      <c r="BP16" s="33">
        <v>13.799595099999999</v>
      </c>
      <c r="BQ16" s="33">
        <v>4.0922060400000002E-2</v>
      </c>
      <c r="BR16" s="33">
        <v>1.1729204300000001E-2</v>
      </c>
      <c r="BS16" s="33">
        <v>-3.7807109999999998E-2</v>
      </c>
      <c r="BT16" s="33">
        <v>2.3920163899999999E-2</v>
      </c>
      <c r="BU16" s="33">
        <v>2.58571727E-2</v>
      </c>
      <c r="BV16" s="33">
        <v>0.12531909939999999</v>
      </c>
      <c r="BW16" s="33">
        <v>5.0214318399999999E-2</v>
      </c>
      <c r="BX16" s="33">
        <v>1.6825000000000001</v>
      </c>
      <c r="BY16" s="33">
        <v>5.4181165003</v>
      </c>
    </row>
    <row r="17" spans="2:77" x14ac:dyDescent="0.2">
      <c r="B17" s="33">
        <v>2530</v>
      </c>
      <c r="C17" s="33" t="s">
        <v>71</v>
      </c>
      <c r="D17" s="33">
        <v>108</v>
      </c>
      <c r="E17" s="33">
        <v>20030930</v>
      </c>
      <c r="F17" s="67">
        <v>727.85850000000005</v>
      </c>
      <c r="G17" s="67">
        <v>13.3515</v>
      </c>
      <c r="H17" s="67">
        <v>21.330500000000001</v>
      </c>
      <c r="I17" s="67">
        <v>31.785499999999999</v>
      </c>
      <c r="J17" s="67">
        <v>361.63900000000001</v>
      </c>
      <c r="K17" s="67">
        <v>30.503499999999999</v>
      </c>
      <c r="L17" s="67">
        <v>0</v>
      </c>
      <c r="M17" s="67">
        <v>0</v>
      </c>
      <c r="N17" s="67">
        <v>31.653500000000001</v>
      </c>
      <c r="O17" s="67">
        <v>6.3630000000000004</v>
      </c>
      <c r="P17" s="67">
        <v>41.4</v>
      </c>
      <c r="Q17" s="67">
        <v>29.171500000000002</v>
      </c>
      <c r="R17" s="67">
        <v>106.661</v>
      </c>
      <c r="S17" s="67">
        <v>51.904000000000003</v>
      </c>
      <c r="T17" s="67">
        <v>24.43</v>
      </c>
      <c r="U17" s="67">
        <v>519.79499999999996</v>
      </c>
      <c r="V17" s="67">
        <v>1122.3109999999999</v>
      </c>
      <c r="W17" s="67">
        <v>12.750500000000001</v>
      </c>
      <c r="X17" s="67">
        <v>0</v>
      </c>
      <c r="Y17" s="67">
        <v>57.329500000000003</v>
      </c>
      <c r="Z17" s="67">
        <v>43.828000000000003</v>
      </c>
      <c r="AA17" s="67">
        <v>79.779499999999999</v>
      </c>
      <c r="AB17" s="67">
        <v>8.5999999999999993E-2</v>
      </c>
      <c r="AC17" s="67">
        <v>1.6025</v>
      </c>
      <c r="AD17" s="67">
        <v>0</v>
      </c>
      <c r="AE17" s="67">
        <v>0</v>
      </c>
      <c r="AF17" s="67">
        <v>0</v>
      </c>
      <c r="AG17" s="67">
        <v>0</v>
      </c>
      <c r="AH17" s="67">
        <v>13.1485</v>
      </c>
      <c r="AI17" s="67">
        <v>0</v>
      </c>
      <c r="AJ17" s="67">
        <v>0</v>
      </c>
      <c r="AK17" s="67">
        <v>1.6655</v>
      </c>
      <c r="AL17" s="67">
        <v>0.1340527436</v>
      </c>
      <c r="AM17" s="67">
        <v>20.565000000000001</v>
      </c>
      <c r="AN17" s="67">
        <v>4.8538492900000001E-2</v>
      </c>
      <c r="AO17" s="67">
        <v>4.8612532200000003E-2</v>
      </c>
      <c r="AP17" s="67">
        <v>8.1509981699999998E-2</v>
      </c>
      <c r="AQ17" s="67">
        <v>6.7995881499999994E-2</v>
      </c>
      <c r="AR17" s="67">
        <v>5.8351349199999999E-2</v>
      </c>
      <c r="AS17" s="67">
        <v>0.17427943330000001</v>
      </c>
      <c r="AT17" s="67">
        <v>183.125</v>
      </c>
      <c r="AU17" s="67">
        <v>0.29262335119999999</v>
      </c>
      <c r="AV17" s="67">
        <v>0.70737664879999995</v>
      </c>
      <c r="AW17" s="67">
        <v>0.10955272589999999</v>
      </c>
      <c r="AX17" s="67">
        <v>6.8327404600000002E-2</v>
      </c>
      <c r="AY17" s="67">
        <v>4.5696490100000001E-2</v>
      </c>
      <c r="AZ17" s="67">
        <v>0.91035727070000005</v>
      </c>
      <c r="BA17" s="67">
        <v>32.957304966000002</v>
      </c>
      <c r="BB17" s="67">
        <v>-24.453499999999998</v>
      </c>
      <c r="BC17" s="67">
        <v>-4.8411205999999998E-2</v>
      </c>
      <c r="BD17" s="67">
        <v>0</v>
      </c>
      <c r="BE17" s="67">
        <v>0</v>
      </c>
      <c r="BF17" s="67">
        <v>-9.2998151000000001E-2</v>
      </c>
      <c r="BG17" s="33">
        <v>0.22269063920000001</v>
      </c>
      <c r="BH17" s="33">
        <v>0.35504389930000002</v>
      </c>
      <c r="BI17" s="33">
        <v>6.2235798000000002E-3</v>
      </c>
      <c r="BJ17" s="33">
        <v>46.2575</v>
      </c>
      <c r="BK17" s="33">
        <v>20.1404</v>
      </c>
      <c r="BL17" s="33">
        <v>43.970740630999998</v>
      </c>
      <c r="BM17" s="33">
        <v>-1.1152100000000001E-4</v>
      </c>
      <c r="BN17" s="33">
        <v>16.096720468000001</v>
      </c>
      <c r="BO17" s="33">
        <v>4.2810511757</v>
      </c>
      <c r="BP17" s="33">
        <v>13.228601897000001</v>
      </c>
      <c r="BQ17" s="33">
        <v>4.4100604000000002E-2</v>
      </c>
      <c r="BR17" s="33">
        <v>1.1728907300000001E-2</v>
      </c>
      <c r="BS17" s="33">
        <v>-3.6242745E-2</v>
      </c>
      <c r="BT17" s="33">
        <v>2.4241302700000002E-2</v>
      </c>
      <c r="BU17" s="33">
        <v>2.38381298E-2</v>
      </c>
      <c r="BV17" s="33">
        <v>0.13085662789999999</v>
      </c>
      <c r="BW17" s="33">
        <v>5.0311062400000002E-2</v>
      </c>
      <c r="BX17" s="33">
        <v>2.0714999999999999</v>
      </c>
      <c r="BY17" s="33">
        <v>7.1491697472000002</v>
      </c>
    </row>
    <row r="18" spans="2:77" x14ac:dyDescent="0.2">
      <c r="B18" s="33">
        <v>2530</v>
      </c>
      <c r="C18" s="33" t="s">
        <v>72</v>
      </c>
      <c r="D18" s="33">
        <v>106</v>
      </c>
      <c r="E18" s="33">
        <v>20031231</v>
      </c>
      <c r="F18" s="67">
        <v>782.71500000000003</v>
      </c>
      <c r="G18" s="67">
        <v>15.4445</v>
      </c>
      <c r="H18" s="67">
        <v>22.147500000000001</v>
      </c>
      <c r="I18" s="67">
        <v>34.996000000000002</v>
      </c>
      <c r="J18" s="67">
        <v>360.53199999999998</v>
      </c>
      <c r="K18" s="67">
        <v>30.565999999999999</v>
      </c>
      <c r="L18" s="67">
        <v>0</v>
      </c>
      <c r="M18" s="67">
        <v>0</v>
      </c>
      <c r="N18" s="67">
        <v>35.378999999999998</v>
      </c>
      <c r="O18" s="67">
        <v>6.7474999999999996</v>
      </c>
      <c r="P18" s="67">
        <v>56.651000000000003</v>
      </c>
      <c r="Q18" s="67">
        <v>33.618499999999997</v>
      </c>
      <c r="R18" s="67">
        <v>110.5715</v>
      </c>
      <c r="S18" s="67">
        <v>54.840499999999999</v>
      </c>
      <c r="T18" s="67">
        <v>23.286000000000001</v>
      </c>
      <c r="U18" s="67">
        <v>543.68600000000004</v>
      </c>
      <c r="V18" s="67">
        <v>1162.3375000000001</v>
      </c>
      <c r="W18" s="67">
        <v>15.217000000000001</v>
      </c>
      <c r="X18" s="67">
        <v>0</v>
      </c>
      <c r="Y18" s="67">
        <v>59.526000000000003</v>
      </c>
      <c r="Z18" s="67">
        <v>46.018000000000001</v>
      </c>
      <c r="AA18" s="67">
        <v>84.038499999999999</v>
      </c>
      <c r="AB18" s="67">
        <v>7.1499999999999994E-2</v>
      </c>
      <c r="AC18" s="67">
        <v>1.355</v>
      </c>
      <c r="AD18" s="67">
        <v>0</v>
      </c>
      <c r="AE18" s="67">
        <v>0</v>
      </c>
      <c r="AF18" s="67">
        <v>0</v>
      </c>
      <c r="AG18" s="67">
        <v>0</v>
      </c>
      <c r="AH18" s="67">
        <v>12.848000000000001</v>
      </c>
      <c r="AI18" s="67">
        <v>0</v>
      </c>
      <c r="AJ18" s="67">
        <v>1.110223E-16</v>
      </c>
      <c r="AK18" s="67">
        <v>5.8345000000000002</v>
      </c>
      <c r="AL18" s="67">
        <v>0.12892732970000001</v>
      </c>
      <c r="AM18" s="67">
        <v>22.721</v>
      </c>
      <c r="AN18" s="67">
        <v>4.6651675099999998E-2</v>
      </c>
      <c r="AO18" s="67">
        <v>5.1620181299999998E-2</v>
      </c>
      <c r="AP18" s="67">
        <v>8.6349326300000001E-2</v>
      </c>
      <c r="AQ18" s="67">
        <v>7.4760664599999999E-2</v>
      </c>
      <c r="AR18" s="67">
        <v>5.7771897400000001E-2</v>
      </c>
      <c r="AS18" s="67">
        <v>0.17578823730000001</v>
      </c>
      <c r="AT18" s="67">
        <v>186.09700000000001</v>
      </c>
      <c r="AU18" s="67">
        <v>0.291646778</v>
      </c>
      <c r="AV18" s="67">
        <v>0.70835322199999995</v>
      </c>
      <c r="AW18" s="67">
        <v>0.1089335734</v>
      </c>
      <c r="AX18" s="67">
        <v>7.0933384700000005E-2</v>
      </c>
      <c r="AY18" s="67">
        <v>4.5882859300000002E-2</v>
      </c>
      <c r="AZ18" s="67">
        <v>0.92953667129999995</v>
      </c>
      <c r="BA18" s="67">
        <v>31.796754867000001</v>
      </c>
      <c r="BB18" s="67">
        <v>-44.512999999999998</v>
      </c>
      <c r="BC18" s="67">
        <v>-6.7518415999999998E-2</v>
      </c>
      <c r="BD18" s="67">
        <v>0</v>
      </c>
      <c r="BE18" s="67">
        <v>0</v>
      </c>
      <c r="BF18" s="67">
        <v>-0.100334906</v>
      </c>
      <c r="BG18" s="33">
        <v>0.2433066528</v>
      </c>
      <c r="BH18" s="33">
        <v>0.35434027410000002</v>
      </c>
      <c r="BI18" s="33">
        <v>6.4957473999999998E-3</v>
      </c>
      <c r="BJ18" s="33">
        <v>49.787999999999997</v>
      </c>
      <c r="BK18" s="33">
        <v>19.383018432</v>
      </c>
      <c r="BL18" s="33">
        <v>39.906999999999996</v>
      </c>
      <c r="BM18" s="33">
        <v>-4.6496999999999999E-5</v>
      </c>
      <c r="BN18" s="33">
        <v>14.516324538999999</v>
      </c>
      <c r="BO18" s="33">
        <v>4.2457086327000004</v>
      </c>
      <c r="BP18" s="33">
        <v>12.710229683</v>
      </c>
      <c r="BQ18" s="33">
        <v>3.9770752200000002E-2</v>
      </c>
      <c r="BR18" s="33">
        <v>1.1632078400000001E-2</v>
      </c>
      <c r="BS18" s="33">
        <v>-3.4822547000000002E-2</v>
      </c>
      <c r="BT18" s="33">
        <v>2.4535923000000001E-2</v>
      </c>
      <c r="BU18" s="33">
        <v>2.42228645E-2</v>
      </c>
      <c r="BV18" s="33">
        <v>0.14432312380000001</v>
      </c>
      <c r="BW18" s="33">
        <v>5.1578705099999997E-2</v>
      </c>
      <c r="BX18" s="33">
        <v>2.9485000000000001</v>
      </c>
      <c r="BY18" s="33">
        <v>6.0518034891000001</v>
      </c>
    </row>
    <row r="19" spans="2:77" x14ac:dyDescent="0.2">
      <c r="B19" s="33">
        <v>2530</v>
      </c>
      <c r="C19" s="33" t="s">
        <v>73</v>
      </c>
      <c r="D19" s="33">
        <v>106</v>
      </c>
      <c r="E19" s="33">
        <v>20040331</v>
      </c>
      <c r="F19" s="67">
        <v>743.65499999999997</v>
      </c>
      <c r="G19" s="67">
        <v>15.656499999999999</v>
      </c>
      <c r="H19" s="67">
        <v>21.765999999999998</v>
      </c>
      <c r="I19" s="67">
        <v>39.4255</v>
      </c>
      <c r="J19" s="67">
        <v>372.88200000000001</v>
      </c>
      <c r="K19" s="67">
        <v>30.2315</v>
      </c>
      <c r="L19" s="67">
        <v>0</v>
      </c>
      <c r="M19" s="67">
        <v>0</v>
      </c>
      <c r="N19" s="67">
        <v>32.3155</v>
      </c>
      <c r="O19" s="67">
        <v>7.5469999999999997</v>
      </c>
      <c r="P19" s="67">
        <v>51.381</v>
      </c>
      <c r="Q19" s="67">
        <v>31.547999999999998</v>
      </c>
      <c r="R19" s="67">
        <v>107.3015</v>
      </c>
      <c r="S19" s="67">
        <v>51.459000000000003</v>
      </c>
      <c r="T19" s="67">
        <v>23.079499999999999</v>
      </c>
      <c r="U19" s="67">
        <v>552.69550000000004</v>
      </c>
      <c r="V19" s="67">
        <v>92.477999999999994</v>
      </c>
      <c r="W19" s="67">
        <v>12.834</v>
      </c>
      <c r="X19" s="67">
        <v>0</v>
      </c>
      <c r="Y19" s="67">
        <v>64.225499999999997</v>
      </c>
      <c r="Z19" s="67">
        <v>50.727499999999999</v>
      </c>
      <c r="AA19" s="67">
        <v>90.322999999999993</v>
      </c>
      <c r="AB19" s="67">
        <v>0.1145</v>
      </c>
      <c r="AC19" s="67">
        <v>1.1559999999999999</v>
      </c>
      <c r="AD19" s="67">
        <v>0</v>
      </c>
      <c r="AE19" s="67">
        <v>0</v>
      </c>
      <c r="AF19" s="67">
        <v>0</v>
      </c>
      <c r="AG19" s="67">
        <v>0</v>
      </c>
      <c r="AH19" s="67">
        <v>11.7315</v>
      </c>
      <c r="AI19" s="67">
        <v>0</v>
      </c>
      <c r="AJ19" s="67">
        <v>0</v>
      </c>
      <c r="AK19" s="67">
        <v>2.895</v>
      </c>
      <c r="AL19" s="67">
        <v>0.1328625433</v>
      </c>
      <c r="AM19" s="67">
        <v>26.308</v>
      </c>
      <c r="AN19" s="67">
        <v>5.7694914899999998E-2</v>
      </c>
      <c r="AO19" s="67">
        <v>5.3044921799999999E-2</v>
      </c>
      <c r="AP19" s="67">
        <v>8.6916120999999999E-2</v>
      </c>
      <c r="AQ19" s="67">
        <v>7.40749614E-2</v>
      </c>
      <c r="AR19" s="67">
        <v>6.76437176E-2</v>
      </c>
      <c r="AS19" s="67">
        <v>0.1713851193</v>
      </c>
      <c r="AT19" s="67">
        <v>175.45699999999999</v>
      </c>
      <c r="AU19" s="67">
        <v>0.30648348520000002</v>
      </c>
      <c r="AV19" s="67">
        <v>0.69351651479999998</v>
      </c>
      <c r="AW19" s="67">
        <v>0.11082837800000001</v>
      </c>
      <c r="AX19" s="67">
        <v>9.1200069199999997E-2</v>
      </c>
      <c r="AY19" s="67">
        <v>4.90698335E-2</v>
      </c>
      <c r="AZ19" s="67">
        <v>0.95901704470000004</v>
      </c>
      <c r="BA19" s="67">
        <v>3.6284463895000001</v>
      </c>
      <c r="BB19" s="67">
        <v>-39.884999999999998</v>
      </c>
      <c r="BC19" s="67">
        <v>-6.5483958999999994E-2</v>
      </c>
      <c r="BD19" s="67">
        <v>0</v>
      </c>
      <c r="BE19" s="67">
        <v>0</v>
      </c>
      <c r="BF19" s="67">
        <v>-9.22655E-2</v>
      </c>
      <c r="BG19" s="33">
        <v>0.2368690779</v>
      </c>
      <c r="BH19" s="33">
        <v>0.35201924150000002</v>
      </c>
      <c r="BI19" s="33">
        <v>3.8602917999999999E-3</v>
      </c>
      <c r="BJ19" s="33">
        <v>45.834000000000003</v>
      </c>
      <c r="BK19" s="33">
        <v>17.925413109000001</v>
      </c>
      <c r="BL19" s="33">
        <v>33.879987237000002</v>
      </c>
      <c r="BM19" s="33">
        <v>-2.4927999999999999E-5</v>
      </c>
      <c r="BN19" s="33">
        <v>13.228198026999999</v>
      </c>
      <c r="BO19" s="33">
        <v>4.7785738520000001</v>
      </c>
      <c r="BP19" s="33">
        <v>13.431843949999999</v>
      </c>
      <c r="BQ19" s="33">
        <v>3.6241638399999998E-2</v>
      </c>
      <c r="BR19" s="33">
        <v>1.3091983200000001E-2</v>
      </c>
      <c r="BS19" s="33">
        <v>-3.6799572000000003E-2</v>
      </c>
      <c r="BT19" s="33">
        <v>2.5326896200000001E-2</v>
      </c>
      <c r="BU19" s="33">
        <v>2.4001221E-2</v>
      </c>
      <c r="BV19" s="33">
        <v>0.13879289550000001</v>
      </c>
      <c r="BW19" s="33">
        <v>5.2644936599999997E-2</v>
      </c>
      <c r="BX19" s="33">
        <v>2.0059999999999998</v>
      </c>
      <c r="BY19" s="33">
        <v>4.5749279289000002</v>
      </c>
    </row>
    <row r="20" spans="2:77" x14ac:dyDescent="0.2">
      <c r="B20" s="33">
        <v>2530</v>
      </c>
      <c r="C20" s="33" t="s">
        <v>74</v>
      </c>
      <c r="D20" s="33">
        <v>106</v>
      </c>
      <c r="E20" s="33">
        <v>20040630</v>
      </c>
      <c r="F20" s="67">
        <v>789.07299999999998</v>
      </c>
      <c r="G20" s="67">
        <v>16.278500000000001</v>
      </c>
      <c r="H20" s="67">
        <v>25.007000000000001</v>
      </c>
      <c r="I20" s="67">
        <v>46.555500000000002</v>
      </c>
      <c r="J20" s="67">
        <v>390.00850000000003</v>
      </c>
      <c r="K20" s="67">
        <v>31.422999999999998</v>
      </c>
      <c r="L20" s="67">
        <v>0</v>
      </c>
      <c r="M20" s="67">
        <v>0</v>
      </c>
      <c r="N20" s="67">
        <v>34.253</v>
      </c>
      <c r="O20" s="67">
        <v>6.7945000000000002</v>
      </c>
      <c r="P20" s="67">
        <v>53.338999999999999</v>
      </c>
      <c r="Q20" s="67">
        <v>33.1935</v>
      </c>
      <c r="R20" s="67">
        <v>117.416</v>
      </c>
      <c r="S20" s="67">
        <v>57.277999999999999</v>
      </c>
      <c r="T20" s="67">
        <v>22.93</v>
      </c>
      <c r="U20" s="67">
        <v>588.42049999999995</v>
      </c>
      <c r="V20" s="67">
        <v>116.489</v>
      </c>
      <c r="W20" s="67">
        <v>14.708</v>
      </c>
      <c r="X20" s="67">
        <v>0</v>
      </c>
      <c r="Y20" s="67">
        <v>68.884</v>
      </c>
      <c r="Z20" s="67">
        <v>53.780999999999999</v>
      </c>
      <c r="AA20" s="67">
        <v>92.022999999999996</v>
      </c>
      <c r="AB20" s="67">
        <v>0.11899999999999999</v>
      </c>
      <c r="AC20" s="67">
        <v>1.4630000000000001</v>
      </c>
      <c r="AD20" s="67">
        <v>0</v>
      </c>
      <c r="AE20" s="67">
        <v>0</v>
      </c>
      <c r="AF20" s="67">
        <v>0</v>
      </c>
      <c r="AG20" s="67">
        <v>0</v>
      </c>
      <c r="AH20" s="67">
        <v>13.0525</v>
      </c>
      <c r="AI20" s="67">
        <v>0</v>
      </c>
      <c r="AJ20" s="67">
        <v>0</v>
      </c>
      <c r="AK20" s="67">
        <v>3.5680000000000001</v>
      </c>
      <c r="AL20" s="67">
        <v>0.14191889939999999</v>
      </c>
      <c r="AM20" s="67">
        <v>31.423500000000001</v>
      </c>
      <c r="AN20" s="67">
        <v>5.6732751599999999E-2</v>
      </c>
      <c r="AO20" s="67">
        <v>5.4191497999999998E-2</v>
      </c>
      <c r="AP20" s="67">
        <v>8.9713331199999996E-2</v>
      </c>
      <c r="AQ20" s="67">
        <v>7.4996926699999994E-2</v>
      </c>
      <c r="AR20" s="67">
        <v>7.0211780799999998E-2</v>
      </c>
      <c r="AS20" s="67">
        <v>0.175741218</v>
      </c>
      <c r="AT20" s="67">
        <v>192.57400000000001</v>
      </c>
      <c r="AU20" s="67">
        <v>0.32847583359999999</v>
      </c>
      <c r="AV20" s="67">
        <v>0.67152416640000001</v>
      </c>
      <c r="AW20" s="67">
        <v>0.11113371919999999</v>
      </c>
      <c r="AX20" s="67">
        <v>8.9009611399999994E-2</v>
      </c>
      <c r="AY20" s="67">
        <v>4.6575708700000003E-2</v>
      </c>
      <c r="AZ20" s="67">
        <v>0.92817282000000001</v>
      </c>
      <c r="BA20" s="67">
        <v>3.5085666526999999</v>
      </c>
      <c r="BB20" s="67">
        <v>-42.264000000000003</v>
      </c>
      <c r="BC20" s="67">
        <v>-6.5607532999999996E-2</v>
      </c>
      <c r="BD20" s="67">
        <v>0</v>
      </c>
      <c r="BE20" s="67">
        <v>0</v>
      </c>
      <c r="BF20" s="67">
        <v>-9.0461509999999995E-2</v>
      </c>
      <c r="BG20" s="33">
        <v>0.24134875059999999</v>
      </c>
      <c r="BH20" s="33">
        <v>0.35055156129999998</v>
      </c>
      <c r="BI20" s="33">
        <v>5.8951163000000003E-3</v>
      </c>
      <c r="BJ20" s="33">
        <v>51.503</v>
      </c>
      <c r="BK20" s="33">
        <v>19.373200000000001</v>
      </c>
      <c r="BL20" s="33">
        <v>38.635399034000002</v>
      </c>
      <c r="BM20" s="33">
        <v>-1.04083E-17</v>
      </c>
      <c r="BN20" s="33">
        <v>13.052300815000001</v>
      </c>
      <c r="BO20" s="33">
        <v>4.7833216019</v>
      </c>
      <c r="BP20" s="33">
        <v>14.052278061000001</v>
      </c>
      <c r="BQ20" s="33">
        <v>3.5759728300000002E-2</v>
      </c>
      <c r="BR20" s="33">
        <v>1.3104990699999999E-2</v>
      </c>
      <c r="BS20" s="33">
        <v>-3.8499392E-2</v>
      </c>
      <c r="BT20" s="33">
        <v>2.3116366700000002E-2</v>
      </c>
      <c r="BU20" s="33">
        <v>2.5002253299999999E-2</v>
      </c>
      <c r="BV20" s="33">
        <v>0.1413495706</v>
      </c>
      <c r="BW20" s="33">
        <v>5.4388108300000002E-2</v>
      </c>
      <c r="BX20" s="33">
        <v>3.7835000000000001</v>
      </c>
      <c r="BY20" s="33">
        <v>3.7833443565999998</v>
      </c>
    </row>
    <row r="21" spans="2:77" x14ac:dyDescent="0.2">
      <c r="B21" s="33">
        <v>2530</v>
      </c>
      <c r="C21" s="33" t="s">
        <v>75</v>
      </c>
      <c r="D21" s="33">
        <v>112</v>
      </c>
      <c r="E21" s="33">
        <v>20040930</v>
      </c>
      <c r="F21" s="67">
        <v>721.8605</v>
      </c>
      <c r="G21" s="67">
        <v>16.617000000000001</v>
      </c>
      <c r="H21" s="67">
        <v>23.546500000000002</v>
      </c>
      <c r="I21" s="67">
        <v>43.506999999999998</v>
      </c>
      <c r="J21" s="67">
        <v>379.85599999999999</v>
      </c>
      <c r="K21" s="67">
        <v>31.4145</v>
      </c>
      <c r="L21" s="67">
        <v>0</v>
      </c>
      <c r="M21" s="67">
        <v>0</v>
      </c>
      <c r="N21" s="67">
        <v>32.572000000000003</v>
      </c>
      <c r="O21" s="67">
        <v>7.5110000000000001</v>
      </c>
      <c r="P21" s="67">
        <v>59.631</v>
      </c>
      <c r="Q21" s="67">
        <v>33.853000000000002</v>
      </c>
      <c r="R21" s="67">
        <v>112.544</v>
      </c>
      <c r="S21" s="67">
        <v>53.740499999999997</v>
      </c>
      <c r="T21" s="67">
        <v>22.175999999999998</v>
      </c>
      <c r="U21" s="67">
        <v>571.38850000000002</v>
      </c>
      <c r="V21" s="67">
        <v>120.85299999999999</v>
      </c>
      <c r="W21" s="67">
        <v>17.089500000000001</v>
      </c>
      <c r="X21" s="67">
        <v>0</v>
      </c>
      <c r="Y21" s="67">
        <v>67.0505</v>
      </c>
      <c r="Z21" s="67">
        <v>55.978999999999999</v>
      </c>
      <c r="AA21" s="67">
        <v>77.284999999999997</v>
      </c>
      <c r="AB21" s="67">
        <v>0.62250000000000005</v>
      </c>
      <c r="AC21" s="67">
        <v>1.1020000000000001</v>
      </c>
      <c r="AD21" s="67">
        <v>0</v>
      </c>
      <c r="AE21" s="67">
        <v>0</v>
      </c>
      <c r="AF21" s="67">
        <v>0</v>
      </c>
      <c r="AG21" s="67">
        <v>0</v>
      </c>
      <c r="AH21" s="67">
        <v>13.2165</v>
      </c>
      <c r="AI21" s="67">
        <v>0</v>
      </c>
      <c r="AJ21" s="67">
        <v>5.5511149999999999E-16</v>
      </c>
      <c r="AK21" s="67">
        <v>3.0190000000000001</v>
      </c>
      <c r="AL21" s="67">
        <v>0.13755182469999999</v>
      </c>
      <c r="AM21" s="67">
        <v>26.058499999999999</v>
      </c>
      <c r="AN21" s="67">
        <v>5.3811622699999999E-2</v>
      </c>
      <c r="AO21" s="67">
        <v>5.5478118600000001E-2</v>
      </c>
      <c r="AP21" s="67">
        <v>8.1355812099999994E-2</v>
      </c>
      <c r="AQ21" s="67">
        <v>7.57204608E-2</v>
      </c>
      <c r="AR21" s="67">
        <v>6.3284921399999999E-2</v>
      </c>
      <c r="AS21" s="67">
        <v>0.16882531819999999</v>
      </c>
      <c r="AT21" s="67">
        <v>180.3245</v>
      </c>
      <c r="AU21" s="67">
        <v>0.29305101929999999</v>
      </c>
      <c r="AV21" s="67">
        <v>0.70694898070000001</v>
      </c>
      <c r="AW21" s="67">
        <v>0.1125961415</v>
      </c>
      <c r="AX21" s="67">
        <v>0.10164414619999999</v>
      </c>
      <c r="AY21" s="67">
        <v>4.9573999200000003E-2</v>
      </c>
      <c r="AZ21" s="67">
        <v>0.94750336329999996</v>
      </c>
      <c r="BA21" s="67">
        <v>3.3106244931000002</v>
      </c>
      <c r="BB21" s="67">
        <v>-35.2425</v>
      </c>
      <c r="BC21" s="67">
        <v>-6.5691285000000002E-2</v>
      </c>
      <c r="BD21" s="67">
        <v>0</v>
      </c>
      <c r="BE21" s="67">
        <v>0</v>
      </c>
      <c r="BF21" s="67">
        <v>-9.0136472999999995E-2</v>
      </c>
      <c r="BG21" s="33">
        <v>0.23451660369999999</v>
      </c>
      <c r="BH21" s="33">
        <v>0.34788798770000001</v>
      </c>
      <c r="BI21" s="33">
        <v>1.0169343799999999E-2</v>
      </c>
      <c r="BJ21" s="33">
        <v>50.564</v>
      </c>
      <c r="BK21" s="33">
        <v>19.414119842000002</v>
      </c>
      <c r="BL21" s="33">
        <v>37.357844311000001</v>
      </c>
      <c r="BM21" s="33">
        <v>-3.02233E-4</v>
      </c>
      <c r="BN21" s="33">
        <v>13.977280163</v>
      </c>
      <c r="BO21" s="33">
        <v>4.9062417833999996</v>
      </c>
      <c r="BP21" s="33">
        <v>13.913515543999999</v>
      </c>
      <c r="BQ21" s="33">
        <v>3.82939183E-2</v>
      </c>
      <c r="BR21" s="33">
        <v>1.34417583E-2</v>
      </c>
      <c r="BS21" s="33">
        <v>-3.8119221000000002E-2</v>
      </c>
      <c r="BT21" s="33">
        <v>2.4602105400000001E-2</v>
      </c>
      <c r="BU21" s="33">
        <v>2.5066464600000001E-2</v>
      </c>
      <c r="BV21" s="33">
        <v>0.13372967829999999</v>
      </c>
      <c r="BW21" s="33">
        <v>5.2728061999999999E-2</v>
      </c>
      <c r="BX21" s="33">
        <v>6.0220000000000002</v>
      </c>
      <c r="BY21" s="33">
        <v>4.9700064031000002</v>
      </c>
    </row>
    <row r="22" spans="2:77" x14ac:dyDescent="0.2">
      <c r="B22" s="33">
        <v>2530</v>
      </c>
      <c r="C22" s="33" t="s">
        <v>76</v>
      </c>
      <c r="D22" s="33">
        <v>116</v>
      </c>
      <c r="E22" s="33">
        <v>20041231</v>
      </c>
      <c r="F22" s="67">
        <v>670.92849999999999</v>
      </c>
      <c r="G22" s="67">
        <v>16.6035</v>
      </c>
      <c r="H22" s="67">
        <v>22.716999999999999</v>
      </c>
      <c r="I22" s="67">
        <v>43.302999999999997</v>
      </c>
      <c r="J22" s="67">
        <v>350.95049999999998</v>
      </c>
      <c r="K22" s="67">
        <v>29.608499999999999</v>
      </c>
      <c r="L22" s="67">
        <v>0</v>
      </c>
      <c r="M22" s="67">
        <v>0</v>
      </c>
      <c r="N22" s="67">
        <v>30.86</v>
      </c>
      <c r="O22" s="67">
        <v>7.0884999999999998</v>
      </c>
      <c r="P22" s="67">
        <v>69.590999999999994</v>
      </c>
      <c r="Q22" s="67">
        <v>34.53</v>
      </c>
      <c r="R22" s="67">
        <v>92.501999999999995</v>
      </c>
      <c r="S22" s="67">
        <v>48.956499999999998</v>
      </c>
      <c r="T22" s="67">
        <v>21.754999999999999</v>
      </c>
      <c r="U22" s="67">
        <v>575.83000000000004</v>
      </c>
      <c r="V22" s="67">
        <v>65.394499999999994</v>
      </c>
      <c r="W22" s="67">
        <v>14.814500000000001</v>
      </c>
      <c r="X22" s="67">
        <v>0</v>
      </c>
      <c r="Y22" s="67">
        <v>69.653999999999996</v>
      </c>
      <c r="Z22" s="67">
        <v>56.021500000000003</v>
      </c>
      <c r="AA22" s="67">
        <v>70.448999999999998</v>
      </c>
      <c r="AB22" s="67">
        <v>0.92149999999999999</v>
      </c>
      <c r="AC22" s="67">
        <v>1.0105</v>
      </c>
      <c r="AD22" s="67">
        <v>0</v>
      </c>
      <c r="AE22" s="67">
        <v>0</v>
      </c>
      <c r="AF22" s="67">
        <v>0</v>
      </c>
      <c r="AG22" s="67">
        <v>0</v>
      </c>
      <c r="AH22" s="67">
        <v>12.6005</v>
      </c>
      <c r="AI22" s="67">
        <v>0</v>
      </c>
      <c r="AJ22" s="67">
        <v>0</v>
      </c>
      <c r="AK22" s="67">
        <v>3.7290000000000001</v>
      </c>
      <c r="AL22" s="67">
        <v>0.1376373994</v>
      </c>
      <c r="AM22" s="67">
        <v>21.140999999999998</v>
      </c>
      <c r="AN22" s="67">
        <v>4.5640834599999999E-2</v>
      </c>
      <c r="AO22" s="67">
        <v>5.6979378599999998E-2</v>
      </c>
      <c r="AP22" s="67">
        <v>7.96755465E-2</v>
      </c>
      <c r="AQ22" s="67">
        <v>6.9419292899999999E-2</v>
      </c>
      <c r="AR22" s="67">
        <v>7.6926550400000002E-2</v>
      </c>
      <c r="AS22" s="67">
        <v>0.1785741794</v>
      </c>
      <c r="AT22" s="67">
        <v>181.46850000000001</v>
      </c>
      <c r="AU22" s="67">
        <v>0.29142159579999999</v>
      </c>
      <c r="AV22" s="67">
        <v>0.70857840419999996</v>
      </c>
      <c r="AW22" s="67">
        <v>0.1120276501</v>
      </c>
      <c r="AX22" s="67">
        <v>0.1031454975</v>
      </c>
      <c r="AY22" s="67">
        <v>4.9995638600000003E-2</v>
      </c>
      <c r="AZ22" s="67">
        <v>0.93508378839999995</v>
      </c>
      <c r="BA22" s="67">
        <v>22.509590071000002</v>
      </c>
      <c r="BB22" s="67">
        <v>-41.63</v>
      </c>
      <c r="BC22" s="67">
        <v>-6.8394489000000003E-2</v>
      </c>
      <c r="BD22" s="67">
        <v>0.83299999999999996</v>
      </c>
      <c r="BE22" s="67">
        <v>-3.9701709999999998E-3</v>
      </c>
      <c r="BF22" s="67">
        <v>-9.9778564E-2</v>
      </c>
      <c r="BG22" s="33">
        <v>0.24696866819999999</v>
      </c>
      <c r="BH22" s="33">
        <v>0.34864555159999999</v>
      </c>
      <c r="BI22" s="33">
        <v>9.5862115000000005E-3</v>
      </c>
      <c r="BJ22" s="33">
        <v>45.930999999999997</v>
      </c>
      <c r="BK22" s="33">
        <v>18.635200000000001</v>
      </c>
      <c r="BL22" s="33">
        <v>36.831113211999998</v>
      </c>
      <c r="BM22" s="33">
        <v>-4.3804299999999999E-4</v>
      </c>
      <c r="BN22" s="33">
        <v>14.168256272000001</v>
      </c>
      <c r="BO22" s="33">
        <v>4.8239046702000001</v>
      </c>
      <c r="BP22" s="33">
        <v>13.800823297000001</v>
      </c>
      <c r="BQ22" s="33">
        <v>3.88171405E-2</v>
      </c>
      <c r="BR22" s="33">
        <v>1.32161772E-2</v>
      </c>
      <c r="BS22" s="33">
        <v>-3.7810475000000003E-2</v>
      </c>
      <c r="BT22" s="33">
        <v>2.4463567700000001E-2</v>
      </c>
      <c r="BU22" s="33">
        <v>2.61134313E-2</v>
      </c>
      <c r="BV22" s="33">
        <v>0.15143594399999999</v>
      </c>
      <c r="BW22" s="33">
        <v>5.37122555E-2</v>
      </c>
      <c r="BX22" s="33">
        <v>4.2705000000000002</v>
      </c>
      <c r="BY22" s="33">
        <v>5.1913376446999999</v>
      </c>
    </row>
    <row r="23" spans="2:77" x14ac:dyDescent="0.2">
      <c r="B23" s="33">
        <v>2530</v>
      </c>
      <c r="C23" s="33" t="s">
        <v>77</v>
      </c>
      <c r="D23" s="33">
        <v>117</v>
      </c>
      <c r="E23" s="33">
        <v>20050331</v>
      </c>
      <c r="F23" s="67">
        <v>671.26599999999996</v>
      </c>
      <c r="G23" s="67">
        <v>16.009</v>
      </c>
      <c r="H23" s="67">
        <v>22.433</v>
      </c>
      <c r="I23" s="67">
        <v>53.232999999999997</v>
      </c>
      <c r="J23" s="67">
        <v>369.21499999999997</v>
      </c>
      <c r="K23" s="67">
        <v>30.765999999999998</v>
      </c>
      <c r="L23" s="67">
        <v>0</v>
      </c>
      <c r="M23" s="67">
        <v>0</v>
      </c>
      <c r="N23" s="67">
        <v>31.568999999999999</v>
      </c>
      <c r="O23" s="67">
        <v>7.05</v>
      </c>
      <c r="P23" s="67">
        <v>63.198</v>
      </c>
      <c r="Q23" s="67">
        <v>32.585999999999999</v>
      </c>
      <c r="R23" s="67">
        <v>94.795000000000002</v>
      </c>
      <c r="S23" s="67">
        <v>50.805999999999997</v>
      </c>
      <c r="T23" s="67">
        <v>24.739000000000001</v>
      </c>
      <c r="U23" s="67">
        <v>588.779</v>
      </c>
      <c r="V23" s="67">
        <v>142.434</v>
      </c>
      <c r="W23" s="67">
        <v>14.359</v>
      </c>
      <c r="X23" s="67">
        <v>0</v>
      </c>
      <c r="Y23" s="67">
        <v>70.48</v>
      </c>
      <c r="Z23" s="67">
        <v>61.281999999999996</v>
      </c>
      <c r="AA23" s="67">
        <v>64.900000000000006</v>
      </c>
      <c r="AB23" s="67">
        <v>0.67800000000000005</v>
      </c>
      <c r="AC23" s="67">
        <v>1.093</v>
      </c>
      <c r="AD23" s="67">
        <v>0</v>
      </c>
      <c r="AE23" s="67">
        <v>0</v>
      </c>
      <c r="AF23" s="67">
        <v>0</v>
      </c>
      <c r="AG23" s="67">
        <v>0</v>
      </c>
      <c r="AH23" s="67">
        <v>13.004</v>
      </c>
      <c r="AI23" s="67">
        <v>0</v>
      </c>
      <c r="AJ23" s="67">
        <v>6.9388940000000007E-18</v>
      </c>
      <c r="AK23" s="67">
        <v>5.1529999999999996</v>
      </c>
      <c r="AL23" s="67">
        <v>0.1219547151</v>
      </c>
      <c r="AM23" s="67">
        <v>24.280999999999999</v>
      </c>
      <c r="AN23" s="67">
        <v>3.9386788499999999E-2</v>
      </c>
      <c r="AO23" s="67">
        <v>5.1374440700000003E-2</v>
      </c>
      <c r="AP23" s="67">
        <v>7.8895148400000004E-2</v>
      </c>
      <c r="AQ23" s="67">
        <v>7.7866902099999996E-2</v>
      </c>
      <c r="AR23" s="67">
        <v>7.5393490899999999E-2</v>
      </c>
      <c r="AS23" s="67">
        <v>0.1653009493</v>
      </c>
      <c r="AT23" s="67">
        <v>178.93100000000001</v>
      </c>
      <c r="AU23" s="67">
        <v>0.29086322660000002</v>
      </c>
      <c r="AV23" s="67">
        <v>0.70913677340000003</v>
      </c>
      <c r="AW23" s="67">
        <v>0.1201549096</v>
      </c>
      <c r="AX23" s="67">
        <v>0.1121572669</v>
      </c>
      <c r="AY23" s="67">
        <v>4.8209623299999997E-2</v>
      </c>
      <c r="AZ23" s="67">
        <v>0.90278431219999999</v>
      </c>
      <c r="BA23" s="67">
        <v>3.2829131653000001</v>
      </c>
      <c r="BB23" s="67">
        <v>-49.783999999999999</v>
      </c>
      <c r="BC23" s="67">
        <v>-6.3146556000000006E-2</v>
      </c>
      <c r="BD23" s="67">
        <v>0</v>
      </c>
      <c r="BE23" s="67">
        <v>-9.6284799999999998E-4</v>
      </c>
      <c r="BF23" s="67">
        <v>-8.9056443999999998E-2</v>
      </c>
      <c r="BG23" s="33">
        <v>0.22844750559999999</v>
      </c>
      <c r="BH23" s="33">
        <v>0.35016471069999999</v>
      </c>
      <c r="BI23" s="33">
        <v>1.04641801E-2</v>
      </c>
      <c r="BJ23" s="33">
        <v>45.588000000000001</v>
      </c>
      <c r="BK23" s="33">
        <v>17.659600000000001</v>
      </c>
      <c r="BL23" s="33">
        <v>33.344710779000003</v>
      </c>
      <c r="BM23" s="33">
        <v>-2.6837299999999997E-4</v>
      </c>
      <c r="BN23" s="33">
        <v>12.407854767</v>
      </c>
      <c r="BO23" s="33">
        <v>5.1493377324000003</v>
      </c>
      <c r="BP23" s="33">
        <v>14.612345553999999</v>
      </c>
      <c r="BQ23" s="33">
        <v>3.3994122600000003E-2</v>
      </c>
      <c r="BR23" s="33">
        <v>1.4107774599999999E-2</v>
      </c>
      <c r="BS23" s="33">
        <v>-4.0033823000000003E-2</v>
      </c>
      <c r="BT23" s="33">
        <v>2.64918263E-2</v>
      </c>
      <c r="BU23" s="33">
        <v>2.6549954899999999E-2</v>
      </c>
      <c r="BV23" s="33">
        <v>0.1240306486</v>
      </c>
      <c r="BW23" s="33">
        <v>5.3288914700000002E-2</v>
      </c>
      <c r="BX23" s="33">
        <v>5.9009999999999998</v>
      </c>
      <c r="BY23" s="33">
        <v>2.9448469453000001</v>
      </c>
    </row>
    <row r="24" spans="2:77" x14ac:dyDescent="0.2">
      <c r="B24" s="33">
        <v>2530</v>
      </c>
      <c r="C24" s="33" t="s">
        <v>78</v>
      </c>
      <c r="D24" s="33">
        <v>119</v>
      </c>
      <c r="E24" s="33">
        <v>20050630</v>
      </c>
      <c r="F24" s="67">
        <v>675.30200000000002</v>
      </c>
      <c r="G24" s="67">
        <v>17.100000000000001</v>
      </c>
      <c r="H24" s="67">
        <v>25.286000000000001</v>
      </c>
      <c r="I24" s="67">
        <v>54.25</v>
      </c>
      <c r="J24" s="67">
        <v>386.49799999999999</v>
      </c>
      <c r="K24" s="67">
        <v>32.298999999999999</v>
      </c>
      <c r="L24" s="67">
        <v>0</v>
      </c>
      <c r="M24" s="67">
        <v>0</v>
      </c>
      <c r="N24" s="67">
        <v>33.264000000000003</v>
      </c>
      <c r="O24" s="67">
        <v>7.0819999999999999</v>
      </c>
      <c r="P24" s="67">
        <v>63.237000000000002</v>
      </c>
      <c r="Q24" s="67">
        <v>35.469000000000001</v>
      </c>
      <c r="R24" s="67">
        <v>97.186000000000007</v>
      </c>
      <c r="S24" s="67">
        <v>44.426000000000002</v>
      </c>
      <c r="T24" s="67">
        <v>25.731000000000002</v>
      </c>
      <c r="U24" s="67">
        <v>606.00599999999997</v>
      </c>
      <c r="V24" s="67">
        <v>174.26499999999999</v>
      </c>
      <c r="W24" s="67">
        <v>16.018999999999998</v>
      </c>
      <c r="X24" s="67">
        <v>0</v>
      </c>
      <c r="Y24" s="67">
        <v>72.489000000000004</v>
      </c>
      <c r="Z24" s="67">
        <v>63.430999999999997</v>
      </c>
      <c r="AA24" s="67">
        <v>77.021000000000001</v>
      </c>
      <c r="AB24" s="67">
        <v>1.58</v>
      </c>
      <c r="AC24" s="67">
        <v>1.33</v>
      </c>
      <c r="AD24" s="67">
        <v>0</v>
      </c>
      <c r="AE24" s="67">
        <v>0</v>
      </c>
      <c r="AF24" s="67">
        <v>0</v>
      </c>
      <c r="AG24" s="67">
        <v>0</v>
      </c>
      <c r="AH24" s="67">
        <v>14.156000000000001</v>
      </c>
      <c r="AI24" s="67">
        <v>0</v>
      </c>
      <c r="AJ24" s="67">
        <v>5.5511149999999998E-17</v>
      </c>
      <c r="AK24" s="67">
        <v>4.9969999999999999</v>
      </c>
      <c r="AL24" s="67">
        <v>0.1308397241</v>
      </c>
      <c r="AM24" s="67">
        <v>21.305</v>
      </c>
      <c r="AN24" s="67">
        <v>4.8087788800000003E-2</v>
      </c>
      <c r="AO24" s="67">
        <v>5.34821324E-2</v>
      </c>
      <c r="AP24" s="67">
        <v>7.5711887800000002E-2</v>
      </c>
      <c r="AQ24" s="67">
        <v>8.0502651699999997E-2</v>
      </c>
      <c r="AR24" s="67">
        <v>7.8711185000000003E-2</v>
      </c>
      <c r="AS24" s="67">
        <v>0.16642549070000001</v>
      </c>
      <c r="AT24" s="67">
        <v>182.95099999999999</v>
      </c>
      <c r="AU24" s="67">
        <v>0.32254198519999999</v>
      </c>
      <c r="AV24" s="67">
        <v>0.67745801480000001</v>
      </c>
      <c r="AW24" s="67">
        <v>0.12553832440000001</v>
      </c>
      <c r="AX24" s="67">
        <v>0.1495041953</v>
      </c>
      <c r="AY24" s="67">
        <v>4.7365931899999998E-2</v>
      </c>
      <c r="AZ24" s="67">
        <v>0.91753652929999996</v>
      </c>
      <c r="BA24" s="67">
        <v>3.1899313501000002</v>
      </c>
      <c r="BB24" s="67">
        <v>-43.218000000000004</v>
      </c>
      <c r="BC24" s="67">
        <v>-6.1895827E-2</v>
      </c>
      <c r="BD24" s="67">
        <v>0.18099999999999999</v>
      </c>
      <c r="BE24" s="67">
        <v>-2.8456390000000001E-3</v>
      </c>
      <c r="BF24" s="67">
        <v>-9.393878E-2</v>
      </c>
      <c r="BG24" s="33">
        <v>0.2283213174</v>
      </c>
      <c r="BH24" s="33">
        <v>0.34611348780000001</v>
      </c>
      <c r="BI24" s="33">
        <v>1.00454154E-2</v>
      </c>
      <c r="BJ24" s="33">
        <v>44.86</v>
      </c>
      <c r="BK24" s="33">
        <v>16.603999999999999</v>
      </c>
      <c r="BL24" s="33">
        <v>34.399799999999999</v>
      </c>
      <c r="BM24" s="33">
        <v>1.1258730000000001E-4</v>
      </c>
      <c r="BN24" s="33">
        <v>14.004216706999999</v>
      </c>
      <c r="BO24" s="33">
        <v>4.9815346924000004</v>
      </c>
      <c r="BP24" s="33">
        <v>14.732777188</v>
      </c>
      <c r="BQ24" s="33">
        <v>3.8367717000000003E-2</v>
      </c>
      <c r="BR24" s="33">
        <v>1.3648040300000001E-2</v>
      </c>
      <c r="BS24" s="33">
        <v>-4.0363772999999999E-2</v>
      </c>
      <c r="BT24" s="33">
        <v>2.9504967699999999E-2</v>
      </c>
      <c r="BU24" s="33">
        <v>2.6279266700000001E-2</v>
      </c>
      <c r="BV24" s="33">
        <v>0.1215393989</v>
      </c>
      <c r="BW24" s="33">
        <v>5.6453815400000003E-2</v>
      </c>
      <c r="BX24" s="33">
        <v>5.069</v>
      </c>
      <c r="BY24" s="33">
        <v>4.2529742118999998</v>
      </c>
    </row>
    <row r="25" spans="2:77" x14ac:dyDescent="0.2">
      <c r="B25" s="33">
        <v>2530</v>
      </c>
      <c r="C25" s="33" t="s">
        <v>79</v>
      </c>
      <c r="D25" s="33">
        <v>120</v>
      </c>
      <c r="E25" s="33">
        <v>20050930</v>
      </c>
      <c r="F25" s="67">
        <v>669.45450000000005</v>
      </c>
      <c r="G25" s="67">
        <v>15.785500000000001</v>
      </c>
      <c r="H25" s="67">
        <v>24.712</v>
      </c>
      <c r="I25" s="67">
        <v>44.444499999999998</v>
      </c>
      <c r="J25" s="67">
        <v>372.34350000000001</v>
      </c>
      <c r="K25" s="67">
        <v>31.043500000000002</v>
      </c>
      <c r="L25" s="67">
        <v>0</v>
      </c>
      <c r="M25" s="67">
        <v>0</v>
      </c>
      <c r="N25" s="67">
        <v>34.6815</v>
      </c>
      <c r="O25" s="67">
        <v>7.9764999999999997</v>
      </c>
      <c r="P25" s="67">
        <v>62.906999999999996</v>
      </c>
      <c r="Q25" s="67">
        <v>35.712499999999999</v>
      </c>
      <c r="R25" s="67">
        <v>90.965999999999994</v>
      </c>
      <c r="S25" s="67">
        <v>45.358499999999999</v>
      </c>
      <c r="T25" s="67">
        <v>27.3385</v>
      </c>
      <c r="U25" s="67">
        <v>606.88699999999994</v>
      </c>
      <c r="V25" s="67">
        <v>179.92599999999999</v>
      </c>
      <c r="W25" s="67">
        <v>13.659000000000001</v>
      </c>
      <c r="X25" s="67">
        <v>0</v>
      </c>
      <c r="Y25" s="67">
        <v>73.901499999999999</v>
      </c>
      <c r="Z25" s="67">
        <v>58.515999999999998</v>
      </c>
      <c r="AA25" s="67">
        <v>77.258499999999998</v>
      </c>
      <c r="AB25" s="67">
        <v>1.121</v>
      </c>
      <c r="AC25" s="67">
        <v>1.9345000000000001</v>
      </c>
      <c r="AD25" s="67">
        <v>0</v>
      </c>
      <c r="AE25" s="67">
        <v>0</v>
      </c>
      <c r="AF25" s="67">
        <v>0</v>
      </c>
      <c r="AG25" s="67">
        <v>0</v>
      </c>
      <c r="AH25" s="67">
        <v>14.281000000000001</v>
      </c>
      <c r="AI25" s="67">
        <v>0</v>
      </c>
      <c r="AJ25" s="67">
        <v>1.049161E-14</v>
      </c>
      <c r="AK25" s="67">
        <v>2.3540000000000001</v>
      </c>
      <c r="AL25" s="67">
        <v>0.1248810929</v>
      </c>
      <c r="AM25" s="67">
        <v>21.943999999999999</v>
      </c>
      <c r="AN25" s="67">
        <v>4.7482864399999998E-2</v>
      </c>
      <c r="AO25" s="67">
        <v>5.4382809300000001E-2</v>
      </c>
      <c r="AP25" s="67">
        <v>7.3823974200000003E-2</v>
      </c>
      <c r="AQ25" s="67">
        <v>7.8972009699999998E-2</v>
      </c>
      <c r="AR25" s="67">
        <v>8.0337132300000003E-2</v>
      </c>
      <c r="AS25" s="67">
        <v>0.163917385</v>
      </c>
      <c r="AT25" s="67">
        <v>183.5205</v>
      </c>
      <c r="AU25" s="67">
        <v>0.3074882075</v>
      </c>
      <c r="AV25" s="67">
        <v>0.69251179249999995</v>
      </c>
      <c r="AW25" s="67">
        <v>0.1225494751</v>
      </c>
      <c r="AX25" s="67">
        <v>0.15481017320000001</v>
      </c>
      <c r="AY25" s="67">
        <v>5.66887986E-2</v>
      </c>
      <c r="AZ25" s="67">
        <v>0.91370268190000004</v>
      </c>
      <c r="BA25" s="67">
        <v>3.1949870992</v>
      </c>
      <c r="BB25" s="67">
        <v>-37.231000000000002</v>
      </c>
      <c r="BC25" s="67">
        <v>-6.1400641999999998E-2</v>
      </c>
      <c r="BD25" s="67">
        <v>0</v>
      </c>
      <c r="BE25" s="67">
        <v>0</v>
      </c>
      <c r="BF25" s="67">
        <v>-9.3362573000000004E-2</v>
      </c>
      <c r="BG25" s="33">
        <v>0.22531802670000001</v>
      </c>
      <c r="BH25" s="33">
        <v>0.34354721119999998</v>
      </c>
      <c r="BI25" s="33">
        <v>1.09489592E-2</v>
      </c>
      <c r="BJ25" s="33">
        <v>43.844499999999996</v>
      </c>
      <c r="BK25" s="33">
        <v>16.425841654999999</v>
      </c>
      <c r="BL25" s="33">
        <v>32.666400000000003</v>
      </c>
      <c r="BM25" s="33">
        <v>-3.4175999999999999E-5</v>
      </c>
      <c r="BN25" s="33">
        <v>16.377037864999998</v>
      </c>
      <c r="BO25" s="33">
        <v>4.9420065554999999</v>
      </c>
      <c r="BP25" s="33">
        <v>14.161597828</v>
      </c>
      <c r="BQ25" s="33">
        <v>4.4868596900000002E-2</v>
      </c>
      <c r="BR25" s="33">
        <v>1.3539743999999999E-2</v>
      </c>
      <c r="BS25" s="33">
        <v>-3.8798897999999998E-2</v>
      </c>
      <c r="BT25" s="33">
        <v>3.0025845200000002E-2</v>
      </c>
      <c r="BU25" s="33">
        <v>2.34333808E-2</v>
      </c>
      <c r="BV25" s="33">
        <v>0.12291263619999999</v>
      </c>
      <c r="BW25" s="33">
        <v>5.6765247400000003E-2</v>
      </c>
      <c r="BX25" s="33">
        <v>6.4130000000000003</v>
      </c>
      <c r="BY25" s="33">
        <v>7.1574465922000003</v>
      </c>
    </row>
    <row r="26" spans="2:77" x14ac:dyDescent="0.2">
      <c r="B26" s="33">
        <v>2530</v>
      </c>
      <c r="C26" s="33" t="s">
        <v>80</v>
      </c>
      <c r="D26" s="33">
        <v>120</v>
      </c>
      <c r="E26" s="33">
        <v>20051231</v>
      </c>
      <c r="F26" s="67">
        <v>690.92650000000003</v>
      </c>
      <c r="G26" s="67">
        <v>17.137499999999999</v>
      </c>
      <c r="H26" s="67">
        <v>24.977</v>
      </c>
      <c r="I26" s="67">
        <v>51.005499999999998</v>
      </c>
      <c r="J26" s="67">
        <v>405.26100000000002</v>
      </c>
      <c r="K26" s="67">
        <v>32.470500000000001</v>
      </c>
      <c r="L26" s="67">
        <v>0</v>
      </c>
      <c r="M26" s="67">
        <v>0</v>
      </c>
      <c r="N26" s="67">
        <v>33.423499999999997</v>
      </c>
      <c r="O26" s="67">
        <v>7.3905000000000003</v>
      </c>
      <c r="P26" s="67">
        <v>71.547499999999999</v>
      </c>
      <c r="Q26" s="67">
        <v>36.478499999999997</v>
      </c>
      <c r="R26" s="67">
        <v>94.998999999999995</v>
      </c>
      <c r="S26" s="67">
        <v>46.455500000000001</v>
      </c>
      <c r="T26" s="67">
        <v>30.518999999999998</v>
      </c>
      <c r="U26" s="67">
        <v>649.78449999999998</v>
      </c>
      <c r="V26" s="67">
        <v>183.08</v>
      </c>
      <c r="W26" s="67">
        <v>13.827</v>
      </c>
      <c r="X26" s="67">
        <v>0</v>
      </c>
      <c r="Y26" s="67">
        <v>73.599500000000006</v>
      </c>
      <c r="Z26" s="67">
        <v>55.909500000000001</v>
      </c>
      <c r="AA26" s="67">
        <v>72.421499999999995</v>
      </c>
      <c r="AB26" s="67">
        <v>1.345</v>
      </c>
      <c r="AC26" s="67">
        <v>2.3245</v>
      </c>
      <c r="AD26" s="67">
        <v>0</v>
      </c>
      <c r="AE26" s="67">
        <v>0</v>
      </c>
      <c r="AF26" s="67">
        <v>0</v>
      </c>
      <c r="AG26" s="67">
        <v>0</v>
      </c>
      <c r="AH26" s="67">
        <v>14.031499999999999</v>
      </c>
      <c r="AI26" s="67">
        <v>0</v>
      </c>
      <c r="AJ26" s="67">
        <v>1.049161E-14</v>
      </c>
      <c r="AK26" s="67">
        <v>0.94350000000000001</v>
      </c>
      <c r="AL26" s="67">
        <v>0.12782332269999999</v>
      </c>
      <c r="AM26" s="67">
        <v>20.0715</v>
      </c>
      <c r="AN26" s="67">
        <v>4.16084647E-2</v>
      </c>
      <c r="AO26" s="67">
        <v>5.6347127599999998E-2</v>
      </c>
      <c r="AP26" s="67">
        <v>7.1381049500000002E-2</v>
      </c>
      <c r="AQ26" s="67">
        <v>8.0023744600000002E-2</v>
      </c>
      <c r="AR26" s="67">
        <v>8.2702379199999995E-2</v>
      </c>
      <c r="AS26" s="67">
        <v>0.16422042919999999</v>
      </c>
      <c r="AT26" s="67">
        <v>187.91050000000001</v>
      </c>
      <c r="AU26" s="67">
        <v>0.29393518019999998</v>
      </c>
      <c r="AV26" s="67">
        <v>0.70606481980000002</v>
      </c>
      <c r="AW26" s="67">
        <v>0.1203353164</v>
      </c>
      <c r="AX26" s="67">
        <v>0.16364283169999999</v>
      </c>
      <c r="AY26" s="67">
        <v>5.6973819699999997E-2</v>
      </c>
      <c r="AZ26" s="67">
        <v>0.90177566789999997</v>
      </c>
      <c r="BA26" s="67">
        <v>3.1102810388000002</v>
      </c>
      <c r="BB26" s="67">
        <v>-51.524999999999999</v>
      </c>
      <c r="BC26" s="67">
        <v>-7.7943905999999993E-2</v>
      </c>
      <c r="BD26" s="67">
        <v>3.4990000000000001</v>
      </c>
      <c r="BE26" s="67">
        <v>-1.0462566E-2</v>
      </c>
      <c r="BF26" s="67">
        <v>-0.112260816</v>
      </c>
      <c r="BG26" s="33">
        <v>0.24216433540000001</v>
      </c>
      <c r="BH26" s="33">
        <v>0.34051128269999997</v>
      </c>
      <c r="BI26" s="33">
        <v>1.8044462899999999E-2</v>
      </c>
      <c r="BJ26" s="33">
        <v>47.3795</v>
      </c>
      <c r="BK26" s="33">
        <v>17.509245684</v>
      </c>
      <c r="BL26" s="33">
        <v>35.389612661000001</v>
      </c>
      <c r="BM26" s="33">
        <v>-2.8603500000000002E-4</v>
      </c>
      <c r="BN26" s="33">
        <v>16.776040008999999</v>
      </c>
      <c r="BO26" s="33">
        <v>4.6883609715999999</v>
      </c>
      <c r="BP26" s="33">
        <v>13.617122009999999</v>
      </c>
      <c r="BQ26" s="33">
        <v>4.5961753399999999E-2</v>
      </c>
      <c r="BR26" s="33">
        <v>1.2844824600000001E-2</v>
      </c>
      <c r="BS26" s="33">
        <v>-3.7307184E-2</v>
      </c>
      <c r="BT26" s="33">
        <v>2.6342777000000001E-2</v>
      </c>
      <c r="BU26" s="33">
        <v>2.3806826199999999E-2</v>
      </c>
      <c r="BV26" s="33">
        <v>0.13833376459999999</v>
      </c>
      <c r="BW26" s="33">
        <v>5.53261746E-2</v>
      </c>
      <c r="BX26" s="33">
        <v>8.9815000000000005</v>
      </c>
      <c r="BY26" s="33">
        <v>7.8472789704999997</v>
      </c>
    </row>
    <row r="27" spans="2:77" x14ac:dyDescent="0.2">
      <c r="B27" s="33">
        <v>2530</v>
      </c>
      <c r="C27" s="33" t="s">
        <v>81</v>
      </c>
      <c r="D27" s="33">
        <v>119</v>
      </c>
      <c r="E27" s="33">
        <v>20060331</v>
      </c>
      <c r="F27" s="67">
        <v>685.197</v>
      </c>
      <c r="G27" s="67">
        <v>18.643000000000001</v>
      </c>
      <c r="H27" s="67">
        <v>24.995999999999999</v>
      </c>
      <c r="I27" s="67">
        <v>43.966000000000001</v>
      </c>
      <c r="J27" s="67">
        <v>445.416</v>
      </c>
      <c r="K27" s="67">
        <v>32.506</v>
      </c>
      <c r="L27" s="67">
        <v>0</v>
      </c>
      <c r="M27" s="67">
        <v>0</v>
      </c>
      <c r="N27" s="67">
        <v>34.637</v>
      </c>
      <c r="O27" s="67">
        <v>7.8570000000000002</v>
      </c>
      <c r="P27" s="67">
        <v>62.12</v>
      </c>
      <c r="Q27" s="67">
        <v>35.417999999999999</v>
      </c>
      <c r="R27" s="67">
        <v>97.838999999999999</v>
      </c>
      <c r="S27" s="67">
        <v>45.973999999999997</v>
      </c>
      <c r="T27" s="67">
        <v>30.149000000000001</v>
      </c>
      <c r="U27" s="67">
        <v>656.97400000000005</v>
      </c>
      <c r="V27" s="67">
        <v>178.40199999999999</v>
      </c>
      <c r="W27" s="67">
        <v>13.958</v>
      </c>
      <c r="X27" s="67">
        <v>0</v>
      </c>
      <c r="Y27" s="67">
        <v>75.585999999999999</v>
      </c>
      <c r="Z27" s="67">
        <v>50.406999999999996</v>
      </c>
      <c r="AA27" s="67">
        <v>73.144999999999996</v>
      </c>
      <c r="AB27" s="67">
        <v>2.306</v>
      </c>
      <c r="AC27" s="67">
        <v>2.5960000000000001</v>
      </c>
      <c r="AD27" s="67">
        <v>0</v>
      </c>
      <c r="AE27" s="67">
        <v>0</v>
      </c>
      <c r="AF27" s="67">
        <v>0</v>
      </c>
      <c r="AG27" s="67">
        <v>0</v>
      </c>
      <c r="AH27" s="67">
        <v>14.381</v>
      </c>
      <c r="AI27" s="67">
        <v>0</v>
      </c>
      <c r="AJ27" s="67">
        <v>0.20899999999999999</v>
      </c>
      <c r="AK27" s="67">
        <v>0.48599999999999999</v>
      </c>
      <c r="AL27" s="67">
        <v>0.13045474430000001</v>
      </c>
      <c r="AM27" s="67">
        <v>14.986000000000001</v>
      </c>
      <c r="AN27" s="67">
        <v>3.0434187500000001E-2</v>
      </c>
      <c r="AO27" s="67">
        <v>5.2206007499999998E-2</v>
      </c>
      <c r="AP27" s="67">
        <v>7.2791058000000006E-2</v>
      </c>
      <c r="AQ27" s="67">
        <v>7.6531249600000004E-2</v>
      </c>
      <c r="AR27" s="67">
        <v>7.5693414900000006E-2</v>
      </c>
      <c r="AS27" s="67">
        <v>0.16626124780000001</v>
      </c>
      <c r="AT27" s="67">
        <v>189.27</v>
      </c>
      <c r="AU27" s="67">
        <v>0.28678059919999999</v>
      </c>
      <c r="AV27" s="67">
        <v>0.71321940080000001</v>
      </c>
      <c r="AW27" s="67">
        <v>0.12184448489999999</v>
      </c>
      <c r="AX27" s="67">
        <v>0.1662739818</v>
      </c>
      <c r="AY27" s="67">
        <v>5.6337008000000001E-2</v>
      </c>
      <c r="AZ27" s="67">
        <v>0.89857702090000002</v>
      </c>
      <c r="BA27" s="67">
        <v>5.6748569504999997</v>
      </c>
      <c r="BB27" s="67">
        <v>-48.773000000000003</v>
      </c>
      <c r="BC27" s="67">
        <v>-6.8878486000000003E-2</v>
      </c>
      <c r="BD27" s="67">
        <v>9.2999999999999999E-2</v>
      </c>
      <c r="BE27" s="67">
        <v>-2.2420579999999999E-3</v>
      </c>
      <c r="BF27" s="67">
        <v>-9.5362779999999994E-2</v>
      </c>
      <c r="BG27" s="33">
        <v>0.23513973329999999</v>
      </c>
      <c r="BH27" s="33">
        <v>0.3412192168</v>
      </c>
      <c r="BI27" s="33">
        <v>1.9515710200000001E-2</v>
      </c>
      <c r="BJ27" s="33">
        <v>43.933999999999997</v>
      </c>
      <c r="BK27" s="33">
        <v>17.188188619000002</v>
      </c>
      <c r="BL27" s="33">
        <v>38.152799999999999</v>
      </c>
      <c r="BM27" s="33">
        <v>-6.1911699999999997E-4</v>
      </c>
      <c r="BN27" s="33">
        <v>14.665699084</v>
      </c>
      <c r="BO27" s="33">
        <v>4.3576678435999998</v>
      </c>
      <c r="BP27" s="33">
        <v>14.005822876</v>
      </c>
      <c r="BQ27" s="33">
        <v>4.0179997500000002E-2</v>
      </c>
      <c r="BR27" s="33">
        <v>1.1938816E-2</v>
      </c>
      <c r="BS27" s="33">
        <v>-3.8372116999999997E-2</v>
      </c>
      <c r="BT27" s="33">
        <v>2.6328640699999999E-2</v>
      </c>
      <c r="BU27" s="33">
        <v>2.8025608800000001E-2</v>
      </c>
      <c r="BV27" s="33">
        <v>0.13058287490000001</v>
      </c>
      <c r="BW27" s="33">
        <v>5.7982898200000001E-2</v>
      </c>
      <c r="BX27" s="33">
        <v>10</v>
      </c>
      <c r="BY27" s="33">
        <v>5.0175440522999999</v>
      </c>
    </row>
    <row r="28" spans="2:77" x14ac:dyDescent="0.2">
      <c r="B28" s="33">
        <v>2530</v>
      </c>
      <c r="C28" s="33" t="s">
        <v>82</v>
      </c>
      <c r="D28" s="33">
        <v>118</v>
      </c>
      <c r="E28" s="33">
        <v>20060630</v>
      </c>
      <c r="F28" s="67">
        <v>673.73099999999999</v>
      </c>
      <c r="G28" s="67">
        <v>18.482500000000002</v>
      </c>
      <c r="H28" s="67">
        <v>26.184000000000001</v>
      </c>
      <c r="I28" s="67">
        <v>49.659500000000001</v>
      </c>
      <c r="J28" s="67">
        <v>419.61849999999998</v>
      </c>
      <c r="K28" s="67">
        <v>33.237499999999997</v>
      </c>
      <c r="L28" s="67">
        <v>0</v>
      </c>
      <c r="M28" s="67">
        <v>0</v>
      </c>
      <c r="N28" s="67">
        <v>32.506500000000003</v>
      </c>
      <c r="O28" s="67">
        <v>7.4734999999999996</v>
      </c>
      <c r="P28" s="67">
        <v>62.783000000000001</v>
      </c>
      <c r="Q28" s="67">
        <v>32.506500000000003</v>
      </c>
      <c r="R28" s="67">
        <v>93.08</v>
      </c>
      <c r="S28" s="67">
        <v>48.2485</v>
      </c>
      <c r="T28" s="67">
        <v>31.029</v>
      </c>
      <c r="U28" s="67">
        <v>660.35500000000002</v>
      </c>
      <c r="V28" s="67">
        <v>177.54300000000001</v>
      </c>
      <c r="W28" s="67">
        <v>14.452500000000001</v>
      </c>
      <c r="X28" s="67">
        <v>0</v>
      </c>
      <c r="Y28" s="67">
        <v>73.285499999999999</v>
      </c>
      <c r="Z28" s="67">
        <v>53.95</v>
      </c>
      <c r="AA28" s="67">
        <v>67.883499999999998</v>
      </c>
      <c r="AB28" s="67">
        <v>2.3109999999999999</v>
      </c>
      <c r="AC28" s="67">
        <v>2.7490000000000001</v>
      </c>
      <c r="AD28" s="67">
        <v>0</v>
      </c>
      <c r="AE28" s="67">
        <v>0</v>
      </c>
      <c r="AF28" s="67">
        <v>0</v>
      </c>
      <c r="AG28" s="67">
        <v>0</v>
      </c>
      <c r="AH28" s="67">
        <v>14.032500000000001</v>
      </c>
      <c r="AI28" s="67">
        <v>0</v>
      </c>
      <c r="AJ28" s="67">
        <v>0.30599999999999999</v>
      </c>
      <c r="AK28" s="67">
        <v>-1.0785</v>
      </c>
      <c r="AL28" s="67">
        <v>0.12547333899999999</v>
      </c>
      <c r="AM28" s="67">
        <v>13.1105</v>
      </c>
      <c r="AN28" s="67">
        <v>2.8714284E-2</v>
      </c>
      <c r="AO28" s="67">
        <v>5.3183644400000001E-2</v>
      </c>
      <c r="AP28" s="67">
        <v>6.8464687400000002E-2</v>
      </c>
      <c r="AQ28" s="67">
        <v>7.2640065300000001E-2</v>
      </c>
      <c r="AR28" s="67">
        <v>7.0401876799999999E-2</v>
      </c>
      <c r="AS28" s="67">
        <v>0.16315683950000001</v>
      </c>
      <c r="AT28" s="67">
        <v>187.91550000000001</v>
      </c>
      <c r="AU28" s="67">
        <v>0.2957717836</v>
      </c>
      <c r="AV28" s="67">
        <v>0.7042282164</v>
      </c>
      <c r="AW28" s="67">
        <v>0.1231566028</v>
      </c>
      <c r="AX28" s="67">
        <v>0.12864077669999999</v>
      </c>
      <c r="AY28" s="67">
        <v>5.13803538E-2</v>
      </c>
      <c r="AZ28" s="67">
        <v>0.88045069099999995</v>
      </c>
      <c r="BA28" s="67">
        <v>5.2533373786000004</v>
      </c>
      <c r="BB28" s="67">
        <v>-47.374499999999998</v>
      </c>
      <c r="BC28" s="67">
        <v>-6.6554795999999999E-2</v>
      </c>
      <c r="BD28" s="67">
        <v>2.5034999999999998</v>
      </c>
      <c r="BE28" s="67">
        <v>-8.7667690000000006E-3</v>
      </c>
      <c r="BF28" s="67">
        <v>-9.1956457000000005E-2</v>
      </c>
      <c r="BG28" s="33">
        <v>0.22971163519999999</v>
      </c>
      <c r="BH28" s="33">
        <v>0.33606187599999998</v>
      </c>
      <c r="BI28" s="33">
        <v>1.9309980800000001E-2</v>
      </c>
      <c r="BJ28" s="33">
        <v>45.3825</v>
      </c>
      <c r="BK28" s="33">
        <v>17.367178301999999</v>
      </c>
      <c r="BL28" s="33">
        <v>35.786649447999999</v>
      </c>
      <c r="BM28" s="33">
        <v>-8.3742599999999995E-4</v>
      </c>
      <c r="BN28" s="33">
        <v>13.221021193</v>
      </c>
      <c r="BO28" s="33">
        <v>4.0931504829999996</v>
      </c>
      <c r="BP28" s="33">
        <v>14.516668806</v>
      </c>
      <c r="BQ28" s="33">
        <v>3.6221975900000002E-2</v>
      </c>
      <c r="BR28" s="33">
        <v>1.1214110899999999E-2</v>
      </c>
      <c r="BS28" s="33">
        <v>-3.9771695000000003E-2</v>
      </c>
      <c r="BT28" s="33">
        <v>2.7567561000000001E-2</v>
      </c>
      <c r="BU28" s="33">
        <v>2.5473424599999999E-2</v>
      </c>
      <c r="BV28" s="33">
        <v>0.1315981453</v>
      </c>
      <c r="BW28" s="33">
        <v>5.6470316899999998E-2</v>
      </c>
      <c r="BX28" s="33">
        <v>11.2</v>
      </c>
      <c r="BY28" s="33">
        <v>2.7975028701000002</v>
      </c>
    </row>
    <row r="29" spans="2:77" x14ac:dyDescent="0.2">
      <c r="B29" s="33">
        <v>2530</v>
      </c>
      <c r="C29" s="33" t="s">
        <v>83</v>
      </c>
      <c r="D29" s="33">
        <v>117</v>
      </c>
      <c r="E29" s="33">
        <v>20060930</v>
      </c>
      <c r="F29" s="67">
        <v>642.63699999999994</v>
      </c>
      <c r="G29" s="67">
        <v>17.007999999999999</v>
      </c>
      <c r="H29" s="67">
        <v>27.553999999999998</v>
      </c>
      <c r="I29" s="67">
        <v>45.551000000000002</v>
      </c>
      <c r="J29" s="67">
        <v>427.09699999999998</v>
      </c>
      <c r="K29" s="67">
        <v>32.564999999999998</v>
      </c>
      <c r="L29" s="67">
        <v>0</v>
      </c>
      <c r="M29" s="67">
        <v>0</v>
      </c>
      <c r="N29" s="67">
        <v>34.319000000000003</v>
      </c>
      <c r="O29" s="67">
        <v>7.694</v>
      </c>
      <c r="P29" s="67">
        <v>64.352000000000004</v>
      </c>
      <c r="Q29" s="67">
        <v>34.844000000000001</v>
      </c>
      <c r="R29" s="67">
        <v>96.087000000000003</v>
      </c>
      <c r="S29" s="67">
        <v>48.381</v>
      </c>
      <c r="T29" s="67">
        <v>30.873999999999999</v>
      </c>
      <c r="U29" s="67">
        <v>678.673</v>
      </c>
      <c r="V29" s="67">
        <v>177.40700000000001</v>
      </c>
      <c r="W29" s="67">
        <v>15.193</v>
      </c>
      <c r="X29" s="67">
        <v>0</v>
      </c>
      <c r="Y29" s="67">
        <v>75.304000000000002</v>
      </c>
      <c r="Z29" s="67">
        <v>55.134999999999998</v>
      </c>
      <c r="AA29" s="67">
        <v>65.069000000000003</v>
      </c>
      <c r="AB29" s="67">
        <v>1.8939999999999999</v>
      </c>
      <c r="AC29" s="67">
        <v>2.7330000000000001</v>
      </c>
      <c r="AD29" s="67">
        <v>0</v>
      </c>
      <c r="AE29" s="67">
        <v>0</v>
      </c>
      <c r="AF29" s="67">
        <v>0</v>
      </c>
      <c r="AG29" s="67">
        <v>0</v>
      </c>
      <c r="AH29" s="67">
        <v>13.945</v>
      </c>
      <c r="AI29" s="67">
        <v>0</v>
      </c>
      <c r="AJ29" s="67">
        <v>0.46</v>
      </c>
      <c r="AK29" s="67">
        <v>1.0840000000000001</v>
      </c>
      <c r="AL29" s="67">
        <v>0.1255036471</v>
      </c>
      <c r="AM29" s="67">
        <v>9.0109999999999992</v>
      </c>
      <c r="AN29" s="67">
        <v>2.0178988700000001E-2</v>
      </c>
      <c r="AO29" s="67">
        <v>5.9709200800000001E-2</v>
      </c>
      <c r="AP29" s="67">
        <v>6.5482452900000002E-2</v>
      </c>
      <c r="AQ29" s="67">
        <v>7.1569714300000004E-2</v>
      </c>
      <c r="AR29" s="67">
        <v>6.2641644699999999E-2</v>
      </c>
      <c r="AS29" s="67">
        <v>0.16106080759999999</v>
      </c>
      <c r="AT29" s="67">
        <v>188.042</v>
      </c>
      <c r="AU29" s="67">
        <v>0.30675561200000001</v>
      </c>
      <c r="AV29" s="67">
        <v>0.69324438799999999</v>
      </c>
      <c r="AW29" s="67">
        <v>0.12217310689999999</v>
      </c>
      <c r="AX29" s="67">
        <v>0.13468414779999999</v>
      </c>
      <c r="AY29" s="67">
        <v>5.1612748600000001E-2</v>
      </c>
      <c r="AZ29" s="67">
        <v>0.91729264929999998</v>
      </c>
      <c r="BA29" s="67">
        <v>5.0634684148</v>
      </c>
      <c r="BB29" s="67">
        <v>-42.371000000000002</v>
      </c>
      <c r="BC29" s="67">
        <v>-7.2807484000000006E-2</v>
      </c>
      <c r="BD29" s="67">
        <v>2.92</v>
      </c>
      <c r="BE29" s="67">
        <v>-9.143343E-3</v>
      </c>
      <c r="BF29" s="67">
        <v>-0.101545187</v>
      </c>
      <c r="BG29" s="33">
        <v>0.23386829179999999</v>
      </c>
      <c r="BH29" s="33">
        <v>0.3430511732</v>
      </c>
      <c r="BI29" s="33">
        <v>2.07981117E-2</v>
      </c>
      <c r="BJ29" s="33">
        <v>52.582999999999998</v>
      </c>
      <c r="BK29" s="33">
        <v>19.827589051</v>
      </c>
      <c r="BL29" s="33">
        <v>38.293812293999999</v>
      </c>
      <c r="BM29" s="33">
        <v>-4.3330499999999999E-4</v>
      </c>
      <c r="BN29" s="33">
        <v>13.875908468</v>
      </c>
      <c r="BO29" s="33">
        <v>4.5712045240999997</v>
      </c>
      <c r="BP29" s="33">
        <v>14.601428886000001</v>
      </c>
      <c r="BQ29" s="33">
        <v>3.8016187600000001E-2</v>
      </c>
      <c r="BR29" s="33">
        <v>1.2523848000000001E-2</v>
      </c>
      <c r="BS29" s="33">
        <v>-4.0003915000000001E-2</v>
      </c>
      <c r="BT29" s="33">
        <v>2.7950811700000001E-2</v>
      </c>
      <c r="BU29" s="33">
        <v>2.7775877300000001E-2</v>
      </c>
      <c r="BV29" s="33">
        <v>0.1345227001</v>
      </c>
      <c r="BW29" s="33">
        <v>5.3810565499999997E-2</v>
      </c>
      <c r="BX29" s="33">
        <v>15.933999999999999</v>
      </c>
      <c r="BY29" s="33">
        <v>3.8456841064999998</v>
      </c>
    </row>
    <row r="30" spans="2:77" x14ac:dyDescent="0.2">
      <c r="B30" s="33">
        <v>2530</v>
      </c>
      <c r="C30" s="33" t="s">
        <v>84</v>
      </c>
      <c r="D30" s="33">
        <v>117</v>
      </c>
      <c r="E30" s="33">
        <v>20061231</v>
      </c>
      <c r="F30" s="67">
        <v>683.43899999999996</v>
      </c>
      <c r="G30" s="67">
        <v>19.161000000000001</v>
      </c>
      <c r="H30" s="67">
        <v>29.202000000000002</v>
      </c>
      <c r="I30" s="67">
        <v>38.4</v>
      </c>
      <c r="J30" s="67">
        <v>444.15</v>
      </c>
      <c r="K30" s="67">
        <v>33.874000000000002</v>
      </c>
      <c r="L30" s="67">
        <v>1.667</v>
      </c>
      <c r="M30" s="67">
        <v>0</v>
      </c>
      <c r="N30" s="67">
        <v>36.664999999999999</v>
      </c>
      <c r="O30" s="67">
        <v>8.1989999999999998</v>
      </c>
      <c r="P30" s="67">
        <v>78.658000000000001</v>
      </c>
      <c r="Q30" s="67">
        <v>41.13</v>
      </c>
      <c r="R30" s="67">
        <v>109.483</v>
      </c>
      <c r="S30" s="67">
        <v>54.502000000000002</v>
      </c>
      <c r="T30" s="67">
        <v>32.979999999999997</v>
      </c>
      <c r="U30" s="67">
        <v>697.10199999999998</v>
      </c>
      <c r="V30" s="67">
        <v>177.58500000000001</v>
      </c>
      <c r="W30" s="67">
        <v>17.271000000000001</v>
      </c>
      <c r="X30" s="67">
        <v>0</v>
      </c>
      <c r="Y30" s="67">
        <v>80.438999999999993</v>
      </c>
      <c r="Z30" s="67">
        <v>59.457999999999998</v>
      </c>
      <c r="AA30" s="67">
        <v>75.138000000000005</v>
      </c>
      <c r="AB30" s="67">
        <v>2.1139999999999999</v>
      </c>
      <c r="AC30" s="67">
        <v>2.851</v>
      </c>
      <c r="AD30" s="67">
        <v>0</v>
      </c>
      <c r="AE30" s="67">
        <v>0</v>
      </c>
      <c r="AF30" s="67">
        <v>0</v>
      </c>
      <c r="AG30" s="67">
        <v>0</v>
      </c>
      <c r="AH30" s="67">
        <v>14.401</v>
      </c>
      <c r="AI30" s="67">
        <v>0</v>
      </c>
      <c r="AJ30" s="67">
        <v>0.46</v>
      </c>
      <c r="AK30" s="67">
        <v>0.82899999999999996</v>
      </c>
      <c r="AL30" s="67">
        <v>0.125720357</v>
      </c>
      <c r="AM30" s="67">
        <v>9.2710000000000008</v>
      </c>
      <c r="AN30" s="67">
        <v>2.0561966000000001E-2</v>
      </c>
      <c r="AO30" s="67">
        <v>5.9255535400000003E-2</v>
      </c>
      <c r="AP30" s="67">
        <v>6.8369554499999999E-2</v>
      </c>
      <c r="AQ30" s="67">
        <v>8.1676528499999998E-2</v>
      </c>
      <c r="AR30" s="67">
        <v>7.8071549099999998E-2</v>
      </c>
      <c r="AS30" s="67">
        <v>0.16371826850000001</v>
      </c>
      <c r="AT30" s="67">
        <v>200.43700000000001</v>
      </c>
      <c r="AU30" s="67">
        <v>0.31564560790000001</v>
      </c>
      <c r="AV30" s="67">
        <v>0.68435439210000004</v>
      </c>
      <c r="AW30" s="67">
        <v>0.1233549633</v>
      </c>
      <c r="AX30" s="67">
        <v>0.1486450228</v>
      </c>
      <c r="AY30" s="67">
        <v>5.26270244E-2</v>
      </c>
      <c r="AZ30" s="67">
        <v>0.95328213539999995</v>
      </c>
      <c r="BA30" s="67">
        <v>4.4220552722999997</v>
      </c>
      <c r="BB30" s="67">
        <v>-62.487000000000002</v>
      </c>
      <c r="BC30" s="67">
        <v>-8.5167988999999999E-2</v>
      </c>
      <c r="BD30" s="67">
        <v>6.2450000000000001</v>
      </c>
      <c r="BE30" s="67">
        <v>-1.3387853E-2</v>
      </c>
      <c r="BF30" s="67">
        <v>-0.120236495</v>
      </c>
      <c r="BG30" s="33">
        <v>0.2488862573</v>
      </c>
      <c r="BH30" s="33">
        <v>0.33078367060000002</v>
      </c>
      <c r="BI30" s="33">
        <v>2.5298410399999999E-2</v>
      </c>
      <c r="BJ30" s="33">
        <v>50.076000000000001</v>
      </c>
      <c r="BK30" s="33">
        <v>19.166469537000001</v>
      </c>
      <c r="BL30" s="33">
        <v>40.110409408000002</v>
      </c>
      <c r="BM30" s="33">
        <v>-1.2700960000000001E-3</v>
      </c>
      <c r="BN30" s="33">
        <v>15.357470634</v>
      </c>
      <c r="BO30" s="33">
        <v>4.2149333301</v>
      </c>
      <c r="BP30" s="33">
        <v>14.902761270999999</v>
      </c>
      <c r="BQ30" s="33">
        <v>4.2075262000000002E-2</v>
      </c>
      <c r="BR30" s="33">
        <v>1.1547762499999999E-2</v>
      </c>
      <c r="BS30" s="33">
        <v>-4.0829483E-2</v>
      </c>
      <c r="BT30" s="33">
        <v>2.7445532500000001E-2</v>
      </c>
      <c r="BU30" s="33">
        <v>2.8556704799999999E-2</v>
      </c>
      <c r="BV30" s="33">
        <v>0.13865302400000001</v>
      </c>
      <c r="BW30" s="33">
        <v>5.4460358600000001E-2</v>
      </c>
      <c r="BX30" s="33">
        <v>16.152000000000001</v>
      </c>
      <c r="BY30" s="33">
        <v>4.6696426931000001</v>
      </c>
    </row>
    <row r="31" spans="2:77" x14ac:dyDescent="0.2">
      <c r="B31" s="33">
        <v>2530</v>
      </c>
      <c r="C31" s="33" t="s">
        <v>85</v>
      </c>
      <c r="D31" s="33">
        <v>117</v>
      </c>
      <c r="E31" s="33">
        <v>20070331</v>
      </c>
      <c r="F31" s="67">
        <v>680.18899999999996</v>
      </c>
      <c r="G31" s="67">
        <v>19.451000000000001</v>
      </c>
      <c r="H31" s="67">
        <v>27.468</v>
      </c>
      <c r="I31" s="67">
        <v>50.113999999999997</v>
      </c>
      <c r="J31" s="67">
        <v>443.26799999999997</v>
      </c>
      <c r="K31" s="67">
        <v>32.015999999999998</v>
      </c>
      <c r="L31" s="67">
        <v>0</v>
      </c>
      <c r="M31" s="67">
        <v>0</v>
      </c>
      <c r="N31" s="67">
        <v>41.57</v>
      </c>
      <c r="O31" s="67">
        <v>8.6270000000000007</v>
      </c>
      <c r="P31" s="67">
        <v>75.174000000000007</v>
      </c>
      <c r="Q31" s="67">
        <v>35.613</v>
      </c>
      <c r="R31" s="67">
        <v>108.93300000000001</v>
      </c>
      <c r="S31" s="67">
        <v>63.539000000000001</v>
      </c>
      <c r="T31" s="67">
        <v>28.234000000000002</v>
      </c>
      <c r="U31" s="67">
        <v>716.19299999999998</v>
      </c>
      <c r="V31" s="67">
        <v>176.761</v>
      </c>
      <c r="W31" s="67">
        <v>18.195</v>
      </c>
      <c r="X31" s="67">
        <v>0</v>
      </c>
      <c r="Y31" s="67">
        <v>77.730999999999995</v>
      </c>
      <c r="Z31" s="67">
        <v>68.742000000000004</v>
      </c>
      <c r="AA31" s="67">
        <v>71.575000000000003</v>
      </c>
      <c r="AB31" s="67">
        <v>2.2189999999999999</v>
      </c>
      <c r="AC31" s="67">
        <v>2.4369999999999998</v>
      </c>
      <c r="AD31" s="67">
        <v>0</v>
      </c>
      <c r="AE31" s="67">
        <v>0</v>
      </c>
      <c r="AF31" s="67">
        <v>0</v>
      </c>
      <c r="AG31" s="67">
        <v>0</v>
      </c>
      <c r="AH31" s="67">
        <v>13.802</v>
      </c>
      <c r="AI31" s="67">
        <v>0</v>
      </c>
      <c r="AJ31" s="67">
        <v>0.86699999999999999</v>
      </c>
      <c r="AK31" s="67">
        <v>1.2749999999999999</v>
      </c>
      <c r="AL31" s="67">
        <v>0.1238049993</v>
      </c>
      <c r="AM31" s="67">
        <v>7.5049999999999999</v>
      </c>
      <c r="AN31" s="67">
        <v>1.49222826E-2</v>
      </c>
      <c r="AO31" s="67">
        <v>6.0625257500000002E-2</v>
      </c>
      <c r="AP31" s="67">
        <v>6.1355776799999998E-2</v>
      </c>
      <c r="AQ31" s="67">
        <v>8.3440745999999996E-2</v>
      </c>
      <c r="AR31" s="67">
        <v>6.7042759899999999E-2</v>
      </c>
      <c r="AS31" s="67">
        <v>0.1611710056</v>
      </c>
      <c r="AT31" s="67">
        <v>190.018</v>
      </c>
      <c r="AU31" s="67">
        <v>0.31657845629999998</v>
      </c>
      <c r="AV31" s="67">
        <v>0.68342154369999997</v>
      </c>
      <c r="AW31" s="67">
        <v>0.12805257310000001</v>
      </c>
      <c r="AX31" s="67">
        <v>0.13748712669999999</v>
      </c>
      <c r="AY31" s="67">
        <v>5.0579717699999999E-2</v>
      </c>
      <c r="AZ31" s="67">
        <v>0.91086550840000002</v>
      </c>
      <c r="BA31" s="67">
        <v>4.2976313078999997</v>
      </c>
      <c r="BB31" s="67">
        <v>-57.768000000000001</v>
      </c>
      <c r="BC31" s="67">
        <v>-8.3643065000000003E-2</v>
      </c>
      <c r="BD31" s="67">
        <v>3.0750000000000002</v>
      </c>
      <c r="BE31" s="67">
        <v>-8.8399050000000003E-3</v>
      </c>
      <c r="BF31" s="67">
        <v>-9.4818305000000006E-2</v>
      </c>
      <c r="BG31" s="33">
        <v>0.24481407080000001</v>
      </c>
      <c r="BH31" s="33">
        <v>0.32867690020000001</v>
      </c>
      <c r="BI31" s="33">
        <v>2.20701905E-2</v>
      </c>
      <c r="BJ31" s="33">
        <v>52.832999999999998</v>
      </c>
      <c r="BK31" s="33">
        <v>20.538262456999998</v>
      </c>
      <c r="BL31" s="33">
        <v>41.326438033000002</v>
      </c>
      <c r="BM31" s="33">
        <v>-1.6776149999999999E-3</v>
      </c>
      <c r="BN31" s="33">
        <v>11.815995539999999</v>
      </c>
      <c r="BO31" s="33">
        <v>4.721048165</v>
      </c>
      <c r="BP31" s="33">
        <v>14.994040191</v>
      </c>
      <c r="BQ31" s="33">
        <v>3.2372590499999999E-2</v>
      </c>
      <c r="BR31" s="33">
        <v>1.29343785E-2</v>
      </c>
      <c r="BS31" s="33">
        <v>-4.1079562E-2</v>
      </c>
      <c r="BT31" s="33">
        <v>3.05429194E-2</v>
      </c>
      <c r="BU31" s="33">
        <v>2.79805178E-2</v>
      </c>
      <c r="BV31" s="33">
        <v>0.13339280710000001</v>
      </c>
      <c r="BW31" s="33">
        <v>5.75044002E-2</v>
      </c>
      <c r="BX31" s="33">
        <v>15.73</v>
      </c>
      <c r="BY31" s="33">
        <v>1.5430035144000001</v>
      </c>
    </row>
    <row r="32" spans="2:77" x14ac:dyDescent="0.2">
      <c r="B32" s="33">
        <v>2530</v>
      </c>
      <c r="C32" s="33" t="s">
        <v>86</v>
      </c>
      <c r="D32" s="33">
        <v>118</v>
      </c>
      <c r="E32" s="33">
        <v>20070630</v>
      </c>
      <c r="F32" s="67">
        <v>686.45600000000002</v>
      </c>
      <c r="G32" s="67">
        <v>19.529499999999999</v>
      </c>
      <c r="H32" s="67">
        <v>26.031500000000001</v>
      </c>
      <c r="I32" s="67">
        <v>55.694000000000003</v>
      </c>
      <c r="J32" s="67">
        <v>426.97649999999999</v>
      </c>
      <c r="K32" s="67">
        <v>32.103499999999997</v>
      </c>
      <c r="L32" s="67">
        <v>0</v>
      </c>
      <c r="M32" s="67">
        <v>0</v>
      </c>
      <c r="N32" s="67">
        <v>38.9955</v>
      </c>
      <c r="O32" s="67">
        <v>7.4740000000000002</v>
      </c>
      <c r="P32" s="67">
        <v>71.394000000000005</v>
      </c>
      <c r="Q32" s="67">
        <v>35.798499999999997</v>
      </c>
      <c r="R32" s="67">
        <v>109.61499999999999</v>
      </c>
      <c r="S32" s="67">
        <v>58.947000000000003</v>
      </c>
      <c r="T32" s="67">
        <v>27.765999999999998</v>
      </c>
      <c r="U32" s="67">
        <v>722.73649999999998</v>
      </c>
      <c r="V32" s="67">
        <v>160.57849999999999</v>
      </c>
      <c r="W32" s="67">
        <v>16.495000000000001</v>
      </c>
      <c r="X32" s="67">
        <v>0</v>
      </c>
      <c r="Y32" s="67">
        <v>81.494</v>
      </c>
      <c r="Z32" s="67">
        <v>64.888499999999993</v>
      </c>
      <c r="AA32" s="67">
        <v>64.564999999999998</v>
      </c>
      <c r="AB32" s="67">
        <v>2.72</v>
      </c>
      <c r="AC32" s="67">
        <v>3.0030000000000001</v>
      </c>
      <c r="AD32" s="67">
        <v>0</v>
      </c>
      <c r="AE32" s="67">
        <v>0</v>
      </c>
      <c r="AF32" s="67">
        <v>0</v>
      </c>
      <c r="AG32" s="67">
        <v>0</v>
      </c>
      <c r="AH32" s="67">
        <v>13.483499999999999</v>
      </c>
      <c r="AI32" s="67">
        <v>0</v>
      </c>
      <c r="AJ32" s="67">
        <v>0.13500000000000001</v>
      </c>
      <c r="AK32" s="67">
        <v>0.5</v>
      </c>
      <c r="AL32" s="67">
        <v>0.1223201803</v>
      </c>
      <c r="AM32" s="67">
        <v>8.2279999999999998</v>
      </c>
      <c r="AN32" s="67">
        <v>1.5885491700000001E-2</v>
      </c>
      <c r="AO32" s="67">
        <v>5.8490365599999997E-2</v>
      </c>
      <c r="AP32" s="67">
        <v>6.4690704700000004E-2</v>
      </c>
      <c r="AQ32" s="67">
        <v>8.2127932299999998E-2</v>
      </c>
      <c r="AR32" s="67">
        <v>7.8096706000000002E-2</v>
      </c>
      <c r="AS32" s="67">
        <v>0.1600290768</v>
      </c>
      <c r="AT32" s="67">
        <v>193.11799999999999</v>
      </c>
      <c r="AU32" s="67">
        <v>0.3056454877</v>
      </c>
      <c r="AV32" s="67">
        <v>0.6943545123</v>
      </c>
      <c r="AW32" s="67">
        <v>0.13011039099999999</v>
      </c>
      <c r="AX32" s="67">
        <v>0.1353087624</v>
      </c>
      <c r="AY32" s="67">
        <v>5.06285234E-2</v>
      </c>
      <c r="AZ32" s="67">
        <v>0.89801995079999997</v>
      </c>
      <c r="BA32" s="67">
        <v>3.2589108452</v>
      </c>
      <c r="BB32" s="67">
        <v>-56.557499999999997</v>
      </c>
      <c r="BC32" s="67">
        <v>-8.4808467999999998E-2</v>
      </c>
      <c r="BD32" s="67">
        <v>4.3550000000000004</v>
      </c>
      <c r="BE32" s="67">
        <v>-7.6862299999999996E-3</v>
      </c>
      <c r="BF32" s="67">
        <v>-0.105177928</v>
      </c>
      <c r="BG32" s="33">
        <v>0.24483754529999999</v>
      </c>
      <c r="BH32" s="33">
        <v>0.32531005660000001</v>
      </c>
      <c r="BI32" s="33">
        <v>2.3207366699999999E-2</v>
      </c>
      <c r="BJ32" s="33">
        <v>48.63</v>
      </c>
      <c r="BK32" s="33">
        <v>16.574608569999999</v>
      </c>
      <c r="BL32" s="33">
        <v>38.0916</v>
      </c>
      <c r="BM32" s="33">
        <v>-1.547365E-3</v>
      </c>
      <c r="BN32" s="33">
        <v>12.481825816000001</v>
      </c>
      <c r="BO32" s="33">
        <v>4.3018074064</v>
      </c>
      <c r="BP32" s="33">
        <v>14.771498546</v>
      </c>
      <c r="BQ32" s="33">
        <v>3.4196783100000003E-2</v>
      </c>
      <c r="BR32" s="33">
        <v>1.17857737E-2</v>
      </c>
      <c r="BS32" s="33">
        <v>-4.0469858999999997E-2</v>
      </c>
      <c r="BT32" s="33">
        <v>3.3683562100000002E-2</v>
      </c>
      <c r="BU32" s="33">
        <v>2.7813864099999999E-2</v>
      </c>
      <c r="BV32" s="33">
        <v>0.13489574879999999</v>
      </c>
      <c r="BW32" s="33">
        <v>5.5494253E-2</v>
      </c>
      <c r="BX32" s="33">
        <v>16.164999999999999</v>
      </c>
      <c r="BY32" s="33">
        <v>2.0121346766000001</v>
      </c>
    </row>
    <row r="33" spans="2:77" x14ac:dyDescent="0.2">
      <c r="B33" s="33">
        <v>2530</v>
      </c>
      <c r="C33" s="33" t="s">
        <v>87</v>
      </c>
      <c r="D33" s="33">
        <v>116</v>
      </c>
      <c r="E33" s="33">
        <v>20070930</v>
      </c>
      <c r="F33" s="67">
        <v>682.69200000000001</v>
      </c>
      <c r="G33" s="67">
        <v>16.977</v>
      </c>
      <c r="H33" s="67">
        <v>26.757999999999999</v>
      </c>
      <c r="I33" s="67">
        <v>48.018000000000001</v>
      </c>
      <c r="J33" s="67">
        <v>424.77800000000002</v>
      </c>
      <c r="K33" s="67">
        <v>32.978999999999999</v>
      </c>
      <c r="L33" s="67">
        <v>0</v>
      </c>
      <c r="M33" s="67">
        <v>0</v>
      </c>
      <c r="N33" s="67">
        <v>34.397500000000001</v>
      </c>
      <c r="O33" s="67">
        <v>7.2649999999999997</v>
      </c>
      <c r="P33" s="67">
        <v>67.426000000000002</v>
      </c>
      <c r="Q33" s="67">
        <v>30.351500000000001</v>
      </c>
      <c r="R33" s="67">
        <v>107.9585</v>
      </c>
      <c r="S33" s="67">
        <v>48.630499999999998</v>
      </c>
      <c r="T33" s="67">
        <v>24.6525</v>
      </c>
      <c r="U33" s="67">
        <v>730.49149999999997</v>
      </c>
      <c r="V33" s="67">
        <v>134.64699999999999</v>
      </c>
      <c r="W33" s="67">
        <v>16.0505</v>
      </c>
      <c r="X33" s="67">
        <v>0</v>
      </c>
      <c r="Y33" s="67">
        <v>87.153499999999994</v>
      </c>
      <c r="Z33" s="67">
        <v>66.171000000000006</v>
      </c>
      <c r="AA33" s="67">
        <v>69.915499999999994</v>
      </c>
      <c r="AB33" s="67">
        <v>3.0474999999999999</v>
      </c>
      <c r="AC33" s="67">
        <v>3.6150000000000002</v>
      </c>
      <c r="AD33" s="67">
        <v>0</v>
      </c>
      <c r="AE33" s="67">
        <v>0</v>
      </c>
      <c r="AF33" s="67">
        <v>0</v>
      </c>
      <c r="AG33" s="67">
        <v>0</v>
      </c>
      <c r="AH33" s="67">
        <v>12.9435</v>
      </c>
      <c r="AI33" s="67">
        <v>0</v>
      </c>
      <c r="AJ33" s="67">
        <v>0.48449999999999999</v>
      </c>
      <c r="AK33" s="67">
        <v>0.82150000000000001</v>
      </c>
      <c r="AL33" s="67">
        <v>0.12045197739999999</v>
      </c>
      <c r="AM33" s="67">
        <v>9.1165000000000003</v>
      </c>
      <c r="AN33" s="67">
        <v>1.2870326E-2</v>
      </c>
      <c r="AO33" s="67">
        <v>5.7988157399999997E-2</v>
      </c>
      <c r="AP33" s="67">
        <v>6.8220533400000005E-2</v>
      </c>
      <c r="AQ33" s="67">
        <v>8.6978316599999994E-2</v>
      </c>
      <c r="AR33" s="67">
        <v>7.7465954000000004E-2</v>
      </c>
      <c r="AS33" s="67">
        <v>0.1621493762</v>
      </c>
      <c r="AT33" s="67">
        <v>198.01599999999999</v>
      </c>
      <c r="AU33" s="67">
        <v>0.31958935449999998</v>
      </c>
      <c r="AV33" s="67">
        <v>0.68041064549999997</v>
      </c>
      <c r="AW33" s="67">
        <v>0.12870475109999999</v>
      </c>
      <c r="AX33" s="67">
        <v>0.143798228</v>
      </c>
      <c r="AY33" s="67">
        <v>4.6295085100000001E-2</v>
      </c>
      <c r="AZ33" s="67">
        <v>0.90500753919999999</v>
      </c>
      <c r="BA33" s="67">
        <v>3.1432304335999999</v>
      </c>
      <c r="BB33" s="67">
        <v>-49.204000000000001</v>
      </c>
      <c r="BC33" s="67">
        <v>-8.2347600000000007E-2</v>
      </c>
      <c r="BD33" s="67">
        <v>4.0265000000000004</v>
      </c>
      <c r="BE33" s="67">
        <v>-7.3868980000000002E-3</v>
      </c>
      <c r="BF33" s="67">
        <v>-0.102086226</v>
      </c>
      <c r="BG33" s="33">
        <v>0.2444969759</v>
      </c>
      <c r="BH33" s="33">
        <v>0.32374052069999998</v>
      </c>
      <c r="BI33" s="33">
        <v>2.1898184500000001E-2</v>
      </c>
      <c r="BJ33" s="33">
        <v>44.802500000000002</v>
      </c>
      <c r="BK33" s="33">
        <v>17.162700000000001</v>
      </c>
      <c r="BL33" s="33">
        <v>37.886499999999998</v>
      </c>
      <c r="BM33" s="33">
        <v>-1.1172070000000001E-3</v>
      </c>
      <c r="BN33" s="33">
        <v>13.829088625000001</v>
      </c>
      <c r="BO33" s="33">
        <v>4.0289002209999998</v>
      </c>
      <c r="BP33" s="33">
        <v>14.675782724999999</v>
      </c>
      <c r="BQ33" s="33">
        <v>3.7887914000000002E-2</v>
      </c>
      <c r="BR33" s="33">
        <v>1.10380828E-2</v>
      </c>
      <c r="BS33" s="33">
        <v>-4.0207623999999997E-2</v>
      </c>
      <c r="BT33" s="33">
        <v>3.2292859799999997E-2</v>
      </c>
      <c r="BU33" s="33">
        <v>2.74453526E-2</v>
      </c>
      <c r="BV33" s="33">
        <v>0.1300733067</v>
      </c>
      <c r="BW33" s="33">
        <v>5.47384447E-2</v>
      </c>
      <c r="BX33" s="33">
        <v>20.0245</v>
      </c>
      <c r="BY33" s="33">
        <v>3.1822061203000001</v>
      </c>
    </row>
    <row r="34" spans="2:77" x14ac:dyDescent="0.2">
      <c r="B34" s="33">
        <v>2530</v>
      </c>
      <c r="C34" s="33" t="s">
        <v>88</v>
      </c>
      <c r="D34" s="33">
        <v>114</v>
      </c>
      <c r="E34" s="33">
        <v>20071231</v>
      </c>
      <c r="F34" s="67">
        <v>730.00400000000002</v>
      </c>
      <c r="G34" s="67">
        <v>16.5655</v>
      </c>
      <c r="H34" s="67">
        <v>26.068999999999999</v>
      </c>
      <c r="I34" s="67">
        <v>42.6265</v>
      </c>
      <c r="J34" s="67">
        <v>438.815</v>
      </c>
      <c r="K34" s="67">
        <v>35.366999999999997</v>
      </c>
      <c r="L34" s="67">
        <v>1.5085</v>
      </c>
      <c r="M34" s="67">
        <v>0</v>
      </c>
      <c r="N34" s="67">
        <v>32.330500000000001</v>
      </c>
      <c r="O34" s="67">
        <v>7.5495000000000001</v>
      </c>
      <c r="P34" s="67">
        <v>72.668000000000006</v>
      </c>
      <c r="Q34" s="67">
        <v>31.199000000000002</v>
      </c>
      <c r="R34" s="67">
        <v>103.741</v>
      </c>
      <c r="S34" s="67">
        <v>46.347999999999999</v>
      </c>
      <c r="T34" s="67">
        <v>27.324000000000002</v>
      </c>
      <c r="U34" s="67">
        <v>769.03650000000005</v>
      </c>
      <c r="V34" s="67">
        <v>156.874</v>
      </c>
      <c r="W34" s="67">
        <v>14.233499999999999</v>
      </c>
      <c r="X34" s="67">
        <v>0</v>
      </c>
      <c r="Y34" s="67">
        <v>88.974999999999994</v>
      </c>
      <c r="Z34" s="67">
        <v>60.586500000000001</v>
      </c>
      <c r="AA34" s="67">
        <v>66.045500000000004</v>
      </c>
      <c r="AB34" s="67">
        <v>3.5935000000000001</v>
      </c>
      <c r="AC34" s="67">
        <v>2.8855</v>
      </c>
      <c r="AD34" s="67">
        <v>0</v>
      </c>
      <c r="AE34" s="67">
        <v>0</v>
      </c>
      <c r="AF34" s="67">
        <v>0</v>
      </c>
      <c r="AG34" s="67">
        <v>0</v>
      </c>
      <c r="AH34" s="67">
        <v>14.244</v>
      </c>
      <c r="AI34" s="67">
        <v>0</v>
      </c>
      <c r="AJ34" s="67">
        <v>6.0789999999999997</v>
      </c>
      <c r="AK34" s="67">
        <v>0</v>
      </c>
      <c r="AL34" s="67">
        <v>0.1225428045</v>
      </c>
      <c r="AM34" s="67">
        <v>4.0865</v>
      </c>
      <c r="AN34" s="67">
        <v>8.1981151999999998E-3</v>
      </c>
      <c r="AO34" s="67">
        <v>5.0521494299999997E-2</v>
      </c>
      <c r="AP34" s="67">
        <v>6.3172042999999997E-2</v>
      </c>
      <c r="AQ34" s="67">
        <v>8.8518274499999994E-2</v>
      </c>
      <c r="AR34" s="67">
        <v>7.1557986300000001E-2</v>
      </c>
      <c r="AS34" s="67">
        <v>0.17444316439999999</v>
      </c>
      <c r="AT34" s="67">
        <v>206.58750000000001</v>
      </c>
      <c r="AU34" s="67">
        <v>0.3351232911</v>
      </c>
      <c r="AV34" s="67">
        <v>0.66487670889999995</v>
      </c>
      <c r="AW34" s="67">
        <v>0.1369865234</v>
      </c>
      <c r="AX34" s="67">
        <v>0.14523757919999999</v>
      </c>
      <c r="AY34" s="67">
        <v>4.2899316700000002E-2</v>
      </c>
      <c r="AZ34" s="67">
        <v>0.95383709360000002</v>
      </c>
      <c r="BA34" s="67">
        <v>3.1663317651999998</v>
      </c>
      <c r="BB34" s="67">
        <v>-63.097000000000001</v>
      </c>
      <c r="BC34" s="67">
        <v>-9.2032214000000001E-2</v>
      </c>
      <c r="BD34" s="67">
        <v>7.7130000000000001</v>
      </c>
      <c r="BE34" s="67">
        <v>-1.876181E-2</v>
      </c>
      <c r="BF34" s="67">
        <v>-0.111022581</v>
      </c>
      <c r="BG34" s="33">
        <v>0.26647537850000003</v>
      </c>
      <c r="BH34" s="33">
        <v>0.33539772070000001</v>
      </c>
      <c r="BI34" s="33">
        <v>2.7747831099999998E-2</v>
      </c>
      <c r="BJ34" s="33">
        <v>45.847000000000001</v>
      </c>
      <c r="BK34" s="33">
        <v>14.358126572</v>
      </c>
      <c r="BL34" s="33">
        <v>33.577242042000002</v>
      </c>
      <c r="BM34" s="33">
        <v>-1.4005179999999999E-3</v>
      </c>
      <c r="BN34" s="33">
        <v>13.522923449</v>
      </c>
      <c r="BO34" s="33">
        <v>4.1829583753000001</v>
      </c>
      <c r="BP34" s="33">
        <v>14.673395079000001</v>
      </c>
      <c r="BQ34" s="33">
        <v>3.7049105300000003E-2</v>
      </c>
      <c r="BR34" s="33">
        <v>1.1460159899999999E-2</v>
      </c>
      <c r="BS34" s="33">
        <v>-4.0201081999999999E-2</v>
      </c>
      <c r="BT34" s="33">
        <v>3.0271737E-2</v>
      </c>
      <c r="BU34" s="33">
        <v>2.5705864799999999E-2</v>
      </c>
      <c r="BV34" s="33">
        <v>0.15225123930000001</v>
      </c>
      <c r="BW34" s="33">
        <v>4.7095754699999999E-2</v>
      </c>
      <c r="BX34" s="33">
        <v>23.7685</v>
      </c>
      <c r="BY34" s="33">
        <v>3.0324867447999999</v>
      </c>
    </row>
    <row r="35" spans="2:77" x14ac:dyDescent="0.2">
      <c r="B35" s="33">
        <v>2530</v>
      </c>
      <c r="C35" s="33" t="s">
        <v>89</v>
      </c>
      <c r="D35" s="33">
        <v>116</v>
      </c>
      <c r="E35" s="33">
        <v>20080331</v>
      </c>
      <c r="F35" s="67">
        <v>697.76750000000004</v>
      </c>
      <c r="G35" s="67">
        <v>17.764500000000002</v>
      </c>
      <c r="H35" s="67">
        <v>27.381</v>
      </c>
      <c r="I35" s="67">
        <v>46.314</v>
      </c>
      <c r="J35" s="67">
        <v>475.95650000000001</v>
      </c>
      <c r="K35" s="67">
        <v>36.484000000000002</v>
      </c>
      <c r="L35" s="67">
        <v>0</v>
      </c>
      <c r="M35" s="67">
        <v>0</v>
      </c>
      <c r="N35" s="67">
        <v>28.395</v>
      </c>
      <c r="O35" s="67">
        <v>8.1769999999999996</v>
      </c>
      <c r="P35" s="67">
        <v>71.369500000000002</v>
      </c>
      <c r="Q35" s="67">
        <v>28.097000000000001</v>
      </c>
      <c r="R35" s="67">
        <v>104.0175</v>
      </c>
      <c r="S35" s="67">
        <v>43.287999999999997</v>
      </c>
      <c r="T35" s="67">
        <v>24.469000000000001</v>
      </c>
      <c r="U35" s="67">
        <v>791.14049999999997</v>
      </c>
      <c r="V35" s="67">
        <v>142.66499999999999</v>
      </c>
      <c r="W35" s="67">
        <v>12.340999999999999</v>
      </c>
      <c r="X35" s="67">
        <v>0</v>
      </c>
      <c r="Y35" s="67">
        <v>88.718999999999994</v>
      </c>
      <c r="Z35" s="67">
        <v>56.875</v>
      </c>
      <c r="AA35" s="67">
        <v>76.904499999999999</v>
      </c>
      <c r="AB35" s="67">
        <v>1.8680000000000001</v>
      </c>
      <c r="AC35" s="67">
        <v>3.4255</v>
      </c>
      <c r="AD35" s="67">
        <v>0</v>
      </c>
      <c r="AE35" s="67">
        <v>0</v>
      </c>
      <c r="AF35" s="67">
        <v>0</v>
      </c>
      <c r="AG35" s="67">
        <v>0</v>
      </c>
      <c r="AH35" s="67">
        <v>14.999000000000001</v>
      </c>
      <c r="AI35" s="67">
        <v>0</v>
      </c>
      <c r="AJ35" s="67">
        <v>9.4864999999999995</v>
      </c>
      <c r="AK35" s="67">
        <v>-0.31850000000000001</v>
      </c>
      <c r="AL35" s="67">
        <v>0.1179648958</v>
      </c>
      <c r="AM35" s="67">
        <v>5.3559999999999999</v>
      </c>
      <c r="AN35" s="67">
        <v>1.10610964E-2</v>
      </c>
      <c r="AO35" s="67">
        <v>4.4733733300000002E-2</v>
      </c>
      <c r="AP35" s="67">
        <v>7.1812817299999998E-2</v>
      </c>
      <c r="AQ35" s="67">
        <v>8.6273494199999995E-2</v>
      </c>
      <c r="AR35" s="67">
        <v>6.21398274E-2</v>
      </c>
      <c r="AS35" s="67">
        <v>0.16816373670000001</v>
      </c>
      <c r="AT35" s="67">
        <v>202.75800000000001</v>
      </c>
      <c r="AU35" s="67">
        <v>0.31168603299999997</v>
      </c>
      <c r="AV35" s="67">
        <v>0.68831396700000003</v>
      </c>
      <c r="AW35" s="67">
        <v>0.13842823570000001</v>
      </c>
      <c r="AX35" s="67">
        <v>0.1712262994</v>
      </c>
      <c r="AY35" s="67">
        <v>4.4528282799999999E-2</v>
      </c>
      <c r="AZ35" s="67">
        <v>0.94346064959999998</v>
      </c>
      <c r="BA35" s="67">
        <v>3.0157329067999998</v>
      </c>
      <c r="BB35" s="67">
        <v>-60.228499999999997</v>
      </c>
      <c r="BC35" s="67">
        <v>-7.5448103000000002E-2</v>
      </c>
      <c r="BD35" s="67">
        <v>4.3224999999999998</v>
      </c>
      <c r="BE35" s="67">
        <v>-9.7551530000000008E-3</v>
      </c>
      <c r="BF35" s="67">
        <v>-9.9123988999999996E-2</v>
      </c>
      <c r="BG35" s="33">
        <v>0.2436118401</v>
      </c>
      <c r="BH35" s="33">
        <v>0.33031785969999999</v>
      </c>
      <c r="BI35" s="33">
        <v>3.1743835300000002E-2</v>
      </c>
      <c r="BJ35" s="33">
        <v>40.981999999999999</v>
      </c>
      <c r="BK35" s="33">
        <v>13.052038035000001</v>
      </c>
      <c r="BL35" s="33">
        <v>32.952516091</v>
      </c>
      <c r="BM35" s="33">
        <v>-1.4493539999999999E-3</v>
      </c>
      <c r="BN35" s="33">
        <v>13.034676510000001</v>
      </c>
      <c r="BO35" s="33">
        <v>3.8632855568000002</v>
      </c>
      <c r="BP35" s="33">
        <v>13.501015213000001</v>
      </c>
      <c r="BQ35" s="33">
        <v>3.5711442500000003E-2</v>
      </c>
      <c r="BR35" s="33">
        <v>1.0584344000000001E-2</v>
      </c>
      <c r="BS35" s="33">
        <v>-3.6989082999999999E-2</v>
      </c>
      <c r="BT35" s="33">
        <v>3.2136518599999997E-2</v>
      </c>
      <c r="BU35" s="33">
        <v>2.0115858399999999E-2</v>
      </c>
      <c r="BV35" s="33">
        <v>0.13722248740000001</v>
      </c>
      <c r="BW35" s="33">
        <v>4.2761881100000003E-2</v>
      </c>
      <c r="BX35" s="33">
        <v>26.670999999999999</v>
      </c>
      <c r="BY35" s="33">
        <v>3.3969468536999998</v>
      </c>
    </row>
    <row r="36" spans="2:77" x14ac:dyDescent="0.2">
      <c r="B36" s="33">
        <v>2530</v>
      </c>
      <c r="C36" s="33" t="s">
        <v>90</v>
      </c>
      <c r="D36" s="33">
        <v>117</v>
      </c>
      <c r="E36" s="33">
        <v>20080630</v>
      </c>
      <c r="F36" s="67">
        <v>730.82500000000005</v>
      </c>
      <c r="G36" s="67">
        <v>19.045999999999999</v>
      </c>
      <c r="H36" s="67">
        <v>28.931999999999999</v>
      </c>
      <c r="I36" s="67">
        <v>56.545000000000002</v>
      </c>
      <c r="J36" s="67">
        <v>468.32499999999999</v>
      </c>
      <c r="K36" s="67">
        <v>39.093000000000004</v>
      </c>
      <c r="L36" s="67">
        <v>0.36299999999999999</v>
      </c>
      <c r="M36" s="67">
        <v>0</v>
      </c>
      <c r="N36" s="67">
        <v>26.792000000000002</v>
      </c>
      <c r="O36" s="67">
        <v>9.0549999999999997</v>
      </c>
      <c r="P36" s="67">
        <v>74.777000000000001</v>
      </c>
      <c r="Q36" s="67">
        <v>26.744</v>
      </c>
      <c r="R36" s="67">
        <v>105.491</v>
      </c>
      <c r="S36" s="67">
        <v>41.195</v>
      </c>
      <c r="T36" s="67">
        <v>26.574999999999999</v>
      </c>
      <c r="U36" s="67">
        <v>807.19200000000001</v>
      </c>
      <c r="V36" s="67">
        <v>126.44199999999999</v>
      </c>
      <c r="W36" s="67">
        <v>11.863</v>
      </c>
      <c r="X36" s="67">
        <v>0</v>
      </c>
      <c r="Y36" s="67">
        <v>93.602999999999994</v>
      </c>
      <c r="Z36" s="67">
        <v>54.780999999999999</v>
      </c>
      <c r="AA36" s="67">
        <v>79.643000000000001</v>
      </c>
      <c r="AB36" s="67">
        <v>1.9239999999999999</v>
      </c>
      <c r="AC36" s="67">
        <v>3.7010000000000001</v>
      </c>
      <c r="AD36" s="67">
        <v>0</v>
      </c>
      <c r="AE36" s="67">
        <v>0</v>
      </c>
      <c r="AF36" s="67">
        <v>0</v>
      </c>
      <c r="AG36" s="67">
        <v>0</v>
      </c>
      <c r="AH36" s="67">
        <v>16.896999999999998</v>
      </c>
      <c r="AI36" s="67">
        <v>0</v>
      </c>
      <c r="AJ36" s="67">
        <v>11.396000000000001</v>
      </c>
      <c r="AK36" s="67">
        <v>-2.27</v>
      </c>
      <c r="AL36" s="67">
        <v>0.1165938797</v>
      </c>
      <c r="AM36" s="67">
        <v>8.6039999999999992</v>
      </c>
      <c r="AN36" s="67">
        <v>1.8347539E-2</v>
      </c>
      <c r="AO36" s="67">
        <v>4.49643204E-2</v>
      </c>
      <c r="AP36" s="67">
        <v>6.7735622199999998E-2</v>
      </c>
      <c r="AQ36" s="67">
        <v>7.9497974299999996E-2</v>
      </c>
      <c r="AR36" s="67">
        <v>6.3676092399999995E-2</v>
      </c>
      <c r="AS36" s="67">
        <v>0.16228234969999999</v>
      </c>
      <c r="AT36" s="67">
        <v>201.982</v>
      </c>
      <c r="AU36" s="67">
        <v>0.3054002616</v>
      </c>
      <c r="AV36" s="67">
        <v>0.6945997384</v>
      </c>
      <c r="AW36" s="67">
        <v>0.1324018132</v>
      </c>
      <c r="AX36" s="67">
        <v>0.21000815710000001</v>
      </c>
      <c r="AY36" s="67">
        <v>4.22573724E-2</v>
      </c>
      <c r="AZ36" s="67">
        <v>0.92566034480000003</v>
      </c>
      <c r="BA36" s="67">
        <v>3.0171049901</v>
      </c>
      <c r="BB36" s="67">
        <v>-64.316999999999993</v>
      </c>
      <c r="BC36" s="67">
        <v>-8.1680253999999994E-2</v>
      </c>
      <c r="BD36" s="67">
        <v>6.2539999999999996</v>
      </c>
      <c r="BE36" s="67">
        <v>-8.7174739999999994E-3</v>
      </c>
      <c r="BF36" s="67">
        <v>-0.10080032</v>
      </c>
      <c r="BG36" s="33">
        <v>0.24396260410000001</v>
      </c>
      <c r="BH36" s="33">
        <v>0.32752691950000001</v>
      </c>
      <c r="BI36" s="33">
        <v>2.8210797900000001E-2</v>
      </c>
      <c r="BJ36" s="33">
        <v>39.104999999999997</v>
      </c>
      <c r="BK36" s="33">
        <v>13.377557213999999</v>
      </c>
      <c r="BL36" s="33">
        <v>29.192161208999998</v>
      </c>
      <c r="BM36" s="33">
        <v>-1.3215340000000001E-3</v>
      </c>
      <c r="BN36" s="33">
        <v>13.224099394</v>
      </c>
      <c r="BO36" s="33">
        <v>3.9294267504999998</v>
      </c>
      <c r="BP36" s="33">
        <v>14.346803167999999</v>
      </c>
      <c r="BQ36" s="33">
        <v>3.6230409300000002E-2</v>
      </c>
      <c r="BR36" s="33">
        <v>1.07655527E-2</v>
      </c>
      <c r="BS36" s="33">
        <v>-3.9306309999999997E-2</v>
      </c>
      <c r="BT36" s="33">
        <v>3.0011361800000001E-2</v>
      </c>
      <c r="BU36" s="33">
        <v>2.12795442E-2</v>
      </c>
      <c r="BV36" s="33">
        <v>0.14318508560000001</v>
      </c>
      <c r="BW36" s="33">
        <v>4.37349816E-2</v>
      </c>
      <c r="BX36" s="33">
        <v>25.387</v>
      </c>
      <c r="BY36" s="33">
        <v>2.8067229766000001</v>
      </c>
    </row>
    <row r="37" spans="2:77" x14ac:dyDescent="0.2">
      <c r="B37" s="33">
        <v>2530</v>
      </c>
      <c r="C37" s="33" t="s">
        <v>91</v>
      </c>
      <c r="D37" s="33">
        <v>118</v>
      </c>
      <c r="E37" s="33">
        <v>20080930</v>
      </c>
      <c r="F37" s="67">
        <v>727.33749999999998</v>
      </c>
      <c r="G37" s="67">
        <v>16.02</v>
      </c>
      <c r="H37" s="67">
        <v>23.988499999999998</v>
      </c>
      <c r="I37" s="67">
        <v>56.518999999999998</v>
      </c>
      <c r="J37" s="67">
        <v>461.36700000000002</v>
      </c>
      <c r="K37" s="67">
        <v>33.682499999999997</v>
      </c>
      <c r="L37" s="67">
        <v>0</v>
      </c>
      <c r="M37" s="67">
        <v>0</v>
      </c>
      <c r="N37" s="67">
        <v>24.715</v>
      </c>
      <c r="O37" s="67">
        <v>8.4215</v>
      </c>
      <c r="P37" s="67">
        <v>70.843500000000006</v>
      </c>
      <c r="Q37" s="67">
        <v>22.383500000000002</v>
      </c>
      <c r="R37" s="67">
        <v>100.2465</v>
      </c>
      <c r="S37" s="67">
        <v>35.704000000000001</v>
      </c>
      <c r="T37" s="67">
        <v>25.41</v>
      </c>
      <c r="U37" s="67">
        <v>800.26099999999997</v>
      </c>
      <c r="V37" s="67">
        <v>189.79499999999999</v>
      </c>
      <c r="W37" s="67">
        <v>11.542</v>
      </c>
      <c r="X37" s="67">
        <v>0</v>
      </c>
      <c r="Y37" s="67">
        <v>89.073499999999996</v>
      </c>
      <c r="Z37" s="67">
        <v>54.094000000000001</v>
      </c>
      <c r="AA37" s="67">
        <v>71.683499999999995</v>
      </c>
      <c r="AB37" s="67">
        <v>1.2955000000000001</v>
      </c>
      <c r="AC37" s="67">
        <v>3.7985000000000002</v>
      </c>
      <c r="AD37" s="67">
        <v>0</v>
      </c>
      <c r="AE37" s="67">
        <v>0</v>
      </c>
      <c r="AF37" s="67">
        <v>0</v>
      </c>
      <c r="AG37" s="67">
        <v>0</v>
      </c>
      <c r="AH37" s="67">
        <v>16.318999999999999</v>
      </c>
      <c r="AI37" s="67">
        <v>0</v>
      </c>
      <c r="AJ37" s="67">
        <v>7.99</v>
      </c>
      <c r="AK37" s="67">
        <v>0</v>
      </c>
      <c r="AL37" s="67">
        <v>0.1179565508</v>
      </c>
      <c r="AM37" s="67">
        <v>12.2715</v>
      </c>
      <c r="AN37" s="67">
        <v>2.2761410499999999E-2</v>
      </c>
      <c r="AO37" s="67">
        <v>4.0974710499999997E-2</v>
      </c>
      <c r="AP37" s="67">
        <v>6.9646314599999995E-2</v>
      </c>
      <c r="AQ37" s="67">
        <v>7.6811125499999994E-2</v>
      </c>
      <c r="AR37" s="67">
        <v>6.4527435199999997E-2</v>
      </c>
      <c r="AS37" s="67">
        <v>0.16161018599999999</v>
      </c>
      <c r="AT37" s="67">
        <v>224.10249999999999</v>
      </c>
      <c r="AU37" s="67">
        <v>0.3377623702</v>
      </c>
      <c r="AV37" s="67">
        <v>0.6622376298</v>
      </c>
      <c r="AW37" s="67">
        <v>0.1358845524</v>
      </c>
      <c r="AX37" s="67">
        <v>0.16737887539999999</v>
      </c>
      <c r="AY37" s="67">
        <v>4.5049281199999999E-2</v>
      </c>
      <c r="AZ37" s="67">
        <v>0.88902546449999997</v>
      </c>
      <c r="BA37" s="67">
        <v>2.7105873907000002</v>
      </c>
      <c r="BB37" s="67">
        <v>-51.788499999999999</v>
      </c>
      <c r="BC37" s="67">
        <v>-7.2035107000000001E-2</v>
      </c>
      <c r="BD37" s="67">
        <v>4.6444999999999999</v>
      </c>
      <c r="BE37" s="67">
        <v>-9.3728539999999999E-3</v>
      </c>
      <c r="BF37" s="67">
        <v>-0.10353462400000001</v>
      </c>
      <c r="BG37" s="33">
        <v>0.2336452926</v>
      </c>
      <c r="BH37" s="33">
        <v>0.32681302179999999</v>
      </c>
      <c r="BI37" s="33">
        <v>2.8048463499999999E-2</v>
      </c>
      <c r="BJ37" s="33">
        <v>32.069499999999998</v>
      </c>
      <c r="BK37" s="33">
        <v>12.734574002</v>
      </c>
      <c r="BL37" s="33">
        <v>21.529599999999999</v>
      </c>
      <c r="BM37" s="33">
        <v>-1.4589480000000001E-3</v>
      </c>
      <c r="BN37" s="33">
        <v>14.342838861000001</v>
      </c>
      <c r="BO37" s="33">
        <v>3.7628029499000002</v>
      </c>
      <c r="BP37" s="33">
        <v>13.609202025</v>
      </c>
      <c r="BQ37" s="33">
        <v>3.9295448900000002E-2</v>
      </c>
      <c r="BR37" s="33">
        <v>1.03090492E-2</v>
      </c>
      <c r="BS37" s="33">
        <v>-3.7285485E-2</v>
      </c>
      <c r="BT37" s="33">
        <v>3.1736111099999999E-2</v>
      </c>
      <c r="BU37" s="33">
        <v>1.94193023E-2</v>
      </c>
      <c r="BV37" s="33">
        <v>0.13741486480000001</v>
      </c>
      <c r="BW37" s="33">
        <v>3.96936762E-2</v>
      </c>
      <c r="BX37" s="33">
        <v>27.0975</v>
      </c>
      <c r="BY37" s="33">
        <v>4.4964397862999999</v>
      </c>
    </row>
    <row r="38" spans="2:77" x14ac:dyDescent="0.2">
      <c r="B38" s="33">
        <v>2530</v>
      </c>
      <c r="C38" s="33" t="s">
        <v>92</v>
      </c>
      <c r="D38" s="33">
        <v>119</v>
      </c>
      <c r="E38" s="33">
        <v>20081231</v>
      </c>
      <c r="F38" s="67">
        <v>709.92700000000002</v>
      </c>
      <c r="G38" s="67">
        <v>16.623000000000001</v>
      </c>
      <c r="H38" s="67">
        <v>23.89</v>
      </c>
      <c r="I38" s="67">
        <v>52.68</v>
      </c>
      <c r="J38" s="67">
        <v>474.07100000000003</v>
      </c>
      <c r="K38" s="67">
        <v>32.845999999999997</v>
      </c>
      <c r="L38" s="67">
        <v>1.978</v>
      </c>
      <c r="M38" s="67">
        <v>0</v>
      </c>
      <c r="N38" s="67">
        <v>14.662000000000001</v>
      </c>
      <c r="O38" s="67">
        <v>8.14</v>
      </c>
      <c r="P38" s="67">
        <v>69.492000000000004</v>
      </c>
      <c r="Q38" s="67">
        <v>12.752000000000001</v>
      </c>
      <c r="R38" s="67">
        <v>95.033000000000001</v>
      </c>
      <c r="S38" s="67">
        <v>20.297999999999998</v>
      </c>
      <c r="T38" s="67">
        <v>25.141999999999999</v>
      </c>
      <c r="U38" s="67">
        <v>769.62099999999998</v>
      </c>
      <c r="V38" s="67">
        <v>166.91</v>
      </c>
      <c r="W38" s="67">
        <v>9.1690000000000005</v>
      </c>
      <c r="X38" s="67">
        <v>0</v>
      </c>
      <c r="Y38" s="67">
        <v>90.629000000000005</v>
      </c>
      <c r="Z38" s="67">
        <v>53</v>
      </c>
      <c r="AA38" s="67">
        <v>72.090999999999994</v>
      </c>
      <c r="AB38" s="67">
        <v>0.89800000000000002</v>
      </c>
      <c r="AC38" s="67">
        <v>3.38</v>
      </c>
      <c r="AD38" s="67">
        <v>0</v>
      </c>
      <c r="AE38" s="67">
        <v>0</v>
      </c>
      <c r="AF38" s="67">
        <v>0</v>
      </c>
      <c r="AG38" s="67">
        <v>0</v>
      </c>
      <c r="AH38" s="67">
        <v>15.851000000000001</v>
      </c>
      <c r="AI38" s="67">
        <v>0</v>
      </c>
      <c r="AJ38" s="67">
        <v>3.6709999999999998</v>
      </c>
      <c r="AK38" s="67">
        <v>-3.9E-2</v>
      </c>
      <c r="AL38" s="67">
        <v>0.1119927471</v>
      </c>
      <c r="AM38" s="67">
        <v>12.794</v>
      </c>
      <c r="AN38" s="67">
        <v>2.0918845599999999E-2</v>
      </c>
      <c r="AO38" s="67">
        <v>2.7662540499999999E-2</v>
      </c>
      <c r="AP38" s="67">
        <v>8.4832362100000003E-2</v>
      </c>
      <c r="AQ38" s="67">
        <v>7.2125017900000005E-2</v>
      </c>
      <c r="AR38" s="67">
        <v>6.1488991E-2</v>
      </c>
      <c r="AS38" s="67">
        <v>0.15654169979999999</v>
      </c>
      <c r="AT38" s="67">
        <v>240.53200000000001</v>
      </c>
      <c r="AU38" s="67">
        <v>0.33199688430000002</v>
      </c>
      <c r="AV38" s="67">
        <v>0.66800311570000004</v>
      </c>
      <c r="AW38" s="67">
        <v>0.13698991059999999</v>
      </c>
      <c r="AX38" s="67">
        <v>0.11660074400000001</v>
      </c>
      <c r="AY38" s="67">
        <v>2.8325314599999998E-2</v>
      </c>
      <c r="AZ38" s="67">
        <v>0.89225332099999999</v>
      </c>
      <c r="BA38" s="67">
        <v>2.3007546666000001</v>
      </c>
      <c r="BB38" s="67">
        <v>-55.167999999999999</v>
      </c>
      <c r="BC38" s="67">
        <v>-8.7420151000000001E-2</v>
      </c>
      <c r="BD38" s="67">
        <v>8.9090000000000007</v>
      </c>
      <c r="BE38" s="67">
        <v>-1.4784996E-2</v>
      </c>
      <c r="BF38" s="67">
        <v>-0.111023519</v>
      </c>
      <c r="BG38" s="33">
        <v>0.2439618513</v>
      </c>
      <c r="BH38" s="33">
        <v>0.33863080680000002</v>
      </c>
      <c r="BI38" s="33">
        <v>2.2228183499999998E-2</v>
      </c>
      <c r="BJ38" s="33">
        <v>30.213000000000001</v>
      </c>
      <c r="BK38" s="33">
        <v>11.610797107</v>
      </c>
      <c r="BL38" s="33">
        <v>20.698399999999999</v>
      </c>
      <c r="BM38" s="33">
        <v>9.9488529999999993E-4</v>
      </c>
      <c r="BN38" s="33">
        <v>13.889381808</v>
      </c>
      <c r="BO38" s="33">
        <v>3.9554110982999999</v>
      </c>
      <c r="BP38" s="33">
        <v>11.659591011</v>
      </c>
      <c r="BQ38" s="33">
        <v>3.8053100800000003E-2</v>
      </c>
      <c r="BR38" s="33">
        <v>1.0836742700000001E-2</v>
      </c>
      <c r="BS38" s="33">
        <v>-3.1944084999999997E-2</v>
      </c>
      <c r="BT38" s="33">
        <v>2.8523077000000001E-2</v>
      </c>
      <c r="BU38" s="33">
        <v>1.5944399200000001E-2</v>
      </c>
      <c r="BV38" s="33">
        <v>0.15589243429999999</v>
      </c>
      <c r="BW38" s="33">
        <v>3.3210579599999998E-2</v>
      </c>
      <c r="BX38" s="33">
        <v>16.698</v>
      </c>
      <c r="BY38" s="33">
        <v>6.1852018945999996</v>
      </c>
    </row>
    <row r="39" spans="2:77" x14ac:dyDescent="0.2">
      <c r="B39" s="33">
        <v>2530</v>
      </c>
      <c r="C39" s="33" t="s">
        <v>93</v>
      </c>
      <c r="D39" s="33">
        <v>120</v>
      </c>
      <c r="E39" s="33">
        <v>20090331</v>
      </c>
      <c r="F39" s="67">
        <v>704.23800000000006</v>
      </c>
      <c r="G39" s="67">
        <v>18.127500000000001</v>
      </c>
      <c r="H39" s="67">
        <v>20.347999999999999</v>
      </c>
      <c r="I39" s="67">
        <v>55.972999999999999</v>
      </c>
      <c r="J39" s="67">
        <v>430.73649999999998</v>
      </c>
      <c r="K39" s="67">
        <v>32.439500000000002</v>
      </c>
      <c r="L39" s="67">
        <v>0.2475</v>
      </c>
      <c r="M39" s="67">
        <v>0</v>
      </c>
      <c r="N39" s="67">
        <v>16.3505</v>
      </c>
      <c r="O39" s="67">
        <v>7.6779999999999999</v>
      </c>
      <c r="P39" s="67">
        <v>65.069500000000005</v>
      </c>
      <c r="Q39" s="67">
        <v>13.486000000000001</v>
      </c>
      <c r="R39" s="67">
        <v>88.317999999999998</v>
      </c>
      <c r="S39" s="67">
        <v>23.114000000000001</v>
      </c>
      <c r="T39" s="67">
        <v>24.064499999999999</v>
      </c>
      <c r="U39" s="67">
        <v>741.072</v>
      </c>
      <c r="V39" s="67">
        <v>183.679</v>
      </c>
      <c r="W39" s="67">
        <v>9.6300000000000008</v>
      </c>
      <c r="X39" s="67">
        <v>0</v>
      </c>
      <c r="Y39" s="67">
        <v>87.992500000000007</v>
      </c>
      <c r="Z39" s="67">
        <v>46.475999999999999</v>
      </c>
      <c r="AA39" s="67">
        <v>70.366500000000002</v>
      </c>
      <c r="AB39" s="67">
        <v>0.92</v>
      </c>
      <c r="AC39" s="67">
        <v>3.6835</v>
      </c>
      <c r="AD39" s="67">
        <v>0</v>
      </c>
      <c r="AE39" s="67">
        <v>0</v>
      </c>
      <c r="AF39" s="67">
        <v>0</v>
      </c>
      <c r="AG39" s="67">
        <v>0</v>
      </c>
      <c r="AH39" s="67">
        <v>16.454499999999999</v>
      </c>
      <c r="AI39" s="67">
        <v>0</v>
      </c>
      <c r="AJ39" s="67">
        <v>2.0425</v>
      </c>
      <c r="AK39" s="67">
        <v>0.26400000000000001</v>
      </c>
      <c r="AL39" s="67">
        <v>0.1183961427</v>
      </c>
      <c r="AM39" s="67">
        <v>18.284500000000001</v>
      </c>
      <c r="AN39" s="67">
        <v>3.4854121799999999E-2</v>
      </c>
      <c r="AO39" s="67">
        <v>2.68592473E-2</v>
      </c>
      <c r="AP39" s="67">
        <v>8.4197097799999995E-2</v>
      </c>
      <c r="AQ39" s="67">
        <v>6.3253489600000004E-2</v>
      </c>
      <c r="AR39" s="67">
        <v>7.0910098300000002E-2</v>
      </c>
      <c r="AS39" s="67">
        <v>0.16000373579999999</v>
      </c>
      <c r="AT39" s="67">
        <v>221.66050000000001</v>
      </c>
      <c r="AU39" s="67">
        <v>0.3303633299</v>
      </c>
      <c r="AV39" s="67">
        <v>0.66963667010000005</v>
      </c>
      <c r="AW39" s="67">
        <v>0.1404358577</v>
      </c>
      <c r="AX39" s="67">
        <v>5.2317653399999997E-2</v>
      </c>
      <c r="AY39" s="67">
        <v>2.4910274400000001E-2</v>
      </c>
      <c r="AZ39" s="67">
        <v>0.88623639720000003</v>
      </c>
      <c r="BA39" s="67">
        <v>2.2724731950999999</v>
      </c>
      <c r="BB39" s="67">
        <v>-52.741999999999997</v>
      </c>
      <c r="BC39" s="67">
        <v>-8.5661750999999994E-2</v>
      </c>
      <c r="BD39" s="67">
        <v>5.1624999999999996</v>
      </c>
      <c r="BE39" s="67">
        <v>-9.8764379999999995E-3</v>
      </c>
      <c r="BF39" s="67">
        <v>-0.106006367</v>
      </c>
      <c r="BG39" s="33">
        <v>0.2456654872</v>
      </c>
      <c r="BH39" s="33">
        <v>0.3266292307</v>
      </c>
      <c r="BI39" s="33">
        <v>1.5773561200000001E-2</v>
      </c>
      <c r="BJ39" s="33">
        <v>25.703499999999998</v>
      </c>
      <c r="BK39" s="33">
        <v>9.6272000000000002</v>
      </c>
      <c r="BL39" s="33">
        <v>18.9968</v>
      </c>
      <c r="BM39" s="33">
        <v>1.9481631E-3</v>
      </c>
      <c r="BN39" s="33">
        <v>12.740129956000001</v>
      </c>
      <c r="BO39" s="33">
        <v>3.7405359679000001</v>
      </c>
      <c r="BP39" s="33">
        <v>11.760143198</v>
      </c>
      <c r="BQ39" s="33">
        <v>3.4904465599999997E-2</v>
      </c>
      <c r="BR39" s="33">
        <v>1.0248043700000001E-2</v>
      </c>
      <c r="BS39" s="33">
        <v>-3.2219570000000003E-2</v>
      </c>
      <c r="BT39" s="33">
        <v>3.2154393599999997E-2</v>
      </c>
      <c r="BU39" s="33">
        <v>1.8608681200000001E-2</v>
      </c>
      <c r="BV39" s="33">
        <v>0.16380331640000001</v>
      </c>
      <c r="BW39" s="33">
        <v>3.4322082900000002E-2</v>
      </c>
      <c r="BX39" s="33">
        <v>11.413500000000001</v>
      </c>
      <c r="BY39" s="33">
        <v>4.7205227255000004</v>
      </c>
    </row>
    <row r="40" spans="2:77" x14ac:dyDescent="0.2">
      <c r="B40" s="33">
        <v>2530</v>
      </c>
      <c r="C40" s="33" t="s">
        <v>94</v>
      </c>
      <c r="D40" s="33">
        <v>121</v>
      </c>
      <c r="E40" s="33">
        <v>20090630</v>
      </c>
      <c r="F40" s="67">
        <v>703.65899999999999</v>
      </c>
      <c r="G40" s="67">
        <v>17.681999999999999</v>
      </c>
      <c r="H40" s="67">
        <v>21.026</v>
      </c>
      <c r="I40" s="67">
        <v>53.216000000000001</v>
      </c>
      <c r="J40" s="67">
        <v>423.92099999999999</v>
      </c>
      <c r="K40" s="67">
        <v>32.561999999999998</v>
      </c>
      <c r="L40" s="67">
        <v>1.26</v>
      </c>
      <c r="M40" s="67">
        <v>0</v>
      </c>
      <c r="N40" s="67">
        <v>12.443</v>
      </c>
      <c r="O40" s="67">
        <v>7.3109999999999999</v>
      </c>
      <c r="P40" s="67">
        <v>64.352000000000004</v>
      </c>
      <c r="Q40" s="67">
        <v>12.315</v>
      </c>
      <c r="R40" s="67">
        <v>88.325000000000003</v>
      </c>
      <c r="S40" s="67">
        <v>19.766999999999999</v>
      </c>
      <c r="T40" s="67">
        <v>23.922000000000001</v>
      </c>
      <c r="U40" s="67">
        <v>695.57600000000002</v>
      </c>
      <c r="V40" s="67">
        <v>205.434</v>
      </c>
      <c r="W40" s="67">
        <v>9.6280000000000001</v>
      </c>
      <c r="X40" s="67">
        <v>0</v>
      </c>
      <c r="Y40" s="67">
        <v>85.605999999999995</v>
      </c>
      <c r="Z40" s="67">
        <v>35.741</v>
      </c>
      <c r="AA40" s="67">
        <v>70.950999999999993</v>
      </c>
      <c r="AB40" s="67">
        <v>0.92700000000000005</v>
      </c>
      <c r="AC40" s="67">
        <v>3.2160000000000002</v>
      </c>
      <c r="AD40" s="67">
        <v>0</v>
      </c>
      <c r="AE40" s="67">
        <v>0</v>
      </c>
      <c r="AF40" s="67">
        <v>0</v>
      </c>
      <c r="AG40" s="67">
        <v>0</v>
      </c>
      <c r="AH40" s="67">
        <v>15.662000000000001</v>
      </c>
      <c r="AI40" s="67">
        <v>0</v>
      </c>
      <c r="AJ40" s="67">
        <v>0.20499999999999999</v>
      </c>
      <c r="AK40" s="67">
        <v>0.46200000000000002</v>
      </c>
      <c r="AL40" s="67">
        <v>0.11042712089999999</v>
      </c>
      <c r="AM40" s="67">
        <v>21.7</v>
      </c>
      <c r="AN40" s="67">
        <v>4.20387921E-2</v>
      </c>
      <c r="AO40" s="67">
        <v>2.8079487699999999E-2</v>
      </c>
      <c r="AP40" s="67">
        <v>8.2200505300000004E-2</v>
      </c>
      <c r="AQ40" s="67">
        <v>5.3323180499999998E-2</v>
      </c>
      <c r="AR40" s="67">
        <v>8.1037702500000003E-2</v>
      </c>
      <c r="AS40" s="67">
        <v>0.1625277339</v>
      </c>
      <c r="AT40" s="67">
        <v>185.66200000000001</v>
      </c>
      <c r="AU40" s="67">
        <v>0.33527022540000001</v>
      </c>
      <c r="AV40" s="67">
        <v>0.66472977460000005</v>
      </c>
      <c r="AW40" s="67">
        <v>0.14117452150000001</v>
      </c>
      <c r="AX40" s="67">
        <v>4.9275187999999998E-2</v>
      </c>
      <c r="AY40" s="67">
        <v>2.4173498299999999E-2</v>
      </c>
      <c r="AZ40" s="67">
        <v>0.91038395360000002</v>
      </c>
      <c r="BA40" s="67">
        <v>2.1900644907000002</v>
      </c>
      <c r="BB40" s="67">
        <v>-53.87</v>
      </c>
      <c r="BC40" s="67">
        <v>-7.7440744000000006E-2</v>
      </c>
      <c r="BD40" s="67">
        <v>6.6020000000000003</v>
      </c>
      <c r="BE40" s="67">
        <v>-1.0253375E-2</v>
      </c>
      <c r="BF40" s="67">
        <v>-0.10590218699999999</v>
      </c>
      <c r="BG40" s="33">
        <v>0.23996847839999999</v>
      </c>
      <c r="BH40" s="33">
        <v>0.3189964595</v>
      </c>
      <c r="BI40" s="33">
        <v>1.05607518E-2</v>
      </c>
      <c r="BJ40" s="33">
        <v>23.041</v>
      </c>
      <c r="BK40" s="33">
        <v>10.002758621</v>
      </c>
      <c r="BL40" s="33">
        <v>20.383138163000002</v>
      </c>
      <c r="BM40" s="33">
        <v>2.9139905000000002E-3</v>
      </c>
      <c r="BN40" s="33">
        <v>13.466580071999999</v>
      </c>
      <c r="BO40" s="33">
        <v>3.7607556171000001</v>
      </c>
      <c r="BP40" s="33">
        <v>11.576764753999999</v>
      </c>
      <c r="BQ40" s="33">
        <v>3.6894739900000001E-2</v>
      </c>
      <c r="BR40" s="33">
        <v>1.0303440000000001E-2</v>
      </c>
      <c r="BS40" s="33">
        <v>-3.1717163999999999E-2</v>
      </c>
      <c r="BT40" s="33">
        <v>2.9782632100000001E-2</v>
      </c>
      <c r="BU40" s="33">
        <v>1.6666042999999998E-2</v>
      </c>
      <c r="BV40" s="33">
        <v>0.16997925489999999</v>
      </c>
      <c r="BW40" s="33">
        <v>3.6387617400000002E-2</v>
      </c>
      <c r="BX40" s="33">
        <v>7.95</v>
      </c>
      <c r="BY40" s="33">
        <v>5.6505709351000002</v>
      </c>
    </row>
    <row r="41" spans="2:77" x14ac:dyDescent="0.2">
      <c r="B41" s="33">
        <v>2530</v>
      </c>
      <c r="C41" s="33" t="s">
        <v>95</v>
      </c>
      <c r="D41" s="33">
        <v>122</v>
      </c>
      <c r="E41" s="33">
        <v>20090930</v>
      </c>
      <c r="F41" s="67">
        <v>691.85</v>
      </c>
      <c r="G41" s="67">
        <v>16.762499999999999</v>
      </c>
      <c r="H41" s="67">
        <v>19.3185</v>
      </c>
      <c r="I41" s="67">
        <v>62.799500000000002</v>
      </c>
      <c r="J41" s="67">
        <v>409.28500000000003</v>
      </c>
      <c r="K41" s="67">
        <v>33.313499999999998</v>
      </c>
      <c r="L41" s="67">
        <v>0.83299999999999996</v>
      </c>
      <c r="M41" s="67">
        <v>0</v>
      </c>
      <c r="N41" s="67">
        <v>13.528</v>
      </c>
      <c r="O41" s="67">
        <v>6.8285</v>
      </c>
      <c r="P41" s="67">
        <v>68.641499999999994</v>
      </c>
      <c r="Q41" s="67">
        <v>13.528</v>
      </c>
      <c r="R41" s="67">
        <v>89.542000000000002</v>
      </c>
      <c r="S41" s="67">
        <v>19.940999999999999</v>
      </c>
      <c r="T41" s="67">
        <v>25.9785</v>
      </c>
      <c r="U41" s="67">
        <v>655.48749999999995</v>
      </c>
      <c r="V41" s="67">
        <v>220.28899999999999</v>
      </c>
      <c r="W41" s="67">
        <v>7.8490000000000002</v>
      </c>
      <c r="X41" s="67">
        <v>0</v>
      </c>
      <c r="Y41" s="67">
        <v>90.868499999999997</v>
      </c>
      <c r="Z41" s="67">
        <v>33.521500000000003</v>
      </c>
      <c r="AA41" s="67">
        <v>70.416499999999999</v>
      </c>
      <c r="AB41" s="67">
        <v>0.60450000000000004</v>
      </c>
      <c r="AC41" s="67">
        <v>3.5705</v>
      </c>
      <c r="AD41" s="67">
        <v>0</v>
      </c>
      <c r="AE41" s="67">
        <v>0</v>
      </c>
      <c r="AF41" s="67">
        <v>0</v>
      </c>
      <c r="AG41" s="67">
        <v>0</v>
      </c>
      <c r="AH41" s="67">
        <v>13.420500000000001</v>
      </c>
      <c r="AI41" s="67">
        <v>0</v>
      </c>
      <c r="AJ41" s="67">
        <v>0.1535</v>
      </c>
      <c r="AK41" s="67">
        <v>1.9115</v>
      </c>
      <c r="AL41" s="67">
        <v>0.1171053516</v>
      </c>
      <c r="AM41" s="67">
        <v>22.442499999999999</v>
      </c>
      <c r="AN41" s="67">
        <v>5.1964621500000002E-2</v>
      </c>
      <c r="AO41" s="67">
        <v>2.7322918799999998E-2</v>
      </c>
      <c r="AP41" s="67">
        <v>8.9117646800000005E-2</v>
      </c>
      <c r="AQ41" s="67">
        <v>4.7309965599999997E-2</v>
      </c>
      <c r="AR41" s="67">
        <v>8.5865257599999995E-2</v>
      </c>
      <c r="AS41" s="67">
        <v>0.16754050949999999</v>
      </c>
      <c r="AT41" s="67">
        <v>200.90799999999999</v>
      </c>
      <c r="AU41" s="67">
        <v>0.34406796010000001</v>
      </c>
      <c r="AV41" s="67">
        <v>0.65593203990000004</v>
      </c>
      <c r="AW41" s="67">
        <v>0.14020910880000001</v>
      </c>
      <c r="AX41" s="67">
        <v>4.6428245899999998E-2</v>
      </c>
      <c r="AY41" s="67">
        <v>1.9828844599999999E-2</v>
      </c>
      <c r="AZ41" s="67">
        <v>0.87325112169999997</v>
      </c>
      <c r="BA41" s="67">
        <v>2.1257549522999999</v>
      </c>
      <c r="BB41" s="67">
        <v>-55.470999999999997</v>
      </c>
      <c r="BC41" s="67">
        <v>-7.3772719E-2</v>
      </c>
      <c r="BD41" s="67">
        <v>5.7709999999999999</v>
      </c>
      <c r="BE41" s="67">
        <v>-1.0742321000000001E-2</v>
      </c>
      <c r="BF41" s="67">
        <v>-0.115641305</v>
      </c>
      <c r="BG41" s="33">
        <v>0.24131322799999999</v>
      </c>
      <c r="BH41" s="33">
        <v>0.31823057160000001</v>
      </c>
      <c r="BI41" s="33">
        <v>5.6969615999999997E-3</v>
      </c>
      <c r="BJ41" s="33">
        <v>25.382000000000001</v>
      </c>
      <c r="BK41" s="33">
        <v>10.376986722</v>
      </c>
      <c r="BL41" s="33">
        <v>20.787600000000001</v>
      </c>
      <c r="BM41" s="33">
        <v>3.1013375999999998E-3</v>
      </c>
      <c r="BN41" s="33">
        <v>13.109484645</v>
      </c>
      <c r="BO41" s="33">
        <v>3.5392305478999999</v>
      </c>
      <c r="BP41" s="33">
        <v>11.808479512</v>
      </c>
      <c r="BQ41" s="33">
        <v>3.59163963E-2</v>
      </c>
      <c r="BR41" s="33">
        <v>9.6965220000000008E-3</v>
      </c>
      <c r="BS41" s="33">
        <v>-3.2351998999999999E-2</v>
      </c>
      <c r="BT41" s="33">
        <v>3.2099400399999999E-2</v>
      </c>
      <c r="BU41" s="33">
        <v>1.6051610899999999E-2</v>
      </c>
      <c r="BV41" s="33">
        <v>0.1779516515</v>
      </c>
      <c r="BW41" s="33">
        <v>3.5793173999999997E-2</v>
      </c>
      <c r="BX41" s="33">
        <v>3.9470000000000001</v>
      </c>
      <c r="BY41" s="33">
        <v>4.8402356811000002</v>
      </c>
    </row>
    <row r="42" spans="2:77" x14ac:dyDescent="0.2">
      <c r="B42" s="33">
        <v>2530</v>
      </c>
      <c r="C42" s="33" t="s">
        <v>96</v>
      </c>
      <c r="D42" s="33">
        <v>121</v>
      </c>
      <c r="E42" s="33">
        <v>20091231</v>
      </c>
      <c r="F42" s="67">
        <v>725.40200000000004</v>
      </c>
      <c r="G42" s="67">
        <v>18.25</v>
      </c>
      <c r="H42" s="67">
        <v>19.850000000000001</v>
      </c>
      <c r="I42" s="67">
        <v>65.974000000000004</v>
      </c>
      <c r="J42" s="67">
        <v>402.93400000000003</v>
      </c>
      <c r="K42" s="67">
        <v>37.139000000000003</v>
      </c>
      <c r="L42" s="67">
        <v>5.25</v>
      </c>
      <c r="M42" s="67">
        <v>0</v>
      </c>
      <c r="N42" s="67">
        <v>19.251999999999999</v>
      </c>
      <c r="O42" s="67">
        <v>7.7759999999999998</v>
      </c>
      <c r="P42" s="67">
        <v>73.88</v>
      </c>
      <c r="Q42" s="67">
        <v>19.602</v>
      </c>
      <c r="R42" s="67">
        <v>97.918000000000006</v>
      </c>
      <c r="S42" s="67">
        <v>30.81</v>
      </c>
      <c r="T42" s="67">
        <v>26.937999999999999</v>
      </c>
      <c r="U42" s="67">
        <v>644.72299999999996</v>
      </c>
      <c r="V42" s="67">
        <v>217.232</v>
      </c>
      <c r="W42" s="67">
        <v>9.1069999999999993</v>
      </c>
      <c r="X42" s="67">
        <v>0</v>
      </c>
      <c r="Y42" s="67">
        <v>91.921000000000006</v>
      </c>
      <c r="Z42" s="67">
        <v>29.844999999999999</v>
      </c>
      <c r="AA42" s="67">
        <v>77.763000000000005</v>
      </c>
      <c r="AB42" s="67">
        <v>0.41099999999999998</v>
      </c>
      <c r="AC42" s="67">
        <v>3.206</v>
      </c>
      <c r="AD42" s="67">
        <v>0</v>
      </c>
      <c r="AE42" s="67">
        <v>0</v>
      </c>
      <c r="AF42" s="67">
        <v>0</v>
      </c>
      <c r="AG42" s="67">
        <v>0</v>
      </c>
      <c r="AH42" s="67">
        <v>14.397</v>
      </c>
      <c r="AI42" s="67">
        <v>0</v>
      </c>
      <c r="AJ42" s="67">
        <v>1.2999999999999999E-2</v>
      </c>
      <c r="AK42" s="67">
        <v>5.6</v>
      </c>
      <c r="AL42" s="67">
        <v>0.1279758204</v>
      </c>
      <c r="AM42" s="67">
        <v>33.728000000000002</v>
      </c>
      <c r="AN42" s="67">
        <v>6.3390491699999996E-2</v>
      </c>
      <c r="AO42" s="67">
        <v>3.4226102199999997E-2</v>
      </c>
      <c r="AP42" s="67">
        <v>9.0697362099999998E-2</v>
      </c>
      <c r="AQ42" s="67">
        <v>4.15486724E-2</v>
      </c>
      <c r="AR42" s="67">
        <v>9.9245546599999998E-2</v>
      </c>
      <c r="AS42" s="67">
        <v>0.17048010969999999</v>
      </c>
      <c r="AT42" s="67">
        <v>220.744</v>
      </c>
      <c r="AU42" s="67">
        <v>0.35967341990000001</v>
      </c>
      <c r="AV42" s="67">
        <v>0.64032658009999999</v>
      </c>
      <c r="AW42" s="67">
        <v>0.1455977631</v>
      </c>
      <c r="AX42" s="67">
        <v>6.0668747299999999E-2</v>
      </c>
      <c r="AY42" s="67">
        <v>2.6582245300000001E-2</v>
      </c>
      <c r="AZ42" s="67">
        <v>0.87106817400000003</v>
      </c>
      <c r="BA42" s="67">
        <v>2.1540140556999998</v>
      </c>
      <c r="BB42" s="67">
        <v>-67.441000000000003</v>
      </c>
      <c r="BC42" s="67">
        <v>-9.4878200999999995E-2</v>
      </c>
      <c r="BD42" s="67">
        <v>10.907999999999999</v>
      </c>
      <c r="BE42" s="67">
        <v>-2.2330914E-2</v>
      </c>
      <c r="BF42" s="67">
        <v>-0.121787768</v>
      </c>
      <c r="BG42" s="33">
        <v>0.26535831090000001</v>
      </c>
      <c r="BH42" s="33">
        <v>0.32336906250000003</v>
      </c>
      <c r="BI42" s="33">
        <v>5.1344366000000002E-3</v>
      </c>
      <c r="BJ42" s="33">
        <v>27.04</v>
      </c>
      <c r="BK42" s="33">
        <v>10.804460129000001</v>
      </c>
      <c r="BL42" s="33">
        <v>20.8764</v>
      </c>
      <c r="BM42" s="33">
        <v>2.2193666000000002E-3</v>
      </c>
      <c r="BN42" s="33">
        <v>12.905699926</v>
      </c>
      <c r="BO42" s="33">
        <v>3.726806142</v>
      </c>
      <c r="BP42" s="33">
        <v>10.400829128</v>
      </c>
      <c r="BQ42" s="33">
        <v>3.5358081999999999E-2</v>
      </c>
      <c r="BR42" s="33">
        <v>1.02104278E-2</v>
      </c>
      <c r="BS42" s="33">
        <v>-2.8495421999999999E-2</v>
      </c>
      <c r="BT42" s="33">
        <v>2.9894650200000001E-2</v>
      </c>
      <c r="BU42" s="33">
        <v>1.6974999899999999E-2</v>
      </c>
      <c r="BV42" s="33">
        <v>0.20683463860000001</v>
      </c>
      <c r="BW42" s="33">
        <v>3.9848671699999998E-2</v>
      </c>
      <c r="BX42" s="33">
        <v>2.661</v>
      </c>
      <c r="BY42" s="33">
        <v>6.2316769393999998</v>
      </c>
    </row>
    <row r="43" spans="2:77" x14ac:dyDescent="0.2">
      <c r="B43" s="33">
        <v>2530</v>
      </c>
      <c r="C43" s="33" t="s">
        <v>97</v>
      </c>
      <c r="D43" s="33">
        <v>121</v>
      </c>
      <c r="E43" s="33">
        <v>20100331</v>
      </c>
      <c r="F43" s="67">
        <v>736.41300000000001</v>
      </c>
      <c r="G43" s="67">
        <v>20.550999999999998</v>
      </c>
      <c r="H43" s="67">
        <v>21.553999999999998</v>
      </c>
      <c r="I43" s="67">
        <v>79.391000000000005</v>
      </c>
      <c r="J43" s="67">
        <v>424.60599999999999</v>
      </c>
      <c r="K43" s="67">
        <v>39.963000000000001</v>
      </c>
      <c r="L43" s="67">
        <v>0.23599999999999999</v>
      </c>
      <c r="M43" s="67">
        <v>0</v>
      </c>
      <c r="N43" s="67">
        <v>21.751000000000001</v>
      </c>
      <c r="O43" s="67">
        <v>7.3209999999999997</v>
      </c>
      <c r="P43" s="67">
        <v>68.706000000000003</v>
      </c>
      <c r="Q43" s="67">
        <v>19.847000000000001</v>
      </c>
      <c r="R43" s="67">
        <v>124.333</v>
      </c>
      <c r="S43" s="67">
        <v>30.728000000000002</v>
      </c>
      <c r="T43" s="67">
        <v>24.838999999999999</v>
      </c>
      <c r="U43" s="67">
        <v>654.80999999999995</v>
      </c>
      <c r="V43" s="67">
        <v>227.417</v>
      </c>
      <c r="W43" s="67">
        <v>11.022</v>
      </c>
      <c r="X43" s="67">
        <v>0</v>
      </c>
      <c r="Y43" s="67">
        <v>92.299000000000007</v>
      </c>
      <c r="Z43" s="67">
        <v>28.683</v>
      </c>
      <c r="AA43" s="67">
        <v>84.763999999999996</v>
      </c>
      <c r="AB43" s="67">
        <v>0.51300000000000001</v>
      </c>
      <c r="AC43" s="67">
        <v>3.089</v>
      </c>
      <c r="AD43" s="67">
        <v>0</v>
      </c>
      <c r="AE43" s="67">
        <v>0</v>
      </c>
      <c r="AF43" s="67">
        <v>0</v>
      </c>
      <c r="AG43" s="67">
        <v>0</v>
      </c>
      <c r="AH43" s="67">
        <v>13.991</v>
      </c>
      <c r="AI43" s="67">
        <v>0</v>
      </c>
      <c r="AJ43" s="67">
        <v>1.2999999999999999E-2</v>
      </c>
      <c r="AK43" s="67">
        <v>6.391</v>
      </c>
      <c r="AL43" s="67">
        <v>0.13308922979999999</v>
      </c>
      <c r="AM43" s="67">
        <v>40.883000000000003</v>
      </c>
      <c r="AN43" s="67">
        <v>7.4319562199999994E-2</v>
      </c>
      <c r="AO43" s="67">
        <v>4.0505927999999997E-2</v>
      </c>
      <c r="AP43" s="67">
        <v>8.6986662100000001E-2</v>
      </c>
      <c r="AQ43" s="67">
        <v>4.0865923899999997E-2</v>
      </c>
      <c r="AR43" s="67">
        <v>9.5314403699999994E-2</v>
      </c>
      <c r="AS43" s="67">
        <v>0.16716780489999999</v>
      </c>
      <c r="AT43" s="67">
        <v>232.39400000000001</v>
      </c>
      <c r="AU43" s="67">
        <v>0.35297017739999997</v>
      </c>
      <c r="AV43" s="67">
        <v>0.64702982259999997</v>
      </c>
      <c r="AW43" s="67">
        <v>0.14107568910000001</v>
      </c>
      <c r="AX43" s="67">
        <v>6.03937191E-2</v>
      </c>
      <c r="AY43" s="67">
        <v>3.1090245200000002E-2</v>
      </c>
      <c r="AZ43" s="67">
        <v>0.8397276695</v>
      </c>
      <c r="BA43" s="67">
        <v>2.1439097042999999</v>
      </c>
      <c r="BB43" s="67">
        <v>-61.091999999999999</v>
      </c>
      <c r="BC43" s="67">
        <v>-8.4979134999999997E-2</v>
      </c>
      <c r="BD43" s="67">
        <v>5.7409999999999997</v>
      </c>
      <c r="BE43" s="67">
        <v>-1.2504543999999999E-2</v>
      </c>
      <c r="BF43" s="67">
        <v>-0.11950450999999999</v>
      </c>
      <c r="BG43" s="33">
        <v>0.25214694009999999</v>
      </c>
      <c r="BH43" s="33">
        <v>0.33055526730000001</v>
      </c>
      <c r="BI43" s="33">
        <v>3.3883739E-3</v>
      </c>
      <c r="BJ43" s="33">
        <v>32.174999999999997</v>
      </c>
      <c r="BK43" s="33">
        <v>12.432443701</v>
      </c>
      <c r="BL43" s="33">
        <v>30.426879931999999</v>
      </c>
      <c r="BM43" s="33">
        <v>1.2151663E-3</v>
      </c>
      <c r="BN43" s="33">
        <v>12.042645206</v>
      </c>
      <c r="BO43" s="33">
        <v>3.5057619832000002</v>
      </c>
      <c r="BP43" s="33">
        <v>11.014784486</v>
      </c>
      <c r="BQ43" s="33">
        <v>3.2993548499999997E-2</v>
      </c>
      <c r="BR43" s="33">
        <v>9.6048273999999999E-3</v>
      </c>
      <c r="BS43" s="33">
        <v>-3.0177492E-2</v>
      </c>
      <c r="BT43" s="33">
        <v>3.0415337099999998E-2</v>
      </c>
      <c r="BU43" s="33">
        <v>1.9532370600000001E-2</v>
      </c>
      <c r="BV43" s="33">
        <v>0.19174864559999999</v>
      </c>
      <c r="BW43" s="33">
        <v>4.2857486100000002E-2</v>
      </c>
      <c r="BX43" s="33">
        <v>1.444</v>
      </c>
      <c r="BY43" s="33">
        <v>4.5336227025999998</v>
      </c>
    </row>
    <row r="44" spans="2:77" x14ac:dyDescent="0.2">
      <c r="B44" s="33">
        <v>2530</v>
      </c>
      <c r="C44" s="33" t="s">
        <v>98</v>
      </c>
      <c r="D44" s="33">
        <v>126</v>
      </c>
      <c r="E44" s="33">
        <v>20100630</v>
      </c>
      <c r="F44" s="67">
        <v>718.61599999999999</v>
      </c>
      <c r="G44" s="67">
        <v>20.692499999999999</v>
      </c>
      <c r="H44" s="67">
        <v>20.898499999999999</v>
      </c>
      <c r="I44" s="67">
        <v>74.59</v>
      </c>
      <c r="J44" s="67">
        <v>398.87</v>
      </c>
      <c r="K44" s="67">
        <v>36.893999999999998</v>
      </c>
      <c r="L44" s="67">
        <v>0.36749999999999999</v>
      </c>
      <c r="M44" s="67">
        <v>0</v>
      </c>
      <c r="N44" s="67">
        <v>20.811</v>
      </c>
      <c r="O44" s="67">
        <v>7.7415000000000003</v>
      </c>
      <c r="P44" s="67">
        <v>69.77</v>
      </c>
      <c r="Q44" s="67">
        <v>22.262499999999999</v>
      </c>
      <c r="R44" s="67">
        <v>114.84950000000001</v>
      </c>
      <c r="S44" s="67">
        <v>32.183</v>
      </c>
      <c r="T44" s="67">
        <v>29.458500000000001</v>
      </c>
      <c r="U44" s="67">
        <v>628.79300000000001</v>
      </c>
      <c r="V44" s="67">
        <v>236.13650000000001</v>
      </c>
      <c r="W44" s="67">
        <v>8.6120000000000001</v>
      </c>
      <c r="X44" s="67">
        <v>0</v>
      </c>
      <c r="Y44" s="67">
        <v>88.200999999999993</v>
      </c>
      <c r="Z44" s="67">
        <v>25.6065</v>
      </c>
      <c r="AA44" s="67">
        <v>77.795000000000002</v>
      </c>
      <c r="AB44" s="67">
        <v>0.46300000000000002</v>
      </c>
      <c r="AC44" s="67">
        <v>2.6074999999999999</v>
      </c>
      <c r="AD44" s="67">
        <v>0</v>
      </c>
      <c r="AE44" s="67">
        <v>0</v>
      </c>
      <c r="AF44" s="67">
        <v>0</v>
      </c>
      <c r="AG44" s="67">
        <v>0</v>
      </c>
      <c r="AH44" s="67">
        <v>12.766999999999999</v>
      </c>
      <c r="AI44" s="67">
        <v>0</v>
      </c>
      <c r="AJ44" s="67">
        <v>1.278977E-13</v>
      </c>
      <c r="AK44" s="67">
        <v>5.0285000000000002</v>
      </c>
      <c r="AL44" s="67">
        <v>0.1240508353</v>
      </c>
      <c r="AM44" s="67">
        <v>43.216999999999999</v>
      </c>
      <c r="AN44" s="67">
        <v>7.2962969799999999E-2</v>
      </c>
      <c r="AO44" s="67">
        <v>3.9044616900000002E-2</v>
      </c>
      <c r="AP44" s="67">
        <v>8.4118347100000004E-2</v>
      </c>
      <c r="AQ44" s="67">
        <v>3.8656119599999997E-2</v>
      </c>
      <c r="AR44" s="67">
        <v>0.1201975269</v>
      </c>
      <c r="AS44" s="67">
        <v>0.17546411719999999</v>
      </c>
      <c r="AT44" s="67">
        <v>233.39699999999999</v>
      </c>
      <c r="AU44" s="67">
        <v>0.36388061869999999</v>
      </c>
      <c r="AV44" s="67">
        <v>0.63611938130000001</v>
      </c>
      <c r="AW44" s="67">
        <v>0.13527709969999999</v>
      </c>
      <c r="AX44" s="67">
        <v>6.2408700400000003E-2</v>
      </c>
      <c r="AY44" s="67">
        <v>3.2236114500000003E-2</v>
      </c>
      <c r="AZ44" s="67">
        <v>0.82908571630000005</v>
      </c>
      <c r="BA44" s="67">
        <v>2.1676791596</v>
      </c>
      <c r="BB44" s="67">
        <v>-60.5075</v>
      </c>
      <c r="BC44" s="67">
        <v>-8.9790897999999994E-2</v>
      </c>
      <c r="BD44" s="67">
        <v>6.3780000000000001</v>
      </c>
      <c r="BE44" s="67">
        <v>-1.1455117000000001E-2</v>
      </c>
      <c r="BF44" s="67">
        <v>-0.11970343899999999</v>
      </c>
      <c r="BG44" s="33">
        <v>0.26525501509999999</v>
      </c>
      <c r="BH44" s="33">
        <v>0.33188072019999998</v>
      </c>
      <c r="BI44" s="33">
        <v>3.8779970000000002E-3</v>
      </c>
      <c r="BJ44" s="33">
        <v>30.911000000000001</v>
      </c>
      <c r="BK44" s="33">
        <v>12.139765413999999</v>
      </c>
      <c r="BL44" s="33">
        <v>30.889563649999999</v>
      </c>
      <c r="BM44" s="33">
        <v>1.5637145000000001E-3</v>
      </c>
      <c r="BN44" s="33">
        <v>13.983639316</v>
      </c>
      <c r="BO44" s="33">
        <v>3.4137770955</v>
      </c>
      <c r="BP44" s="33">
        <v>11.692983626</v>
      </c>
      <c r="BQ44" s="33">
        <v>3.83113406E-2</v>
      </c>
      <c r="BR44" s="33">
        <v>9.3528139999999992E-3</v>
      </c>
      <c r="BS44" s="33">
        <v>-3.2035571999999998E-2</v>
      </c>
      <c r="BT44" s="33">
        <v>3.0319196199999999E-2</v>
      </c>
      <c r="BU44" s="33">
        <v>2.0747566299999999E-2</v>
      </c>
      <c r="BV44" s="33">
        <v>0.20585132919999999</v>
      </c>
      <c r="BW44" s="33">
        <v>4.2562052900000001E-2</v>
      </c>
      <c r="BX44" s="33">
        <v>1.2655000000000001</v>
      </c>
      <c r="BY44" s="33">
        <v>5.7044327857999999</v>
      </c>
    </row>
    <row r="45" spans="2:77" x14ac:dyDescent="0.2">
      <c r="B45" s="33">
        <v>2530</v>
      </c>
      <c r="C45" s="33" t="s">
        <v>99</v>
      </c>
      <c r="D45" s="33">
        <v>127</v>
      </c>
      <c r="E45" s="33">
        <v>20100930</v>
      </c>
      <c r="F45" s="67">
        <v>685.26400000000001</v>
      </c>
      <c r="G45" s="67">
        <v>19.86</v>
      </c>
      <c r="H45" s="67">
        <v>22.521000000000001</v>
      </c>
      <c r="I45" s="67">
        <v>72.935000000000002</v>
      </c>
      <c r="J45" s="67">
        <v>407.52300000000002</v>
      </c>
      <c r="K45" s="67">
        <v>37.726999999999997</v>
      </c>
      <c r="L45" s="67">
        <v>2.0870000000000002</v>
      </c>
      <c r="M45" s="67">
        <v>0</v>
      </c>
      <c r="N45" s="67">
        <v>22.5</v>
      </c>
      <c r="O45" s="67">
        <v>7.0039999999999996</v>
      </c>
      <c r="P45" s="67">
        <v>69.888999999999996</v>
      </c>
      <c r="Q45" s="67">
        <v>23.082999999999998</v>
      </c>
      <c r="R45" s="67">
        <v>117.389</v>
      </c>
      <c r="S45" s="67">
        <v>34.07</v>
      </c>
      <c r="T45" s="67">
        <v>28.966000000000001</v>
      </c>
      <c r="U45" s="67">
        <v>629.92999999999995</v>
      </c>
      <c r="V45" s="67">
        <v>248.995</v>
      </c>
      <c r="W45" s="67">
        <v>8.5779999999999994</v>
      </c>
      <c r="X45" s="67">
        <v>0</v>
      </c>
      <c r="Y45" s="67">
        <v>92.667000000000002</v>
      </c>
      <c r="Z45" s="67">
        <v>24.468</v>
      </c>
      <c r="AA45" s="67">
        <v>75.436000000000007</v>
      </c>
      <c r="AB45" s="67">
        <v>0.55500000000000005</v>
      </c>
      <c r="AC45" s="67">
        <v>2.7480000000000002</v>
      </c>
      <c r="AD45" s="67">
        <v>0</v>
      </c>
      <c r="AE45" s="67">
        <v>0</v>
      </c>
      <c r="AF45" s="67">
        <v>0</v>
      </c>
      <c r="AG45" s="67">
        <v>0</v>
      </c>
      <c r="AH45" s="67">
        <v>12.141999999999999</v>
      </c>
      <c r="AI45" s="67">
        <v>0</v>
      </c>
      <c r="AJ45" s="67">
        <v>0.05</v>
      </c>
      <c r="AK45" s="67">
        <v>1.76</v>
      </c>
      <c r="AL45" s="67">
        <v>0.127285921</v>
      </c>
      <c r="AM45" s="67">
        <v>38.04</v>
      </c>
      <c r="AN45" s="67">
        <v>7.8510474999999996E-2</v>
      </c>
      <c r="AO45" s="67">
        <v>3.8483204999999999E-2</v>
      </c>
      <c r="AP45" s="67">
        <v>8.0756558300000003E-2</v>
      </c>
      <c r="AQ45" s="67">
        <v>3.9930210299999998E-2</v>
      </c>
      <c r="AR45" s="67">
        <v>0.1165808369</v>
      </c>
      <c r="AS45" s="67">
        <v>0.17429010210000001</v>
      </c>
      <c r="AT45" s="67">
        <v>227.29499999999999</v>
      </c>
      <c r="AU45" s="67">
        <v>0.3512002454</v>
      </c>
      <c r="AV45" s="67">
        <v>0.64879975459999994</v>
      </c>
      <c r="AW45" s="67">
        <v>0.13926967570000001</v>
      </c>
      <c r="AX45" s="67">
        <v>7.1845239800000002E-2</v>
      </c>
      <c r="AY45" s="67">
        <v>3.8751881199999998E-2</v>
      </c>
      <c r="AZ45" s="67">
        <v>0.76467908299999998</v>
      </c>
      <c r="BA45" s="67">
        <v>2.2208187048000001</v>
      </c>
      <c r="BB45" s="67">
        <v>-59.073999999999998</v>
      </c>
      <c r="BC45" s="67">
        <v>-8.8302475000000005E-2</v>
      </c>
      <c r="BD45" s="67">
        <v>5.7519999999999998</v>
      </c>
      <c r="BE45" s="67">
        <v>-1.2021006000000001E-2</v>
      </c>
      <c r="BF45" s="67">
        <v>-0.123590214</v>
      </c>
      <c r="BG45" s="33">
        <v>0.26259257670000002</v>
      </c>
      <c r="BH45" s="33">
        <v>0.33369960269999999</v>
      </c>
      <c r="BI45" s="33">
        <v>6.0372888000000003E-3</v>
      </c>
      <c r="BJ45" s="33">
        <v>32.720999999999997</v>
      </c>
      <c r="BK45" s="33">
        <v>11.233234421000001</v>
      </c>
      <c r="BL45" s="33">
        <v>26.483159796999999</v>
      </c>
      <c r="BM45" s="33">
        <v>1.0340122E-3</v>
      </c>
      <c r="BN45" s="33">
        <v>13.678562122000001</v>
      </c>
      <c r="BO45" s="33">
        <v>3.2154221146999999</v>
      </c>
      <c r="BP45" s="33">
        <v>11.687179683</v>
      </c>
      <c r="BQ45" s="33">
        <v>3.7475512699999998E-2</v>
      </c>
      <c r="BR45" s="33">
        <v>8.8093757000000002E-3</v>
      </c>
      <c r="BS45" s="33">
        <v>-3.201967E-2</v>
      </c>
      <c r="BT45" s="33">
        <v>3.33419254E-2</v>
      </c>
      <c r="BU45" s="33">
        <v>2.0012710999999999E-2</v>
      </c>
      <c r="BV45" s="33">
        <v>0.20264965530000001</v>
      </c>
      <c r="BW45" s="33">
        <v>4.5500560500000002E-2</v>
      </c>
      <c r="BX45" s="33">
        <v>2.0630000000000002</v>
      </c>
      <c r="BY45" s="33">
        <v>5.2068045535999996</v>
      </c>
    </row>
    <row r="46" spans="2:77" x14ac:dyDescent="0.2">
      <c r="B46" s="33">
        <v>2530</v>
      </c>
      <c r="C46" s="33" t="s">
        <v>100</v>
      </c>
      <c r="D46" s="33">
        <v>126</v>
      </c>
      <c r="E46" s="33">
        <v>20101231</v>
      </c>
      <c r="F46" s="67">
        <v>708.7885</v>
      </c>
      <c r="G46" s="67">
        <v>19.943999999999999</v>
      </c>
      <c r="H46" s="67">
        <v>19.769500000000001</v>
      </c>
      <c r="I46" s="67">
        <v>76.802000000000007</v>
      </c>
      <c r="J46" s="67">
        <v>413.41449999999998</v>
      </c>
      <c r="K46" s="67">
        <v>37.335500000000003</v>
      </c>
      <c r="L46" s="67">
        <v>6.4935</v>
      </c>
      <c r="M46" s="67">
        <v>0</v>
      </c>
      <c r="N46" s="67">
        <v>23.684999999999999</v>
      </c>
      <c r="O46" s="67">
        <v>7.1280000000000001</v>
      </c>
      <c r="P46" s="67">
        <v>79.159000000000006</v>
      </c>
      <c r="Q46" s="67">
        <v>23.684999999999999</v>
      </c>
      <c r="R46" s="67">
        <v>115.759</v>
      </c>
      <c r="S46" s="67">
        <v>32.869500000000002</v>
      </c>
      <c r="T46" s="67">
        <v>30.530999999999999</v>
      </c>
      <c r="U46" s="67">
        <v>638.11300000000006</v>
      </c>
      <c r="V46" s="67">
        <v>249.66650000000001</v>
      </c>
      <c r="W46" s="67">
        <v>9.9815000000000005</v>
      </c>
      <c r="X46" s="67">
        <v>0</v>
      </c>
      <c r="Y46" s="67">
        <v>95.9255</v>
      </c>
      <c r="Z46" s="67">
        <v>26.980499999999999</v>
      </c>
      <c r="AA46" s="67">
        <v>86.255499999999998</v>
      </c>
      <c r="AB46" s="67">
        <v>0.45750000000000002</v>
      </c>
      <c r="AC46" s="67">
        <v>2.6880000000000002</v>
      </c>
      <c r="AD46" s="67">
        <v>0</v>
      </c>
      <c r="AE46" s="67">
        <v>0</v>
      </c>
      <c r="AF46" s="67">
        <v>0</v>
      </c>
      <c r="AG46" s="67">
        <v>0</v>
      </c>
      <c r="AH46" s="67">
        <v>11.499499999999999</v>
      </c>
      <c r="AI46" s="67">
        <v>0</v>
      </c>
      <c r="AJ46" s="67">
        <v>0.34150000000000003</v>
      </c>
      <c r="AK46" s="67">
        <v>1.482</v>
      </c>
      <c r="AL46" s="67">
        <v>0.12816796250000001</v>
      </c>
      <c r="AM46" s="67">
        <v>37.744500000000002</v>
      </c>
      <c r="AN46" s="67">
        <v>6.8499411400000002E-2</v>
      </c>
      <c r="AO46" s="67">
        <v>4.7441882099999999E-2</v>
      </c>
      <c r="AP46" s="67">
        <v>8.05079291E-2</v>
      </c>
      <c r="AQ46" s="67">
        <v>4.33653596E-2</v>
      </c>
      <c r="AR46" s="67">
        <v>0.1119225274</v>
      </c>
      <c r="AS46" s="67">
        <v>0.1857412017</v>
      </c>
      <c r="AT46" s="67">
        <v>226.54650000000001</v>
      </c>
      <c r="AU46" s="67">
        <v>0.35956855720000003</v>
      </c>
      <c r="AV46" s="67">
        <v>0.64043144279999997</v>
      </c>
      <c r="AW46" s="67">
        <v>0.1412028193</v>
      </c>
      <c r="AX46" s="67">
        <v>8.2946061400000007E-2</v>
      </c>
      <c r="AY46" s="67">
        <v>3.83112226E-2</v>
      </c>
      <c r="AZ46" s="67">
        <v>0.75375498389999995</v>
      </c>
      <c r="BA46" s="67">
        <v>2.1192876978999999</v>
      </c>
      <c r="BB46" s="67">
        <v>-72.8065</v>
      </c>
      <c r="BC46" s="67">
        <v>-9.8660724000000005E-2</v>
      </c>
      <c r="BD46" s="67">
        <v>12.458</v>
      </c>
      <c r="BE46" s="67">
        <v>-2.5607844000000001E-2</v>
      </c>
      <c r="BF46" s="67">
        <v>-0.12109698000000001</v>
      </c>
      <c r="BG46" s="33">
        <v>0.2844019257</v>
      </c>
      <c r="BH46" s="33">
        <v>0.32253787220000002</v>
      </c>
      <c r="BI46" s="33">
        <v>8.7644153999999995E-3</v>
      </c>
      <c r="BJ46" s="33">
        <v>34.218499999999999</v>
      </c>
      <c r="BK46" s="33">
        <v>10.972553456</v>
      </c>
      <c r="BL46" s="33">
        <v>27.691985679999998</v>
      </c>
      <c r="BM46" s="33">
        <v>5.5973419999999995E-4</v>
      </c>
      <c r="BN46" s="33">
        <v>13.361499504999999</v>
      </c>
      <c r="BO46" s="33">
        <v>3.4547102070000002</v>
      </c>
      <c r="BP46" s="33">
        <v>10.494279713999999</v>
      </c>
      <c r="BQ46" s="33">
        <v>3.6606847999999997E-2</v>
      </c>
      <c r="BR46" s="33">
        <v>9.4649595E-3</v>
      </c>
      <c r="BS46" s="33">
        <v>-2.8751451000000001E-2</v>
      </c>
      <c r="BT46" s="33">
        <v>2.9486815999999999E-2</v>
      </c>
      <c r="BU46" s="33">
        <v>2.1332196300000002E-2</v>
      </c>
      <c r="BV46" s="33">
        <v>0.21970436970000001</v>
      </c>
      <c r="BW46" s="33">
        <v>4.8357484300000003E-2</v>
      </c>
      <c r="BX46" s="33">
        <v>2.7315</v>
      </c>
      <c r="BY46" s="33">
        <v>6.3219299979999999</v>
      </c>
    </row>
    <row r="47" spans="2:77" x14ac:dyDescent="0.2">
      <c r="B47" s="33">
        <v>2530</v>
      </c>
      <c r="C47" s="33" t="s">
        <v>101</v>
      </c>
      <c r="D47" s="33">
        <v>129</v>
      </c>
      <c r="E47" s="33">
        <v>20110331</v>
      </c>
      <c r="F47" s="67">
        <v>698.80399999999997</v>
      </c>
      <c r="G47" s="67">
        <v>21.312000000000001</v>
      </c>
      <c r="H47" s="67">
        <v>21.247</v>
      </c>
      <c r="I47" s="67">
        <v>76.405000000000001</v>
      </c>
      <c r="J47" s="67">
        <v>411</v>
      </c>
      <c r="K47" s="67">
        <v>38.003999999999998</v>
      </c>
      <c r="L47" s="67">
        <v>0</v>
      </c>
      <c r="M47" s="67">
        <v>0</v>
      </c>
      <c r="N47" s="67">
        <v>24.3</v>
      </c>
      <c r="O47" s="67">
        <v>7.7279999999999998</v>
      </c>
      <c r="P47" s="67">
        <v>71.150000000000006</v>
      </c>
      <c r="Q47" s="67">
        <v>24.268999999999998</v>
      </c>
      <c r="R47" s="67">
        <v>115.956</v>
      </c>
      <c r="S47" s="67">
        <v>35.200000000000003</v>
      </c>
      <c r="T47" s="67">
        <v>24.356000000000002</v>
      </c>
      <c r="U47" s="67">
        <v>642.41300000000001</v>
      </c>
      <c r="V47" s="67">
        <v>266.86450000000002</v>
      </c>
      <c r="W47" s="67">
        <v>10.9</v>
      </c>
      <c r="X47" s="67">
        <v>0</v>
      </c>
      <c r="Y47" s="67">
        <v>100.316</v>
      </c>
      <c r="Z47" s="67">
        <v>29.986999999999998</v>
      </c>
      <c r="AA47" s="67">
        <v>77.546000000000006</v>
      </c>
      <c r="AB47" s="67">
        <v>0.55600000000000005</v>
      </c>
      <c r="AC47" s="67">
        <v>2.3620000000000001</v>
      </c>
      <c r="AD47" s="67">
        <v>0</v>
      </c>
      <c r="AE47" s="67">
        <v>0</v>
      </c>
      <c r="AF47" s="67">
        <v>0</v>
      </c>
      <c r="AG47" s="67">
        <v>0</v>
      </c>
      <c r="AH47" s="67">
        <v>10.920999999999999</v>
      </c>
      <c r="AI47" s="67">
        <v>0</v>
      </c>
      <c r="AJ47" s="67">
        <v>1.542</v>
      </c>
      <c r="AK47" s="67">
        <v>0.19</v>
      </c>
      <c r="AL47" s="67">
        <v>0.12650435099999999</v>
      </c>
      <c r="AM47" s="67">
        <v>40.308</v>
      </c>
      <c r="AN47" s="67">
        <v>6.7221118400000002E-2</v>
      </c>
      <c r="AO47" s="67">
        <v>4.9173466200000002E-2</v>
      </c>
      <c r="AP47" s="67">
        <v>7.7106907500000002E-2</v>
      </c>
      <c r="AQ47" s="67">
        <v>4.5109139399999998E-2</v>
      </c>
      <c r="AR47" s="67">
        <v>0.1098691485</v>
      </c>
      <c r="AS47" s="67">
        <v>0.1877330972</v>
      </c>
      <c r="AT47" s="67">
        <v>235.81</v>
      </c>
      <c r="AU47" s="67">
        <v>0.36271368469999998</v>
      </c>
      <c r="AV47" s="67">
        <v>0.63728631530000002</v>
      </c>
      <c r="AW47" s="67">
        <v>0.13463809460000001</v>
      </c>
      <c r="AX47" s="67">
        <v>8.7910450599999995E-2</v>
      </c>
      <c r="AY47" s="67">
        <v>4.1352846399999997E-2</v>
      </c>
      <c r="AZ47" s="67">
        <v>0.8123602499</v>
      </c>
      <c r="BA47" s="67">
        <v>2.1207098074999999</v>
      </c>
      <c r="BB47" s="67">
        <v>-57.075000000000003</v>
      </c>
      <c r="BC47" s="67">
        <v>-8.4064967000000004E-2</v>
      </c>
      <c r="BD47" s="67">
        <v>6.9459999999999997</v>
      </c>
      <c r="BE47" s="67">
        <v>-1.2610646E-2</v>
      </c>
      <c r="BF47" s="67">
        <v>-0.115731177</v>
      </c>
      <c r="BG47" s="33">
        <v>0.2717980639</v>
      </c>
      <c r="BH47" s="33">
        <v>0.30855756760000003</v>
      </c>
      <c r="BI47" s="33">
        <v>1.33492043E-2</v>
      </c>
      <c r="BJ47" s="33">
        <v>36.872999999999998</v>
      </c>
      <c r="BK47" s="33">
        <v>11.444924954999999</v>
      </c>
      <c r="BL47" s="33">
        <v>27.762518746000001</v>
      </c>
      <c r="BM47" s="33">
        <v>7.0600719999999999E-4</v>
      </c>
      <c r="BN47" s="33">
        <v>13.125923455000001</v>
      </c>
      <c r="BO47" s="33">
        <v>3.2595175093000002</v>
      </c>
      <c r="BP47" s="33">
        <v>10.673523737</v>
      </c>
      <c r="BQ47" s="33">
        <v>3.5961434100000002E-2</v>
      </c>
      <c r="BR47" s="33">
        <v>8.9301850000000002E-3</v>
      </c>
      <c r="BS47" s="33">
        <v>-2.9242530999999999E-2</v>
      </c>
      <c r="BT47" s="33">
        <v>3.1947825300000003E-2</v>
      </c>
      <c r="BU47" s="33">
        <v>2.0114549400000001E-2</v>
      </c>
      <c r="BV47" s="33">
        <v>0.20657437510000001</v>
      </c>
      <c r="BW47" s="33">
        <v>5.1747441599999999E-2</v>
      </c>
      <c r="BX47" s="33">
        <v>9.2119999999999997</v>
      </c>
      <c r="BY47" s="33">
        <v>5.7119172270999998</v>
      </c>
    </row>
    <row r="48" spans="2:77" x14ac:dyDescent="0.2">
      <c r="B48" s="33">
        <v>2530</v>
      </c>
      <c r="C48" s="33" t="s">
        <v>102</v>
      </c>
      <c r="D48" s="33">
        <v>124</v>
      </c>
      <c r="E48" s="33">
        <v>20110630</v>
      </c>
      <c r="F48" s="67">
        <v>750.56349999999998</v>
      </c>
      <c r="G48" s="67">
        <v>21.581499999999998</v>
      </c>
      <c r="H48" s="67">
        <v>23.142499999999998</v>
      </c>
      <c r="I48" s="67">
        <v>76.507000000000005</v>
      </c>
      <c r="J48" s="67">
        <v>428.39400000000001</v>
      </c>
      <c r="K48" s="67">
        <v>38.990499999999997</v>
      </c>
      <c r="L48" s="67">
        <v>0.1535</v>
      </c>
      <c r="M48" s="67">
        <v>0</v>
      </c>
      <c r="N48" s="67">
        <v>27.696999999999999</v>
      </c>
      <c r="O48" s="67">
        <v>8.1449999999999996</v>
      </c>
      <c r="P48" s="67">
        <v>73.628500000000003</v>
      </c>
      <c r="Q48" s="67">
        <v>27.696999999999999</v>
      </c>
      <c r="R48" s="67">
        <v>120.2415</v>
      </c>
      <c r="S48" s="67">
        <v>37.244999999999997</v>
      </c>
      <c r="T48" s="67">
        <v>29.484999999999999</v>
      </c>
      <c r="U48" s="67">
        <v>662.91800000000001</v>
      </c>
      <c r="V48" s="67">
        <v>279.52499999999998</v>
      </c>
      <c r="W48" s="67">
        <v>9.6289999999999996</v>
      </c>
      <c r="X48" s="67">
        <v>0</v>
      </c>
      <c r="Y48" s="67">
        <v>103.2895</v>
      </c>
      <c r="Z48" s="67">
        <v>28.5275</v>
      </c>
      <c r="AA48" s="67">
        <v>91.744500000000002</v>
      </c>
      <c r="AB48" s="67">
        <v>0.54700000000000004</v>
      </c>
      <c r="AC48" s="67">
        <v>3.089</v>
      </c>
      <c r="AD48" s="67">
        <v>0</v>
      </c>
      <c r="AE48" s="67">
        <v>0</v>
      </c>
      <c r="AF48" s="67">
        <v>0</v>
      </c>
      <c r="AG48" s="67">
        <v>0</v>
      </c>
      <c r="AH48" s="67">
        <v>11.929500000000001</v>
      </c>
      <c r="AI48" s="67">
        <v>0</v>
      </c>
      <c r="AJ48" s="67">
        <v>1.7115</v>
      </c>
      <c r="AK48" s="67">
        <v>0</v>
      </c>
      <c r="AL48" s="67">
        <v>0.13192904659999999</v>
      </c>
      <c r="AM48" s="67">
        <v>53.465000000000003</v>
      </c>
      <c r="AN48" s="67">
        <v>7.0827293299999997E-2</v>
      </c>
      <c r="AO48" s="67">
        <v>5.3110524200000002E-2</v>
      </c>
      <c r="AP48" s="67">
        <v>8.0552644800000003E-2</v>
      </c>
      <c r="AQ48" s="67">
        <v>4.64664386E-2</v>
      </c>
      <c r="AR48" s="67">
        <v>0.119207536</v>
      </c>
      <c r="AS48" s="67">
        <v>0.1875761353</v>
      </c>
      <c r="AT48" s="67">
        <v>241.4135</v>
      </c>
      <c r="AU48" s="67">
        <v>0.37175148359999999</v>
      </c>
      <c r="AV48" s="67">
        <v>0.62824851640000001</v>
      </c>
      <c r="AW48" s="67">
        <v>0.14166940580000001</v>
      </c>
      <c r="AX48" s="67">
        <v>8.6898585400000006E-2</v>
      </c>
      <c r="AY48" s="67">
        <v>4.4664933300000001E-2</v>
      </c>
      <c r="AZ48" s="67">
        <v>0.786573199</v>
      </c>
      <c r="BA48" s="67">
        <v>2.1230906514000001</v>
      </c>
      <c r="BB48" s="67">
        <v>-58.298999999999999</v>
      </c>
      <c r="BC48" s="67">
        <v>-7.9306604000000003E-2</v>
      </c>
      <c r="BD48" s="67">
        <v>6.57</v>
      </c>
      <c r="BE48" s="67">
        <v>-1.1456776E-2</v>
      </c>
      <c r="BF48" s="67">
        <v>-0.11807095300000001</v>
      </c>
      <c r="BG48" s="33">
        <v>0.26688273959999997</v>
      </c>
      <c r="BH48" s="33">
        <v>0.31119142280000001</v>
      </c>
      <c r="BI48" s="33">
        <v>1.8215877599999999E-2</v>
      </c>
      <c r="BJ48" s="33">
        <v>46.61</v>
      </c>
      <c r="BK48" s="33">
        <v>14.002800000000001</v>
      </c>
      <c r="BL48" s="33">
        <v>32.111850908999998</v>
      </c>
      <c r="BM48" s="33">
        <v>3.6791599999999998E-4</v>
      </c>
      <c r="BN48" s="33">
        <v>13.193775351999999</v>
      </c>
      <c r="BO48" s="33">
        <v>3.3527456864</v>
      </c>
      <c r="BP48" s="33">
        <v>10.845698565999999</v>
      </c>
      <c r="BQ48" s="33">
        <v>3.6147329700000001E-2</v>
      </c>
      <c r="BR48" s="33">
        <v>9.1856045999999993E-3</v>
      </c>
      <c r="BS48" s="33">
        <v>-2.9714243000000001E-2</v>
      </c>
      <c r="BT48" s="33">
        <v>3.3104780899999998E-2</v>
      </c>
      <c r="BU48" s="33">
        <v>2.1709919300000002E-2</v>
      </c>
      <c r="BV48" s="33">
        <v>0.19870638169999999</v>
      </c>
      <c r="BW48" s="33">
        <v>5.8203586799999998E-2</v>
      </c>
      <c r="BX48" s="33">
        <v>10.943</v>
      </c>
      <c r="BY48" s="33">
        <v>5.7008224722999996</v>
      </c>
    </row>
    <row r="49" spans="2:77" x14ac:dyDescent="0.2">
      <c r="B49" s="33">
        <v>2530</v>
      </c>
      <c r="C49" s="33" t="s">
        <v>103</v>
      </c>
      <c r="D49" s="33">
        <v>131</v>
      </c>
      <c r="E49" s="33">
        <v>20110930</v>
      </c>
      <c r="F49" s="67">
        <v>686.75400000000002</v>
      </c>
      <c r="G49" s="67">
        <v>21.888999999999999</v>
      </c>
      <c r="H49" s="67">
        <v>23.221</v>
      </c>
      <c r="I49" s="67">
        <v>75.673000000000002</v>
      </c>
      <c r="J49" s="67">
        <v>385.19499999999999</v>
      </c>
      <c r="K49" s="67">
        <v>35.973999999999997</v>
      </c>
      <c r="L49" s="67">
        <v>0.53400000000000003</v>
      </c>
      <c r="M49" s="67">
        <v>0</v>
      </c>
      <c r="N49" s="67">
        <v>26.228000000000002</v>
      </c>
      <c r="O49" s="67">
        <v>7.2519999999999998</v>
      </c>
      <c r="P49" s="67">
        <v>82.05</v>
      </c>
      <c r="Q49" s="67">
        <v>26.085000000000001</v>
      </c>
      <c r="R49" s="67">
        <v>113.76600000000001</v>
      </c>
      <c r="S49" s="67">
        <v>34.6</v>
      </c>
      <c r="T49" s="67">
        <v>30.425999999999998</v>
      </c>
      <c r="U49" s="67">
        <v>632.41399999999999</v>
      </c>
      <c r="V49" s="67">
        <v>279.678</v>
      </c>
      <c r="W49" s="67">
        <v>8.9629999999999992</v>
      </c>
      <c r="X49" s="67">
        <v>0</v>
      </c>
      <c r="Y49" s="67">
        <v>98.451999999999998</v>
      </c>
      <c r="Z49" s="67">
        <v>28.164000000000001</v>
      </c>
      <c r="AA49" s="67">
        <v>91.308000000000007</v>
      </c>
      <c r="AB49" s="67">
        <v>0.68799999999999994</v>
      </c>
      <c r="AC49" s="67">
        <v>2.4220000000000002</v>
      </c>
      <c r="AD49" s="67">
        <v>0</v>
      </c>
      <c r="AE49" s="67">
        <v>0</v>
      </c>
      <c r="AF49" s="67">
        <v>0</v>
      </c>
      <c r="AG49" s="67">
        <v>0</v>
      </c>
      <c r="AH49" s="67">
        <v>11.045999999999999</v>
      </c>
      <c r="AI49" s="67">
        <v>0</v>
      </c>
      <c r="AJ49" s="67">
        <v>2.1080000000000001</v>
      </c>
      <c r="AK49" s="67">
        <v>0</v>
      </c>
      <c r="AL49" s="67">
        <v>0.12840045780000001</v>
      </c>
      <c r="AM49" s="67">
        <v>40.927999999999997</v>
      </c>
      <c r="AN49" s="67">
        <v>6.9865514500000003E-2</v>
      </c>
      <c r="AO49" s="67">
        <v>5.1645501000000003E-2</v>
      </c>
      <c r="AP49" s="67">
        <v>7.0767252200000005E-2</v>
      </c>
      <c r="AQ49" s="67">
        <v>4.55465891E-2</v>
      </c>
      <c r="AR49" s="67">
        <v>0.1025845104</v>
      </c>
      <c r="AS49" s="67">
        <v>0.18529557529999999</v>
      </c>
      <c r="AT49" s="67">
        <v>237.96100000000001</v>
      </c>
      <c r="AU49" s="67">
        <v>0.35652437609999998</v>
      </c>
      <c r="AV49" s="67">
        <v>0.64347562390000002</v>
      </c>
      <c r="AW49" s="67">
        <v>0.15114068680000001</v>
      </c>
      <c r="AX49" s="67">
        <v>8.9206181699999998E-2</v>
      </c>
      <c r="AY49" s="67">
        <v>4.4823815900000001E-2</v>
      </c>
      <c r="AZ49" s="67">
        <v>0.7490716006</v>
      </c>
      <c r="BA49" s="67">
        <v>2.0662430456999998</v>
      </c>
      <c r="BB49" s="67">
        <v>-60.972999999999999</v>
      </c>
      <c r="BC49" s="67">
        <v>-8.0116254999999997E-2</v>
      </c>
      <c r="BD49" s="67">
        <v>7.2590000000000003</v>
      </c>
      <c r="BE49" s="67">
        <v>-1.2025826E-2</v>
      </c>
      <c r="BF49" s="67">
        <v>-0.11872181599999999</v>
      </c>
      <c r="BG49" s="33">
        <v>0.26541183010000002</v>
      </c>
      <c r="BH49" s="33">
        <v>0.3067473973</v>
      </c>
      <c r="BI49" s="33">
        <v>1.6768747600000002E-2</v>
      </c>
      <c r="BJ49" s="33">
        <v>44.545999999999999</v>
      </c>
      <c r="BK49" s="33">
        <v>14.3322</v>
      </c>
      <c r="BL49" s="33">
        <v>35.693003683000001</v>
      </c>
      <c r="BM49" s="33">
        <v>-1.5241199999999999E-4</v>
      </c>
      <c r="BN49" s="33">
        <v>13.669076298</v>
      </c>
      <c r="BO49" s="33">
        <v>3.4421135749</v>
      </c>
      <c r="BP49" s="33">
        <v>10.741292369</v>
      </c>
      <c r="BQ49" s="33">
        <v>3.7449524099999999E-2</v>
      </c>
      <c r="BR49" s="33">
        <v>9.4304482000000002E-3</v>
      </c>
      <c r="BS49" s="33">
        <v>-2.9428197999999999E-2</v>
      </c>
      <c r="BT49" s="33">
        <v>3.3158455699999999E-2</v>
      </c>
      <c r="BU49" s="33">
        <v>1.9868599099999999E-2</v>
      </c>
      <c r="BV49" s="33">
        <v>0.19999664189999999</v>
      </c>
      <c r="BW49" s="33">
        <v>5.4879014199999999E-2</v>
      </c>
      <c r="BX49" s="33">
        <v>9.3510000000000009</v>
      </c>
      <c r="BY49" s="33">
        <v>6.3698975040999999</v>
      </c>
    </row>
    <row r="50" spans="2:77" x14ac:dyDescent="0.2">
      <c r="B50" s="33">
        <v>2530</v>
      </c>
      <c r="C50" s="33" t="s">
        <v>104</v>
      </c>
      <c r="D50" s="33">
        <v>126</v>
      </c>
      <c r="E50" s="33">
        <v>20111231</v>
      </c>
      <c r="F50" s="67">
        <v>756.57050000000004</v>
      </c>
      <c r="G50" s="67">
        <v>25.762</v>
      </c>
      <c r="H50" s="67">
        <v>25.125499999999999</v>
      </c>
      <c r="I50" s="67">
        <v>81.200500000000005</v>
      </c>
      <c r="J50" s="67">
        <v>404.57400000000001</v>
      </c>
      <c r="K50" s="67">
        <v>39.832500000000003</v>
      </c>
      <c r="L50" s="67">
        <v>5.5434999999999999</v>
      </c>
      <c r="M50" s="67">
        <v>0</v>
      </c>
      <c r="N50" s="67">
        <v>34.165999999999997</v>
      </c>
      <c r="O50" s="67">
        <v>7.6334999999999997</v>
      </c>
      <c r="P50" s="67">
        <v>100.718</v>
      </c>
      <c r="Q50" s="67">
        <v>34.165999999999997</v>
      </c>
      <c r="R50" s="67">
        <v>121.7385</v>
      </c>
      <c r="S50" s="67">
        <v>41.343000000000004</v>
      </c>
      <c r="T50" s="67">
        <v>31.936499999999999</v>
      </c>
      <c r="U50" s="67">
        <v>699.24300000000005</v>
      </c>
      <c r="V50" s="67">
        <v>296.39049999999997</v>
      </c>
      <c r="W50" s="67">
        <v>10.157</v>
      </c>
      <c r="X50" s="67">
        <v>0</v>
      </c>
      <c r="Y50" s="67">
        <v>106.7015</v>
      </c>
      <c r="Z50" s="67">
        <v>30.903500000000001</v>
      </c>
      <c r="AA50" s="67">
        <v>99.0535</v>
      </c>
      <c r="AB50" s="67">
        <v>0.76100000000000001</v>
      </c>
      <c r="AC50" s="67">
        <v>1.8959999999999999</v>
      </c>
      <c r="AD50" s="67">
        <v>0</v>
      </c>
      <c r="AE50" s="67">
        <v>0</v>
      </c>
      <c r="AF50" s="67">
        <v>0</v>
      </c>
      <c r="AG50" s="67">
        <v>0</v>
      </c>
      <c r="AH50" s="67">
        <v>13.21</v>
      </c>
      <c r="AI50" s="67">
        <v>0</v>
      </c>
      <c r="AJ50" s="67">
        <v>1.1975</v>
      </c>
      <c r="AK50" s="67">
        <v>-0.20150000000000001</v>
      </c>
      <c r="AL50" s="67">
        <v>0.117716839</v>
      </c>
      <c r="AM50" s="67">
        <v>51.164499999999997</v>
      </c>
      <c r="AN50" s="67">
        <v>7.0776473699999995E-2</v>
      </c>
      <c r="AO50" s="67">
        <v>5.1656912200000002E-2</v>
      </c>
      <c r="AP50" s="67">
        <v>7.4468050999999993E-2</v>
      </c>
      <c r="AQ50" s="67">
        <v>4.5669032900000003E-2</v>
      </c>
      <c r="AR50" s="67">
        <v>0.1099135205</v>
      </c>
      <c r="AS50" s="67">
        <v>0.18840330869999999</v>
      </c>
      <c r="AT50" s="67">
        <v>270.77100000000002</v>
      </c>
      <c r="AU50" s="67">
        <v>0.35826409669999998</v>
      </c>
      <c r="AV50" s="67">
        <v>0.64173590329999997</v>
      </c>
      <c r="AW50" s="67">
        <v>0.14586633560000001</v>
      </c>
      <c r="AX50" s="67">
        <v>9.4420331400000002E-2</v>
      </c>
      <c r="AY50" s="67">
        <v>4.5228796100000003E-2</v>
      </c>
      <c r="AZ50" s="67">
        <v>0.76442142040000005</v>
      </c>
      <c r="BA50" s="67">
        <v>2.0260578291</v>
      </c>
      <c r="BB50" s="67">
        <v>-98.236999999999995</v>
      </c>
      <c r="BC50" s="67">
        <v>-8.9855260000000006E-2</v>
      </c>
      <c r="BD50" s="67">
        <v>10.026999999999999</v>
      </c>
      <c r="BE50" s="67">
        <v>-2.1526717000000001E-2</v>
      </c>
      <c r="BF50" s="67">
        <v>-0.11572094099999999</v>
      </c>
      <c r="BG50" s="33">
        <v>0.27825856910000002</v>
      </c>
      <c r="BH50" s="33">
        <v>0.31085634429999998</v>
      </c>
      <c r="BI50" s="33">
        <v>1.77514709E-2</v>
      </c>
      <c r="BJ50" s="33">
        <v>49.058999999999997</v>
      </c>
      <c r="BK50" s="33">
        <v>16.1457476</v>
      </c>
      <c r="BL50" s="33">
        <v>40.077489978000003</v>
      </c>
      <c r="BM50" s="33">
        <v>8.8510949999999998E-4</v>
      </c>
      <c r="BN50" s="33">
        <v>14.776056127</v>
      </c>
      <c r="BO50" s="33">
        <v>3.5307953473999998</v>
      </c>
      <c r="BP50" s="33">
        <v>11.591109736</v>
      </c>
      <c r="BQ50" s="33">
        <v>4.0482345599999997E-2</v>
      </c>
      <c r="BR50" s="33">
        <v>9.6734118999999997E-3</v>
      </c>
      <c r="BS50" s="33">
        <v>-3.1756464999999998E-2</v>
      </c>
      <c r="BT50" s="33">
        <v>3.4445221800000002E-2</v>
      </c>
      <c r="BU50" s="33">
        <v>1.9928354999999998E-2</v>
      </c>
      <c r="BV50" s="33">
        <v>0.21266118119999999</v>
      </c>
      <c r="BW50" s="33">
        <v>5.6807039900000002E-2</v>
      </c>
      <c r="BX50" s="33">
        <v>12.1515</v>
      </c>
      <c r="BY50" s="33">
        <v>6.7157417380000002</v>
      </c>
    </row>
    <row r="51" spans="2:77" x14ac:dyDescent="0.2">
      <c r="B51" s="33">
        <v>2530</v>
      </c>
      <c r="C51" s="33" t="s">
        <v>105</v>
      </c>
      <c r="D51" s="33">
        <v>125</v>
      </c>
      <c r="E51" s="33">
        <v>20120331</v>
      </c>
      <c r="F51" s="67">
        <v>896.40499999999997</v>
      </c>
      <c r="G51" s="67">
        <v>28.007000000000001</v>
      </c>
      <c r="H51" s="67">
        <v>24.882000000000001</v>
      </c>
      <c r="I51" s="67">
        <v>83.698999999999998</v>
      </c>
      <c r="J51" s="67">
        <v>429.91699999999997</v>
      </c>
      <c r="K51" s="67">
        <v>41.832999999999998</v>
      </c>
      <c r="L51" s="67">
        <v>1E-3</v>
      </c>
      <c r="M51" s="67">
        <v>0</v>
      </c>
      <c r="N51" s="67">
        <v>32.78</v>
      </c>
      <c r="O51" s="67">
        <v>8.2870000000000008</v>
      </c>
      <c r="P51" s="67">
        <v>100.465</v>
      </c>
      <c r="Q51" s="67">
        <v>32.78</v>
      </c>
      <c r="R51" s="67">
        <v>125.28100000000001</v>
      </c>
      <c r="S51" s="67">
        <v>40.731000000000002</v>
      </c>
      <c r="T51" s="67">
        <v>32.423999999999999</v>
      </c>
      <c r="U51" s="67">
        <v>729.27499999999998</v>
      </c>
      <c r="V51" s="67">
        <v>309.69400000000002</v>
      </c>
      <c r="W51" s="67">
        <v>11.249000000000001</v>
      </c>
      <c r="X51" s="67">
        <v>0</v>
      </c>
      <c r="Y51" s="67">
        <v>115.297</v>
      </c>
      <c r="Z51" s="67">
        <v>36.319000000000003</v>
      </c>
      <c r="AA51" s="67">
        <v>104.123</v>
      </c>
      <c r="AB51" s="67">
        <v>0.751</v>
      </c>
      <c r="AC51" s="67">
        <v>1.952</v>
      </c>
      <c r="AD51" s="67">
        <v>0</v>
      </c>
      <c r="AE51" s="67">
        <v>0</v>
      </c>
      <c r="AF51" s="67">
        <v>0</v>
      </c>
      <c r="AG51" s="67">
        <v>0</v>
      </c>
      <c r="AH51" s="67">
        <v>16.048999999999999</v>
      </c>
      <c r="AI51" s="67">
        <v>0</v>
      </c>
      <c r="AJ51" s="67">
        <v>2.2629999999999999</v>
      </c>
      <c r="AK51" s="67">
        <v>6.4000000000000001E-2</v>
      </c>
      <c r="AL51" s="67">
        <v>0.12656491680000001</v>
      </c>
      <c r="AM51" s="67">
        <v>43.054000000000002</v>
      </c>
      <c r="AN51" s="67">
        <v>7.1178495999999994E-2</v>
      </c>
      <c r="AO51" s="67">
        <v>5.1764320500000002E-2</v>
      </c>
      <c r="AP51" s="67">
        <v>7.3488350999999993E-2</v>
      </c>
      <c r="AQ51" s="67">
        <v>4.83996696E-2</v>
      </c>
      <c r="AR51" s="67">
        <v>0.12001169740000001</v>
      </c>
      <c r="AS51" s="67">
        <v>0.1925238661</v>
      </c>
      <c r="AT51" s="67">
        <v>283.72300000000001</v>
      </c>
      <c r="AU51" s="67">
        <v>0.36474655499999997</v>
      </c>
      <c r="AV51" s="67">
        <v>0.63525344500000003</v>
      </c>
      <c r="AW51" s="67">
        <v>0.14742977160000001</v>
      </c>
      <c r="AX51" s="67">
        <v>9.23785669E-2</v>
      </c>
      <c r="AY51" s="67">
        <v>4.2144366599999997E-2</v>
      </c>
      <c r="AZ51" s="67">
        <v>0.75650859209999999</v>
      </c>
      <c r="BA51" s="67">
        <v>2.1132397114999999</v>
      </c>
      <c r="BB51" s="67">
        <v>-87.59</v>
      </c>
      <c r="BC51" s="67">
        <v>-8.1499633000000002E-2</v>
      </c>
      <c r="BD51" s="67">
        <v>6.0069999999999997</v>
      </c>
      <c r="BE51" s="67">
        <v>-9.3977550000000007E-3</v>
      </c>
      <c r="BF51" s="67">
        <v>-0.118418731</v>
      </c>
      <c r="BG51" s="33">
        <v>0.27402349949999999</v>
      </c>
      <c r="BH51" s="33">
        <v>0.30580113759999999</v>
      </c>
      <c r="BI51" s="33">
        <v>2.2029809800000001E-2</v>
      </c>
      <c r="BJ51" s="33">
        <v>51.735999999999997</v>
      </c>
      <c r="BK51" s="33">
        <v>18.304122324000001</v>
      </c>
      <c r="BL51" s="33">
        <v>42.373772084999999</v>
      </c>
      <c r="BM51" s="33">
        <v>8.4723380000000003E-4</v>
      </c>
      <c r="BN51" s="33">
        <v>14.21695403</v>
      </c>
      <c r="BO51" s="33">
        <v>3.1656349723999999</v>
      </c>
      <c r="BP51" s="33">
        <v>11.100916764000001</v>
      </c>
      <c r="BQ51" s="33">
        <v>3.8950559000000003E-2</v>
      </c>
      <c r="BR51" s="33">
        <v>8.6729725000000008E-3</v>
      </c>
      <c r="BS51" s="33">
        <v>-3.0413471000000001E-2</v>
      </c>
      <c r="BT51" s="33">
        <v>3.6911288399999999E-2</v>
      </c>
      <c r="BU51" s="33">
        <v>1.8934172900000001E-2</v>
      </c>
      <c r="BV51" s="33">
        <v>0.20668965689999999</v>
      </c>
      <c r="BW51" s="33">
        <v>5.9498293799999998E-2</v>
      </c>
      <c r="BX51" s="33">
        <v>13.99</v>
      </c>
      <c r="BY51" s="33">
        <v>6.2816722386999997</v>
      </c>
    </row>
    <row r="52" spans="2:77" x14ac:dyDescent="0.2">
      <c r="B52" s="33">
        <v>2530</v>
      </c>
      <c r="C52" s="33" t="s">
        <v>106</v>
      </c>
      <c r="D52" s="33">
        <v>121</v>
      </c>
      <c r="E52" s="33">
        <v>20120630</v>
      </c>
      <c r="F52" s="67">
        <v>960.57</v>
      </c>
      <c r="G52" s="67">
        <v>29.427</v>
      </c>
      <c r="H52" s="67">
        <v>27.832999999999998</v>
      </c>
      <c r="I52" s="67">
        <v>87.533000000000001</v>
      </c>
      <c r="J52" s="67">
        <v>472.86799999999999</v>
      </c>
      <c r="K52" s="67">
        <v>42.939</v>
      </c>
      <c r="L52" s="67">
        <v>0.55500000000000005</v>
      </c>
      <c r="M52" s="67">
        <v>0</v>
      </c>
      <c r="N52" s="67">
        <v>37.521999999999998</v>
      </c>
      <c r="O52" s="67">
        <v>8.3819999999999997</v>
      </c>
      <c r="P52" s="67">
        <v>103.32299999999999</v>
      </c>
      <c r="Q52" s="67">
        <v>35.445999999999998</v>
      </c>
      <c r="R52" s="67">
        <v>146.09700000000001</v>
      </c>
      <c r="S52" s="67">
        <v>52.195999999999998</v>
      </c>
      <c r="T52" s="67">
        <v>42.642000000000003</v>
      </c>
      <c r="U52" s="67">
        <v>751.36699999999996</v>
      </c>
      <c r="V52" s="67">
        <v>325.75700000000001</v>
      </c>
      <c r="W52" s="67">
        <v>11.882</v>
      </c>
      <c r="X52" s="67">
        <v>0</v>
      </c>
      <c r="Y52" s="67">
        <v>137.11500000000001</v>
      </c>
      <c r="Z52" s="67">
        <v>38.017000000000003</v>
      </c>
      <c r="AA52" s="67">
        <v>111.4</v>
      </c>
      <c r="AB52" s="67">
        <v>1.2729999999999999</v>
      </c>
      <c r="AC52" s="67">
        <v>2.1480000000000001</v>
      </c>
      <c r="AD52" s="67">
        <v>0</v>
      </c>
      <c r="AE52" s="67">
        <v>0</v>
      </c>
      <c r="AF52" s="67">
        <v>0</v>
      </c>
      <c r="AG52" s="67">
        <v>0</v>
      </c>
      <c r="AH52" s="67">
        <v>17.378</v>
      </c>
      <c r="AI52" s="67">
        <v>0</v>
      </c>
      <c r="AJ52" s="67">
        <v>2.5049999999999999</v>
      </c>
      <c r="AK52" s="67">
        <v>0</v>
      </c>
      <c r="AL52" s="67">
        <v>0.13331118589999999</v>
      </c>
      <c r="AM52" s="67">
        <v>47.47</v>
      </c>
      <c r="AN52" s="67">
        <v>6.3331922600000007E-2</v>
      </c>
      <c r="AO52" s="67">
        <v>5.5940586299999998E-2</v>
      </c>
      <c r="AP52" s="67">
        <v>8.2513068999999994E-2</v>
      </c>
      <c r="AQ52" s="67">
        <v>5.1788248299999999E-2</v>
      </c>
      <c r="AR52" s="67">
        <v>0.1174279669</v>
      </c>
      <c r="AS52" s="67">
        <v>0.1853562919</v>
      </c>
      <c r="AT52" s="67">
        <v>297.048</v>
      </c>
      <c r="AU52" s="67">
        <v>0.35978157440000003</v>
      </c>
      <c r="AV52" s="67">
        <v>0.64021842559999997</v>
      </c>
      <c r="AW52" s="67">
        <v>0.15521210990000001</v>
      </c>
      <c r="AX52" s="67">
        <v>9.4886148099999998E-2</v>
      </c>
      <c r="AY52" s="67">
        <v>4.1413547199999998E-2</v>
      </c>
      <c r="AZ52" s="67">
        <v>0.78447868190000003</v>
      </c>
      <c r="BA52" s="67">
        <v>2.0456810694000001</v>
      </c>
      <c r="BB52" s="67">
        <v>-77.486999999999995</v>
      </c>
      <c r="BC52" s="67">
        <v>-8.2301808000000004E-2</v>
      </c>
      <c r="BD52" s="67">
        <v>8.109</v>
      </c>
      <c r="BE52" s="67">
        <v>-1.3237528E-2</v>
      </c>
      <c r="BF52" s="67">
        <v>-0.115481899</v>
      </c>
      <c r="BG52" s="33">
        <v>0.26765809940000002</v>
      </c>
      <c r="BH52" s="33">
        <v>0.31523907130000001</v>
      </c>
      <c r="BI52" s="33">
        <v>2.5506621199999999E-2</v>
      </c>
      <c r="BJ52" s="33">
        <v>60.947000000000003</v>
      </c>
      <c r="BK52" s="33">
        <v>16.501789339999998</v>
      </c>
      <c r="BL52" s="33">
        <v>44.481033642</v>
      </c>
      <c r="BM52" s="33">
        <v>9.243729E-4</v>
      </c>
      <c r="BN52" s="33">
        <v>14.390552187999999</v>
      </c>
      <c r="BO52" s="33">
        <v>3.2478442809999999</v>
      </c>
      <c r="BP52" s="33">
        <v>11.348037229999999</v>
      </c>
      <c r="BQ52" s="33">
        <v>3.9426170400000002E-2</v>
      </c>
      <c r="BR52" s="33">
        <v>8.8982035000000001E-3</v>
      </c>
      <c r="BS52" s="33">
        <v>-3.1090513E-2</v>
      </c>
      <c r="BT52" s="33">
        <v>3.4460770799999998E-2</v>
      </c>
      <c r="BU52" s="33">
        <v>1.9547898000000001E-2</v>
      </c>
      <c r="BV52" s="33">
        <v>0.1963219531</v>
      </c>
      <c r="BW52" s="33">
        <v>5.6583704499999998E-2</v>
      </c>
      <c r="BX52" s="33">
        <v>13.006</v>
      </c>
      <c r="BY52" s="33">
        <v>6.2903592385999998</v>
      </c>
    </row>
    <row r="53" spans="2:77" x14ac:dyDescent="0.2">
      <c r="B53" s="33">
        <v>2530</v>
      </c>
      <c r="C53" s="33" t="s">
        <v>107</v>
      </c>
      <c r="D53" s="33">
        <v>126</v>
      </c>
      <c r="E53" s="33">
        <v>20120930</v>
      </c>
      <c r="F53" s="67">
        <v>924.72450000000003</v>
      </c>
      <c r="G53" s="67">
        <v>28.677</v>
      </c>
      <c r="H53" s="67">
        <v>25.897500000000001</v>
      </c>
      <c r="I53" s="67">
        <v>87.259500000000003</v>
      </c>
      <c r="J53" s="67">
        <v>395.51499999999999</v>
      </c>
      <c r="K53" s="67">
        <v>41.439</v>
      </c>
      <c r="L53" s="67">
        <v>0.29399999999999998</v>
      </c>
      <c r="M53" s="67">
        <v>0</v>
      </c>
      <c r="N53" s="67">
        <v>35.805999999999997</v>
      </c>
      <c r="O53" s="67">
        <v>7.0934999999999997</v>
      </c>
      <c r="P53" s="67">
        <v>92.274500000000003</v>
      </c>
      <c r="Q53" s="67">
        <v>35.727499999999999</v>
      </c>
      <c r="R53" s="67">
        <v>142.76849999999999</v>
      </c>
      <c r="S53" s="67">
        <v>55.331000000000003</v>
      </c>
      <c r="T53" s="67">
        <v>37.763500000000001</v>
      </c>
      <c r="U53" s="67">
        <v>750.91250000000002</v>
      </c>
      <c r="V53" s="67">
        <v>283.9375</v>
      </c>
      <c r="W53" s="67">
        <v>12.5185</v>
      </c>
      <c r="X53" s="67">
        <v>0</v>
      </c>
      <c r="Y53" s="67">
        <v>128.81299999999999</v>
      </c>
      <c r="Z53" s="67">
        <v>38.782499999999999</v>
      </c>
      <c r="AA53" s="67">
        <v>95.027500000000003</v>
      </c>
      <c r="AB53" s="67">
        <v>1.2885</v>
      </c>
      <c r="AC53" s="67">
        <v>2.6230000000000002</v>
      </c>
      <c r="AD53" s="67">
        <v>0</v>
      </c>
      <c r="AE53" s="67">
        <v>0</v>
      </c>
      <c r="AF53" s="67">
        <v>0</v>
      </c>
      <c r="AG53" s="67">
        <v>0</v>
      </c>
      <c r="AH53" s="67">
        <v>17.738499999999998</v>
      </c>
      <c r="AI53" s="67">
        <v>0</v>
      </c>
      <c r="AJ53" s="67">
        <v>2.2189999999999999</v>
      </c>
      <c r="AK53" s="67">
        <v>2.7E-2</v>
      </c>
      <c r="AL53" s="67">
        <v>0.1240567724</v>
      </c>
      <c r="AM53" s="67">
        <v>40.457500000000003</v>
      </c>
      <c r="AN53" s="67">
        <v>5.5783044499999997E-2</v>
      </c>
      <c r="AO53" s="67">
        <v>5.7661351499999999E-2</v>
      </c>
      <c r="AP53" s="67">
        <v>7.5316225099999995E-2</v>
      </c>
      <c r="AQ53" s="67">
        <v>5.4238280899999998E-2</v>
      </c>
      <c r="AR53" s="67">
        <v>0.1155849411</v>
      </c>
      <c r="AS53" s="67">
        <v>0.1795567434</v>
      </c>
      <c r="AT53" s="67">
        <v>294.14999999999998</v>
      </c>
      <c r="AU53" s="67">
        <v>0.3547005614</v>
      </c>
      <c r="AV53" s="67">
        <v>0.64529943860000005</v>
      </c>
      <c r="AW53" s="67">
        <v>0.14974382859999999</v>
      </c>
      <c r="AX53" s="67">
        <v>9.8009750800000003E-2</v>
      </c>
      <c r="AY53" s="67">
        <v>4.4437371199999999E-2</v>
      </c>
      <c r="AZ53" s="67">
        <v>0.78684593709999995</v>
      </c>
      <c r="BA53" s="67">
        <v>2.1956536815000001</v>
      </c>
      <c r="BB53" s="67">
        <v>-68.3095</v>
      </c>
      <c r="BC53" s="67">
        <v>-8.0498466000000005E-2</v>
      </c>
      <c r="BD53" s="67">
        <v>6.93</v>
      </c>
      <c r="BE53" s="67">
        <v>-1.0097202E-2</v>
      </c>
      <c r="BF53" s="67">
        <v>-0.124999376</v>
      </c>
      <c r="BG53" s="33">
        <v>0.26005520900000001</v>
      </c>
      <c r="BH53" s="33">
        <v>0.31210284939999999</v>
      </c>
      <c r="BI53" s="33">
        <v>2.0224026199999998E-2</v>
      </c>
      <c r="BJ53" s="33">
        <v>57.841500000000003</v>
      </c>
      <c r="BK53" s="33">
        <v>15.612917647</v>
      </c>
      <c r="BL53" s="33">
        <v>40.319711276</v>
      </c>
      <c r="BM53" s="33">
        <v>7.5044930000000003E-4</v>
      </c>
      <c r="BN53" s="33">
        <v>14.353036818</v>
      </c>
      <c r="BO53" s="33">
        <v>3.1589648720999999</v>
      </c>
      <c r="BP53" s="33">
        <v>12.204377563</v>
      </c>
      <c r="BQ53" s="33">
        <v>3.9323388500000001E-2</v>
      </c>
      <c r="BR53" s="33">
        <v>8.6546982999999994E-3</v>
      </c>
      <c r="BS53" s="33">
        <v>-3.3436650999999998E-2</v>
      </c>
      <c r="BT53" s="33">
        <v>3.4941230599999998E-2</v>
      </c>
      <c r="BU53" s="33">
        <v>1.8936224799999998E-2</v>
      </c>
      <c r="BV53" s="33">
        <v>0.18688070330000001</v>
      </c>
      <c r="BW53" s="33">
        <v>5.8318807E-2</v>
      </c>
      <c r="BX53" s="33">
        <v>14.0465</v>
      </c>
      <c r="BY53" s="33">
        <v>5.3076241269000004</v>
      </c>
    </row>
    <row r="54" spans="2:77" x14ac:dyDescent="0.2">
      <c r="B54" s="33">
        <v>2530</v>
      </c>
      <c r="C54" s="33" t="s">
        <v>108</v>
      </c>
      <c r="D54" s="33">
        <v>124</v>
      </c>
      <c r="E54" s="33">
        <v>20121231</v>
      </c>
      <c r="F54" s="67">
        <v>952.32050000000004</v>
      </c>
      <c r="G54" s="67">
        <v>29.7285</v>
      </c>
      <c r="H54" s="67">
        <v>25.423500000000001</v>
      </c>
      <c r="I54" s="67">
        <v>88.147999999999996</v>
      </c>
      <c r="J54" s="67">
        <v>447.83749999999998</v>
      </c>
      <c r="K54" s="67">
        <v>41.695</v>
      </c>
      <c r="L54" s="67">
        <v>3.2949999999999999</v>
      </c>
      <c r="M54" s="67">
        <v>0</v>
      </c>
      <c r="N54" s="67">
        <v>32.792000000000002</v>
      </c>
      <c r="O54" s="67">
        <v>7.9530000000000003</v>
      </c>
      <c r="P54" s="67">
        <v>113.6425</v>
      </c>
      <c r="Q54" s="67">
        <v>32.792000000000002</v>
      </c>
      <c r="R54" s="67">
        <v>145.0985</v>
      </c>
      <c r="S54" s="67">
        <v>50.336500000000001</v>
      </c>
      <c r="T54" s="67">
        <v>36.707000000000001</v>
      </c>
      <c r="U54" s="67">
        <v>789.59050000000002</v>
      </c>
      <c r="V54" s="67">
        <v>301.6875</v>
      </c>
      <c r="W54" s="67">
        <v>13.6145</v>
      </c>
      <c r="X54" s="67">
        <v>0</v>
      </c>
      <c r="Y54" s="67">
        <v>134.29400000000001</v>
      </c>
      <c r="Z54" s="67">
        <v>37.014499999999998</v>
      </c>
      <c r="AA54" s="67">
        <v>90.273499999999999</v>
      </c>
      <c r="AB54" s="67">
        <v>1.4930000000000001</v>
      </c>
      <c r="AC54" s="67">
        <v>3.1194999999999999</v>
      </c>
      <c r="AD54" s="67">
        <v>0</v>
      </c>
      <c r="AE54" s="67">
        <v>0</v>
      </c>
      <c r="AF54" s="67">
        <v>0</v>
      </c>
      <c r="AG54" s="67">
        <v>0</v>
      </c>
      <c r="AH54" s="67">
        <v>17.3355</v>
      </c>
      <c r="AI54" s="67">
        <v>0</v>
      </c>
      <c r="AJ54" s="67">
        <v>3.1044999999999998</v>
      </c>
      <c r="AK54" s="67">
        <v>2.4159999999999999</v>
      </c>
      <c r="AL54" s="67">
        <v>0.13147242849999999</v>
      </c>
      <c r="AM54" s="67">
        <v>39.694000000000003</v>
      </c>
      <c r="AN54" s="67">
        <v>5.7581234299999999E-2</v>
      </c>
      <c r="AO54" s="67">
        <v>5.5044064099999998E-2</v>
      </c>
      <c r="AP54" s="67">
        <v>7.8593865799999996E-2</v>
      </c>
      <c r="AQ54" s="67">
        <v>5.6338049000000001E-2</v>
      </c>
      <c r="AR54" s="67">
        <v>0.10516127979999999</v>
      </c>
      <c r="AS54" s="67">
        <v>0.1785205302</v>
      </c>
      <c r="AT54" s="67">
        <v>297.21449999999999</v>
      </c>
      <c r="AU54" s="67">
        <v>0.3587619567</v>
      </c>
      <c r="AV54" s="67">
        <v>0.6412380433</v>
      </c>
      <c r="AW54" s="67">
        <v>0.15373687150000001</v>
      </c>
      <c r="AX54" s="67">
        <v>0.10020644820000001</v>
      </c>
      <c r="AY54" s="67">
        <v>4.27644306E-2</v>
      </c>
      <c r="AZ54" s="67">
        <v>0.77984653569999995</v>
      </c>
      <c r="BA54" s="67">
        <v>2.1506471078999998</v>
      </c>
      <c r="BB54" s="67">
        <v>-81.335499999999996</v>
      </c>
      <c r="BC54" s="67">
        <v>-8.7245897000000003E-2</v>
      </c>
      <c r="BD54" s="67">
        <v>11.1395</v>
      </c>
      <c r="BE54" s="67">
        <v>-1.9524099999999999E-2</v>
      </c>
      <c r="BF54" s="67">
        <v>-0.120628612</v>
      </c>
      <c r="BG54" s="33">
        <v>0.26576642690000002</v>
      </c>
      <c r="BH54" s="33">
        <v>0.31640473060000002</v>
      </c>
      <c r="BI54" s="33">
        <v>2.59642359E-2</v>
      </c>
      <c r="BJ54" s="33">
        <v>57.167499999999997</v>
      </c>
      <c r="BK54" s="33">
        <v>19.009403172999999</v>
      </c>
      <c r="BL54" s="33">
        <v>43.876199999999997</v>
      </c>
      <c r="BM54" s="33">
        <v>2.2604655999999999E-3</v>
      </c>
      <c r="BN54" s="33">
        <v>15.727173283999999</v>
      </c>
      <c r="BO54" s="33">
        <v>3.2914329864999998</v>
      </c>
      <c r="BP54" s="33">
        <v>11.021532697</v>
      </c>
      <c r="BQ54" s="33">
        <v>4.3088146000000001E-2</v>
      </c>
      <c r="BR54" s="33">
        <v>9.0176245999999995E-3</v>
      </c>
      <c r="BS54" s="33">
        <v>-3.0195980000000001E-2</v>
      </c>
      <c r="BT54" s="33">
        <v>3.46180284E-2</v>
      </c>
      <c r="BU54" s="33">
        <v>2.13100614E-2</v>
      </c>
      <c r="BV54" s="33">
        <v>0.18811831649999999</v>
      </c>
      <c r="BW54" s="33">
        <v>5.5792639900000003E-2</v>
      </c>
      <c r="BX54" s="33">
        <v>22.045999999999999</v>
      </c>
      <c r="BY54" s="33">
        <v>7.9970735732999998</v>
      </c>
    </row>
    <row r="55" spans="2:77" x14ac:dyDescent="0.2">
      <c r="B55" s="33">
        <v>2530</v>
      </c>
      <c r="C55" s="33" t="s">
        <v>109</v>
      </c>
      <c r="D55" s="33">
        <v>122</v>
      </c>
      <c r="E55" s="33">
        <v>20130331</v>
      </c>
      <c r="F55" s="67">
        <v>915.88850000000002</v>
      </c>
      <c r="G55" s="67">
        <v>29.5855</v>
      </c>
      <c r="H55" s="67">
        <v>22.977499999999999</v>
      </c>
      <c r="I55" s="67">
        <v>101.38849999999999</v>
      </c>
      <c r="J55" s="67">
        <v>435.88600000000002</v>
      </c>
      <c r="K55" s="67">
        <v>43.241500000000002</v>
      </c>
      <c r="L55" s="67">
        <v>0.23250000000000001</v>
      </c>
      <c r="M55" s="67">
        <v>0</v>
      </c>
      <c r="N55" s="67">
        <v>33.689500000000002</v>
      </c>
      <c r="O55" s="67">
        <v>7.2050000000000001</v>
      </c>
      <c r="P55" s="67">
        <v>118.05200000000001</v>
      </c>
      <c r="Q55" s="67">
        <v>33.689500000000002</v>
      </c>
      <c r="R55" s="67">
        <v>146.82300000000001</v>
      </c>
      <c r="S55" s="67">
        <v>52.796999999999997</v>
      </c>
      <c r="T55" s="67">
        <v>33.768000000000001</v>
      </c>
      <c r="U55" s="67">
        <v>789.77</v>
      </c>
      <c r="V55" s="67">
        <v>297.43599999999998</v>
      </c>
      <c r="W55" s="67">
        <v>11.8185</v>
      </c>
      <c r="X55" s="67">
        <v>0</v>
      </c>
      <c r="Y55" s="67">
        <v>137.25299999999999</v>
      </c>
      <c r="Z55" s="67">
        <v>35.883499999999998</v>
      </c>
      <c r="AA55" s="67">
        <v>97.546999999999997</v>
      </c>
      <c r="AB55" s="67">
        <v>2.3134999999999999</v>
      </c>
      <c r="AC55" s="67">
        <v>3.3374999999999999</v>
      </c>
      <c r="AD55" s="67">
        <v>0</v>
      </c>
      <c r="AE55" s="67">
        <v>0</v>
      </c>
      <c r="AF55" s="67">
        <v>0</v>
      </c>
      <c r="AG55" s="67">
        <v>0</v>
      </c>
      <c r="AH55" s="67">
        <v>16.4985</v>
      </c>
      <c r="AI55" s="67">
        <v>0</v>
      </c>
      <c r="AJ55" s="67">
        <v>3.2440000000000002</v>
      </c>
      <c r="AK55" s="67">
        <v>0.84299999999999997</v>
      </c>
      <c r="AL55" s="67">
        <v>0.13252356179999999</v>
      </c>
      <c r="AM55" s="67">
        <v>40.356000000000002</v>
      </c>
      <c r="AN55" s="67">
        <v>5.4176072200000001E-2</v>
      </c>
      <c r="AO55" s="67">
        <v>5.3388998399999998E-2</v>
      </c>
      <c r="AP55" s="67">
        <v>7.9477257499999995E-2</v>
      </c>
      <c r="AQ55" s="67">
        <v>5.6314602700000001E-2</v>
      </c>
      <c r="AR55" s="67">
        <v>0.109217247</v>
      </c>
      <c r="AS55" s="67">
        <v>0.1780135977</v>
      </c>
      <c r="AT55" s="67">
        <v>287.01900000000001</v>
      </c>
      <c r="AU55" s="67">
        <v>0.363024391</v>
      </c>
      <c r="AV55" s="67">
        <v>0.63697560900000005</v>
      </c>
      <c r="AW55" s="67">
        <v>0.1611888853</v>
      </c>
      <c r="AX55" s="67">
        <v>9.3004104399999996E-2</v>
      </c>
      <c r="AY55" s="67">
        <v>4.3279839299999998E-2</v>
      </c>
      <c r="AZ55" s="67">
        <v>0.83593737570000004</v>
      </c>
      <c r="BA55" s="67">
        <v>2.0740145863000001</v>
      </c>
      <c r="BB55" s="67">
        <v>-85.329499999999996</v>
      </c>
      <c r="BC55" s="67">
        <v>-8.9174938999999995E-2</v>
      </c>
      <c r="BD55" s="67">
        <v>7.7744999999999997</v>
      </c>
      <c r="BE55" s="67">
        <v>-1.2711864E-2</v>
      </c>
      <c r="BF55" s="67">
        <v>-0.12667400600000001</v>
      </c>
      <c r="BG55" s="33">
        <v>0.26718853660000003</v>
      </c>
      <c r="BH55" s="33">
        <v>0.31119699569999998</v>
      </c>
      <c r="BI55" s="33">
        <v>2.4698634800000001E-2</v>
      </c>
      <c r="BJ55" s="33">
        <v>57.173000000000002</v>
      </c>
      <c r="BK55" s="33">
        <v>20.185827949</v>
      </c>
      <c r="BL55" s="33">
        <v>45.057778028999998</v>
      </c>
      <c r="BM55" s="33">
        <v>1.2466062E-3</v>
      </c>
      <c r="BN55" s="33">
        <v>13.968712636999999</v>
      </c>
      <c r="BO55" s="33">
        <v>3.0967144479000002</v>
      </c>
      <c r="BP55" s="33">
        <v>10.987377694999999</v>
      </c>
      <c r="BQ55" s="33">
        <v>3.8270445600000001E-2</v>
      </c>
      <c r="BR55" s="33">
        <v>8.4841492000000008E-3</v>
      </c>
      <c r="BS55" s="33">
        <v>-3.0102404999999999E-2</v>
      </c>
      <c r="BT55" s="33">
        <v>3.7190312500000003E-2</v>
      </c>
      <c r="BU55" s="33">
        <v>2.0407985199999999E-2</v>
      </c>
      <c r="BV55" s="33">
        <v>0.1904659487</v>
      </c>
      <c r="BW55" s="33">
        <v>5.5145998100000003E-2</v>
      </c>
      <c r="BX55" s="33">
        <v>20.958500000000001</v>
      </c>
      <c r="BY55" s="33">
        <v>6.0780493897000003</v>
      </c>
    </row>
    <row r="56" spans="2:77" x14ac:dyDescent="0.2">
      <c r="B56" s="33">
        <v>2530</v>
      </c>
      <c r="C56" s="33" t="s">
        <v>110</v>
      </c>
      <c r="D56" s="33">
        <v>123</v>
      </c>
      <c r="E56" s="33">
        <v>20130630</v>
      </c>
      <c r="F56" s="67">
        <v>979.26499999999999</v>
      </c>
      <c r="G56" s="67">
        <v>30.651</v>
      </c>
      <c r="H56" s="67">
        <v>25.256</v>
      </c>
      <c r="I56" s="67">
        <v>100.117</v>
      </c>
      <c r="J56" s="67">
        <v>495.52800000000002</v>
      </c>
      <c r="K56" s="67">
        <v>45.17</v>
      </c>
      <c r="L56" s="67">
        <v>4.5949999999999998</v>
      </c>
      <c r="M56" s="67">
        <v>0</v>
      </c>
      <c r="N56" s="67">
        <v>36.110999999999997</v>
      </c>
      <c r="O56" s="67">
        <v>7.202</v>
      </c>
      <c r="P56" s="67">
        <v>116.124</v>
      </c>
      <c r="Q56" s="67">
        <v>35.316000000000003</v>
      </c>
      <c r="R56" s="67">
        <v>153.464</v>
      </c>
      <c r="S56" s="67">
        <v>51.212000000000003</v>
      </c>
      <c r="T56" s="67">
        <v>42.771999999999998</v>
      </c>
      <c r="U56" s="67">
        <v>835.13400000000001</v>
      </c>
      <c r="V56" s="67">
        <v>311.76900000000001</v>
      </c>
      <c r="W56" s="67">
        <v>11.797000000000001</v>
      </c>
      <c r="X56" s="67">
        <v>0</v>
      </c>
      <c r="Y56" s="67">
        <v>139.102</v>
      </c>
      <c r="Z56" s="67">
        <v>47.64</v>
      </c>
      <c r="AA56" s="67">
        <v>90.978999999999999</v>
      </c>
      <c r="AB56" s="67">
        <v>2.1179999999999999</v>
      </c>
      <c r="AC56" s="67">
        <v>3.76</v>
      </c>
      <c r="AD56" s="67">
        <v>0</v>
      </c>
      <c r="AE56" s="67">
        <v>0</v>
      </c>
      <c r="AF56" s="67">
        <v>0</v>
      </c>
      <c r="AG56" s="67">
        <v>0</v>
      </c>
      <c r="AH56" s="67">
        <v>16.475000000000001</v>
      </c>
      <c r="AI56" s="67">
        <v>0</v>
      </c>
      <c r="AJ56" s="67">
        <v>0.91500000000000004</v>
      </c>
      <c r="AK56" s="67">
        <v>3</v>
      </c>
      <c r="AL56" s="67">
        <v>0.13209747420000001</v>
      </c>
      <c r="AM56" s="67">
        <v>40.567</v>
      </c>
      <c r="AN56" s="67">
        <v>6.5586283300000006E-2</v>
      </c>
      <c r="AO56" s="67">
        <v>5.2115882799999999E-2</v>
      </c>
      <c r="AP56" s="67">
        <v>7.5384796300000001E-2</v>
      </c>
      <c r="AQ56" s="67">
        <v>5.8165728E-2</v>
      </c>
      <c r="AR56" s="67">
        <v>0.1092802568</v>
      </c>
      <c r="AS56" s="67">
        <v>0.18411330319999999</v>
      </c>
      <c r="AT56" s="67">
        <v>295.15600000000001</v>
      </c>
      <c r="AU56" s="67">
        <v>0.36300945950000002</v>
      </c>
      <c r="AV56" s="67">
        <v>0.63699054050000004</v>
      </c>
      <c r="AW56" s="67">
        <v>0.158753645</v>
      </c>
      <c r="AX56" s="67">
        <v>9.6632086000000006E-2</v>
      </c>
      <c r="AY56" s="67">
        <v>4.1169529900000001E-2</v>
      </c>
      <c r="AZ56" s="67">
        <v>0.8067012254</v>
      </c>
      <c r="BA56" s="67">
        <v>2.0924738561999998</v>
      </c>
      <c r="BB56" s="67">
        <v>-84.685000000000002</v>
      </c>
      <c r="BC56" s="67">
        <v>-9.5508777000000003E-2</v>
      </c>
      <c r="BD56" s="67">
        <v>10.839</v>
      </c>
      <c r="BE56" s="67">
        <v>-1.8615710000000001E-2</v>
      </c>
      <c r="BF56" s="67">
        <v>-0.124812751</v>
      </c>
      <c r="BG56" s="33">
        <v>0.27962208059999999</v>
      </c>
      <c r="BH56" s="33">
        <v>0.3181929677</v>
      </c>
      <c r="BI56" s="33">
        <v>2.2085907299999999E-2</v>
      </c>
      <c r="BJ56" s="33">
        <v>56.121000000000002</v>
      </c>
      <c r="BK56" s="33">
        <v>22.411999999999999</v>
      </c>
      <c r="BL56" s="33">
        <v>45.664602444000003</v>
      </c>
      <c r="BM56" s="33">
        <v>1.4961841E-3</v>
      </c>
      <c r="BN56" s="33">
        <v>14.254687925000001</v>
      </c>
      <c r="BO56" s="33">
        <v>3.1188682981000002</v>
      </c>
      <c r="BP56" s="33">
        <v>10.412235280000001</v>
      </c>
      <c r="BQ56" s="33">
        <v>3.9053939500000003E-2</v>
      </c>
      <c r="BR56" s="33">
        <v>8.5448447E-3</v>
      </c>
      <c r="BS56" s="33">
        <v>-2.8526671999999999E-2</v>
      </c>
      <c r="BT56" s="33">
        <v>3.6785701099999998E-2</v>
      </c>
      <c r="BU56" s="33">
        <v>1.98482086E-2</v>
      </c>
      <c r="BV56" s="33">
        <v>0.20160814399999999</v>
      </c>
      <c r="BW56" s="33">
        <v>5.8208625700000002E-2</v>
      </c>
      <c r="BX56" s="33">
        <v>19.457999999999998</v>
      </c>
      <c r="BY56" s="33">
        <v>6.9613209432999996</v>
      </c>
    </row>
    <row r="57" spans="2:77" x14ac:dyDescent="0.2">
      <c r="B57" s="33">
        <v>2530</v>
      </c>
      <c r="C57" s="33" t="s">
        <v>111</v>
      </c>
      <c r="D57" s="33">
        <v>125</v>
      </c>
      <c r="E57" s="33">
        <v>20130930</v>
      </c>
      <c r="F57" s="67">
        <v>982.00900000000001</v>
      </c>
      <c r="G57" s="67">
        <v>27.145</v>
      </c>
      <c r="H57" s="67">
        <v>25.8</v>
      </c>
      <c r="I57" s="67">
        <v>95.534999999999997</v>
      </c>
      <c r="J57" s="67">
        <v>460.25200000000001</v>
      </c>
      <c r="K57" s="67">
        <v>43.634999999999998</v>
      </c>
      <c r="L57" s="67">
        <v>1.633</v>
      </c>
      <c r="M57" s="67">
        <v>0</v>
      </c>
      <c r="N57" s="67">
        <v>31.771999999999998</v>
      </c>
      <c r="O57" s="67">
        <v>7.0819999999999999</v>
      </c>
      <c r="P57" s="67">
        <v>105.605</v>
      </c>
      <c r="Q57" s="67">
        <v>30.925000000000001</v>
      </c>
      <c r="R57" s="67">
        <v>147.44399999999999</v>
      </c>
      <c r="S57" s="67">
        <v>48.54</v>
      </c>
      <c r="T57" s="67">
        <v>37.551000000000002</v>
      </c>
      <c r="U57" s="67">
        <v>805.6</v>
      </c>
      <c r="V57" s="67">
        <v>309.99599999999998</v>
      </c>
      <c r="W57" s="67">
        <v>11.157999999999999</v>
      </c>
      <c r="X57" s="67">
        <v>0</v>
      </c>
      <c r="Y57" s="67">
        <v>140.505</v>
      </c>
      <c r="Z57" s="67">
        <v>45.7</v>
      </c>
      <c r="AA57" s="67">
        <v>92.150999999999996</v>
      </c>
      <c r="AB57" s="67">
        <v>1.169</v>
      </c>
      <c r="AC57" s="67">
        <v>3.7229999999999999</v>
      </c>
      <c r="AD57" s="67">
        <v>0</v>
      </c>
      <c r="AE57" s="67">
        <v>0</v>
      </c>
      <c r="AF57" s="67">
        <v>0</v>
      </c>
      <c r="AG57" s="67">
        <v>0</v>
      </c>
      <c r="AH57" s="67">
        <v>15.532</v>
      </c>
      <c r="AI57" s="67">
        <v>0</v>
      </c>
      <c r="AJ57" s="67">
        <v>0.39100000000000001</v>
      </c>
      <c r="AK57" s="67">
        <v>4.3239999999999998</v>
      </c>
      <c r="AL57" s="67">
        <v>0.1294336214</v>
      </c>
      <c r="AM57" s="67">
        <v>41.76</v>
      </c>
      <c r="AN57" s="67">
        <v>5.8160636699999997E-2</v>
      </c>
      <c r="AO57" s="67">
        <v>5.0412255900000001E-2</v>
      </c>
      <c r="AP57" s="67">
        <v>7.9032490299999994E-2</v>
      </c>
      <c r="AQ57" s="67">
        <v>5.6880538500000001E-2</v>
      </c>
      <c r="AR57" s="67">
        <v>0.1101551799</v>
      </c>
      <c r="AS57" s="67">
        <v>0.17335437679999999</v>
      </c>
      <c r="AT57" s="67">
        <v>296.49299999999999</v>
      </c>
      <c r="AU57" s="67">
        <v>0.36320284670000003</v>
      </c>
      <c r="AV57" s="67">
        <v>0.63679715329999997</v>
      </c>
      <c r="AW57" s="67">
        <v>0.1535899356</v>
      </c>
      <c r="AX57" s="67">
        <v>8.7569073100000006E-2</v>
      </c>
      <c r="AY57" s="67">
        <v>4.4072004999999997E-2</v>
      </c>
      <c r="AZ57" s="67">
        <v>0.82111066379999997</v>
      </c>
      <c r="BA57" s="67">
        <v>2.1144674085999999</v>
      </c>
      <c r="BB57" s="67">
        <v>-72.52</v>
      </c>
      <c r="BC57" s="67">
        <v>-8.7878823999999994E-2</v>
      </c>
      <c r="BD57" s="67">
        <v>8.0169999999999995</v>
      </c>
      <c r="BE57" s="67">
        <v>-1.1387906999999999E-2</v>
      </c>
      <c r="BF57" s="67">
        <v>-0.12551891800000001</v>
      </c>
      <c r="BG57" s="33">
        <v>0.26123320109999998</v>
      </c>
      <c r="BH57" s="33">
        <v>0.3195254079</v>
      </c>
      <c r="BI57" s="33">
        <v>1.8821152099999999E-2</v>
      </c>
      <c r="BJ57" s="33">
        <v>55.786999999999999</v>
      </c>
      <c r="BK57" s="33">
        <v>22.233159772</v>
      </c>
      <c r="BL57" s="33">
        <v>44.18</v>
      </c>
      <c r="BM57" s="33">
        <v>2.5292131999999998E-3</v>
      </c>
      <c r="BN57" s="33">
        <v>13.900783989000001</v>
      </c>
      <c r="BO57" s="33">
        <v>3.0898318546999999</v>
      </c>
      <c r="BP57" s="33">
        <v>11.089143914999999</v>
      </c>
      <c r="BQ57" s="33">
        <v>3.8084339699999997E-2</v>
      </c>
      <c r="BR57" s="33">
        <v>8.4652927999999995E-3</v>
      </c>
      <c r="BS57" s="33">
        <v>-3.0381215999999999E-2</v>
      </c>
      <c r="BT57" s="33">
        <v>3.90714063E-2</v>
      </c>
      <c r="BU57" s="33">
        <v>1.94190674E-2</v>
      </c>
      <c r="BV57" s="33">
        <v>0.18493359519999999</v>
      </c>
      <c r="BW57" s="33">
        <v>5.8268289799999998E-2</v>
      </c>
      <c r="BX57" s="33">
        <v>11.153</v>
      </c>
      <c r="BY57" s="33">
        <v>5.9014719295000004</v>
      </c>
    </row>
    <row r="58" spans="2:77" x14ac:dyDescent="0.2">
      <c r="B58" s="33">
        <v>2530</v>
      </c>
      <c r="C58" s="33" t="s">
        <v>112</v>
      </c>
      <c r="D58" s="33">
        <v>125</v>
      </c>
      <c r="E58" s="33">
        <v>20131231</v>
      </c>
      <c r="F58" s="67">
        <v>1001.311</v>
      </c>
      <c r="G58" s="67">
        <v>28.087</v>
      </c>
      <c r="H58" s="67">
        <v>24.463999999999999</v>
      </c>
      <c r="I58" s="67">
        <v>102.78700000000001</v>
      </c>
      <c r="J58" s="67">
        <v>475.62599999999998</v>
      </c>
      <c r="K58" s="67">
        <v>44.904000000000003</v>
      </c>
      <c r="L58" s="67">
        <v>8.8829999999999991</v>
      </c>
      <c r="M58" s="67">
        <v>0</v>
      </c>
      <c r="N58" s="67">
        <v>34.1</v>
      </c>
      <c r="O58" s="67">
        <v>7.4329999999999998</v>
      </c>
      <c r="P58" s="67">
        <v>126.096</v>
      </c>
      <c r="Q58" s="67">
        <v>34.1</v>
      </c>
      <c r="R58" s="67">
        <v>141.608</v>
      </c>
      <c r="S58" s="67">
        <v>49.722999999999999</v>
      </c>
      <c r="T58" s="67">
        <v>39.819000000000003</v>
      </c>
      <c r="U58" s="67">
        <v>821.721</v>
      </c>
      <c r="V58" s="67">
        <v>315.17899999999997</v>
      </c>
      <c r="W58" s="67">
        <v>11.528</v>
      </c>
      <c r="X58" s="67">
        <v>0</v>
      </c>
      <c r="Y58" s="67">
        <v>139.428</v>
      </c>
      <c r="Z58" s="67">
        <v>40.656999999999996</v>
      </c>
      <c r="AA58" s="67">
        <v>85.585999999999999</v>
      </c>
      <c r="AB58" s="67">
        <v>1.0409999999999999</v>
      </c>
      <c r="AC58" s="67">
        <v>3.7719999999999998</v>
      </c>
      <c r="AD58" s="67">
        <v>0</v>
      </c>
      <c r="AE58" s="67">
        <v>0</v>
      </c>
      <c r="AF58" s="67">
        <v>0</v>
      </c>
      <c r="AG58" s="67">
        <v>0</v>
      </c>
      <c r="AH58" s="67">
        <v>15.394</v>
      </c>
      <c r="AI58" s="67">
        <v>0</v>
      </c>
      <c r="AJ58" s="67">
        <v>1.4830000000000001</v>
      </c>
      <c r="AK58" s="67">
        <v>2.677</v>
      </c>
      <c r="AL58" s="67">
        <v>0.12040789540000001</v>
      </c>
      <c r="AM58" s="67">
        <v>37.887999999999998</v>
      </c>
      <c r="AN58" s="67">
        <v>5.2811764800000001E-2</v>
      </c>
      <c r="AO58" s="67">
        <v>5.0068087800000001E-2</v>
      </c>
      <c r="AP58" s="67">
        <v>7.9866899000000005E-2</v>
      </c>
      <c r="AQ58" s="67">
        <v>5.6991018800000001E-2</v>
      </c>
      <c r="AR58" s="67">
        <v>0.1140216261</v>
      </c>
      <c r="AS58" s="67">
        <v>0.17281682819999999</v>
      </c>
      <c r="AT58" s="67">
        <v>297.488</v>
      </c>
      <c r="AU58" s="67">
        <v>0.36150681629999998</v>
      </c>
      <c r="AV58" s="67">
        <v>0.63849318369999997</v>
      </c>
      <c r="AW58" s="67">
        <v>0.1531447598</v>
      </c>
      <c r="AX58" s="67">
        <v>7.9372359099999998E-2</v>
      </c>
      <c r="AY58" s="67">
        <v>3.7655940300000003E-2</v>
      </c>
      <c r="AZ58" s="67">
        <v>0.80070613970000004</v>
      </c>
      <c r="BA58" s="67">
        <v>2.1071448249000002</v>
      </c>
      <c r="BB58" s="67">
        <v>-78.891000000000005</v>
      </c>
      <c r="BC58" s="67">
        <v>-9.1544030999999998E-2</v>
      </c>
      <c r="BD58" s="67">
        <v>14.504</v>
      </c>
      <c r="BE58" s="67">
        <v>-2.6025716000000001E-2</v>
      </c>
      <c r="BF58" s="67">
        <v>-0.12712141900000001</v>
      </c>
      <c r="BG58" s="33">
        <v>0.264360859</v>
      </c>
      <c r="BH58" s="33">
        <v>0.3096603812</v>
      </c>
      <c r="BI58" s="33">
        <v>1.5614418099999999E-2</v>
      </c>
      <c r="BJ58" s="33">
        <v>55.631</v>
      </c>
      <c r="BK58" s="33">
        <v>22.480329803</v>
      </c>
      <c r="BL58" s="33">
        <v>46.957599999999999</v>
      </c>
      <c r="BM58" s="33">
        <v>1.7465698E-3</v>
      </c>
      <c r="BN58" s="33">
        <v>14.257127730000001</v>
      </c>
      <c r="BO58" s="33">
        <v>3.2627571229000001</v>
      </c>
      <c r="BP58" s="33">
        <v>10.651654655</v>
      </c>
      <c r="BQ58" s="33">
        <v>3.9060623900000001E-2</v>
      </c>
      <c r="BR58" s="33">
        <v>8.9390605999999997E-3</v>
      </c>
      <c r="BS58" s="33">
        <v>-2.9182614999999999E-2</v>
      </c>
      <c r="BT58" s="33">
        <v>3.6818466399999999E-2</v>
      </c>
      <c r="BU58" s="33">
        <v>2.0971856600000002E-2</v>
      </c>
      <c r="BV58" s="33">
        <v>0.18639798360000001</v>
      </c>
      <c r="BW58" s="33">
        <v>5.6779388200000003E-2</v>
      </c>
      <c r="BX58" s="33">
        <v>9.9960000000000004</v>
      </c>
      <c r="BY58" s="33">
        <v>6.8682301973</v>
      </c>
    </row>
    <row r="59" spans="2:77" x14ac:dyDescent="0.2">
      <c r="B59" s="33">
        <v>2530</v>
      </c>
      <c r="C59" s="33" t="s">
        <v>113</v>
      </c>
      <c r="D59" s="33">
        <v>125</v>
      </c>
      <c r="E59" s="33">
        <v>20140331</v>
      </c>
      <c r="F59" s="67">
        <v>1076.913</v>
      </c>
      <c r="G59" s="67">
        <v>28.3</v>
      </c>
      <c r="H59" s="67">
        <v>29.425999999999998</v>
      </c>
      <c r="I59" s="67">
        <v>116.462</v>
      </c>
      <c r="J59" s="67">
        <v>499.87200000000001</v>
      </c>
      <c r="K59" s="67">
        <v>48.749000000000002</v>
      </c>
      <c r="L59" s="67">
        <v>0.14599999999999999</v>
      </c>
      <c r="M59" s="67">
        <v>0</v>
      </c>
      <c r="N59" s="67">
        <v>39.305999999999997</v>
      </c>
      <c r="O59" s="67">
        <v>7.468</v>
      </c>
      <c r="P59" s="67">
        <v>126.527</v>
      </c>
      <c r="Q59" s="67">
        <v>38.988999999999997</v>
      </c>
      <c r="R59" s="67">
        <v>150.19300000000001</v>
      </c>
      <c r="S59" s="67">
        <v>58.795000000000002</v>
      </c>
      <c r="T59" s="67">
        <v>40.442999999999998</v>
      </c>
      <c r="U59" s="67">
        <v>825.74300000000005</v>
      </c>
      <c r="V59" s="67">
        <v>324.875</v>
      </c>
      <c r="W59" s="67">
        <v>10.715999999999999</v>
      </c>
      <c r="X59" s="67">
        <v>0</v>
      </c>
      <c r="Y59" s="67">
        <v>140.02099999999999</v>
      </c>
      <c r="Z59" s="67">
        <v>39.488</v>
      </c>
      <c r="AA59" s="67">
        <v>87.8</v>
      </c>
      <c r="AB59" s="67">
        <v>1.1140000000000001</v>
      </c>
      <c r="AC59" s="67">
        <v>4.3499999999999996</v>
      </c>
      <c r="AD59" s="67">
        <v>0</v>
      </c>
      <c r="AE59" s="67">
        <v>0</v>
      </c>
      <c r="AF59" s="67">
        <v>0</v>
      </c>
      <c r="AG59" s="67">
        <v>0</v>
      </c>
      <c r="AH59" s="67">
        <v>17.748000000000001</v>
      </c>
      <c r="AI59" s="67">
        <v>0</v>
      </c>
      <c r="AJ59" s="67">
        <v>0.70799999999999996</v>
      </c>
      <c r="AK59" s="67">
        <v>-1.0900000000000001</v>
      </c>
      <c r="AL59" s="67">
        <v>0.12500674370000001</v>
      </c>
      <c r="AM59" s="67">
        <v>38.299999999999997</v>
      </c>
      <c r="AN59" s="67">
        <v>5.57202537E-2</v>
      </c>
      <c r="AO59" s="67">
        <v>5.1498615900000003E-2</v>
      </c>
      <c r="AP59" s="67">
        <v>7.8500582900000004E-2</v>
      </c>
      <c r="AQ59" s="67">
        <v>5.4992189800000001E-2</v>
      </c>
      <c r="AR59" s="67">
        <v>0.1054477487</v>
      </c>
      <c r="AS59" s="67">
        <v>0.172015787</v>
      </c>
      <c r="AT59" s="67">
        <v>294.32900000000001</v>
      </c>
      <c r="AU59" s="67">
        <v>0.35819085569999998</v>
      </c>
      <c r="AV59" s="67">
        <v>0.64180914430000002</v>
      </c>
      <c r="AW59" s="67">
        <v>0.1474583374</v>
      </c>
      <c r="AX59" s="67">
        <v>8.2236748900000003E-2</v>
      </c>
      <c r="AY59" s="67">
        <v>3.9861040399999999E-2</v>
      </c>
      <c r="AZ59" s="67">
        <v>0.77866244009999996</v>
      </c>
      <c r="BA59" s="67">
        <v>2.1345906061000002</v>
      </c>
      <c r="BB59" s="67">
        <v>-91.075999999999993</v>
      </c>
      <c r="BC59" s="67">
        <v>-9.1180633999999997E-2</v>
      </c>
      <c r="BD59" s="67">
        <v>6.2519999999999998</v>
      </c>
      <c r="BE59" s="67">
        <v>-1.1358049E-2</v>
      </c>
      <c r="BF59" s="67">
        <v>-0.12861244599999999</v>
      </c>
      <c r="BG59" s="33">
        <v>0.26319642110000002</v>
      </c>
      <c r="BH59" s="33">
        <v>0.30376367240000002</v>
      </c>
      <c r="BI59" s="33">
        <v>2.3239164499999999E-2</v>
      </c>
      <c r="BJ59" s="33">
        <v>57.8</v>
      </c>
      <c r="BK59" s="33">
        <v>23.799066451000002</v>
      </c>
      <c r="BL59" s="33">
        <v>46.898018131999997</v>
      </c>
      <c r="BM59" s="33">
        <v>1.4470136E-3</v>
      </c>
      <c r="BN59" s="33">
        <v>14.587559157999999</v>
      </c>
      <c r="BO59" s="33">
        <v>3.1049513639000001</v>
      </c>
      <c r="BP59" s="33">
        <v>11.309983970999999</v>
      </c>
      <c r="BQ59" s="33">
        <v>3.9965915499999997E-2</v>
      </c>
      <c r="BR59" s="33">
        <v>8.5067161000000006E-3</v>
      </c>
      <c r="BS59" s="33">
        <v>-3.0986257E-2</v>
      </c>
      <c r="BT59" s="33">
        <v>3.7684389999999998E-2</v>
      </c>
      <c r="BU59" s="33">
        <v>2.0590572599999999E-2</v>
      </c>
      <c r="BV59" s="33">
        <v>0.18761365869999999</v>
      </c>
      <c r="BW59" s="33">
        <v>5.3119317999999999E-2</v>
      </c>
      <c r="BX59" s="33">
        <v>11.241</v>
      </c>
      <c r="BY59" s="33">
        <v>6.3825265511999998</v>
      </c>
    </row>
    <row r="60" spans="2:77" x14ac:dyDescent="0.2">
      <c r="B60" s="33">
        <v>2530</v>
      </c>
      <c r="C60" s="33" t="s">
        <v>114</v>
      </c>
      <c r="D60" s="33">
        <v>129</v>
      </c>
      <c r="E60" s="33">
        <v>20140630</v>
      </c>
      <c r="F60" s="67">
        <v>1111.47</v>
      </c>
      <c r="G60" s="67">
        <v>31.812999999999999</v>
      </c>
      <c r="H60" s="67">
        <v>33.29</v>
      </c>
      <c r="I60" s="67">
        <v>110.56399999999999</v>
      </c>
      <c r="J60" s="67">
        <v>504.43900000000002</v>
      </c>
      <c r="K60" s="67">
        <v>48.7</v>
      </c>
      <c r="L60" s="67">
        <v>2.069</v>
      </c>
      <c r="M60" s="67">
        <v>0</v>
      </c>
      <c r="N60" s="67">
        <v>36.948</v>
      </c>
      <c r="O60" s="67">
        <v>7.6970000000000001</v>
      </c>
      <c r="P60" s="67">
        <v>119.973</v>
      </c>
      <c r="Q60" s="67">
        <v>36.948</v>
      </c>
      <c r="R60" s="67">
        <v>145.988</v>
      </c>
      <c r="S60" s="67">
        <v>46.957999999999998</v>
      </c>
      <c r="T60" s="67">
        <v>43.43</v>
      </c>
      <c r="U60" s="67">
        <v>841.54200000000003</v>
      </c>
      <c r="V60" s="67">
        <v>313.44099999999997</v>
      </c>
      <c r="W60" s="67">
        <v>14.054</v>
      </c>
      <c r="X60" s="67">
        <v>0</v>
      </c>
      <c r="Y60" s="67">
        <v>143.07300000000001</v>
      </c>
      <c r="Z60" s="67">
        <v>45.392000000000003</v>
      </c>
      <c r="AA60" s="67">
        <v>92.486999999999995</v>
      </c>
      <c r="AB60" s="67">
        <v>1.756</v>
      </c>
      <c r="AC60" s="67">
        <v>4.7839999999999998</v>
      </c>
      <c r="AD60" s="67">
        <v>0</v>
      </c>
      <c r="AE60" s="67">
        <v>0</v>
      </c>
      <c r="AF60" s="67">
        <v>0</v>
      </c>
      <c r="AG60" s="67">
        <v>0</v>
      </c>
      <c r="AH60" s="67">
        <v>18.451000000000001</v>
      </c>
      <c r="AI60" s="67">
        <v>0</v>
      </c>
      <c r="AJ60" s="67">
        <v>1.7090000000000001</v>
      </c>
      <c r="AK60" s="67">
        <v>0</v>
      </c>
      <c r="AL60" s="67">
        <v>0.12086903710000001</v>
      </c>
      <c r="AM60" s="67">
        <v>33.293999999999997</v>
      </c>
      <c r="AN60" s="67">
        <v>5.03610164E-2</v>
      </c>
      <c r="AO60" s="67">
        <v>5.0334108199999998E-2</v>
      </c>
      <c r="AP60" s="67">
        <v>7.9938735600000005E-2</v>
      </c>
      <c r="AQ60" s="67">
        <v>5.9992786899999997E-2</v>
      </c>
      <c r="AR60" s="67">
        <v>0.1006312676</v>
      </c>
      <c r="AS60" s="67">
        <v>0.16959179529999999</v>
      </c>
      <c r="AT60" s="67">
        <v>317.07499999999999</v>
      </c>
      <c r="AU60" s="67">
        <v>0.35719286049999999</v>
      </c>
      <c r="AV60" s="67">
        <v>0.64280713950000001</v>
      </c>
      <c r="AW60" s="67">
        <v>0.14778643089999999</v>
      </c>
      <c r="AX60" s="67">
        <v>8.49940416E-2</v>
      </c>
      <c r="AY60" s="67">
        <v>3.7997083299999998E-2</v>
      </c>
      <c r="AZ60" s="67">
        <v>0.79736212699999998</v>
      </c>
      <c r="BA60" s="67">
        <v>2.1115174962999999</v>
      </c>
      <c r="BB60" s="67">
        <v>-84.932000000000002</v>
      </c>
      <c r="BC60" s="67">
        <v>-9.2688057000000004E-2</v>
      </c>
      <c r="BD60" s="67">
        <v>11.736000000000001</v>
      </c>
      <c r="BE60" s="67">
        <v>-2.2166839000000001E-2</v>
      </c>
      <c r="BF60" s="67">
        <v>-0.121289573</v>
      </c>
      <c r="BG60" s="33">
        <v>0.26227985269999998</v>
      </c>
      <c r="BH60" s="33">
        <v>0.30739954940000003</v>
      </c>
      <c r="BI60" s="33">
        <v>2.7773566699999998E-2</v>
      </c>
      <c r="BJ60" s="33">
        <v>59</v>
      </c>
      <c r="BK60" s="33">
        <v>24.291569040999999</v>
      </c>
      <c r="BL60" s="33">
        <v>46.092330959000002</v>
      </c>
      <c r="BM60" s="33">
        <v>1.4817434999999999E-3</v>
      </c>
      <c r="BN60" s="33">
        <v>13.71210658</v>
      </c>
      <c r="BO60" s="33">
        <v>3.1978572784999999</v>
      </c>
      <c r="BP60" s="33">
        <v>12.043420877999999</v>
      </c>
      <c r="BQ60" s="33">
        <v>3.7567415299999997E-2</v>
      </c>
      <c r="BR60" s="33">
        <v>8.7612527999999992E-3</v>
      </c>
      <c r="BS60" s="33">
        <v>-3.2995674000000003E-2</v>
      </c>
      <c r="BT60" s="33">
        <v>3.47572414E-2</v>
      </c>
      <c r="BU60" s="33">
        <v>2.0844379100000001E-2</v>
      </c>
      <c r="BV60" s="33">
        <v>0.1814426868</v>
      </c>
      <c r="BW60" s="33">
        <v>5.3112507099999998E-2</v>
      </c>
      <c r="BX60" s="33">
        <v>14.116</v>
      </c>
      <c r="BY60" s="33">
        <v>4.8665429805000002</v>
      </c>
    </row>
    <row r="61" spans="2:77" x14ac:dyDescent="0.2">
      <c r="B61" s="33">
        <v>2530</v>
      </c>
      <c r="C61" s="33" t="s">
        <v>115</v>
      </c>
      <c r="D61" s="33">
        <v>134</v>
      </c>
      <c r="E61" s="33">
        <v>20140930</v>
      </c>
      <c r="F61" s="67">
        <v>1124.4955</v>
      </c>
      <c r="G61" s="67">
        <v>28.484999999999999</v>
      </c>
      <c r="H61" s="67">
        <v>31.810500000000001</v>
      </c>
      <c r="I61" s="67">
        <v>112.104</v>
      </c>
      <c r="J61" s="67">
        <v>491.79750000000001</v>
      </c>
      <c r="K61" s="67">
        <v>47.6785</v>
      </c>
      <c r="L61" s="67">
        <v>2.7894999999999999</v>
      </c>
      <c r="M61" s="67">
        <v>0</v>
      </c>
      <c r="N61" s="67">
        <v>35.917000000000002</v>
      </c>
      <c r="O61" s="67">
        <v>7.4935</v>
      </c>
      <c r="P61" s="67">
        <v>115.02800000000001</v>
      </c>
      <c r="Q61" s="67">
        <v>36.691499999999998</v>
      </c>
      <c r="R61" s="67">
        <v>147.80950000000001</v>
      </c>
      <c r="S61" s="67">
        <v>47.640999999999998</v>
      </c>
      <c r="T61" s="67">
        <v>35.064999999999998</v>
      </c>
      <c r="U61" s="67">
        <v>827.24249999999995</v>
      </c>
      <c r="V61" s="67">
        <v>311.52949999999998</v>
      </c>
      <c r="W61" s="67">
        <v>12.5625</v>
      </c>
      <c r="X61" s="67">
        <v>0</v>
      </c>
      <c r="Y61" s="67">
        <v>138.97149999999999</v>
      </c>
      <c r="Z61" s="67">
        <v>46.375</v>
      </c>
      <c r="AA61" s="67">
        <v>103.515</v>
      </c>
      <c r="AB61" s="67">
        <v>2.3504999999999998</v>
      </c>
      <c r="AC61" s="67">
        <v>4.8289999999999997</v>
      </c>
      <c r="AD61" s="67">
        <v>0</v>
      </c>
      <c r="AE61" s="67">
        <v>0</v>
      </c>
      <c r="AF61" s="67">
        <v>0</v>
      </c>
      <c r="AG61" s="67">
        <v>0</v>
      </c>
      <c r="AH61" s="67">
        <v>18.199000000000002</v>
      </c>
      <c r="AI61" s="67">
        <v>0</v>
      </c>
      <c r="AJ61" s="67">
        <v>2.4765000000000001</v>
      </c>
      <c r="AK61" s="67">
        <v>-0.21</v>
      </c>
      <c r="AL61" s="67">
        <v>0.1195473948</v>
      </c>
      <c r="AM61" s="67">
        <v>31.967500000000001</v>
      </c>
      <c r="AN61" s="67">
        <v>4.3586172200000002E-2</v>
      </c>
      <c r="AO61" s="67">
        <v>5.04461852E-2</v>
      </c>
      <c r="AP61" s="67">
        <v>7.4961810399999995E-2</v>
      </c>
      <c r="AQ61" s="67">
        <v>5.8211871900000003E-2</v>
      </c>
      <c r="AR61" s="67">
        <v>0.1002237745</v>
      </c>
      <c r="AS61" s="67">
        <v>0.1707688312</v>
      </c>
      <c r="AT61" s="67">
        <v>313.1465</v>
      </c>
      <c r="AU61" s="67">
        <v>0.35958904110000001</v>
      </c>
      <c r="AV61" s="67">
        <v>0.64041095889999999</v>
      </c>
      <c r="AW61" s="67">
        <v>0.1559147974</v>
      </c>
      <c r="AX61" s="67">
        <v>8.7826436699999996E-2</v>
      </c>
      <c r="AY61" s="67">
        <v>3.41862229E-2</v>
      </c>
      <c r="AZ61" s="67">
        <v>0.77210931429999996</v>
      </c>
      <c r="BA61" s="67">
        <v>2.2147805377999998</v>
      </c>
      <c r="BB61" s="67">
        <v>-82.777500000000003</v>
      </c>
      <c r="BC61" s="67">
        <v>-9.8766350000000003E-2</v>
      </c>
      <c r="BD61" s="67">
        <v>10.109</v>
      </c>
      <c r="BE61" s="67">
        <v>-2.1116001999999998E-2</v>
      </c>
      <c r="BF61" s="67">
        <v>-0.120467716</v>
      </c>
      <c r="BG61" s="33">
        <v>0.2695351808</v>
      </c>
      <c r="BH61" s="33">
        <v>0.30376071659999998</v>
      </c>
      <c r="BI61" s="33">
        <v>2.6997751399999999E-2</v>
      </c>
      <c r="BJ61" s="33">
        <v>50.191499999999998</v>
      </c>
      <c r="BK61" s="33">
        <v>22.678117151999999</v>
      </c>
      <c r="BL61" s="33">
        <v>39.694499940999997</v>
      </c>
      <c r="BM61" s="33">
        <v>2.0835499E-3</v>
      </c>
      <c r="BN61" s="33">
        <v>13.339938353000001</v>
      </c>
      <c r="BO61" s="33">
        <v>2.8308881311</v>
      </c>
      <c r="BP61" s="33">
        <v>12.214759288</v>
      </c>
      <c r="BQ61" s="33">
        <v>3.6547776300000001E-2</v>
      </c>
      <c r="BR61" s="33">
        <v>7.7558579000000004E-3</v>
      </c>
      <c r="BS61" s="33">
        <v>-3.3465094000000001E-2</v>
      </c>
      <c r="BT61" s="33">
        <v>3.5506579599999998E-2</v>
      </c>
      <c r="BU61" s="33">
        <v>1.9980778899999999E-2</v>
      </c>
      <c r="BV61" s="33">
        <v>0.19134253000000001</v>
      </c>
      <c r="BW61" s="33">
        <v>5.2231331999999998E-2</v>
      </c>
      <c r="BX61" s="33">
        <v>14.608000000000001</v>
      </c>
      <c r="BY61" s="33">
        <v>3.9560671966999998</v>
      </c>
    </row>
    <row r="62" spans="2:77" x14ac:dyDescent="0.2">
      <c r="B62" s="33">
        <v>2530</v>
      </c>
      <c r="C62" s="33" t="s">
        <v>116</v>
      </c>
      <c r="D62" s="33">
        <v>133</v>
      </c>
      <c r="E62" s="33">
        <v>20141231</v>
      </c>
      <c r="F62" s="67">
        <v>1190.4359999999999</v>
      </c>
      <c r="G62" s="67">
        <v>34.463000000000001</v>
      </c>
      <c r="H62" s="67">
        <v>29.568999999999999</v>
      </c>
      <c r="I62" s="67">
        <v>120.81399999999999</v>
      </c>
      <c r="J62" s="67">
        <v>484.464</v>
      </c>
      <c r="K62" s="67">
        <v>50.457000000000001</v>
      </c>
      <c r="L62" s="67">
        <v>10.747</v>
      </c>
      <c r="M62" s="67">
        <v>0</v>
      </c>
      <c r="N62" s="67">
        <v>36.176000000000002</v>
      </c>
      <c r="O62" s="67">
        <v>7.7850000000000001</v>
      </c>
      <c r="P62" s="67">
        <v>141.202</v>
      </c>
      <c r="Q62" s="67">
        <v>32.725000000000001</v>
      </c>
      <c r="R62" s="67">
        <v>151.74799999999999</v>
      </c>
      <c r="S62" s="67">
        <v>49.65</v>
      </c>
      <c r="T62" s="67">
        <v>34.023000000000003</v>
      </c>
      <c r="U62" s="67">
        <v>845.92200000000003</v>
      </c>
      <c r="V62" s="67">
        <v>285.65750000000003</v>
      </c>
      <c r="W62" s="67">
        <v>16.213000000000001</v>
      </c>
      <c r="X62" s="67">
        <v>0</v>
      </c>
      <c r="Y62" s="67">
        <v>141.11099999999999</v>
      </c>
      <c r="Z62" s="67">
        <v>48.018999999999998</v>
      </c>
      <c r="AA62" s="67">
        <v>110.554</v>
      </c>
      <c r="AB62" s="67">
        <v>2.1349999999999998</v>
      </c>
      <c r="AC62" s="67">
        <v>4.82</v>
      </c>
      <c r="AD62" s="67">
        <v>0</v>
      </c>
      <c r="AE62" s="67">
        <v>0</v>
      </c>
      <c r="AF62" s="67">
        <v>0</v>
      </c>
      <c r="AG62" s="67">
        <v>0</v>
      </c>
      <c r="AH62" s="67">
        <v>18.202999999999999</v>
      </c>
      <c r="AI62" s="67">
        <v>0</v>
      </c>
      <c r="AJ62" s="67">
        <v>0.98499999999999999</v>
      </c>
      <c r="AK62" s="67">
        <v>0</v>
      </c>
      <c r="AL62" s="67">
        <v>0.1213366902</v>
      </c>
      <c r="AM62" s="67">
        <v>31.8</v>
      </c>
      <c r="AN62" s="67">
        <v>4.1752634699999999E-2</v>
      </c>
      <c r="AO62" s="67">
        <v>5.3381716500000002E-2</v>
      </c>
      <c r="AP62" s="67">
        <v>8.1103728299999997E-2</v>
      </c>
      <c r="AQ62" s="67">
        <v>5.95741521E-2</v>
      </c>
      <c r="AR62" s="67">
        <v>0.1130721083</v>
      </c>
      <c r="AS62" s="67">
        <v>0.1664660828</v>
      </c>
      <c r="AT62" s="67">
        <v>321.92700000000002</v>
      </c>
      <c r="AU62" s="67">
        <v>0.36227140140000003</v>
      </c>
      <c r="AV62" s="67">
        <v>0.63772859859999997</v>
      </c>
      <c r="AW62" s="67">
        <v>0.14753869019999999</v>
      </c>
      <c r="AX62" s="67">
        <v>9.1372199099999996E-2</v>
      </c>
      <c r="AY62" s="67">
        <v>3.2430374499999998E-2</v>
      </c>
      <c r="AZ62" s="67">
        <v>0.76280497960000004</v>
      </c>
      <c r="BA62" s="67">
        <v>2.4201531579000002</v>
      </c>
      <c r="BB62" s="67">
        <v>-99.866</v>
      </c>
      <c r="BC62" s="67">
        <v>-0.105665857</v>
      </c>
      <c r="BD62" s="67">
        <v>15.715999999999999</v>
      </c>
      <c r="BE62" s="67">
        <v>-3.3403026000000002E-2</v>
      </c>
      <c r="BF62" s="67">
        <v>-0.13152043499999999</v>
      </c>
      <c r="BG62" s="33">
        <v>0.27213193969999999</v>
      </c>
      <c r="BH62" s="33">
        <v>0.30437297930000001</v>
      </c>
      <c r="BI62" s="33">
        <v>1.7676681499999999E-2</v>
      </c>
      <c r="BJ62" s="33">
        <v>56.081000000000003</v>
      </c>
      <c r="BK62" s="33">
        <v>26.840199999999999</v>
      </c>
      <c r="BL62" s="33">
        <v>46.761843468000002</v>
      </c>
      <c r="BM62" s="33">
        <v>1.7202976E-3</v>
      </c>
      <c r="BN62" s="33">
        <v>14.866083958000001</v>
      </c>
      <c r="BO62" s="33">
        <v>3.0892288867</v>
      </c>
      <c r="BP62" s="33">
        <v>11.482157137</v>
      </c>
      <c r="BQ62" s="33">
        <v>4.0728997099999997E-2</v>
      </c>
      <c r="BR62" s="33">
        <v>8.4636408E-3</v>
      </c>
      <c r="BS62" s="33">
        <v>-3.1457964999999997E-2</v>
      </c>
      <c r="BT62" s="33">
        <v>3.3958943399999997E-2</v>
      </c>
      <c r="BU62" s="33">
        <v>2.11112301E-2</v>
      </c>
      <c r="BV62" s="33">
        <v>0.19144655760000001</v>
      </c>
      <c r="BW62" s="33">
        <v>5.6166056200000002E-2</v>
      </c>
      <c r="BX62" s="33">
        <v>12.64</v>
      </c>
      <c r="BY62" s="33">
        <v>6.4731557076000001</v>
      </c>
    </row>
    <row r="63" spans="2:77" x14ac:dyDescent="0.2">
      <c r="B63" s="33">
        <v>2530</v>
      </c>
      <c r="C63" s="33" t="s">
        <v>117</v>
      </c>
      <c r="D63" s="33">
        <v>137</v>
      </c>
      <c r="E63" s="33">
        <v>20150331</v>
      </c>
      <c r="F63" s="67">
        <v>1128.7260000000001</v>
      </c>
      <c r="G63" s="67">
        <v>39.427999999999997</v>
      </c>
      <c r="H63" s="67">
        <v>33.85</v>
      </c>
      <c r="I63" s="67">
        <v>113.61799999999999</v>
      </c>
      <c r="J63" s="67">
        <v>502.80799999999999</v>
      </c>
      <c r="K63" s="67">
        <v>50.616999999999997</v>
      </c>
      <c r="L63" s="67">
        <v>2.4670000000000001</v>
      </c>
      <c r="M63" s="67">
        <v>0</v>
      </c>
      <c r="N63" s="67">
        <v>36.078000000000003</v>
      </c>
      <c r="O63" s="67">
        <v>7.1230000000000002</v>
      </c>
      <c r="P63" s="67">
        <v>117.429</v>
      </c>
      <c r="Q63" s="67">
        <v>36.078000000000003</v>
      </c>
      <c r="R63" s="67">
        <v>153.285</v>
      </c>
      <c r="S63" s="67">
        <v>53.912999999999997</v>
      </c>
      <c r="T63" s="67">
        <v>31.902000000000001</v>
      </c>
      <c r="U63" s="67">
        <v>860.86099999999999</v>
      </c>
      <c r="V63" s="67">
        <v>283.16300000000001</v>
      </c>
      <c r="W63" s="67">
        <v>16.504000000000001</v>
      </c>
      <c r="X63" s="67">
        <v>0</v>
      </c>
      <c r="Y63" s="67">
        <v>140.29400000000001</v>
      </c>
      <c r="Z63" s="67">
        <v>44.151000000000003</v>
      </c>
      <c r="AA63" s="67">
        <v>106.01600000000001</v>
      </c>
      <c r="AB63" s="67">
        <v>1.02</v>
      </c>
      <c r="AC63" s="67">
        <v>4.3</v>
      </c>
      <c r="AD63" s="67">
        <v>0</v>
      </c>
      <c r="AE63" s="67">
        <v>0</v>
      </c>
      <c r="AF63" s="67">
        <v>0</v>
      </c>
      <c r="AG63" s="67">
        <v>0</v>
      </c>
      <c r="AH63" s="67">
        <v>16.594999999999999</v>
      </c>
      <c r="AI63" s="67">
        <v>0</v>
      </c>
      <c r="AJ63" s="67">
        <v>0.41099999999999998</v>
      </c>
      <c r="AK63" s="67">
        <v>0</v>
      </c>
      <c r="AL63" s="67">
        <v>0.12030483190000001</v>
      </c>
      <c r="AM63" s="67">
        <v>28.588000000000001</v>
      </c>
      <c r="AN63" s="67">
        <v>4.1227124499999997E-2</v>
      </c>
      <c r="AO63" s="67">
        <v>5.09943177E-2</v>
      </c>
      <c r="AP63" s="67">
        <v>7.7967253299999997E-2</v>
      </c>
      <c r="AQ63" s="67">
        <v>5.8850393600000002E-2</v>
      </c>
      <c r="AR63" s="67">
        <v>0.10670566720000001</v>
      </c>
      <c r="AS63" s="67">
        <v>0.16763887350000001</v>
      </c>
      <c r="AT63" s="67">
        <v>318.154</v>
      </c>
      <c r="AU63" s="67">
        <v>0.36676979250000002</v>
      </c>
      <c r="AV63" s="67">
        <v>0.63323020750000003</v>
      </c>
      <c r="AW63" s="67">
        <v>0.14211489420000001</v>
      </c>
      <c r="AX63" s="67">
        <v>7.6343510599999997E-2</v>
      </c>
      <c r="AY63" s="67">
        <v>3.0816431500000002E-2</v>
      </c>
      <c r="AZ63" s="67">
        <v>0.8008047962</v>
      </c>
      <c r="BA63" s="67">
        <v>2.2091297825999998</v>
      </c>
      <c r="BB63" s="67">
        <v>-99.168999999999997</v>
      </c>
      <c r="BC63" s="67">
        <v>-9.7525695999999995E-2</v>
      </c>
      <c r="BD63" s="67">
        <v>11.484</v>
      </c>
      <c r="BE63" s="67">
        <v>-2.5914599E-2</v>
      </c>
      <c r="BF63" s="67">
        <v>-0.12668010900000001</v>
      </c>
      <c r="BG63" s="33">
        <v>0.26516456980000003</v>
      </c>
      <c r="BH63" s="33">
        <v>0.30499732190000001</v>
      </c>
      <c r="BI63" s="33">
        <v>1.6786152499999998E-2</v>
      </c>
      <c r="BJ63" s="33">
        <v>54.936999999999998</v>
      </c>
      <c r="BK63" s="33">
        <v>28.522306286999999</v>
      </c>
      <c r="BL63" s="33">
        <v>46.775356809999998</v>
      </c>
      <c r="BM63" s="33">
        <v>2.4395736000000002E-3</v>
      </c>
      <c r="BN63" s="33">
        <v>13.368240254</v>
      </c>
      <c r="BO63" s="33">
        <v>2.7828794905000001</v>
      </c>
      <c r="BP63" s="33">
        <v>12.019411962</v>
      </c>
      <c r="BQ63" s="33">
        <v>3.6625315800000002E-2</v>
      </c>
      <c r="BR63" s="33">
        <v>7.6243274000000003E-3</v>
      </c>
      <c r="BS63" s="33">
        <v>-3.2929896E-2</v>
      </c>
      <c r="BT63" s="33">
        <v>3.7869711399999999E-2</v>
      </c>
      <c r="BU63" s="33">
        <v>2.14106573E-2</v>
      </c>
      <c r="BV63" s="33">
        <v>0.18490351899999999</v>
      </c>
      <c r="BW63" s="33">
        <v>5.6256723299999999E-2</v>
      </c>
      <c r="BX63" s="33">
        <v>11.504</v>
      </c>
      <c r="BY63" s="33">
        <v>4.1317077824000004</v>
      </c>
    </row>
    <row r="64" spans="2:77" x14ac:dyDescent="0.2">
      <c r="B64" s="33">
        <v>2530</v>
      </c>
      <c r="C64" s="33" t="s">
        <v>118</v>
      </c>
      <c r="D64" s="33">
        <v>137</v>
      </c>
      <c r="E64" s="33">
        <v>20150630</v>
      </c>
      <c r="F64" s="67">
        <v>1094.9949999999999</v>
      </c>
      <c r="G64" s="67">
        <v>37.863999999999997</v>
      </c>
      <c r="H64" s="67">
        <v>36.265999999999998</v>
      </c>
      <c r="I64" s="67">
        <v>117.836</v>
      </c>
      <c r="J64" s="67">
        <v>492.91699999999997</v>
      </c>
      <c r="K64" s="67">
        <v>48.869</v>
      </c>
      <c r="L64" s="67">
        <v>2.718</v>
      </c>
      <c r="M64" s="67">
        <v>0</v>
      </c>
      <c r="N64" s="67">
        <v>36.505000000000003</v>
      </c>
      <c r="O64" s="67">
        <v>6.944</v>
      </c>
      <c r="P64" s="67">
        <v>120.01600000000001</v>
      </c>
      <c r="Q64" s="67">
        <v>36.505000000000003</v>
      </c>
      <c r="R64" s="67">
        <v>144.578</v>
      </c>
      <c r="S64" s="67">
        <v>50.860999999999997</v>
      </c>
      <c r="T64" s="67">
        <v>33.561999999999998</v>
      </c>
      <c r="U64" s="67">
        <v>862.85500000000002</v>
      </c>
      <c r="V64" s="67">
        <v>280.87200000000001</v>
      </c>
      <c r="W64" s="67">
        <v>14</v>
      </c>
      <c r="X64" s="67">
        <v>0</v>
      </c>
      <c r="Y64" s="67">
        <v>142.81</v>
      </c>
      <c r="Z64" s="67">
        <v>38.917000000000002</v>
      </c>
      <c r="AA64" s="67">
        <v>110.655</v>
      </c>
      <c r="AB64" s="67">
        <v>0.91400000000000003</v>
      </c>
      <c r="AC64" s="67">
        <v>4.4000000000000004</v>
      </c>
      <c r="AD64" s="67">
        <v>0</v>
      </c>
      <c r="AE64" s="67">
        <v>0</v>
      </c>
      <c r="AF64" s="67">
        <v>0</v>
      </c>
      <c r="AG64" s="67">
        <v>0</v>
      </c>
      <c r="AH64" s="67">
        <v>16.266999999999999</v>
      </c>
      <c r="AI64" s="67">
        <v>0</v>
      </c>
      <c r="AJ64" s="67">
        <v>0.98299999999999998</v>
      </c>
      <c r="AK64" s="67">
        <v>0</v>
      </c>
      <c r="AL64" s="67">
        <v>0.1207024579</v>
      </c>
      <c r="AM64" s="67">
        <v>33.392000000000003</v>
      </c>
      <c r="AN64" s="67">
        <v>4.2810461299999998E-2</v>
      </c>
      <c r="AO64" s="67">
        <v>5.1927902599999999E-2</v>
      </c>
      <c r="AP64" s="67">
        <v>7.9755714300000002E-2</v>
      </c>
      <c r="AQ64" s="67">
        <v>5.4187704900000001E-2</v>
      </c>
      <c r="AR64" s="67">
        <v>0.1194278668</v>
      </c>
      <c r="AS64" s="67">
        <v>0.16808465319999999</v>
      </c>
      <c r="AT64" s="67">
        <v>315.839</v>
      </c>
      <c r="AU64" s="67">
        <v>0.36913148369999998</v>
      </c>
      <c r="AV64" s="67">
        <v>0.63086851629999996</v>
      </c>
      <c r="AW64" s="67">
        <v>0.15168653369999999</v>
      </c>
      <c r="AX64" s="67">
        <v>8.3547857099999998E-2</v>
      </c>
      <c r="AY64" s="67">
        <v>3.0242434299999999E-2</v>
      </c>
      <c r="AZ64" s="67">
        <v>0.81535024850000004</v>
      </c>
      <c r="BA64" s="67">
        <v>2.1760106911000001</v>
      </c>
      <c r="BB64" s="67">
        <v>-90.861000000000004</v>
      </c>
      <c r="BC64" s="67">
        <v>-9.6208765000000002E-2</v>
      </c>
      <c r="BD64" s="67">
        <v>12.163</v>
      </c>
      <c r="BE64" s="67">
        <v>-2.4725749000000002E-2</v>
      </c>
      <c r="BF64" s="67">
        <v>-0.121196966</v>
      </c>
      <c r="BG64" s="33">
        <v>0.26429341849999999</v>
      </c>
      <c r="BH64" s="33">
        <v>0.31453213250000001</v>
      </c>
      <c r="BI64" s="33">
        <v>2.0010544799999998E-2</v>
      </c>
      <c r="BJ64" s="33">
        <v>59.319000000000003</v>
      </c>
      <c r="BK64" s="33">
        <v>26.491347737000002</v>
      </c>
      <c r="BL64" s="33">
        <v>47.873372297000003</v>
      </c>
      <c r="BM64" s="33">
        <v>1.8385532E-3</v>
      </c>
      <c r="BN64" s="33">
        <v>13.346035512</v>
      </c>
      <c r="BO64" s="33">
        <v>2.7851693375000002</v>
      </c>
      <c r="BP64" s="33">
        <v>12.173696603</v>
      </c>
      <c r="BQ64" s="33">
        <v>3.6564480900000002E-2</v>
      </c>
      <c r="BR64" s="33">
        <v>7.6306009000000003E-3</v>
      </c>
      <c r="BS64" s="33">
        <v>-3.3352593E-2</v>
      </c>
      <c r="BT64" s="33">
        <v>3.8202178099999998E-2</v>
      </c>
      <c r="BU64" s="33">
        <v>2.1145027199999999E-2</v>
      </c>
      <c r="BV64" s="33">
        <v>0.18896068639999999</v>
      </c>
      <c r="BW64" s="33">
        <v>5.60404397E-2</v>
      </c>
      <c r="BX64" s="33">
        <v>12.164</v>
      </c>
      <c r="BY64" s="33">
        <v>3.9575082470999998</v>
      </c>
    </row>
    <row r="65" spans="2:77" x14ac:dyDescent="0.2">
      <c r="B65" s="33">
        <v>2530</v>
      </c>
      <c r="C65" s="33" t="s">
        <v>280</v>
      </c>
      <c r="D65" s="33">
        <v>142</v>
      </c>
      <c r="E65" s="33">
        <v>20150930</v>
      </c>
      <c r="F65" s="33">
        <v>1005.784</v>
      </c>
      <c r="G65" s="33">
        <v>34.353499999999997</v>
      </c>
      <c r="H65" s="33">
        <v>28.117999999999999</v>
      </c>
      <c r="I65" s="33">
        <v>115.441</v>
      </c>
      <c r="J65" s="33">
        <v>475.84350000000001</v>
      </c>
      <c r="K65" s="33">
        <v>45.662999999999997</v>
      </c>
      <c r="L65" s="33">
        <v>3.0855000000000001</v>
      </c>
      <c r="M65" s="33">
        <v>0</v>
      </c>
      <c r="N65" s="33">
        <v>29.8765</v>
      </c>
      <c r="O65" s="33">
        <v>5.3244999999999996</v>
      </c>
      <c r="P65" s="33">
        <v>113.584</v>
      </c>
      <c r="Q65" s="33">
        <v>29.605499999999999</v>
      </c>
      <c r="R65" s="33">
        <v>133.3425</v>
      </c>
      <c r="S65" s="33">
        <v>48.755499999999998</v>
      </c>
      <c r="T65" s="33">
        <v>30.874500000000001</v>
      </c>
      <c r="U65" s="33">
        <v>828.58699999999999</v>
      </c>
      <c r="V65" s="33">
        <v>243.5855</v>
      </c>
      <c r="W65" s="33">
        <v>15.996</v>
      </c>
      <c r="X65" s="33">
        <v>0</v>
      </c>
      <c r="Y65" s="33">
        <v>141.339</v>
      </c>
      <c r="Z65" s="33">
        <v>35.994500000000002</v>
      </c>
      <c r="AA65" s="33">
        <v>88.234499999999997</v>
      </c>
      <c r="AB65" s="33">
        <v>0.83799999999999997</v>
      </c>
      <c r="AC65" s="33">
        <v>3.9929999999999999</v>
      </c>
      <c r="AD65" s="33">
        <v>0</v>
      </c>
      <c r="AE65" s="33">
        <v>0</v>
      </c>
      <c r="AF65" s="33">
        <v>0</v>
      </c>
      <c r="AG65" s="33">
        <v>0</v>
      </c>
      <c r="AH65" s="33">
        <v>14.1075</v>
      </c>
      <c r="AI65" s="33">
        <v>0</v>
      </c>
      <c r="AJ65" s="33">
        <v>1.2215</v>
      </c>
      <c r="AK65" s="33">
        <v>0</v>
      </c>
      <c r="AL65" s="33">
        <v>0.11773077010000001</v>
      </c>
      <c r="AM65" s="33">
        <v>34.159999999999997</v>
      </c>
      <c r="AN65" s="33">
        <v>4.6745587800000002E-2</v>
      </c>
      <c r="AO65" s="33">
        <v>4.7389469900000002E-2</v>
      </c>
      <c r="AP65" s="33">
        <v>7.5562424899999994E-2</v>
      </c>
      <c r="AQ65" s="33">
        <v>5.4903624900000003E-2</v>
      </c>
      <c r="AR65" s="33">
        <v>0.10398023369999999</v>
      </c>
      <c r="AS65" s="33">
        <v>0.1729909657</v>
      </c>
      <c r="AT65" s="33">
        <v>292.65249999999997</v>
      </c>
      <c r="AU65" s="33">
        <v>0.3690290276</v>
      </c>
      <c r="AV65" s="33">
        <v>0.6309709724</v>
      </c>
      <c r="AW65" s="33">
        <v>0.14024883329999999</v>
      </c>
      <c r="AX65" s="33">
        <v>7.0683071400000005E-2</v>
      </c>
      <c r="AY65" s="33">
        <v>3.0722545800000001E-2</v>
      </c>
      <c r="AZ65" s="33">
        <v>0.7786947649</v>
      </c>
      <c r="BA65" s="33">
        <v>2.3068849459999998</v>
      </c>
      <c r="BB65" s="33">
        <v>-90.082499999999996</v>
      </c>
      <c r="BC65" s="33">
        <v>-0.101322466</v>
      </c>
      <c r="BD65" s="33">
        <v>9.9030000000000005</v>
      </c>
      <c r="BE65" s="33">
        <v>-2.4137562000000001E-2</v>
      </c>
      <c r="BF65" s="33">
        <v>-0.1204614</v>
      </c>
      <c r="BG65" s="33">
        <v>0.27431343190000002</v>
      </c>
      <c r="BH65" s="33">
        <v>0.3052905823</v>
      </c>
      <c r="BI65" s="33">
        <v>1.8648726899999999E-2</v>
      </c>
      <c r="BJ65" s="33">
        <v>55.244</v>
      </c>
      <c r="BK65" s="33">
        <v>21.912697269999999</v>
      </c>
      <c r="BL65" s="33">
        <v>44.769599999999997</v>
      </c>
      <c r="BM65" s="33">
        <v>2.9530566000000001E-3</v>
      </c>
      <c r="BN65" s="33">
        <v>13.351019665000001</v>
      </c>
      <c r="BO65" s="33">
        <v>2.8284870443000001</v>
      </c>
      <c r="BP65" s="33">
        <v>12.418572665999999</v>
      </c>
      <c r="BQ65" s="33">
        <v>3.6578136099999999E-2</v>
      </c>
      <c r="BR65" s="33">
        <v>7.7492795999999997E-3</v>
      </c>
      <c r="BS65" s="33">
        <v>-3.4023486999999998E-2</v>
      </c>
      <c r="BT65" s="33">
        <v>3.5966846599999998E-2</v>
      </c>
      <c r="BU65" s="33">
        <v>2.266435E-2</v>
      </c>
      <c r="BV65" s="33">
        <v>0.19674545700000001</v>
      </c>
      <c r="BW65" s="33">
        <v>5.6489555699999999E-2</v>
      </c>
      <c r="BX65" s="33">
        <v>12.281000000000001</v>
      </c>
      <c r="BY65" s="33">
        <v>3.7609340427000002</v>
      </c>
    </row>
    <row r="66" spans="2:77" x14ac:dyDescent="0.2">
      <c r="B66" s="33">
        <v>2530</v>
      </c>
      <c r="C66" s="33" t="s">
        <v>282</v>
      </c>
      <c r="D66" s="33">
        <v>140</v>
      </c>
      <c r="E66" s="33">
        <v>20151231</v>
      </c>
      <c r="F66" s="33">
        <v>1073.8905</v>
      </c>
      <c r="G66" s="33">
        <v>24.227</v>
      </c>
      <c r="H66" s="33">
        <v>27.257999999999999</v>
      </c>
      <c r="I66" s="33">
        <v>107.9335</v>
      </c>
      <c r="J66" s="33">
        <v>487.83049999999997</v>
      </c>
      <c r="K66" s="33">
        <v>46.5655</v>
      </c>
      <c r="L66" s="33">
        <v>6.3205</v>
      </c>
      <c r="M66" s="33">
        <v>0</v>
      </c>
      <c r="N66" s="33">
        <v>32.405999999999999</v>
      </c>
      <c r="O66" s="33">
        <v>6.0575000000000001</v>
      </c>
      <c r="P66" s="33">
        <v>128.3235</v>
      </c>
      <c r="Q66" s="33">
        <v>32.405999999999999</v>
      </c>
      <c r="R66" s="33">
        <v>141.84899999999999</v>
      </c>
      <c r="S66" s="33">
        <v>48.238500000000002</v>
      </c>
      <c r="T66" s="33">
        <v>32.841500000000003</v>
      </c>
      <c r="U66" s="33">
        <v>859.44100000000003</v>
      </c>
      <c r="V66" s="33">
        <v>267.22300000000001</v>
      </c>
      <c r="W66" s="33">
        <v>16.237500000000001</v>
      </c>
      <c r="X66" s="33">
        <v>0</v>
      </c>
      <c r="Y66" s="33">
        <v>143.1225</v>
      </c>
      <c r="Z66" s="33">
        <v>38.6875</v>
      </c>
      <c r="AA66" s="33">
        <v>89.950500000000005</v>
      </c>
      <c r="AB66" s="33">
        <v>0.60150000000000003</v>
      </c>
      <c r="AC66" s="33">
        <v>3.8694999999999999</v>
      </c>
      <c r="AD66" s="33">
        <v>0</v>
      </c>
      <c r="AE66" s="33">
        <v>0</v>
      </c>
      <c r="AF66" s="33">
        <v>0</v>
      </c>
      <c r="AG66" s="33">
        <v>0</v>
      </c>
      <c r="AH66" s="33">
        <v>14.913500000000001</v>
      </c>
      <c r="AI66" s="33">
        <v>0</v>
      </c>
      <c r="AJ66" s="33">
        <v>2.6875</v>
      </c>
      <c r="AK66" s="33">
        <v>-0.61050000000000004</v>
      </c>
      <c r="AL66" s="33">
        <v>0.1261176473</v>
      </c>
      <c r="AM66" s="33">
        <v>35.545999999999999</v>
      </c>
      <c r="AN66" s="33">
        <v>4.4752212100000001E-2</v>
      </c>
      <c r="AO66" s="33">
        <v>5.2445438400000002E-2</v>
      </c>
      <c r="AP66" s="33">
        <v>7.9331175700000006E-2</v>
      </c>
      <c r="AQ66" s="33">
        <v>5.8604196599999998E-2</v>
      </c>
      <c r="AR66" s="33">
        <v>0.101023486</v>
      </c>
      <c r="AS66" s="33">
        <v>0.1783826815</v>
      </c>
      <c r="AT66" s="33">
        <v>303.79349999999999</v>
      </c>
      <c r="AU66" s="33">
        <v>0.37928184009999999</v>
      </c>
      <c r="AV66" s="33">
        <v>0.62071815990000001</v>
      </c>
      <c r="AW66" s="33">
        <v>0.14177229999999999</v>
      </c>
      <c r="AX66" s="33">
        <v>8.3540055500000002E-2</v>
      </c>
      <c r="AY66" s="33">
        <v>3.34909153E-2</v>
      </c>
      <c r="AZ66" s="33">
        <v>0.71821259410000005</v>
      </c>
      <c r="BA66" s="33">
        <v>2.2360023345000002</v>
      </c>
      <c r="BB66" s="33">
        <v>-91.888999999999996</v>
      </c>
      <c r="BC66" s="33">
        <v>-0.11463112</v>
      </c>
      <c r="BD66" s="33">
        <v>16.352</v>
      </c>
      <c r="BE66" s="33">
        <v>-3.3827691999999999E-2</v>
      </c>
      <c r="BF66" s="33">
        <v>-0.125213613</v>
      </c>
      <c r="BG66" s="33">
        <v>0.29301380170000002</v>
      </c>
      <c r="BH66" s="33">
        <v>0.30072440109999998</v>
      </c>
      <c r="BI66" s="33">
        <v>2.4684652500000001E-2</v>
      </c>
      <c r="BJ66" s="33">
        <v>60.018999999999998</v>
      </c>
      <c r="BK66" s="33">
        <v>25.106141332</v>
      </c>
      <c r="BL66" s="33">
        <v>44.1</v>
      </c>
      <c r="BM66" s="33">
        <v>2.4030192999999998E-3</v>
      </c>
      <c r="BN66" s="33">
        <v>13.347865694999999</v>
      </c>
      <c r="BO66" s="33">
        <v>3.0601100844000002</v>
      </c>
      <c r="BP66" s="33">
        <v>11.891173752</v>
      </c>
      <c r="BQ66" s="33">
        <v>3.6569495100000002E-2</v>
      </c>
      <c r="BR66" s="33">
        <v>8.3838631999999993E-3</v>
      </c>
      <c r="BS66" s="33">
        <v>-3.2578558000000001E-2</v>
      </c>
      <c r="BT66" s="33">
        <v>2.5985669400000001E-2</v>
      </c>
      <c r="BU66" s="33">
        <v>1.9610638400000002E-2</v>
      </c>
      <c r="BV66" s="33">
        <v>0.21479896670000001</v>
      </c>
      <c r="BW66" s="33">
        <v>5.9944768400000001E-2</v>
      </c>
      <c r="BX66" s="33">
        <v>14.336499999999999</v>
      </c>
      <c r="BY66" s="33">
        <v>4.5168020269999998</v>
      </c>
    </row>
    <row r="67" spans="2:77" x14ac:dyDescent="0.2">
      <c r="B67" s="33">
        <v>2530</v>
      </c>
      <c r="C67" s="33" t="s">
        <v>283</v>
      </c>
      <c r="D67" s="33">
        <v>139</v>
      </c>
      <c r="E67" s="33">
        <v>20160331</v>
      </c>
      <c r="F67" s="33">
        <v>1192.6510000000001</v>
      </c>
      <c r="G67" s="33">
        <v>25.937999999999999</v>
      </c>
      <c r="H67" s="33">
        <v>31.065999999999999</v>
      </c>
      <c r="I67" s="33">
        <v>108.893</v>
      </c>
      <c r="J67" s="33">
        <v>511.33499999999998</v>
      </c>
      <c r="K67" s="33">
        <v>51.000999999999998</v>
      </c>
      <c r="L67" s="33">
        <v>1.498</v>
      </c>
      <c r="M67" s="33">
        <v>0</v>
      </c>
      <c r="N67" s="33">
        <v>30.931999999999999</v>
      </c>
      <c r="O67" s="33">
        <v>6.2149999999999999</v>
      </c>
      <c r="P67" s="33">
        <v>119.17100000000001</v>
      </c>
      <c r="Q67" s="33">
        <v>31.148</v>
      </c>
      <c r="R67" s="33">
        <v>167.095</v>
      </c>
      <c r="S67" s="33">
        <v>48.07</v>
      </c>
      <c r="T67" s="33">
        <v>28.893000000000001</v>
      </c>
      <c r="U67" s="33">
        <v>891.75099999999998</v>
      </c>
      <c r="V67" s="33">
        <v>271.90600000000001</v>
      </c>
      <c r="W67" s="33">
        <v>16.448</v>
      </c>
      <c r="X67" s="33">
        <v>0</v>
      </c>
      <c r="Y67" s="33">
        <v>150.744</v>
      </c>
      <c r="Z67" s="33">
        <v>38.823999999999998</v>
      </c>
      <c r="AA67" s="33">
        <v>118.124</v>
      </c>
      <c r="AB67" s="33">
        <v>0.94399999999999995</v>
      </c>
      <c r="AC67" s="33">
        <v>5.0419999999999998</v>
      </c>
      <c r="AD67" s="33">
        <v>0</v>
      </c>
      <c r="AE67" s="33">
        <v>0</v>
      </c>
      <c r="AF67" s="33">
        <v>0</v>
      </c>
      <c r="AG67" s="33">
        <v>0</v>
      </c>
      <c r="AH67" s="33">
        <v>14.545</v>
      </c>
      <c r="AI67" s="33">
        <v>0</v>
      </c>
      <c r="AJ67" s="33">
        <v>6.2130000000000001</v>
      </c>
      <c r="AK67" s="33">
        <v>-0.70499999999999996</v>
      </c>
      <c r="AL67" s="33">
        <v>0.13004603279999999</v>
      </c>
      <c r="AM67" s="33">
        <v>44.142000000000003</v>
      </c>
      <c r="AN67" s="33">
        <v>5.13953823E-2</v>
      </c>
      <c r="AO67" s="33">
        <v>5.3160661900000003E-2</v>
      </c>
      <c r="AP67" s="33">
        <v>8.0490221200000003E-2</v>
      </c>
      <c r="AQ67" s="33">
        <v>5.7054325900000001E-2</v>
      </c>
      <c r="AR67" s="33">
        <v>9.0504779300000004E-2</v>
      </c>
      <c r="AS67" s="33">
        <v>0.1758240338</v>
      </c>
      <c r="AT67" s="33">
        <v>331.6</v>
      </c>
      <c r="AU67" s="33">
        <v>0.38737284620000001</v>
      </c>
      <c r="AV67" s="33">
        <v>0.61262715379999999</v>
      </c>
      <c r="AW67" s="33">
        <v>0.1460337256</v>
      </c>
      <c r="AX67" s="33">
        <v>7.5203671700000002E-2</v>
      </c>
      <c r="AY67" s="33">
        <v>3.5465302599999998E-2</v>
      </c>
      <c r="AZ67" s="33">
        <v>0.75033880350000004</v>
      </c>
      <c r="BA67" s="33">
        <v>2.1978620299</v>
      </c>
      <c r="BB67" s="33">
        <v>-98.793999999999997</v>
      </c>
      <c r="BC67" s="33">
        <v>-0.109116689</v>
      </c>
      <c r="BD67" s="33">
        <v>11.864000000000001</v>
      </c>
      <c r="BE67" s="33">
        <v>-2.2635282E-2</v>
      </c>
      <c r="BF67" s="33">
        <v>-0.118694721</v>
      </c>
      <c r="BG67" s="33">
        <v>0.28494072310000002</v>
      </c>
      <c r="BH67" s="33">
        <v>0.2925906788</v>
      </c>
      <c r="BI67" s="33">
        <v>3.6372778100000003E-2</v>
      </c>
      <c r="BJ67" s="33">
        <v>65.935000000000002</v>
      </c>
      <c r="BK67" s="33">
        <v>22.736499999999999</v>
      </c>
      <c r="BL67" s="33">
        <v>45.572099999999999</v>
      </c>
      <c r="BM67" s="33">
        <v>2.3510645000000001E-3</v>
      </c>
      <c r="BN67" s="33">
        <v>12.018965206000001</v>
      </c>
      <c r="BO67" s="33">
        <v>2.971465131</v>
      </c>
      <c r="BP67" s="33">
        <v>11.055855920000001</v>
      </c>
      <c r="BQ67" s="33">
        <v>3.2928671800000003E-2</v>
      </c>
      <c r="BR67" s="33">
        <v>8.1410004000000008E-3</v>
      </c>
      <c r="BS67" s="33">
        <v>-3.0290015999999999E-2</v>
      </c>
      <c r="BT67" s="33">
        <v>2.3273939399999999E-2</v>
      </c>
      <c r="BU67" s="33">
        <v>1.86628392E-2</v>
      </c>
      <c r="BV67" s="33">
        <v>0.209223558</v>
      </c>
      <c r="BW67" s="33">
        <v>5.8960920600000001E-2</v>
      </c>
      <c r="BX67" s="33">
        <v>35</v>
      </c>
      <c r="BY67" s="33">
        <v>3.9345744174999999</v>
      </c>
    </row>
    <row r="68" spans="2:77" x14ac:dyDescent="0.2">
      <c r="B68" s="33">
        <v>2530</v>
      </c>
      <c r="C68" s="33" t="s">
        <v>284</v>
      </c>
      <c r="D68" s="33">
        <v>139</v>
      </c>
      <c r="E68" s="33">
        <v>20160630</v>
      </c>
      <c r="F68" s="33">
        <v>1209.1859999999999</v>
      </c>
      <c r="G68" s="33">
        <v>27.22</v>
      </c>
      <c r="H68" s="33">
        <v>31.850999999999999</v>
      </c>
      <c r="I68" s="33">
        <v>111.354</v>
      </c>
      <c r="J68" s="33">
        <v>517.10299999999995</v>
      </c>
      <c r="K68" s="33">
        <v>50.656999999999996</v>
      </c>
      <c r="L68" s="33">
        <v>3.6869999999999998</v>
      </c>
      <c r="M68" s="33">
        <v>0</v>
      </c>
      <c r="N68" s="33">
        <v>34.628999999999998</v>
      </c>
      <c r="O68" s="33">
        <v>5.8879999999999999</v>
      </c>
      <c r="P68" s="33">
        <v>117.05200000000001</v>
      </c>
      <c r="Q68" s="33">
        <v>34.628999999999998</v>
      </c>
      <c r="R68" s="33">
        <v>169.80500000000001</v>
      </c>
      <c r="S68" s="33">
        <v>53.796999999999997</v>
      </c>
      <c r="T68" s="33">
        <v>34.893000000000001</v>
      </c>
      <c r="U68" s="33">
        <v>901.346</v>
      </c>
      <c r="V68" s="33">
        <v>257.983</v>
      </c>
      <c r="W68" s="33">
        <v>15.945</v>
      </c>
      <c r="X68" s="33">
        <v>0</v>
      </c>
      <c r="Y68" s="33">
        <v>149.934</v>
      </c>
      <c r="Z68" s="33">
        <v>41.735999999999997</v>
      </c>
      <c r="AA68" s="33">
        <v>95.113</v>
      </c>
      <c r="AB68" s="33">
        <v>1.62</v>
      </c>
      <c r="AC68" s="33">
        <v>5.4269999999999996</v>
      </c>
      <c r="AD68" s="33">
        <v>0</v>
      </c>
      <c r="AE68" s="33">
        <v>0</v>
      </c>
      <c r="AF68" s="33">
        <v>0</v>
      </c>
      <c r="AG68" s="33">
        <v>0</v>
      </c>
      <c r="AH68" s="33">
        <v>14.266</v>
      </c>
      <c r="AI68" s="33">
        <v>0</v>
      </c>
      <c r="AJ68" s="33">
        <v>10.077</v>
      </c>
      <c r="AK68" s="33">
        <v>-0.65300000000000002</v>
      </c>
      <c r="AL68" s="33">
        <v>0.1290714312</v>
      </c>
      <c r="AM68" s="33">
        <v>43.124000000000002</v>
      </c>
      <c r="AN68" s="33">
        <v>4.9271376499999998E-2</v>
      </c>
      <c r="AO68" s="33">
        <v>5.1909558799999998E-2</v>
      </c>
      <c r="AP68" s="33">
        <v>7.9810648900000003E-2</v>
      </c>
      <c r="AQ68" s="33">
        <v>5.7422629599999997E-2</v>
      </c>
      <c r="AR68" s="33">
        <v>9.58609718E-2</v>
      </c>
      <c r="AS68" s="33">
        <v>0.17052657909999999</v>
      </c>
      <c r="AT68" s="33">
        <v>347</v>
      </c>
      <c r="AU68" s="33">
        <v>0.39146314840000002</v>
      </c>
      <c r="AV68" s="33">
        <v>0.60853685160000004</v>
      </c>
      <c r="AW68" s="33">
        <v>0.14963064070000001</v>
      </c>
      <c r="AX68" s="33">
        <v>7.7457632299999996E-2</v>
      </c>
      <c r="AY68" s="33">
        <v>3.75032249E-2</v>
      </c>
      <c r="AZ68" s="33">
        <v>0.77077937949999997</v>
      </c>
      <c r="BA68" s="33">
        <v>2.1115531168000001</v>
      </c>
      <c r="BB68" s="33">
        <v>-102.756</v>
      </c>
      <c r="BC68" s="33">
        <v>-0.111287157</v>
      </c>
      <c r="BD68" s="33">
        <v>13.555</v>
      </c>
      <c r="BE68" s="33">
        <v>-2.7980550999999999E-2</v>
      </c>
      <c r="BF68" s="33">
        <v>-0.117446361</v>
      </c>
      <c r="BG68" s="33">
        <v>0.28181373650000002</v>
      </c>
      <c r="BH68" s="33">
        <v>0.29095705350000001</v>
      </c>
      <c r="BI68" s="33">
        <v>4.1492108999999999E-2</v>
      </c>
      <c r="BJ68" s="33">
        <v>61.21</v>
      </c>
      <c r="BK68" s="33">
        <v>22.177979115999999</v>
      </c>
      <c r="BL68" s="33">
        <v>49.049616059999998</v>
      </c>
      <c r="BM68" s="33">
        <v>2.0459355000000002E-3</v>
      </c>
      <c r="BN68" s="33">
        <v>12.628547364999999</v>
      </c>
      <c r="BO68" s="33">
        <v>2.8834867322000002</v>
      </c>
      <c r="BP68" s="33">
        <v>11.960748497999999</v>
      </c>
      <c r="BQ68" s="33">
        <v>3.4598759899999998E-2</v>
      </c>
      <c r="BR68" s="33">
        <v>7.8999636000000005E-3</v>
      </c>
      <c r="BS68" s="33">
        <v>-3.2769173999999998E-2</v>
      </c>
      <c r="BT68" s="33">
        <v>2.2255531700000001E-2</v>
      </c>
      <c r="BU68" s="33">
        <v>2.1513229700000001E-2</v>
      </c>
      <c r="BV68" s="33">
        <v>0.2028778772</v>
      </c>
      <c r="BW68" s="33">
        <v>5.8186463899999999E-2</v>
      </c>
      <c r="BX68" s="33">
        <v>30.864000000000001</v>
      </c>
      <c r="BY68" s="33">
        <v>3.5512855990999999</v>
      </c>
    </row>
    <row r="69" spans="2:77" x14ac:dyDescent="0.2">
      <c r="B69" s="33">
        <v>2530</v>
      </c>
      <c r="C69" s="33" t="s">
        <v>285</v>
      </c>
      <c r="D69" s="33">
        <v>138</v>
      </c>
      <c r="E69" s="33">
        <v>20160930</v>
      </c>
      <c r="F69" s="33">
        <v>1206.3675000000001</v>
      </c>
      <c r="G69" s="33">
        <v>24.704000000000001</v>
      </c>
      <c r="H69" s="33">
        <v>30.431000000000001</v>
      </c>
      <c r="I69" s="33">
        <v>113.45350000000001</v>
      </c>
      <c r="J69" s="33">
        <v>529.05449999999996</v>
      </c>
      <c r="K69" s="33">
        <v>49.830500000000001</v>
      </c>
      <c r="L69" s="33">
        <v>3.8685</v>
      </c>
      <c r="M69" s="33">
        <v>0</v>
      </c>
      <c r="N69" s="33">
        <v>41.2545</v>
      </c>
      <c r="O69" s="33">
        <v>5.2140000000000004</v>
      </c>
      <c r="P69" s="33">
        <v>118.68049999999999</v>
      </c>
      <c r="Q69" s="33">
        <v>41.517499999999998</v>
      </c>
      <c r="R69" s="33">
        <v>151.21899999999999</v>
      </c>
      <c r="S69" s="33">
        <v>54.581499999999998</v>
      </c>
      <c r="T69" s="33">
        <v>31.681000000000001</v>
      </c>
      <c r="U69" s="33">
        <v>890.11149999999998</v>
      </c>
      <c r="V69" s="33">
        <v>256.65449999999998</v>
      </c>
      <c r="W69" s="33">
        <v>14.194000000000001</v>
      </c>
      <c r="X69" s="33">
        <v>0</v>
      </c>
      <c r="Y69" s="33">
        <v>149.75299999999999</v>
      </c>
      <c r="Z69" s="33">
        <v>47.406999999999996</v>
      </c>
      <c r="AA69" s="33">
        <v>97.529499999999999</v>
      </c>
      <c r="AB69" s="33">
        <v>1.5449999999999999</v>
      </c>
      <c r="AC69" s="33">
        <v>6.1875</v>
      </c>
      <c r="AD69" s="33">
        <v>0</v>
      </c>
      <c r="AE69" s="33">
        <v>0</v>
      </c>
      <c r="AF69" s="33">
        <v>0</v>
      </c>
      <c r="AG69" s="33">
        <v>0</v>
      </c>
      <c r="AH69" s="33">
        <v>13.096</v>
      </c>
      <c r="AI69" s="33">
        <v>0</v>
      </c>
      <c r="AJ69" s="33">
        <v>6.3155000000000001</v>
      </c>
      <c r="AK69" s="33">
        <v>-0.35099999999999998</v>
      </c>
      <c r="AL69" s="33">
        <v>0.1236072565</v>
      </c>
      <c r="AM69" s="33">
        <v>41.780500000000004</v>
      </c>
      <c r="AN69" s="33">
        <v>4.94058629E-2</v>
      </c>
      <c r="AO69" s="33">
        <v>5.5399732100000001E-2</v>
      </c>
      <c r="AP69" s="33">
        <v>8.27987528E-2</v>
      </c>
      <c r="AQ69" s="33">
        <v>5.7908219400000002E-2</v>
      </c>
      <c r="AR69" s="33">
        <v>9.2867406499999999E-2</v>
      </c>
      <c r="AS69" s="33">
        <v>0.16970135550000001</v>
      </c>
      <c r="AT69" s="33">
        <v>350.38350000000003</v>
      </c>
      <c r="AU69" s="33">
        <v>0.39419738119999997</v>
      </c>
      <c r="AV69" s="33">
        <v>0.60580261879999997</v>
      </c>
      <c r="AW69" s="33">
        <v>0.14746861359999999</v>
      </c>
      <c r="AX69" s="33">
        <v>8.5295763999999996E-2</v>
      </c>
      <c r="AY69" s="33">
        <v>4.0649799899999998E-2</v>
      </c>
      <c r="AZ69" s="33">
        <v>0.76346436449999999</v>
      </c>
      <c r="BA69" s="33">
        <v>2.122740496</v>
      </c>
      <c r="BB69" s="33">
        <v>-90.126999999999995</v>
      </c>
      <c r="BC69" s="33">
        <v>-0.10419184300000001</v>
      </c>
      <c r="BD69" s="33">
        <v>11.599</v>
      </c>
      <c r="BE69" s="33">
        <v>-1.8242169999999999E-2</v>
      </c>
      <c r="BF69" s="33">
        <v>-0.11934386499999999</v>
      </c>
      <c r="BG69" s="33">
        <v>0.27389319829999997</v>
      </c>
      <c r="BH69" s="33">
        <v>0.27975715280000002</v>
      </c>
      <c r="BI69" s="33">
        <v>3.5341275200000001E-2</v>
      </c>
      <c r="BJ69" s="33">
        <v>58.913499999999999</v>
      </c>
      <c r="BK69" s="33">
        <v>23.02168254</v>
      </c>
      <c r="BL69" s="33">
        <v>45.882713750999997</v>
      </c>
      <c r="BM69" s="33">
        <v>1.8681644E-3</v>
      </c>
      <c r="BN69" s="33">
        <v>12.626182213</v>
      </c>
      <c r="BO69" s="33">
        <v>2.8107201341999999</v>
      </c>
      <c r="BP69" s="33">
        <v>11.513100549000001</v>
      </c>
      <c r="BQ69" s="33">
        <v>3.4592280000000003E-2</v>
      </c>
      <c r="BR69" s="33">
        <v>7.7006030999999999E-3</v>
      </c>
      <c r="BS69" s="33">
        <v>-3.1542740999999999E-2</v>
      </c>
      <c r="BT69" s="33">
        <v>2.4881065000000001E-2</v>
      </c>
      <c r="BU69" s="33">
        <v>1.9701913099999999E-2</v>
      </c>
      <c r="BV69" s="33">
        <v>0.19628306579999999</v>
      </c>
      <c r="BW69" s="33">
        <v>5.9993188500000003E-2</v>
      </c>
      <c r="BX69" s="33">
        <v>30.931000000000001</v>
      </c>
      <c r="BY69" s="33">
        <v>3.9238017974999999</v>
      </c>
    </row>
    <row r="70" spans="2:77" x14ac:dyDescent="0.2">
      <c r="B70" s="33">
        <v>2530</v>
      </c>
      <c r="C70" s="33" t="s">
        <v>286</v>
      </c>
      <c r="D70" s="33">
        <v>140</v>
      </c>
      <c r="E70" s="33">
        <v>20161231</v>
      </c>
      <c r="F70" s="33">
        <v>1230.4935</v>
      </c>
      <c r="G70" s="33">
        <v>20.880500000000001</v>
      </c>
      <c r="H70" s="33">
        <v>27.329499999999999</v>
      </c>
      <c r="I70" s="33">
        <v>125.53149999999999</v>
      </c>
      <c r="J70" s="33">
        <v>526.24199999999996</v>
      </c>
      <c r="K70" s="33">
        <v>47.314</v>
      </c>
      <c r="L70" s="33">
        <v>5.9089999999999998</v>
      </c>
      <c r="M70" s="33">
        <v>0</v>
      </c>
      <c r="N70" s="33">
        <v>42.601999999999997</v>
      </c>
      <c r="O70" s="33">
        <v>6.46</v>
      </c>
      <c r="P70" s="33">
        <v>126.97750000000001</v>
      </c>
      <c r="Q70" s="33">
        <v>42.884500000000003</v>
      </c>
      <c r="R70" s="33">
        <v>163.9145</v>
      </c>
      <c r="S70" s="33">
        <v>60.811999999999998</v>
      </c>
      <c r="T70" s="33">
        <v>33.423000000000002</v>
      </c>
      <c r="U70" s="33">
        <v>897.35699999999997</v>
      </c>
      <c r="V70" s="33">
        <v>264.92599999999999</v>
      </c>
      <c r="W70" s="33">
        <v>15.597</v>
      </c>
      <c r="X70" s="33">
        <v>0</v>
      </c>
      <c r="Y70" s="33">
        <v>148.78749999999999</v>
      </c>
      <c r="Z70" s="33">
        <v>45.848999999999997</v>
      </c>
      <c r="AA70" s="33">
        <v>111.7225</v>
      </c>
      <c r="AB70" s="33">
        <v>1.6805000000000001</v>
      </c>
      <c r="AC70" s="33">
        <v>6.1829999999999998</v>
      </c>
      <c r="AD70" s="33">
        <v>0</v>
      </c>
      <c r="AE70" s="33">
        <v>0</v>
      </c>
      <c r="AF70" s="33">
        <v>0</v>
      </c>
      <c r="AG70" s="33">
        <v>0</v>
      </c>
      <c r="AH70" s="33">
        <v>13.974500000000001</v>
      </c>
      <c r="AI70" s="33">
        <v>0</v>
      </c>
      <c r="AJ70" s="33">
        <v>3.3319999999999999</v>
      </c>
      <c r="AK70" s="33">
        <v>1.4265000000000001</v>
      </c>
      <c r="AL70" s="33">
        <v>0.12896649560000001</v>
      </c>
      <c r="AM70" s="33">
        <v>46.744500000000002</v>
      </c>
      <c r="AN70" s="33">
        <v>5.62103537E-2</v>
      </c>
      <c r="AO70" s="33">
        <v>5.80686126E-2</v>
      </c>
      <c r="AP70" s="33">
        <v>8.2456495199999993E-2</v>
      </c>
      <c r="AQ70" s="33">
        <v>6.1279134700000001E-2</v>
      </c>
      <c r="AR70" s="33">
        <v>9.6498313200000005E-2</v>
      </c>
      <c r="AS70" s="33">
        <v>0.18123300389999999</v>
      </c>
      <c r="AT70" s="33">
        <v>356.55650000000003</v>
      </c>
      <c r="AU70" s="33">
        <v>0.38119703440000002</v>
      </c>
      <c r="AV70" s="33">
        <v>0.61880296560000003</v>
      </c>
      <c r="AW70" s="33">
        <v>0.14970308539999999</v>
      </c>
      <c r="AX70" s="33">
        <v>7.4972005600000002E-2</v>
      </c>
      <c r="AY70" s="33">
        <v>3.9002642499999997E-2</v>
      </c>
      <c r="AZ70" s="33">
        <v>0.72188513409999999</v>
      </c>
      <c r="BA70" s="33">
        <v>2.1815269148</v>
      </c>
      <c r="BB70" s="33">
        <v>-86.954499999999996</v>
      </c>
      <c r="BC70" s="33">
        <v>-0.116188212</v>
      </c>
      <c r="BD70" s="33">
        <v>15.618</v>
      </c>
      <c r="BE70" s="33">
        <v>-3.7838007999999999E-2</v>
      </c>
      <c r="BF70" s="33">
        <v>-0.128913733</v>
      </c>
      <c r="BG70" s="33">
        <v>0.2974212162</v>
      </c>
      <c r="BH70" s="33">
        <v>0.2748152854</v>
      </c>
      <c r="BI70" s="33">
        <v>3.3328185000000003E-2</v>
      </c>
      <c r="BJ70" s="33">
        <v>58.833500000000001</v>
      </c>
      <c r="BK70" s="33">
        <v>21.645166403000001</v>
      </c>
      <c r="BL70" s="33">
        <v>44.547036910000003</v>
      </c>
      <c r="BM70" s="33">
        <v>1.5757999E-3</v>
      </c>
      <c r="BN70" s="33">
        <v>13.947199496</v>
      </c>
      <c r="BO70" s="33">
        <v>3.0371457922</v>
      </c>
      <c r="BP70" s="33">
        <v>12.272363388</v>
      </c>
      <c r="BQ70" s="33">
        <v>3.82115055E-2</v>
      </c>
      <c r="BR70" s="33">
        <v>8.3209474000000005E-3</v>
      </c>
      <c r="BS70" s="33">
        <v>-3.3622912999999997E-2</v>
      </c>
      <c r="BT70" s="33">
        <v>2.4378355300000001E-2</v>
      </c>
      <c r="BU70" s="33">
        <v>2.0946538099999999E-2</v>
      </c>
      <c r="BV70" s="33">
        <v>0.21519554329999999</v>
      </c>
      <c r="BW70" s="33">
        <v>6.1137469799999997E-2</v>
      </c>
      <c r="BX70" s="33">
        <v>26.413499999999999</v>
      </c>
      <c r="BY70" s="33">
        <v>4.7119818996999996</v>
      </c>
    </row>
    <row r="71" spans="2:77" x14ac:dyDescent="0.2">
      <c r="B71" s="33">
        <v>2530</v>
      </c>
      <c r="C71" s="33" t="s">
        <v>287</v>
      </c>
      <c r="D71" s="33">
        <v>135</v>
      </c>
      <c r="E71" s="33">
        <v>20170331</v>
      </c>
      <c r="F71" s="33">
        <v>1276.828</v>
      </c>
      <c r="G71" s="33">
        <v>22.173999999999999</v>
      </c>
      <c r="H71" s="33">
        <v>32.341000000000001</v>
      </c>
      <c r="I71" s="33">
        <v>135.19300000000001</v>
      </c>
      <c r="J71" s="33">
        <v>534.50400000000002</v>
      </c>
      <c r="K71" s="33">
        <v>52.625999999999998</v>
      </c>
      <c r="L71" s="33">
        <v>2.6440000000000001</v>
      </c>
      <c r="M71" s="33">
        <v>0</v>
      </c>
      <c r="N71" s="33">
        <v>41.902999999999999</v>
      </c>
      <c r="O71" s="33">
        <v>7.569</v>
      </c>
      <c r="P71" s="33">
        <v>115.425</v>
      </c>
      <c r="Q71" s="33">
        <v>43.179000000000002</v>
      </c>
      <c r="R71" s="33">
        <v>181.2</v>
      </c>
      <c r="S71" s="33">
        <v>66.551000000000002</v>
      </c>
      <c r="T71" s="33">
        <v>35.258000000000003</v>
      </c>
      <c r="U71" s="33">
        <v>960.91600000000005</v>
      </c>
      <c r="V71" s="33">
        <v>285.291</v>
      </c>
      <c r="W71" s="33">
        <v>15.8</v>
      </c>
      <c r="X71" s="33">
        <v>0</v>
      </c>
      <c r="Y71" s="33">
        <v>160.12100000000001</v>
      </c>
      <c r="Z71" s="33">
        <v>50.920999999999999</v>
      </c>
      <c r="AA71" s="33">
        <v>105.026</v>
      </c>
      <c r="AB71" s="33">
        <v>2.5259999999999998</v>
      </c>
      <c r="AC71" s="33">
        <v>5.899</v>
      </c>
      <c r="AD71" s="33">
        <v>0</v>
      </c>
      <c r="AE71" s="33">
        <v>0</v>
      </c>
      <c r="AF71" s="33">
        <v>0</v>
      </c>
      <c r="AG71" s="33">
        <v>0</v>
      </c>
      <c r="AH71" s="33">
        <v>14.206</v>
      </c>
      <c r="AI71" s="33">
        <v>0</v>
      </c>
      <c r="AJ71" s="33">
        <v>3.5150000000000001</v>
      </c>
      <c r="AK71" s="33">
        <v>4.0000000000000001E-3</v>
      </c>
      <c r="AL71" s="33">
        <v>0.12988734260000001</v>
      </c>
      <c r="AM71" s="33">
        <v>48.509</v>
      </c>
      <c r="AN71" s="33">
        <v>5.9498586399999998E-2</v>
      </c>
      <c r="AO71" s="33">
        <v>5.5375764100000002E-2</v>
      </c>
      <c r="AP71" s="33">
        <v>8.3399411899999998E-2</v>
      </c>
      <c r="AQ71" s="33">
        <v>5.8321151000000002E-2</v>
      </c>
      <c r="AR71" s="33">
        <v>9.8338283600000007E-2</v>
      </c>
      <c r="AS71" s="33">
        <v>0.1792123336</v>
      </c>
      <c r="AT71" s="33">
        <v>383.37200000000001</v>
      </c>
      <c r="AU71" s="33">
        <v>0.37650654</v>
      </c>
      <c r="AV71" s="33">
        <v>0.62349346000000005</v>
      </c>
      <c r="AW71" s="33">
        <v>0.14936829209999999</v>
      </c>
      <c r="AX71" s="33">
        <v>7.0802005000000001E-2</v>
      </c>
      <c r="AY71" s="33">
        <v>3.8704284200000001E-2</v>
      </c>
      <c r="AZ71" s="33">
        <v>0.77436421239999997</v>
      </c>
      <c r="BA71" s="33">
        <v>2.0973505853000001</v>
      </c>
      <c r="BB71" s="33">
        <v>-95.126000000000005</v>
      </c>
      <c r="BC71" s="33">
        <v>-0.119091767</v>
      </c>
      <c r="BD71" s="33">
        <v>14.39</v>
      </c>
      <c r="BE71" s="33">
        <v>-3.1353399999999997E-2</v>
      </c>
      <c r="BF71" s="33">
        <v>-0.12057208799999999</v>
      </c>
      <c r="BG71" s="33">
        <v>0.29830410080000003</v>
      </c>
      <c r="BH71" s="33">
        <v>0.2876129992</v>
      </c>
      <c r="BI71" s="33">
        <v>3.3680285400000003E-2</v>
      </c>
      <c r="BJ71" s="33">
        <v>58.747999999999998</v>
      </c>
      <c r="BK71" s="33">
        <v>26.09346704</v>
      </c>
      <c r="BL71" s="33">
        <v>56.32</v>
      </c>
      <c r="BM71" s="33">
        <v>9.0434860000000001E-4</v>
      </c>
      <c r="BN71" s="33">
        <v>12.545962784</v>
      </c>
      <c r="BO71" s="33">
        <v>2.9863484425000002</v>
      </c>
      <c r="BP71" s="33">
        <v>11.894987906000001</v>
      </c>
      <c r="BQ71" s="33">
        <v>3.4372500799999997E-2</v>
      </c>
      <c r="BR71" s="33">
        <v>8.1817765999999993E-3</v>
      </c>
      <c r="BS71" s="33">
        <v>-3.2589008000000003E-2</v>
      </c>
      <c r="BT71" s="33">
        <v>2.39120749E-2</v>
      </c>
      <c r="BU71" s="33">
        <v>2.1477167599999999E-2</v>
      </c>
      <c r="BV71" s="33">
        <v>0.2185057822</v>
      </c>
      <c r="BW71" s="33">
        <v>6.4190634299999993E-2</v>
      </c>
      <c r="BX71" s="33">
        <v>24.018999999999998</v>
      </c>
      <c r="BY71" s="33">
        <v>3.6373233209000002</v>
      </c>
    </row>
    <row r="72" spans="2:77" x14ac:dyDescent="0.2">
      <c r="B72" s="33">
        <v>2530</v>
      </c>
      <c r="C72" s="33" t="s">
        <v>288</v>
      </c>
      <c r="D72" s="33">
        <v>134</v>
      </c>
      <c r="E72" s="33">
        <v>20170630</v>
      </c>
      <c r="F72" s="33">
        <v>1277.2670000000001</v>
      </c>
      <c r="G72" s="33">
        <v>22.327000000000002</v>
      </c>
      <c r="H72" s="33">
        <v>32.909999999999997</v>
      </c>
      <c r="I72" s="33">
        <v>121.97199999999999</v>
      </c>
      <c r="J72" s="33">
        <v>578.44150000000002</v>
      </c>
      <c r="K72" s="33">
        <v>51.281500000000001</v>
      </c>
      <c r="L72" s="33">
        <v>2.9205000000000001</v>
      </c>
      <c r="M72" s="33">
        <v>0</v>
      </c>
      <c r="N72" s="33">
        <v>39.168500000000002</v>
      </c>
      <c r="O72" s="33">
        <v>5.585</v>
      </c>
      <c r="P72" s="33">
        <v>127.29300000000001</v>
      </c>
      <c r="Q72" s="33">
        <v>39.168500000000002</v>
      </c>
      <c r="R72" s="33">
        <v>179.7235</v>
      </c>
      <c r="S72" s="33">
        <v>67.087500000000006</v>
      </c>
      <c r="T72" s="33">
        <v>33.895499999999998</v>
      </c>
      <c r="U72" s="33">
        <v>987.74699999999996</v>
      </c>
      <c r="V72" s="33">
        <v>261.92</v>
      </c>
      <c r="W72" s="33">
        <v>14.1325</v>
      </c>
      <c r="X72" s="33">
        <v>0</v>
      </c>
      <c r="Y72" s="33">
        <v>157.99700000000001</v>
      </c>
      <c r="Z72" s="33">
        <v>44.874000000000002</v>
      </c>
      <c r="AA72" s="33">
        <v>93.414000000000001</v>
      </c>
      <c r="AB72" s="33">
        <v>1.8779999999999999</v>
      </c>
      <c r="AC72" s="33">
        <v>6.3070000000000004</v>
      </c>
      <c r="AD72" s="33">
        <v>0</v>
      </c>
      <c r="AE72" s="33">
        <v>0</v>
      </c>
      <c r="AF72" s="33">
        <v>0</v>
      </c>
      <c r="AG72" s="33">
        <v>0</v>
      </c>
      <c r="AH72" s="33">
        <v>15.08</v>
      </c>
      <c r="AI72" s="33">
        <v>0</v>
      </c>
      <c r="AJ72" s="33">
        <v>2.2934999999999999</v>
      </c>
      <c r="AK72" s="33">
        <v>0</v>
      </c>
      <c r="AL72" s="33">
        <v>0.12573322219999999</v>
      </c>
      <c r="AM72" s="33">
        <v>40.686</v>
      </c>
      <c r="AN72" s="33">
        <v>5.6866290200000003E-2</v>
      </c>
      <c r="AO72" s="33">
        <v>5.4680183700000003E-2</v>
      </c>
      <c r="AP72" s="33">
        <v>8.2551011399999999E-2</v>
      </c>
      <c r="AQ72" s="33">
        <v>5.5207397999999998E-2</v>
      </c>
      <c r="AR72" s="33">
        <v>0.1050930139</v>
      </c>
      <c r="AS72" s="33">
        <v>0.17306015820000001</v>
      </c>
      <c r="AT72" s="33">
        <v>383.1345</v>
      </c>
      <c r="AU72" s="33">
        <v>0.39583489129999999</v>
      </c>
      <c r="AV72" s="33">
        <v>0.60416510869999995</v>
      </c>
      <c r="AW72" s="33">
        <v>0.14961430640000001</v>
      </c>
      <c r="AX72" s="33">
        <v>6.9870402900000003E-2</v>
      </c>
      <c r="AY72" s="33">
        <v>3.6647399599999998E-2</v>
      </c>
      <c r="AZ72" s="33">
        <v>0.73646472200000002</v>
      </c>
      <c r="BA72" s="33">
        <v>2.1361949931000002</v>
      </c>
      <c r="BB72" s="33">
        <v>-96.623500000000007</v>
      </c>
      <c r="BC72" s="33">
        <v>-0.118047024</v>
      </c>
      <c r="BD72" s="33">
        <v>12.695</v>
      </c>
      <c r="BE72" s="33">
        <v>-2.6339205000000001E-2</v>
      </c>
      <c r="BF72" s="33">
        <v>-0.119840472</v>
      </c>
      <c r="BG72" s="33">
        <v>0.29110718250000001</v>
      </c>
      <c r="BH72" s="33">
        <v>0.279234384</v>
      </c>
      <c r="BI72" s="33">
        <v>2.12035603E-2</v>
      </c>
      <c r="BJ72" s="33">
        <v>54.563000000000002</v>
      </c>
      <c r="BK72" s="33">
        <v>25.462937952000001</v>
      </c>
      <c r="BL72" s="33">
        <v>56.789883263999997</v>
      </c>
      <c r="BM72" s="33">
        <v>4.7052299999999998E-4</v>
      </c>
      <c r="BN72" s="33">
        <v>12.122873053999999</v>
      </c>
      <c r="BO72" s="33">
        <v>2.9607660217</v>
      </c>
      <c r="BP72" s="33">
        <v>12.192378219</v>
      </c>
      <c r="BQ72" s="33">
        <v>3.3213350799999999E-2</v>
      </c>
      <c r="BR72" s="33">
        <v>8.1116877E-3</v>
      </c>
      <c r="BS72" s="33">
        <v>-3.3403776000000003E-2</v>
      </c>
      <c r="BT72" s="33">
        <v>2.4076012000000001E-2</v>
      </c>
      <c r="BU72" s="33">
        <v>1.9038428699999999E-2</v>
      </c>
      <c r="BV72" s="33">
        <v>0.21686135570000001</v>
      </c>
      <c r="BW72" s="33">
        <v>6.44322227E-2</v>
      </c>
      <c r="BX72" s="33">
        <v>18.878499999999999</v>
      </c>
      <c r="BY72" s="33">
        <v>2.8912608573999998</v>
      </c>
    </row>
    <row r="73" spans="2:77" x14ac:dyDescent="0.2">
      <c r="B73" s="33">
        <v>2530</v>
      </c>
      <c r="C73" s="33" t="s">
        <v>289</v>
      </c>
      <c r="D73" s="33">
        <v>132</v>
      </c>
      <c r="E73" s="33">
        <v>20170930</v>
      </c>
      <c r="F73" s="33">
        <v>1286.8145</v>
      </c>
      <c r="G73" s="33">
        <v>22.772500000000001</v>
      </c>
      <c r="H73" s="33">
        <v>33.86</v>
      </c>
      <c r="I73" s="33">
        <v>143.386</v>
      </c>
      <c r="J73" s="33">
        <v>588.73400000000004</v>
      </c>
      <c r="K73" s="33">
        <v>53.13</v>
      </c>
      <c r="L73" s="33">
        <v>5.3159999999999998</v>
      </c>
      <c r="M73" s="33">
        <v>0</v>
      </c>
      <c r="N73" s="33">
        <v>34.517000000000003</v>
      </c>
      <c r="O73" s="33">
        <v>6.4965000000000002</v>
      </c>
      <c r="P73" s="33">
        <v>129.673</v>
      </c>
      <c r="Q73" s="33">
        <v>34.517000000000003</v>
      </c>
      <c r="R73" s="33">
        <v>194.18</v>
      </c>
      <c r="S73" s="33">
        <v>56.421500000000002</v>
      </c>
      <c r="T73" s="33">
        <v>38.479999999999997</v>
      </c>
      <c r="U73" s="33">
        <v>1012.615</v>
      </c>
      <c r="V73" s="33">
        <v>288.95999999999998</v>
      </c>
      <c r="W73" s="33">
        <v>14.8185</v>
      </c>
      <c r="X73" s="33">
        <v>0</v>
      </c>
      <c r="Y73" s="33">
        <v>156.98400000000001</v>
      </c>
      <c r="Z73" s="33">
        <v>52.615499999999997</v>
      </c>
      <c r="AA73" s="33">
        <v>97.966499999999996</v>
      </c>
      <c r="AB73" s="33">
        <v>0.97050000000000003</v>
      </c>
      <c r="AC73" s="33">
        <v>6.5214999999999996</v>
      </c>
      <c r="AD73" s="33">
        <v>0</v>
      </c>
      <c r="AE73" s="33">
        <v>0</v>
      </c>
      <c r="AF73" s="33">
        <v>0</v>
      </c>
      <c r="AG73" s="33">
        <v>0</v>
      </c>
      <c r="AH73" s="33">
        <v>16.436499999999999</v>
      </c>
      <c r="AI73" s="33">
        <v>0</v>
      </c>
      <c r="AJ73" s="33">
        <v>2.5754999999999999</v>
      </c>
      <c r="AK73" s="33">
        <v>0.79449999999999998</v>
      </c>
      <c r="AL73" s="33">
        <v>0.12555335300000001</v>
      </c>
      <c r="AM73" s="33">
        <v>40.771999999999998</v>
      </c>
      <c r="AN73" s="33">
        <v>5.4181870399999998E-2</v>
      </c>
      <c r="AO73" s="33">
        <v>5.7259635099999998E-2</v>
      </c>
      <c r="AP73" s="33">
        <v>7.9383386299999997E-2</v>
      </c>
      <c r="AQ73" s="33">
        <v>5.4511504799999999E-2</v>
      </c>
      <c r="AR73" s="33">
        <v>0.113624086</v>
      </c>
      <c r="AS73" s="33">
        <v>0.16609182089999999</v>
      </c>
      <c r="AT73" s="33">
        <v>391.024</v>
      </c>
      <c r="AU73" s="33">
        <v>0.40439312090000001</v>
      </c>
      <c r="AV73" s="33">
        <v>0.59560687909999999</v>
      </c>
      <c r="AW73" s="33">
        <v>0.14913597419999999</v>
      </c>
      <c r="AX73" s="33">
        <v>6.6841437300000001E-2</v>
      </c>
      <c r="AY73" s="33">
        <v>3.4529511700000001E-2</v>
      </c>
      <c r="AZ73" s="33">
        <v>0.7145520581</v>
      </c>
      <c r="BA73" s="33">
        <v>2.1842487262999999</v>
      </c>
      <c r="BB73" s="33">
        <v>-93.445499999999996</v>
      </c>
      <c r="BC73" s="33">
        <v>-0.117720939</v>
      </c>
      <c r="BD73" s="33">
        <v>13.1</v>
      </c>
      <c r="BE73" s="33">
        <v>-2.8164860999999999E-2</v>
      </c>
      <c r="BF73" s="33">
        <v>-0.12059132</v>
      </c>
      <c r="BG73" s="33">
        <v>0.28381275950000001</v>
      </c>
      <c r="BH73" s="33">
        <v>0.27891677879999999</v>
      </c>
      <c r="BI73" s="33">
        <v>1.8797908799999999E-2</v>
      </c>
      <c r="BJ73" s="33">
        <v>61.786000000000001</v>
      </c>
      <c r="BK73" s="33">
        <v>27.4742</v>
      </c>
      <c r="BL73" s="33">
        <v>68.190399999999997</v>
      </c>
      <c r="BM73" s="33">
        <v>1.324703E-3</v>
      </c>
      <c r="BN73" s="33">
        <v>14.071250994</v>
      </c>
      <c r="BO73" s="33">
        <v>2.8207143963000001</v>
      </c>
      <c r="BP73" s="33">
        <v>11.905704877</v>
      </c>
      <c r="BQ73" s="33">
        <v>3.8551372600000001E-2</v>
      </c>
      <c r="BR73" s="33">
        <v>7.7279845999999996E-3</v>
      </c>
      <c r="BS73" s="33">
        <v>-3.2618370000000001E-2</v>
      </c>
      <c r="BT73" s="33">
        <v>2.3166620299999999E-2</v>
      </c>
      <c r="BU73" s="33">
        <v>1.5934843399999999E-2</v>
      </c>
      <c r="BV73" s="33">
        <v>0.2133664113</v>
      </c>
      <c r="BW73" s="33">
        <v>6.6695151499999994E-2</v>
      </c>
      <c r="BX73" s="33">
        <v>14.207000000000001</v>
      </c>
      <c r="BY73" s="33">
        <v>4.9862605132000004</v>
      </c>
    </row>
    <row r="74" spans="2:77" x14ac:dyDescent="0.2">
      <c r="B74" s="33">
        <v>2530</v>
      </c>
      <c r="C74" s="33" t="s">
        <v>290</v>
      </c>
      <c r="D74" s="33">
        <v>129</v>
      </c>
      <c r="E74" s="33">
        <v>20171231</v>
      </c>
      <c r="F74" s="33">
        <v>1333.06</v>
      </c>
      <c r="G74" s="33">
        <v>23.806999999999999</v>
      </c>
      <c r="H74" s="33">
        <v>31.719000000000001</v>
      </c>
      <c r="I74" s="33">
        <v>151.792</v>
      </c>
      <c r="J74" s="33">
        <v>573.9</v>
      </c>
      <c r="K74" s="33">
        <v>54.158999999999999</v>
      </c>
      <c r="L74" s="33">
        <v>10.244999999999999</v>
      </c>
      <c r="M74" s="33">
        <v>0</v>
      </c>
      <c r="N74" s="33">
        <v>50.070999999999998</v>
      </c>
      <c r="O74" s="33">
        <v>5.5940000000000003</v>
      </c>
      <c r="P74" s="33">
        <v>135.161</v>
      </c>
      <c r="Q74" s="33">
        <v>50.070999999999998</v>
      </c>
      <c r="R74" s="33">
        <v>196.35900000000001</v>
      </c>
      <c r="S74" s="33">
        <v>52.646000000000001</v>
      </c>
      <c r="T74" s="33">
        <v>42.564999999999998</v>
      </c>
      <c r="U74" s="33">
        <v>1007.356</v>
      </c>
      <c r="V74" s="33">
        <v>320.774</v>
      </c>
      <c r="W74" s="33">
        <v>0.497</v>
      </c>
      <c r="X74" s="33">
        <v>0</v>
      </c>
      <c r="Y74" s="33">
        <v>162.50299999999999</v>
      </c>
      <c r="Z74" s="33">
        <v>52.593000000000004</v>
      </c>
      <c r="AA74" s="33">
        <v>107.036</v>
      </c>
      <c r="AB74" s="33">
        <v>2.2610000000000001</v>
      </c>
      <c r="AC74" s="33">
        <v>6.7759999999999998</v>
      </c>
      <c r="AD74" s="33">
        <v>0</v>
      </c>
      <c r="AE74" s="33">
        <v>0</v>
      </c>
      <c r="AF74" s="33">
        <v>0</v>
      </c>
      <c r="AG74" s="33">
        <v>0</v>
      </c>
      <c r="AH74" s="33">
        <v>19.597999999999999</v>
      </c>
      <c r="AI74" s="33">
        <v>0</v>
      </c>
      <c r="AJ74" s="33">
        <v>2.9380000000000002</v>
      </c>
      <c r="AK74" s="33">
        <v>1.5740000000000001</v>
      </c>
      <c r="AL74" s="33">
        <v>0.1248631384</v>
      </c>
      <c r="AM74" s="33">
        <v>43.554000000000002</v>
      </c>
      <c r="AN74" s="33">
        <v>5.6062444000000003E-2</v>
      </c>
      <c r="AO74" s="33">
        <v>6.2798159100000001E-2</v>
      </c>
      <c r="AP74" s="33">
        <v>7.1904483599999999E-2</v>
      </c>
      <c r="AQ74" s="33">
        <v>5.67808484E-2</v>
      </c>
      <c r="AR74" s="33">
        <v>0.1227143421</v>
      </c>
      <c r="AS74" s="33">
        <v>0.17201136040000001</v>
      </c>
      <c r="AT74" s="33">
        <v>392.553</v>
      </c>
      <c r="AU74" s="33">
        <v>0.42973670130000002</v>
      </c>
      <c r="AV74" s="33">
        <v>0.57026329870000003</v>
      </c>
      <c r="AW74" s="33">
        <v>0.1662873262</v>
      </c>
      <c r="AX74" s="33">
        <v>8.9748545700000001E-2</v>
      </c>
      <c r="AY74" s="33">
        <v>4.7871646900000002E-2</v>
      </c>
      <c r="AZ74" s="33">
        <v>0.64853167970000003</v>
      </c>
      <c r="BA74" s="33">
        <v>2.0833195435</v>
      </c>
      <c r="BB74" s="33">
        <v>-102.825</v>
      </c>
      <c r="BC74" s="33">
        <v>-0.138982412</v>
      </c>
      <c r="BD74" s="33">
        <v>19.859000000000002</v>
      </c>
      <c r="BE74" s="33">
        <v>-3.7351282E-2</v>
      </c>
      <c r="BF74" s="33">
        <v>-0.13522494400000001</v>
      </c>
      <c r="BG74" s="33">
        <v>0.31099377220000002</v>
      </c>
      <c r="BH74" s="33">
        <v>9.4969161600000004E-2</v>
      </c>
      <c r="BI74" s="33">
        <v>1.7232590900000001E-2</v>
      </c>
      <c r="BJ74" s="33">
        <v>63.826999999999998</v>
      </c>
      <c r="BK74" s="33">
        <v>22.9285</v>
      </c>
      <c r="BL74" s="33">
        <v>65.979100000000003</v>
      </c>
      <c r="BM74" s="33">
        <v>-4.0743560000000003E-3</v>
      </c>
      <c r="BN74" s="33">
        <v>15.41589514</v>
      </c>
      <c r="BO74" s="33">
        <v>2.9633469029000001</v>
      </c>
      <c r="BP74" s="33">
        <v>11.639587512</v>
      </c>
      <c r="BQ74" s="33">
        <v>4.2235329199999998E-2</v>
      </c>
      <c r="BR74" s="33">
        <v>8.1187585999999996E-3</v>
      </c>
      <c r="BS74" s="33">
        <v>-3.1889280999999998E-2</v>
      </c>
      <c r="BT74" s="33">
        <v>2.4775512600000001E-2</v>
      </c>
      <c r="BU74" s="33">
        <v>1.2491498E-3</v>
      </c>
      <c r="BV74" s="33">
        <v>0.25296377399999997</v>
      </c>
      <c r="BW74" s="33">
        <v>6.6240550400000001E-2</v>
      </c>
      <c r="BX74" s="33">
        <v>13.849</v>
      </c>
      <c r="BY74" s="33">
        <v>6.7396545314000003</v>
      </c>
    </row>
    <row r="75" spans="2:77" x14ac:dyDescent="0.2">
      <c r="B75" s="33">
        <v>2530</v>
      </c>
      <c r="C75" s="33" t="s">
        <v>291</v>
      </c>
      <c r="D75" s="33">
        <v>127</v>
      </c>
      <c r="E75" s="33">
        <v>20180331</v>
      </c>
      <c r="F75" s="33">
        <v>1307.114</v>
      </c>
      <c r="G75" s="33">
        <v>22.661000000000001</v>
      </c>
      <c r="H75" s="33">
        <v>34.512999999999998</v>
      </c>
      <c r="I75" s="33">
        <v>141.12899999999999</v>
      </c>
      <c r="J75" s="33">
        <v>575.95699999999999</v>
      </c>
      <c r="K75" s="33">
        <v>51.195999999999998</v>
      </c>
      <c r="L75" s="33">
        <v>20.841999999999999</v>
      </c>
      <c r="M75" s="33">
        <v>0</v>
      </c>
      <c r="N75" s="33">
        <v>64.078000000000003</v>
      </c>
      <c r="O75" s="33">
        <v>6.1070000000000002</v>
      </c>
      <c r="P75" s="33">
        <v>131.12</v>
      </c>
      <c r="Q75" s="33">
        <v>64.078000000000003</v>
      </c>
      <c r="R75" s="33">
        <v>187.06899999999999</v>
      </c>
      <c r="S75" s="33">
        <v>47.533999999999999</v>
      </c>
      <c r="T75" s="33">
        <v>34.6</v>
      </c>
      <c r="U75" s="33">
        <v>1001.609</v>
      </c>
      <c r="V75" s="33">
        <v>284.95699999999999</v>
      </c>
      <c r="W75" s="33">
        <v>0.73199999999999998</v>
      </c>
      <c r="X75" s="33">
        <v>0</v>
      </c>
      <c r="Y75" s="33">
        <v>154.4</v>
      </c>
      <c r="Z75" s="33">
        <v>54.329000000000001</v>
      </c>
      <c r="AA75" s="33">
        <v>104.764</v>
      </c>
      <c r="AB75" s="33">
        <v>1.905</v>
      </c>
      <c r="AC75" s="33">
        <v>7.5309999999999997</v>
      </c>
      <c r="AD75" s="33">
        <v>0</v>
      </c>
      <c r="AE75" s="33">
        <v>0</v>
      </c>
      <c r="AF75" s="33">
        <v>0</v>
      </c>
      <c r="AG75" s="33">
        <v>0</v>
      </c>
      <c r="AH75" s="33">
        <v>18.106000000000002</v>
      </c>
      <c r="AI75" s="33">
        <v>0</v>
      </c>
      <c r="AJ75" s="33">
        <v>5.9080000000000004</v>
      </c>
      <c r="AK75" s="33">
        <v>1.36</v>
      </c>
      <c r="AL75" s="33">
        <v>0.1192167574</v>
      </c>
      <c r="AM75" s="33">
        <v>43.188000000000002</v>
      </c>
      <c r="AN75" s="33">
        <v>5.79563549E-2</v>
      </c>
      <c r="AO75" s="33">
        <v>6.4355306400000006E-2</v>
      </c>
      <c r="AP75" s="33">
        <v>6.4064702000000001E-2</v>
      </c>
      <c r="AQ75" s="33">
        <v>5.2794765299999998E-2</v>
      </c>
      <c r="AR75" s="33">
        <v>0.1046082133</v>
      </c>
      <c r="AS75" s="33">
        <v>0.16985146470000001</v>
      </c>
      <c r="AT75" s="33">
        <v>376.31599999999997</v>
      </c>
      <c r="AU75" s="33">
        <v>0.42388676260000002</v>
      </c>
      <c r="AV75" s="33">
        <v>0.57611323739999998</v>
      </c>
      <c r="AW75" s="33">
        <v>0.15461150600000001</v>
      </c>
      <c r="AX75" s="33">
        <v>9.6087456799999998E-2</v>
      </c>
      <c r="AY75" s="33">
        <v>4.8396906699999999E-2</v>
      </c>
      <c r="AZ75" s="33">
        <v>0.66077947029999995</v>
      </c>
      <c r="BA75" s="33">
        <v>2.0271644647999998</v>
      </c>
      <c r="BB75" s="33">
        <v>-106.893</v>
      </c>
      <c r="BC75" s="33">
        <v>-0.14544093</v>
      </c>
      <c r="BD75" s="33">
        <v>35.590000000000003</v>
      </c>
      <c r="BE75" s="33">
        <v>-4.7551795000000001E-2</v>
      </c>
      <c r="BF75" s="33">
        <v>-0.129514141</v>
      </c>
      <c r="BG75" s="33">
        <v>0.31529239419999999</v>
      </c>
      <c r="BH75" s="33">
        <v>8.2831773999999997E-2</v>
      </c>
      <c r="BI75" s="33">
        <v>1.7521140300000002E-2</v>
      </c>
      <c r="BJ75" s="33">
        <v>65.906000000000006</v>
      </c>
      <c r="BK75" s="33">
        <v>22.8432</v>
      </c>
      <c r="BL75" s="33">
        <v>82.223200000000006</v>
      </c>
      <c r="BM75" s="33">
        <v>-3.9187249999999996E-3</v>
      </c>
      <c r="BN75" s="33">
        <v>13.808159997000001</v>
      </c>
      <c r="BO75" s="33">
        <v>3.1647073841000002</v>
      </c>
      <c r="BP75" s="33">
        <v>11.918242362000001</v>
      </c>
      <c r="BQ75" s="33">
        <v>3.7830575300000002E-2</v>
      </c>
      <c r="BR75" s="33">
        <v>8.6704312000000002E-3</v>
      </c>
      <c r="BS75" s="33">
        <v>-3.2652718999999997E-2</v>
      </c>
      <c r="BT75" s="33">
        <v>2.4277602299999999E-2</v>
      </c>
      <c r="BU75" s="33">
        <v>1.3406475000000001E-3</v>
      </c>
      <c r="BV75" s="33">
        <v>0.26115698139999999</v>
      </c>
      <c r="BW75" s="33">
        <v>6.7295225599999994E-2</v>
      </c>
      <c r="BX75" s="33">
        <v>19.001999999999999</v>
      </c>
      <c r="BY75" s="33">
        <v>5.0546250190000004</v>
      </c>
    </row>
    <row r="76" spans="2:77" x14ac:dyDescent="0.2">
      <c r="B76" s="33">
        <v>2530</v>
      </c>
      <c r="C76" s="33" t="s">
        <v>292</v>
      </c>
      <c r="D76" s="33">
        <v>133</v>
      </c>
      <c r="E76" s="33">
        <v>20180630</v>
      </c>
      <c r="F76" s="33">
        <v>1311.5930000000001</v>
      </c>
      <c r="G76" s="33">
        <v>26.76</v>
      </c>
      <c r="H76" s="33">
        <v>35.444000000000003</v>
      </c>
      <c r="I76" s="33">
        <v>145.864</v>
      </c>
      <c r="J76" s="33">
        <v>569.07899999999995</v>
      </c>
      <c r="K76" s="33">
        <v>47.1</v>
      </c>
      <c r="L76" s="33">
        <v>18.225999999999999</v>
      </c>
      <c r="M76" s="33">
        <v>0</v>
      </c>
      <c r="N76" s="33">
        <v>57.646999999999998</v>
      </c>
      <c r="O76" s="33">
        <v>6.6159999999999997</v>
      </c>
      <c r="P76" s="33">
        <v>135.297</v>
      </c>
      <c r="Q76" s="33">
        <v>53.000999999999998</v>
      </c>
      <c r="R76" s="33">
        <v>144.94399999999999</v>
      </c>
      <c r="S76" s="33">
        <v>59.726999999999997</v>
      </c>
      <c r="T76" s="33">
        <v>38.274999999999999</v>
      </c>
      <c r="U76" s="33">
        <v>1028.386</v>
      </c>
      <c r="V76" s="33">
        <v>284.73149999999998</v>
      </c>
      <c r="W76" s="33">
        <v>0.45100000000000001</v>
      </c>
      <c r="X76" s="33">
        <v>0</v>
      </c>
      <c r="Y76" s="33">
        <v>175.89</v>
      </c>
      <c r="Z76" s="33">
        <v>53.71</v>
      </c>
      <c r="AA76" s="33">
        <v>89.623999999999995</v>
      </c>
      <c r="AB76" s="33">
        <v>0.99299999999999999</v>
      </c>
      <c r="AC76" s="33">
        <v>7.8979999999999997</v>
      </c>
      <c r="AD76" s="33">
        <v>0</v>
      </c>
      <c r="AE76" s="33">
        <v>0</v>
      </c>
      <c r="AF76" s="33">
        <v>0</v>
      </c>
      <c r="AG76" s="33">
        <v>0</v>
      </c>
      <c r="AH76" s="33">
        <v>18.489000000000001</v>
      </c>
      <c r="AI76" s="33">
        <v>0</v>
      </c>
      <c r="AJ76" s="33">
        <v>11.066000000000001</v>
      </c>
      <c r="AK76" s="33">
        <v>0</v>
      </c>
      <c r="AL76" s="33">
        <v>0.11696322369999999</v>
      </c>
      <c r="AM76" s="33">
        <v>41.161000000000001</v>
      </c>
      <c r="AN76" s="33">
        <v>5.8639666999999999E-2</v>
      </c>
      <c r="AO76" s="33">
        <v>7.4330157699999996E-2</v>
      </c>
      <c r="AP76" s="33">
        <v>6.6919489299999996E-2</v>
      </c>
      <c r="AQ76" s="33">
        <v>5.1262115300000001E-2</v>
      </c>
      <c r="AR76" s="33">
        <v>0.11534764829999999</v>
      </c>
      <c r="AS76" s="33">
        <v>0.17147168130000001</v>
      </c>
      <c r="AT76" s="33">
        <v>362.11900000000003</v>
      </c>
      <c r="AU76" s="33">
        <v>0.42822865980000002</v>
      </c>
      <c r="AV76" s="33">
        <v>0.57177134019999998</v>
      </c>
      <c r="AW76" s="33">
        <v>0.17736737790000001</v>
      </c>
      <c r="AX76" s="33">
        <v>0.1005730108</v>
      </c>
      <c r="AY76" s="33">
        <v>5.0962634499999999E-2</v>
      </c>
      <c r="AZ76" s="33">
        <v>0.65129612599999998</v>
      </c>
      <c r="BA76" s="33">
        <v>2.0639683523999999</v>
      </c>
      <c r="BB76" s="33">
        <v>-112.76900000000001</v>
      </c>
      <c r="BC76" s="33">
        <v>-0.131789878</v>
      </c>
      <c r="BD76" s="33">
        <v>31.039000000000001</v>
      </c>
      <c r="BE76" s="33">
        <v>-3.8932560999999997E-2</v>
      </c>
      <c r="BF76" s="33">
        <v>-0.13048689399999999</v>
      </c>
      <c r="BG76" s="33">
        <v>0.30326155929999998</v>
      </c>
      <c r="BH76" s="33">
        <v>4.6203339099999997E-2</v>
      </c>
      <c r="BI76" s="33">
        <v>2.4083746900000001E-2</v>
      </c>
      <c r="BJ76" s="33">
        <v>54.701000000000001</v>
      </c>
      <c r="BK76" s="33">
        <v>20.641999999999999</v>
      </c>
      <c r="BL76" s="33">
        <v>64.585800000000006</v>
      </c>
      <c r="BM76" s="33">
        <v>-8.3133370000000005E-3</v>
      </c>
      <c r="BN76" s="33">
        <v>14.377559314999999</v>
      </c>
      <c r="BO76" s="33">
        <v>3.1872813477999999</v>
      </c>
      <c r="BP76" s="33">
        <v>12.748638956000001</v>
      </c>
      <c r="BQ76" s="33">
        <v>3.9390573499999998E-2</v>
      </c>
      <c r="BR76" s="33">
        <v>8.7322777000000008E-3</v>
      </c>
      <c r="BS76" s="33">
        <v>-3.4927778E-2</v>
      </c>
      <c r="BT76" s="33">
        <v>2.35777374E-2</v>
      </c>
      <c r="BU76" s="33">
        <v>1.3373318E-3</v>
      </c>
      <c r="BV76" s="33">
        <v>0.25066211230000002</v>
      </c>
      <c r="BW76" s="33">
        <v>6.2712032900000006E-2</v>
      </c>
      <c r="BX76" s="33">
        <v>21.542000000000002</v>
      </c>
      <c r="BY76" s="33">
        <v>4.8162017070000003</v>
      </c>
    </row>
    <row r="77" spans="2:77" x14ac:dyDescent="0.2">
      <c r="B77" s="33">
        <v>2530</v>
      </c>
      <c r="C77" s="33" t="s">
        <v>293</v>
      </c>
      <c r="D77" s="33">
        <v>137</v>
      </c>
      <c r="E77" s="33">
        <v>20180930</v>
      </c>
      <c r="F77" s="33">
        <v>1252.691</v>
      </c>
      <c r="G77" s="33">
        <v>21.056999999999999</v>
      </c>
      <c r="H77" s="33">
        <v>32.354999999999997</v>
      </c>
      <c r="I77" s="33">
        <v>138.72200000000001</v>
      </c>
      <c r="J77" s="33">
        <v>496.94299999999998</v>
      </c>
      <c r="K77" s="33">
        <v>36.6</v>
      </c>
      <c r="L77" s="33">
        <v>21.959</v>
      </c>
      <c r="M77" s="33">
        <v>0</v>
      </c>
      <c r="N77" s="33">
        <v>48.515000000000001</v>
      </c>
      <c r="O77" s="33">
        <v>5.0090000000000003</v>
      </c>
      <c r="P77" s="33">
        <v>113.29</v>
      </c>
      <c r="Q77" s="33">
        <v>45.337000000000003</v>
      </c>
      <c r="R77" s="33">
        <v>0</v>
      </c>
      <c r="S77" s="33">
        <v>54.177999999999997</v>
      </c>
      <c r="T77" s="33">
        <v>39.219000000000001</v>
      </c>
      <c r="U77" s="33">
        <v>823.76900000000001</v>
      </c>
      <c r="V77" s="33">
        <v>280.31450000000001</v>
      </c>
      <c r="W77" s="33">
        <v>0.44500000000000001</v>
      </c>
      <c r="X77" s="33">
        <v>0</v>
      </c>
      <c r="Y77" s="33">
        <v>165.733</v>
      </c>
      <c r="Z77" s="33">
        <v>36.005000000000003</v>
      </c>
      <c r="AA77" s="33">
        <v>62.784999999999997</v>
      </c>
      <c r="AB77" s="33">
        <v>0.49399999999999999</v>
      </c>
      <c r="AC77" s="33">
        <v>4.7</v>
      </c>
      <c r="AD77" s="33">
        <v>0</v>
      </c>
      <c r="AE77" s="33">
        <v>0</v>
      </c>
      <c r="AF77" s="33">
        <v>0</v>
      </c>
      <c r="AG77" s="33">
        <v>0</v>
      </c>
      <c r="AH77" s="33">
        <v>17.655000000000001</v>
      </c>
      <c r="AI77" s="33">
        <v>0</v>
      </c>
      <c r="AJ77" s="33">
        <v>2.8050000000000002</v>
      </c>
      <c r="AK77" s="33">
        <v>1.222</v>
      </c>
      <c r="AL77" s="33">
        <v>8.8216161700000004E-2</v>
      </c>
      <c r="AM77" s="33">
        <v>21.395</v>
      </c>
      <c r="AN77" s="33">
        <v>3.5875154200000002E-2</v>
      </c>
      <c r="AO77" s="33">
        <v>6.6873628399999996E-2</v>
      </c>
      <c r="AP77" s="33">
        <v>3.5185164200000001E-2</v>
      </c>
      <c r="AQ77" s="33">
        <v>3.8642233900000003E-2</v>
      </c>
      <c r="AR77" s="33">
        <v>0.12620819659999999</v>
      </c>
      <c r="AS77" s="33">
        <v>0.15401444950000001</v>
      </c>
      <c r="AT77" s="33">
        <v>314</v>
      </c>
      <c r="AU77" s="33">
        <v>0.4217462421</v>
      </c>
      <c r="AV77" s="33">
        <v>0.5782537579</v>
      </c>
      <c r="AW77" s="33">
        <v>0.16524753010000001</v>
      </c>
      <c r="AX77" s="33">
        <v>8.4916650100000005E-2</v>
      </c>
      <c r="AY77" s="33">
        <v>4.7648136799999997E-2</v>
      </c>
      <c r="AZ77" s="33">
        <v>0.62977665319999998</v>
      </c>
      <c r="BA77" s="33">
        <v>2.1619402861000001</v>
      </c>
      <c r="BB77" s="33">
        <v>-108.566</v>
      </c>
      <c r="BC77" s="33">
        <v>-0.149322172</v>
      </c>
      <c r="BD77" s="33">
        <v>39.104999999999997</v>
      </c>
      <c r="BE77" s="33">
        <v>-4.3845264000000002E-2</v>
      </c>
      <c r="BF77" s="33">
        <v>-0.12640474400000001</v>
      </c>
      <c r="BG77" s="33">
        <v>0.30333662119999999</v>
      </c>
      <c r="BH77" s="33">
        <v>1.50890851E-2</v>
      </c>
      <c r="BI77" s="33">
        <v>1.75004164E-2</v>
      </c>
      <c r="BJ77" s="33">
        <v>-62.48</v>
      </c>
      <c r="BK77" s="33">
        <v>-18.842199999999998</v>
      </c>
      <c r="BL77" s="33">
        <v>-63.568199999999997</v>
      </c>
      <c r="BM77" s="33">
        <v>-0.152009802</v>
      </c>
      <c r="BN77" s="33">
        <v>15.798335145999999</v>
      </c>
      <c r="BO77" s="33">
        <v>2.9545406058000001</v>
      </c>
      <c r="BP77" s="33">
        <v>12.954354793</v>
      </c>
      <c r="BQ77" s="33">
        <v>4.328311E-2</v>
      </c>
      <c r="BR77" s="33">
        <v>8.0946318E-3</v>
      </c>
      <c r="BS77" s="33">
        <v>-3.5491383000000001E-2</v>
      </c>
      <c r="BT77" s="33">
        <v>2.5363728200000001E-2</v>
      </c>
      <c r="BU77" s="33">
        <v>9.9195579999999993E-4</v>
      </c>
      <c r="BV77" s="33">
        <v>0.2637024315</v>
      </c>
      <c r="BW77" s="33">
        <v>-6.2235731000000002E-2</v>
      </c>
      <c r="BX77" s="33">
        <v>12.847</v>
      </c>
      <c r="BY77" s="33">
        <v>5.7985209588000002</v>
      </c>
    </row>
    <row r="78" spans="2:77" x14ac:dyDescent="0.2">
      <c r="B78" s="33">
        <v>2530</v>
      </c>
      <c r="C78" s="33" t="s">
        <v>294</v>
      </c>
      <c r="D78" s="33">
        <v>123</v>
      </c>
      <c r="E78" s="33">
        <v>20181231</v>
      </c>
      <c r="F78" s="33">
        <v>1353.4159999999999</v>
      </c>
      <c r="G78" s="33">
        <v>22.241</v>
      </c>
      <c r="H78" s="33">
        <v>35.936999999999998</v>
      </c>
      <c r="I78" s="33">
        <v>183.41499999999999</v>
      </c>
      <c r="J78" s="33">
        <v>534.26599999999996</v>
      </c>
      <c r="K78" s="33">
        <v>44.061</v>
      </c>
      <c r="L78" s="33">
        <v>27.59</v>
      </c>
      <c r="M78" s="33">
        <v>0</v>
      </c>
      <c r="N78" s="33">
        <v>40.008000000000003</v>
      </c>
      <c r="O78" s="33">
        <v>6.4359999999999999</v>
      </c>
      <c r="P78" s="33">
        <v>145.142</v>
      </c>
      <c r="Q78" s="33">
        <v>40.448999999999998</v>
      </c>
      <c r="R78" s="33">
        <v>0</v>
      </c>
      <c r="S78" s="33">
        <v>52.706000000000003</v>
      </c>
      <c r="T78" s="33">
        <v>51.518000000000001</v>
      </c>
      <c r="U78" s="33">
        <v>977.92399999999998</v>
      </c>
      <c r="V78" s="33">
        <v>309.221</v>
      </c>
      <c r="W78" s="33">
        <v>8.5570000000000004</v>
      </c>
      <c r="X78" s="33">
        <v>0</v>
      </c>
      <c r="Y78" s="33">
        <v>176.67699999999999</v>
      </c>
      <c r="Z78" s="33">
        <v>51.854999999999997</v>
      </c>
      <c r="AA78" s="33">
        <v>80.769000000000005</v>
      </c>
      <c r="AB78" s="33">
        <v>0.45500000000000002</v>
      </c>
      <c r="AC78" s="33">
        <v>8.1560000000000006</v>
      </c>
      <c r="AD78" s="33">
        <v>0</v>
      </c>
      <c r="AE78" s="33">
        <v>0</v>
      </c>
      <c r="AF78" s="33">
        <v>0</v>
      </c>
      <c r="AG78" s="33">
        <v>0</v>
      </c>
      <c r="AH78" s="33">
        <v>23.300999999999998</v>
      </c>
      <c r="AI78" s="33">
        <v>0</v>
      </c>
      <c r="AJ78" s="33">
        <v>8.4280000000000008</v>
      </c>
      <c r="AK78" s="33">
        <v>0</v>
      </c>
      <c r="AL78" s="33">
        <v>0.1179675989</v>
      </c>
      <c r="AM78" s="33">
        <v>41.088999999999999</v>
      </c>
      <c r="AN78" s="33">
        <v>4.2831180500000003E-2</v>
      </c>
      <c r="AO78" s="33">
        <v>4.3559815100000003E-2</v>
      </c>
      <c r="AP78" s="33">
        <v>7.7301796000000006E-2</v>
      </c>
      <c r="AQ78" s="33">
        <v>5.0466457999999999E-2</v>
      </c>
      <c r="AR78" s="33">
        <v>0.142392621</v>
      </c>
      <c r="AS78" s="33">
        <v>0.15408124710000001</v>
      </c>
      <c r="AT78" s="33">
        <v>353.2</v>
      </c>
      <c r="AU78" s="33">
        <v>0.42287487410000002</v>
      </c>
      <c r="AV78" s="33">
        <v>0.57712512589999998</v>
      </c>
      <c r="AW78" s="33">
        <v>0.1824074926</v>
      </c>
      <c r="AX78" s="33">
        <v>5.4246770100000001E-2</v>
      </c>
      <c r="AY78" s="33">
        <v>2.98492707E-2</v>
      </c>
      <c r="AZ78" s="33">
        <v>0.62330844620000003</v>
      </c>
      <c r="BA78" s="33">
        <v>2.1702060430999999</v>
      </c>
      <c r="BB78" s="33">
        <v>-120.931</v>
      </c>
      <c r="BC78" s="33">
        <v>-0.14632925399999999</v>
      </c>
      <c r="BD78" s="33">
        <v>51.05</v>
      </c>
      <c r="BE78" s="33">
        <v>-5.3934265000000002E-2</v>
      </c>
      <c r="BF78" s="33">
        <v>-0.14332835899999999</v>
      </c>
      <c r="BG78" s="33">
        <v>0.30041050120000001</v>
      </c>
      <c r="BH78" s="33">
        <v>0.1754085611</v>
      </c>
      <c r="BI78" s="33">
        <v>2.5506512499999998E-2</v>
      </c>
      <c r="BJ78" s="33">
        <v>-75.376999999999995</v>
      </c>
      <c r="BK78" s="33">
        <v>-20.243200000000002</v>
      </c>
      <c r="BL78" s="33">
        <v>-68.187715119999993</v>
      </c>
      <c r="BM78" s="33">
        <v>-0.141224085</v>
      </c>
      <c r="BN78" s="33">
        <v>16.141788481999999</v>
      </c>
      <c r="BO78" s="33">
        <v>3.1123688271000001</v>
      </c>
      <c r="BP78" s="33">
        <v>11.924195385999999</v>
      </c>
      <c r="BQ78" s="33">
        <v>4.4224078E-2</v>
      </c>
      <c r="BR78" s="33">
        <v>8.5270378999999993E-3</v>
      </c>
      <c r="BS78" s="33">
        <v>-3.2669028000000003E-2</v>
      </c>
      <c r="BT78" s="33">
        <v>2.3993650500000002E-2</v>
      </c>
      <c r="BU78" s="33">
        <v>1.31140887E-2</v>
      </c>
      <c r="BV78" s="33">
        <v>0.2368299546</v>
      </c>
      <c r="BW78" s="33">
        <v>-5.568099E-2</v>
      </c>
      <c r="BX78" s="33">
        <v>25.02</v>
      </c>
      <c r="BY78" s="33">
        <v>7.3299619227999999</v>
      </c>
    </row>
    <row r="79" spans="2:77" x14ac:dyDescent="0.2">
      <c r="B79" s="33">
        <v>2530</v>
      </c>
      <c r="C79" s="33" t="s">
        <v>295</v>
      </c>
      <c r="D79" s="33">
        <v>132</v>
      </c>
      <c r="E79" s="33">
        <v>20190331</v>
      </c>
      <c r="F79" s="33">
        <v>1560.627</v>
      </c>
      <c r="G79" s="33">
        <v>25.403500000000001</v>
      </c>
      <c r="H79" s="33">
        <v>36.228499999999997</v>
      </c>
      <c r="I79" s="33">
        <v>158.029</v>
      </c>
      <c r="J79" s="33">
        <v>550.24199999999996</v>
      </c>
      <c r="K79" s="33">
        <v>45.462499999999999</v>
      </c>
      <c r="L79" s="33">
        <v>22.737500000000001</v>
      </c>
      <c r="M79" s="33">
        <v>0</v>
      </c>
      <c r="N79" s="33">
        <v>48.752000000000002</v>
      </c>
      <c r="O79" s="33">
        <v>6.6795</v>
      </c>
      <c r="P79" s="33">
        <v>132.24950000000001</v>
      </c>
      <c r="Q79" s="33">
        <v>48.752000000000002</v>
      </c>
      <c r="R79" s="33">
        <v>167.81</v>
      </c>
      <c r="S79" s="33">
        <v>64.531000000000006</v>
      </c>
      <c r="T79" s="33">
        <v>50.602499999999999</v>
      </c>
      <c r="U79" s="33">
        <v>1005.8605</v>
      </c>
      <c r="V79" s="33">
        <v>312.73950000000002</v>
      </c>
      <c r="W79" s="33">
        <v>10.858499999999999</v>
      </c>
      <c r="X79" s="33">
        <v>0</v>
      </c>
      <c r="Y79" s="33">
        <v>165.399</v>
      </c>
      <c r="Z79" s="33">
        <v>47.6175</v>
      </c>
      <c r="AA79" s="33">
        <v>92.771000000000001</v>
      </c>
      <c r="AB79" s="33">
        <v>0.61799999999999999</v>
      </c>
      <c r="AC79" s="33">
        <v>8.4674999999999994</v>
      </c>
      <c r="AD79" s="33">
        <v>0</v>
      </c>
      <c r="AE79" s="33">
        <v>0</v>
      </c>
      <c r="AF79" s="33">
        <v>0</v>
      </c>
      <c r="AG79" s="33">
        <v>0</v>
      </c>
      <c r="AH79" s="33">
        <v>23.329499999999999</v>
      </c>
      <c r="AI79" s="33">
        <v>0</v>
      </c>
      <c r="AJ79" s="33">
        <v>5.2190000000000003</v>
      </c>
      <c r="AK79" s="33">
        <v>-0.216</v>
      </c>
      <c r="AL79" s="33">
        <v>0.1170092766</v>
      </c>
      <c r="AM79" s="33">
        <v>36.308999999999997</v>
      </c>
      <c r="AN79" s="33">
        <v>4.4419214999999998E-2</v>
      </c>
      <c r="AO79" s="33">
        <v>4.80443438E-2</v>
      </c>
      <c r="AP79" s="33">
        <v>7.6120322899999995E-2</v>
      </c>
      <c r="AQ79" s="33">
        <v>4.9916695099999998E-2</v>
      </c>
      <c r="AR79" s="33">
        <v>0.11503536540000001</v>
      </c>
      <c r="AS79" s="33">
        <v>0.17236775739999999</v>
      </c>
      <c r="AT79" s="33">
        <v>383.87150000000003</v>
      </c>
      <c r="AU79" s="33">
        <v>0.41532849849999998</v>
      </c>
      <c r="AV79" s="33">
        <v>0.58467150150000002</v>
      </c>
      <c r="AW79" s="33">
        <v>0.188016082</v>
      </c>
      <c r="AX79" s="33">
        <v>4.7283054499999998E-2</v>
      </c>
      <c r="AY79" s="33">
        <v>2.9600766000000001E-2</v>
      </c>
      <c r="AZ79" s="33">
        <v>0.53501867579999995</v>
      </c>
      <c r="BA79" s="33">
        <v>2.4720799979999999</v>
      </c>
      <c r="BB79" s="33">
        <v>-135.13</v>
      </c>
      <c r="BC79" s="33">
        <v>-0.14128750400000001</v>
      </c>
      <c r="BD79" s="33">
        <v>49.094000000000001</v>
      </c>
      <c r="BE79" s="33">
        <v>-5.6051999999999998E-2</v>
      </c>
      <c r="BF79" s="33">
        <v>-0.134562825</v>
      </c>
      <c r="BG79" s="33">
        <v>0.31365526110000003</v>
      </c>
      <c r="BH79" s="33">
        <v>0.1830326581</v>
      </c>
      <c r="BI79" s="33">
        <v>2.4199151299999999E-2</v>
      </c>
      <c r="BJ79" s="33">
        <v>56.776499999999999</v>
      </c>
      <c r="BK79" s="33">
        <v>27.188117766000001</v>
      </c>
      <c r="BL79" s="33">
        <v>89.996840938999995</v>
      </c>
      <c r="BM79" s="33">
        <v>3.4052920000000002E-4</v>
      </c>
      <c r="BN79" s="33">
        <v>15.572141870999999</v>
      </c>
      <c r="BO79" s="33">
        <v>2.9469823707999998</v>
      </c>
      <c r="BP79" s="33">
        <v>13.596304413</v>
      </c>
      <c r="BQ79" s="33">
        <v>4.2663402400000001E-2</v>
      </c>
      <c r="BR79" s="33">
        <v>8.0739243000000002E-3</v>
      </c>
      <c r="BS79" s="33">
        <v>-3.7250149000000003E-2</v>
      </c>
      <c r="BT79" s="33">
        <v>2.38995805E-2</v>
      </c>
      <c r="BU79" s="33">
        <v>1.56132233E-2</v>
      </c>
      <c r="BV79" s="33">
        <v>0.24812534259999999</v>
      </c>
      <c r="BW79" s="33">
        <v>6.4197507299999998E-2</v>
      </c>
      <c r="BX79" s="33">
        <v>27.080500000000001</v>
      </c>
      <c r="BY79" s="33">
        <v>4.9228198293999998</v>
      </c>
    </row>
    <row r="80" spans="2:77" x14ac:dyDescent="0.2">
      <c r="B80" s="33">
        <v>2530</v>
      </c>
      <c r="C80" s="33" t="s">
        <v>296</v>
      </c>
      <c r="D80" s="33">
        <v>129</v>
      </c>
      <c r="E80" s="33">
        <v>20190630</v>
      </c>
      <c r="F80" s="33">
        <v>1596.3030000000001</v>
      </c>
      <c r="G80" s="33">
        <v>26.638999999999999</v>
      </c>
      <c r="H80" s="33">
        <v>38.368000000000002</v>
      </c>
      <c r="I80" s="33">
        <v>144.839</v>
      </c>
      <c r="J80" s="33">
        <v>571.88599999999997</v>
      </c>
      <c r="K80" s="33">
        <v>46.402999999999999</v>
      </c>
      <c r="L80" s="33">
        <v>22.827999999999999</v>
      </c>
      <c r="M80" s="33">
        <v>0</v>
      </c>
      <c r="N80" s="33">
        <v>41.622999999999998</v>
      </c>
      <c r="O80" s="33">
        <v>7.03</v>
      </c>
      <c r="P80" s="33">
        <v>136.34800000000001</v>
      </c>
      <c r="Q80" s="33">
        <v>41.886000000000003</v>
      </c>
      <c r="R80" s="33">
        <v>173.68799999999999</v>
      </c>
      <c r="S80" s="33">
        <v>55.412999999999997</v>
      </c>
      <c r="T80" s="33">
        <v>49.362000000000002</v>
      </c>
      <c r="U80" s="33">
        <v>1029.5509999999999</v>
      </c>
      <c r="V80" s="33">
        <v>303.089</v>
      </c>
      <c r="W80" s="33">
        <v>11.083</v>
      </c>
      <c r="X80" s="33">
        <v>0</v>
      </c>
      <c r="Y80" s="33">
        <v>171.42599999999999</v>
      </c>
      <c r="Z80" s="33">
        <v>48.423000000000002</v>
      </c>
      <c r="AA80" s="33">
        <v>94.546999999999997</v>
      </c>
      <c r="AB80" s="33">
        <v>2.0649999999999999</v>
      </c>
      <c r="AC80" s="33">
        <v>8.907</v>
      </c>
      <c r="AD80" s="33">
        <v>0</v>
      </c>
      <c r="AE80" s="33">
        <v>0</v>
      </c>
      <c r="AF80" s="33">
        <v>0</v>
      </c>
      <c r="AG80" s="33">
        <v>0</v>
      </c>
      <c r="AH80" s="33">
        <v>25.286999999999999</v>
      </c>
      <c r="AI80" s="33">
        <v>0</v>
      </c>
      <c r="AJ80" s="33">
        <v>9.9580000000000002</v>
      </c>
      <c r="AK80" s="33">
        <v>0</v>
      </c>
      <c r="AL80" s="33">
        <v>0.1225618183</v>
      </c>
      <c r="AM80" s="33">
        <v>41.942999999999998</v>
      </c>
      <c r="AN80" s="33">
        <v>4.5185635000000002E-2</v>
      </c>
      <c r="AO80" s="33">
        <v>4.6690875999999999E-2</v>
      </c>
      <c r="AP80" s="33">
        <v>8.3764563900000005E-2</v>
      </c>
      <c r="AQ80" s="33">
        <v>4.4768530000000001E-2</v>
      </c>
      <c r="AR80" s="33">
        <v>0.124578043</v>
      </c>
      <c r="AS80" s="33">
        <v>0.17135920700000001</v>
      </c>
      <c r="AT80" s="33">
        <v>405.21499999999997</v>
      </c>
      <c r="AU80" s="33">
        <v>0.42314353929999998</v>
      </c>
      <c r="AV80" s="33">
        <v>0.57685646069999996</v>
      </c>
      <c r="AW80" s="33">
        <v>0.1846220294</v>
      </c>
      <c r="AX80" s="33">
        <v>3.8039642999999998E-2</v>
      </c>
      <c r="AY80" s="33">
        <v>3.0959759E-2</v>
      </c>
      <c r="AZ80" s="33">
        <v>0.536706825</v>
      </c>
      <c r="BA80" s="33">
        <v>2.5300425631999999</v>
      </c>
      <c r="BB80" s="33">
        <v>-132.94900000000001</v>
      </c>
      <c r="BC80" s="33">
        <v>-0.136379639</v>
      </c>
      <c r="BD80" s="33">
        <v>39.722999999999999</v>
      </c>
      <c r="BE80" s="33">
        <v>-4.8845204000000003E-2</v>
      </c>
      <c r="BF80" s="33">
        <v>-0.127644228</v>
      </c>
      <c r="BG80" s="33">
        <v>0.30773884639999999</v>
      </c>
      <c r="BH80" s="33">
        <v>0.18606709029999999</v>
      </c>
      <c r="BI80" s="33">
        <v>2.2981972900000001E-2</v>
      </c>
      <c r="BJ80" s="33">
        <v>53.228000000000002</v>
      </c>
      <c r="BK80" s="33">
        <v>28.082599999999999</v>
      </c>
      <c r="BL80" s="33">
        <v>88.574399999999997</v>
      </c>
      <c r="BM80" s="33">
        <v>1.6220399999999999E-4</v>
      </c>
      <c r="BN80" s="33">
        <v>14.496497674</v>
      </c>
      <c r="BO80" s="33">
        <v>3.0432224097999998</v>
      </c>
      <c r="BP80" s="33">
        <v>13.046314274</v>
      </c>
      <c r="BQ80" s="33">
        <v>3.9716432000000003E-2</v>
      </c>
      <c r="BR80" s="33">
        <v>8.3375956000000008E-3</v>
      </c>
      <c r="BS80" s="33">
        <v>-3.5743326999999998E-2</v>
      </c>
      <c r="BT80" s="33">
        <v>2.4994919800000001E-2</v>
      </c>
      <c r="BU80" s="33">
        <v>1.6437990199999999E-2</v>
      </c>
      <c r="BV80" s="33">
        <v>0.24653232620000001</v>
      </c>
      <c r="BW80" s="33">
        <v>5.7672792200000003E-2</v>
      </c>
      <c r="BX80" s="33">
        <v>26.981999999999999</v>
      </c>
      <c r="BY80" s="33">
        <v>4.4934058097999996</v>
      </c>
    </row>
    <row r="81" spans="2:77" x14ac:dyDescent="0.2">
      <c r="B81" s="33">
        <v>2530</v>
      </c>
      <c r="C81" s="33" t="s">
        <v>297</v>
      </c>
      <c r="D81" s="33">
        <v>133</v>
      </c>
      <c r="E81" s="33">
        <v>20190930</v>
      </c>
      <c r="F81" s="33">
        <v>1730.5229999999999</v>
      </c>
      <c r="G81" s="33">
        <v>23.352</v>
      </c>
      <c r="H81" s="33">
        <v>39.5</v>
      </c>
      <c r="I81" s="33">
        <v>166.44399999999999</v>
      </c>
      <c r="J81" s="33">
        <v>584.96299999999997</v>
      </c>
      <c r="K81" s="33">
        <v>48</v>
      </c>
      <c r="L81" s="33">
        <v>23.783999999999999</v>
      </c>
      <c r="M81" s="33">
        <v>0</v>
      </c>
      <c r="N81" s="33">
        <v>42.558</v>
      </c>
      <c r="O81" s="33">
        <v>7.3890000000000002</v>
      </c>
      <c r="P81" s="33">
        <v>136.18</v>
      </c>
      <c r="Q81" s="33">
        <v>44.085999999999999</v>
      </c>
      <c r="R81" s="33">
        <v>204.709</v>
      </c>
      <c r="S81" s="33">
        <v>80.430999999999997</v>
      </c>
      <c r="T81" s="33">
        <v>48.3</v>
      </c>
      <c r="U81" s="33">
        <v>1021.559</v>
      </c>
      <c r="V81" s="33">
        <v>300.77800000000002</v>
      </c>
      <c r="W81" s="33">
        <v>11.263</v>
      </c>
      <c r="X81" s="33">
        <v>0</v>
      </c>
      <c r="Y81" s="33">
        <v>175.87700000000001</v>
      </c>
      <c r="Z81" s="33">
        <v>45.896999999999998</v>
      </c>
      <c r="AA81" s="33">
        <v>120.902</v>
      </c>
      <c r="AB81" s="33">
        <v>0.64600000000000002</v>
      </c>
      <c r="AC81" s="33">
        <v>4.5609999999999999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10.651</v>
      </c>
      <c r="AK81" s="33">
        <v>0</v>
      </c>
      <c r="AL81" s="33">
        <v>0.11271574450000001</v>
      </c>
      <c r="AM81" s="33">
        <v>54.722999999999999</v>
      </c>
      <c r="AN81" s="33">
        <v>5.5567856999999998E-2</v>
      </c>
      <c r="AO81" s="33">
        <v>4.6350828699999999E-2</v>
      </c>
      <c r="AP81" s="33">
        <v>8.7413352799999997E-2</v>
      </c>
      <c r="AQ81" s="33">
        <v>4.5704153599999998E-2</v>
      </c>
      <c r="AR81" s="33">
        <v>0.1354901526</v>
      </c>
      <c r="AS81" s="33">
        <v>0.1638927248</v>
      </c>
      <c r="AT81" s="33">
        <v>403.31200000000001</v>
      </c>
      <c r="AU81" s="33">
        <v>0.43091464340000002</v>
      </c>
      <c r="AV81" s="33">
        <v>0.56908535660000004</v>
      </c>
      <c r="AW81" s="33">
        <v>0.1991841251</v>
      </c>
      <c r="AX81" s="33">
        <v>4.4507909499999998E-2</v>
      </c>
      <c r="AY81" s="33">
        <v>3.0959061199999999E-2</v>
      </c>
      <c r="AZ81" s="33">
        <v>0.54764776029999995</v>
      </c>
      <c r="BA81" s="33">
        <v>2.6474622314</v>
      </c>
      <c r="BB81" s="33">
        <v>-144.09800000000001</v>
      </c>
      <c r="BC81" s="33">
        <v>-0.14172785900000001</v>
      </c>
      <c r="BD81" s="33">
        <v>49.308999999999997</v>
      </c>
      <c r="BE81" s="33">
        <v>-5.1188156999999998E-2</v>
      </c>
      <c r="BF81" s="33">
        <v>-0.12960729500000001</v>
      </c>
      <c r="BG81" s="33">
        <v>0.30562058330000003</v>
      </c>
      <c r="BH81" s="33">
        <v>0.17543601440000001</v>
      </c>
      <c r="BI81" s="33">
        <v>2.1519443199999998E-2</v>
      </c>
      <c r="BJ81" s="33">
        <v>112.45099999999999</v>
      </c>
      <c r="BK81" s="33">
        <v>44.200785506999999</v>
      </c>
      <c r="BL81" s="33">
        <v>159.13927752000001</v>
      </c>
      <c r="BM81" s="33">
        <v>2.5909930500000001E-2</v>
      </c>
      <c r="BN81" s="33">
        <v>15.975936944000001</v>
      </c>
      <c r="BO81" s="33">
        <v>2.8749884619000001</v>
      </c>
      <c r="BP81" s="33">
        <v>12.551674127</v>
      </c>
      <c r="BQ81" s="33">
        <v>4.3769690299999997E-2</v>
      </c>
      <c r="BR81" s="33">
        <v>7.8766806999999994E-3</v>
      </c>
      <c r="BS81" s="33">
        <v>-3.4388148E-2</v>
      </c>
      <c r="BT81" s="33">
        <v>2.4682596000000001E-2</v>
      </c>
      <c r="BU81" s="33">
        <v>1.63763294E-2</v>
      </c>
      <c r="BV81" s="33">
        <v>0.24354010030000001</v>
      </c>
      <c r="BW81" s="33">
        <v>0.10379463110000001</v>
      </c>
      <c r="BX81" s="33">
        <v>29.821000000000002</v>
      </c>
      <c r="BY81" s="33">
        <v>6.2992512779999998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2530-Consumer Services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99</v>
      </c>
      <c r="C6" s="41">
        <f>IF($A6="","",INDEX(Data!$2:$9996,ROW(C6)-4,MATCH(C$5,Data!$2:$2,0)))</f>
        <v>0.11123575989999999</v>
      </c>
      <c r="D6" s="41">
        <f>IF($A6="","",INDEX(Data!$2:$9996,ROW(D6)-4,MATCH(D$5,Data!$2:$2,0)))</f>
        <v>5.53429816E-2</v>
      </c>
      <c r="E6" s="41">
        <f>IF($A6="","",INDEX(Data!$2:$9996,ROW(E6)-4,MATCH(E$5,Data!$2:$2,0)))</f>
        <v>1.1320983600000001E-2</v>
      </c>
      <c r="F6" s="53"/>
      <c r="G6" s="61">
        <f>IF($A6="","",INDEX(Data!$2:$9996,ROW(G6)-4,MATCH(G$5,Data!$2:$2,0)))</f>
        <v>52.593000000000004</v>
      </c>
      <c r="H6" s="52"/>
      <c r="I6" s="61">
        <f>IF($A6="","",INDEX(Data!$2:$9996,ROW(I6)-4,MATCH(I$5,Data!$2:$2,0)))</f>
        <v>5.7350000000000003</v>
      </c>
      <c r="J6" s="52"/>
      <c r="K6" s="61">
        <f>IF($A6="","",INDEX(Data!$2:$9996,ROW(K6)-4,MATCH(K$5,Data!$2:$2,0)))</f>
        <v>15.954000000000001</v>
      </c>
      <c r="L6" s="52"/>
      <c r="M6" s="52">
        <f>IF($A6="","",INDEX(Data!$2:$9996,ROW(M6)-4,MATCH(M$5,Data!$2:$2,0)))</f>
        <v>4.6968604499999997E-2</v>
      </c>
      <c r="N6" s="52"/>
      <c r="O6" s="53"/>
      <c r="P6" s="61">
        <f>IF($A6="","",INDEX(Data!$2:$9996,ROW(P6)-4,MATCH(P$5,Data!$2:$2,0)))</f>
        <v>442.18299999999999</v>
      </c>
      <c r="Q6" s="52">
        <f>IF($A6="","",INDEX(Data!$2:$9996,ROW(Q6)-4,MATCH(Q$5,Data!$2:$2,0)))</f>
        <v>0.3189968124</v>
      </c>
      <c r="R6" s="52">
        <f>IF($A6="","",INDEX(Data!$2:$9996,ROW(R6)-4,MATCH(R$5,Data!$2:$2,0)))</f>
        <v>9.87164663E-2</v>
      </c>
      <c r="S6" s="52">
        <f>IF($A6="","",INDEX(Data!$2:$9996,ROW(S6)-4,MATCH(S$5,Data!$2:$2,0)))</f>
        <v>0.17434151889999999</v>
      </c>
      <c r="T6" s="52"/>
      <c r="U6" s="52">
        <f>IF($A6="","",INDEX(Data!$2:$9996,ROW(U6)-4,MATCH(U$5,Data!$2:$2,0)))</f>
        <v>2.9099902099999998E-2</v>
      </c>
      <c r="V6" s="41">
        <f>IF($A6="","",INDEX(Data!$2:$9996,ROW(V6)-4,MATCH(V$5,Data!$2:$2,0)))</f>
        <v>8.29302871E-2</v>
      </c>
      <c r="W6" s="53"/>
      <c r="X6" s="54">
        <f>IF($A6="","",INDEX(Data!$2:$9996,ROW(X6)-4,MATCH(X$5,Data!$2:$2,0)))</f>
        <v>5.3307879012999999</v>
      </c>
      <c r="Y6" s="54">
        <f>IF($A6="","",INDEX(Data!$2:$9996,ROW(Y6)-4,MATCH(Y$5,Data!$2:$2,0)))</f>
        <v>15.605879161000001</v>
      </c>
      <c r="Z6" s="54">
        <f>IF($A6="","",INDEX(Data!$2:$9996,ROW(Z6)-4,MATCH(Z$5,Data!$2:$2,0)))</f>
        <v>4.4715601982999997</v>
      </c>
      <c r="AA6" s="54">
        <f>IF($A6="","",INDEX(Data!$2:$9996,ROW(AA6)-4,MATCH(AA$5,Data!$2:$2,0)))</f>
        <v>14.746651458000001</v>
      </c>
      <c r="AB6" s="53"/>
      <c r="AC6" s="52">
        <f>IF($A6="","",INDEX(Data!$2:$9996,ROW(AC6)-4,MATCH(AC$5,Data!$2:$2,0)))</f>
        <v>0.17434151889999999</v>
      </c>
      <c r="AD6" s="52">
        <f>IF($A6="","",INDEX(Data!$2:$9996,ROW(AD6)-4,MATCH(AD$5,Data!$2:$2,0)))</f>
        <v>-3.6240120000000001E-2</v>
      </c>
      <c r="AE6" s="52">
        <f>IF($A6="","",INDEX(Data!$2:$9996,ROW(AE6)-4,MATCH(AE$5,Data!$2:$2,0)))</f>
        <v>4.2755833299999997E-2</v>
      </c>
      <c r="AF6" s="52">
        <f>IF($A6="","",INDEX(Data!$2:$9996,ROW(AF6)-4,MATCH(AF$5,Data!$2:$2,0)))</f>
        <v>1.2250849899999999E-2</v>
      </c>
      <c r="AG6" s="52">
        <f>IF($A6="","",INDEX(Data!$2:$9996,ROW(AG6)-4,MATCH(AG$5,Data!$2:$2,0)))</f>
        <v>-4.0401785000000003E-2</v>
      </c>
      <c r="AH6" s="52">
        <f>IF($A6="","",INDEX(Data!$2:$9996,ROW(AH6)-4,MATCH(AH$5,Data!$2:$2,0)))</f>
        <v>2.4021631599999999E-2</v>
      </c>
      <c r="AI6" s="52">
        <f>IF($A6="","",INDEX(Data!$2:$9996,ROW(AI6)-4,MATCH(AI$5,Data!$2:$2,0)))</f>
        <v>-7.9137566000000006E-2</v>
      </c>
      <c r="AJ6" s="52">
        <f>IF($A6="","",INDEX(Data!$2:$9996,ROW(AJ6)-4,MATCH(AJ$5,Data!$2:$2,0)))</f>
        <v>0</v>
      </c>
      <c r="AK6" s="52">
        <f>IF($A6="","",INDEX(Data!$2:$9996,ROW(AK6)-4,MATCH(AK$5,Data!$2:$2,0)))</f>
        <v>0.2105816388</v>
      </c>
      <c r="AL6" s="52">
        <f>IF($A6="","",INDEX(Data!$2:$9996,ROW(AL6)-4,MATCH(AL$5,Data!$2:$2,0)))</f>
        <v>2.9099902099999998E-2</v>
      </c>
      <c r="AM6" s="52">
        <f>IF($A6="","",INDEX(Data!$2:$9996,ROW(AM6)-4,MATCH(AM$5,Data!$2:$2,0)))</f>
        <v>8.29302871E-2</v>
      </c>
      <c r="AN6" s="52">
        <f>IF($A6="","",INDEX(Data!$2:$9996,ROW(AN6)-4,MATCH(AN$5,Data!$2:$2,0)))</f>
        <v>9.8551449599999993E-2</v>
      </c>
      <c r="AO6" s="53"/>
      <c r="AP6" s="52">
        <f>IF($A6="","",INDEX(Data!$2:$9996,ROW(AP6)-4,MATCH(AP$5,Data!$2:$2,0)))</f>
        <v>6.2302187100000003E-2</v>
      </c>
      <c r="AQ6" s="52">
        <f>IF($A6="","",INDEX(Data!$2:$9996,ROW(AQ6)-4,MATCH(AQ$5,Data!$2:$2,0)))</f>
        <v>0.11123575989999999</v>
      </c>
      <c r="AR6" s="52">
        <f>IF($A6="","",INDEX(Data!$2:$9996,ROW(AR6)-4,MATCH(AR$5,Data!$2:$2,0)))</f>
        <v>5.53429816E-2</v>
      </c>
      <c r="AS6" s="52">
        <f>IF($A6="","",INDEX(Data!$2:$9996,ROW(AS6)-4,MATCH(AS$5,Data!$2:$2,0)))</f>
        <v>-2.2399400000000001E-4</v>
      </c>
      <c r="AT6" s="52">
        <f>IF($A6="","",INDEX(Data!$2:$9996,ROW(AT6)-4,MATCH(AT$5,Data!$2:$2,0)))</f>
        <v>5.5706625199999998E-2</v>
      </c>
      <c r="AU6" s="53"/>
      <c r="AV6" s="52">
        <f>IF($A6="","",INDEX(Data!$2:$9996,ROW(AV6)-4,MATCH(AV$5,Data!$2:$2,0)))</f>
        <v>2.45450254E-2</v>
      </c>
      <c r="AW6" s="52">
        <f>IF($A6="","",INDEX(Data!$2:$9996,ROW(AW6)-4,MATCH(AW$5,Data!$2:$2,0)))</f>
        <v>0.132231405</v>
      </c>
      <c r="AX6" s="52">
        <f>IF($A6="","",INDEX(Data!$2:$9996,ROW(AX6)-4,MATCH(AX$5,Data!$2:$2,0)))</f>
        <v>0.91480226180000002</v>
      </c>
      <c r="AY6" s="52">
        <f>IF($A6="","",INDEX(Data!$2:$9996,ROW(AY6)-4,MATCH(AY$5,Data!$2:$2,0)))</f>
        <v>5.53429816E-2</v>
      </c>
      <c r="AZ6" s="75">
        <f>IF($A6="","",INDEX(Data!$2:$9996,ROW(AZ6)-4,MATCH(AZ$5,Data!$2:$2,0)))</f>
        <v>6.3698347107000002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100</v>
      </c>
      <c r="C7" s="43">
        <f>IF($A7="","",INDEX(Data!$2:$9996,ROW(C7)-4,MATCH(C$5,Data!$2:$2,0)))</f>
        <v>0.11527107120000001</v>
      </c>
      <c r="D7" s="43">
        <f>IF($A7="","",INDEX(Data!$2:$9996,ROW(D7)-4,MATCH(D$5,Data!$2:$2,0)))</f>
        <v>5.3028325799999998E-2</v>
      </c>
      <c r="E7" s="43">
        <f>IF($A7="","",INDEX(Data!$2:$9996,ROW(E7)-4,MATCH(E$5,Data!$2:$2,0)))</f>
        <v>1.54987801E-2</v>
      </c>
      <c r="F7" s="53"/>
      <c r="G7" s="62">
        <f>IF($A7="","",INDEX(Data!$2:$9996,ROW(G7)-4,MATCH(G$5,Data!$2:$2,0)))</f>
        <v>51.975000000000001</v>
      </c>
      <c r="H7" s="49">
        <f>IF($A7="","",(G7-G6)/G6)</f>
        <v>-1.1750613199475254E-2</v>
      </c>
      <c r="I7" s="62">
        <f>IF($A7="","",INDEX(Data!$2:$9996,ROW(I7)-4,MATCH(I$5,Data!$2:$2,0)))</f>
        <v>6.601</v>
      </c>
      <c r="J7" s="49">
        <f t="shared" ref="J7:J70" si="0">IF($A7="","",(I7-I6)/I6)</f>
        <v>0.15100261551874447</v>
      </c>
      <c r="K7" s="62">
        <f>IF($A7="","",INDEX(Data!$2:$9996,ROW(K7)-4,MATCH(K$5,Data!$2:$2,0)))</f>
        <v>15.186999999999999</v>
      </c>
      <c r="L7" s="49">
        <f t="shared" ref="L7:L70" si="1">IF($A7="","",(K7-K6)/K6)</f>
        <v>-4.8075717688354093E-2</v>
      </c>
      <c r="M7" s="49">
        <f>IF($A7="","",INDEX(Data!$2:$9996,ROW(M7)-4,MATCH(M$5,Data!$2:$2,0)))</f>
        <v>3.7747727299999999E-2</v>
      </c>
      <c r="N7" s="49">
        <f t="shared" ref="N7:N70" si="2">IF($A7="","",(M7-M6)/M6)</f>
        <v>-0.19632001627810761</v>
      </c>
      <c r="O7" s="53"/>
      <c r="P7" s="62">
        <f>IF($A7="","",INDEX(Data!$2:$9996,ROW(P7)-4,MATCH(P$5,Data!$2:$2,0)))</f>
        <v>464.01900000000001</v>
      </c>
      <c r="Q7" s="49">
        <f>IF($A7="","",INDEX(Data!$2:$9996,ROW(Q7)-4,MATCH(Q$5,Data!$2:$2,0)))</f>
        <v>0.30551498319999998</v>
      </c>
      <c r="R7" s="49">
        <f>IF($A7="","",INDEX(Data!$2:$9996,ROW(R7)-4,MATCH(R$5,Data!$2:$2,0)))</f>
        <v>8.8789891300000007E-2</v>
      </c>
      <c r="S7" s="49">
        <f>IF($A7="","",INDEX(Data!$2:$9996,ROW(S7)-4,MATCH(S$5,Data!$2:$2,0)))</f>
        <v>0.17725051319999999</v>
      </c>
      <c r="T7" s="49">
        <f t="shared" ref="T7:T38" si="3">IF($A7="","",(P7-P6)/P6)</f>
        <v>4.9382269331928214E-2</v>
      </c>
      <c r="U7" s="49">
        <f>IF($A7="","",INDEX(Data!$2:$9996,ROW(U7)-4,MATCH(U$5,Data!$2:$2,0)))</f>
        <v>2.7878071500000001E-2</v>
      </c>
      <c r="V7" s="43">
        <f>IF($A7="","",INDEX(Data!$2:$9996,ROW(V7)-4,MATCH(V$5,Data!$2:$2,0)))</f>
        <v>8.0274405399999998E-2</v>
      </c>
      <c r="W7" s="53"/>
      <c r="X7" s="55">
        <f>IF($A7="","",INDEX(Data!$2:$9996,ROW(X7)-4,MATCH(X$5,Data!$2:$2,0)))</f>
        <v>6.6894250951999998</v>
      </c>
      <c r="Y7" s="56">
        <f>IF($A7="","",INDEX(Data!$2:$9996,ROW(Y7)-4,MATCH(Y$5,Data!$2:$2,0)))</f>
        <v>18.175664061999999</v>
      </c>
      <c r="Z7" s="56">
        <f>IF($A7="","",INDEX(Data!$2:$9996,ROW(Z7)-4,MATCH(Z$5,Data!$2:$2,0)))</f>
        <v>4.6944711829000001</v>
      </c>
      <c r="AA7" s="56">
        <f>IF($A7="","",INDEX(Data!$2:$9996,ROW(AA7)-4,MATCH(AA$5,Data!$2:$2,0)))</f>
        <v>16.180710148999999</v>
      </c>
      <c r="AB7" s="53"/>
      <c r="AC7" s="49">
        <f>IF($A7="","",INDEX(Data!$2:$9996,ROW(AC7)-4,MATCH(AC$5,Data!$2:$2,0)))</f>
        <v>0.17725051319999999</v>
      </c>
      <c r="AD7" s="49">
        <f>IF($A7="","",INDEX(Data!$2:$9996,ROW(AD7)-4,MATCH(AD$5,Data!$2:$2,0)))</f>
        <v>-3.2252295E-2</v>
      </c>
      <c r="AE7" s="49">
        <f>IF($A7="","",INDEX(Data!$2:$9996,ROW(AE7)-4,MATCH(AE$5,Data!$2:$2,0)))</f>
        <v>4.97963399E-2</v>
      </c>
      <c r="AF7" s="49">
        <f>IF($A7="","",INDEX(Data!$2:$9996,ROW(AF7)-4,MATCH(AF$5,Data!$2:$2,0)))</f>
        <v>1.2861564900000001E-2</v>
      </c>
      <c r="AG7" s="49">
        <f>IF($A7="","",INDEX(Data!$2:$9996,ROW(AG7)-4,MATCH(AG$5,Data!$2:$2,0)))</f>
        <v>-4.4330713000000001E-2</v>
      </c>
      <c r="AH7" s="49">
        <f>IF($A7="","",INDEX(Data!$2:$9996,ROW(AH7)-4,MATCH(AH$5,Data!$2:$2,0)))</f>
        <v>2.2907338499999999E-2</v>
      </c>
      <c r="AI7" s="49">
        <f>IF($A7="","",INDEX(Data!$2:$9996,ROW(AI7)-4,MATCH(AI$5,Data!$2:$2,0)))</f>
        <v>-7.6860994000000002E-2</v>
      </c>
      <c r="AJ7" s="49">
        <f>IF($A7="","",INDEX(Data!$2:$9996,ROW(AJ7)-4,MATCH(AJ$5,Data!$2:$2,0)))</f>
        <v>0</v>
      </c>
      <c r="AK7" s="49">
        <f>IF($A7="","",INDEX(Data!$2:$9996,ROW(AK7)-4,MATCH(AK$5,Data!$2:$2,0)))</f>
        <v>0.2095028085</v>
      </c>
      <c r="AL7" s="49">
        <f>IF($A7="","",INDEX(Data!$2:$9996,ROW(AL7)-4,MATCH(AL$5,Data!$2:$2,0)))</f>
        <v>2.7878071500000001E-2</v>
      </c>
      <c r="AM7" s="49">
        <f>IF($A7="","",INDEX(Data!$2:$9996,ROW(AM7)-4,MATCH(AM$5,Data!$2:$2,0)))</f>
        <v>8.0274405399999998E-2</v>
      </c>
      <c r="AN7" s="49">
        <f>IF($A7="","",INDEX(Data!$2:$9996,ROW(AN7)-4,MATCH(AN$5,Data!$2:$2,0)))</f>
        <v>0.1013503316</v>
      </c>
      <c r="AO7" s="53"/>
      <c r="AP7" s="49">
        <f>IF($A7="","",INDEX(Data!$2:$9996,ROW(AP7)-4,MATCH(AP$5,Data!$2:$2,0)))</f>
        <v>6.3126951099999995E-2</v>
      </c>
      <c r="AQ7" s="49">
        <f>IF($A7="","",INDEX(Data!$2:$9996,ROW(AQ7)-4,MATCH(AQ$5,Data!$2:$2,0)))</f>
        <v>0.11527107120000001</v>
      </c>
      <c r="AR7" s="49">
        <f>IF($A7="","",INDEX(Data!$2:$9996,ROW(AR7)-4,MATCH(AR$5,Data!$2:$2,0)))</f>
        <v>5.3028325799999998E-2</v>
      </c>
      <c r="AS7" s="49">
        <f>IF($A7="","",INDEX(Data!$2:$9996,ROW(AS7)-4,MATCH(AS$5,Data!$2:$2,0)))</f>
        <v>-7.7696999999999998E-5</v>
      </c>
      <c r="AT7" s="49">
        <f>IF($A7="","",INDEX(Data!$2:$9996,ROW(AT7)-4,MATCH(AT$5,Data!$2:$2,0)))</f>
        <v>5.3577646100000001E-2</v>
      </c>
      <c r="AU7" s="53"/>
      <c r="AV7" s="49">
        <f>IF($A7="","",INDEX(Data!$2:$9996,ROW(AV7)-4,MATCH(AV$5,Data!$2:$2,0)))</f>
        <v>1.6744518E-2</v>
      </c>
      <c r="AW7" s="49">
        <f>IF($A7="","",INDEX(Data!$2:$9996,ROW(AW7)-4,MATCH(AW$5,Data!$2:$2,0)))</f>
        <v>0.13932291669999999</v>
      </c>
      <c r="AX7" s="49">
        <f>IF($A7="","",INDEX(Data!$2:$9996,ROW(AX7)-4,MATCH(AX$5,Data!$2:$2,0)))</f>
        <v>0.97250238550000001</v>
      </c>
      <c r="AY7" s="49">
        <f>IF($A7="","",INDEX(Data!$2:$9996,ROW(AY7)-4,MATCH(AY$5,Data!$2:$2,0)))</f>
        <v>5.3028325799999998E-2</v>
      </c>
      <c r="AZ7" s="76">
        <f>IF($A7="","",INDEX(Data!$2:$9996,ROW(AZ7)-4,MATCH(AZ$5,Data!$2:$2,0)))</f>
        <v>6.0182291667000003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98</v>
      </c>
      <c r="C8" s="41">
        <f>IF($A8="","",INDEX(Data!$2:$9996,ROW(C8)-4,MATCH(C$5,Data!$2:$2,0)))</f>
        <v>0.1132633368</v>
      </c>
      <c r="D8" s="41">
        <f>IF($A8="","",INDEX(Data!$2:$9996,ROW(D8)-4,MATCH(D$5,Data!$2:$2,0)))</f>
        <v>5.2318119000000003E-2</v>
      </c>
      <c r="E8" s="41">
        <f>IF($A8="","",INDEX(Data!$2:$9996,ROW(E8)-4,MATCH(E$5,Data!$2:$2,0)))</f>
        <v>1.6186443599999999E-2</v>
      </c>
      <c r="F8" s="53"/>
      <c r="G8" s="61">
        <f>IF($A8="","",INDEX(Data!$2:$9996,ROW(G8)-4,MATCH(G$5,Data!$2:$2,0)))</f>
        <v>52.231499999999997</v>
      </c>
      <c r="H8" s="52">
        <f t="shared" ref="H8:H71" si="5">IF($A8="","",(G8-G7)/G7)</f>
        <v>4.9350649350648488E-3</v>
      </c>
      <c r="I8" s="61">
        <f>IF($A8="","",INDEX(Data!$2:$9996,ROW(I8)-4,MATCH(I$5,Data!$2:$2,0)))</f>
        <v>7.2394999999999996</v>
      </c>
      <c r="J8" s="52">
        <f t="shared" si="0"/>
        <v>9.6727768519921167E-2</v>
      </c>
      <c r="K8" s="61">
        <f>IF($A8="","",INDEX(Data!$2:$9996,ROW(K8)-4,MATCH(K$5,Data!$2:$2,0)))</f>
        <v>20.6615</v>
      </c>
      <c r="L8" s="52">
        <f t="shared" si="1"/>
        <v>0.36047277276618167</v>
      </c>
      <c r="M8" s="52">
        <f>IF($A8="","",INDEX(Data!$2:$9996,ROW(M8)-4,MATCH(M$5,Data!$2:$2,0)))</f>
        <v>3.9040686099999999E-2</v>
      </c>
      <c r="N8" s="52">
        <f t="shared" si="2"/>
        <v>3.4252626382621998E-2</v>
      </c>
      <c r="O8" s="53"/>
      <c r="P8" s="61">
        <f>IF($A8="","",INDEX(Data!$2:$9996,ROW(P8)-4,MATCH(P$5,Data!$2:$2,0)))</f>
        <v>478.46749999999997</v>
      </c>
      <c r="Q8" s="52">
        <f>IF($A8="","",INDEX(Data!$2:$9996,ROW(Q8)-4,MATCH(Q$5,Data!$2:$2,0)))</f>
        <v>0.29943976830000002</v>
      </c>
      <c r="R8" s="52">
        <f>IF($A8="","",INDEX(Data!$2:$9996,ROW(R8)-4,MATCH(R$5,Data!$2:$2,0)))</f>
        <v>8.9557262900000004E-2</v>
      </c>
      <c r="S8" s="52">
        <f>IF($A8="","",INDEX(Data!$2:$9996,ROW(S8)-4,MATCH(S$5,Data!$2:$2,0)))</f>
        <v>0.17694175949999999</v>
      </c>
      <c r="T8" s="52">
        <f t="shared" si="3"/>
        <v>3.1137733584185059E-2</v>
      </c>
      <c r="U8" s="52">
        <f>IF($A8="","",INDEX(Data!$2:$9996,ROW(U8)-4,MATCH(U$5,Data!$2:$2,0)))</f>
        <v>2.73575081E-2</v>
      </c>
      <c r="V8" s="41">
        <f>IF($A8="","",INDEX(Data!$2:$9996,ROW(V8)-4,MATCH(V$5,Data!$2:$2,0)))</f>
        <v>8.2408574900000003E-2</v>
      </c>
      <c r="W8" s="53"/>
      <c r="X8" s="54">
        <f>IF($A8="","",INDEX(Data!$2:$9996,ROW(X8)-4,MATCH(X$5,Data!$2:$2,0)))</f>
        <v>5.4915050636</v>
      </c>
      <c r="Y8" s="54">
        <f>IF($A8="","",INDEX(Data!$2:$9996,ROW(Y8)-4,MATCH(Y$5,Data!$2:$2,0)))</f>
        <v>17.880278971999999</v>
      </c>
      <c r="Z8" s="54">
        <f>IF($A8="","",INDEX(Data!$2:$9996,ROW(Z8)-4,MATCH(Z$5,Data!$2:$2,0)))</f>
        <v>4.3607113139999996</v>
      </c>
      <c r="AA8" s="54">
        <f>IF($A8="","",INDEX(Data!$2:$9996,ROW(AA8)-4,MATCH(AA$5,Data!$2:$2,0)))</f>
        <v>16.749485223000001</v>
      </c>
      <c r="AB8" s="53"/>
      <c r="AC8" s="52">
        <f>IF($A8="","",INDEX(Data!$2:$9996,ROW(AC8)-4,MATCH(AC$5,Data!$2:$2,0)))</f>
        <v>0.17694175949999999</v>
      </c>
      <c r="AD8" s="52">
        <f>IF($A8="","",INDEX(Data!$2:$9996,ROW(AD8)-4,MATCH(AD$5,Data!$2:$2,0)))</f>
        <v>-3.4708856000000003E-2</v>
      </c>
      <c r="AE8" s="52">
        <f>IF($A8="","",INDEX(Data!$2:$9996,ROW(AE8)-4,MATCH(AE$5,Data!$2:$2,0)))</f>
        <v>4.8987065699999999E-2</v>
      </c>
      <c r="AF8" s="52">
        <f>IF($A8="","",INDEX(Data!$2:$9996,ROW(AF8)-4,MATCH(AF$5,Data!$2:$2,0)))</f>
        <v>1.19471543E-2</v>
      </c>
      <c r="AG8" s="52">
        <f>IF($A8="","",INDEX(Data!$2:$9996,ROW(AG8)-4,MATCH(AG$5,Data!$2:$2,0)))</f>
        <v>-4.5889000999999999E-2</v>
      </c>
      <c r="AH8" s="52">
        <f>IF($A8="","",INDEX(Data!$2:$9996,ROW(AH8)-4,MATCH(AH$5,Data!$2:$2,0)))</f>
        <v>2.2362799499999999E-2</v>
      </c>
      <c r="AI8" s="52">
        <f>IF($A8="","",INDEX(Data!$2:$9996,ROW(AI8)-4,MATCH(AI$5,Data!$2:$2,0)))</f>
        <v>-7.6935133000000003E-2</v>
      </c>
      <c r="AJ8" s="52">
        <f>IF($A8="","",INDEX(Data!$2:$9996,ROW(AJ8)-4,MATCH(AJ$5,Data!$2:$2,0)))</f>
        <v>0</v>
      </c>
      <c r="AK8" s="52">
        <f>IF($A8="","",INDEX(Data!$2:$9996,ROW(AK8)-4,MATCH(AK$5,Data!$2:$2,0)))</f>
        <v>0.21165061509999999</v>
      </c>
      <c r="AL8" s="52">
        <f>IF($A8="","",INDEX(Data!$2:$9996,ROW(AL8)-4,MATCH(AL$5,Data!$2:$2,0)))</f>
        <v>2.73575081E-2</v>
      </c>
      <c r="AM8" s="52">
        <f>IF($A8="","",INDEX(Data!$2:$9996,ROW(AM8)-4,MATCH(AM$5,Data!$2:$2,0)))</f>
        <v>8.2408574900000003E-2</v>
      </c>
      <c r="AN8" s="52">
        <f>IF($A8="","",INDEX(Data!$2:$9996,ROW(AN8)-4,MATCH(AN$5,Data!$2:$2,0)))</f>
        <v>0.10188453209999999</v>
      </c>
      <c r="AO8" s="53"/>
      <c r="AP8" s="52">
        <f>IF($A8="","",INDEX(Data!$2:$9996,ROW(AP8)-4,MATCH(AP$5,Data!$2:$2,0)))</f>
        <v>6.5794416100000003E-2</v>
      </c>
      <c r="AQ8" s="52">
        <f>IF($A8="","",INDEX(Data!$2:$9996,ROW(AQ8)-4,MATCH(AQ$5,Data!$2:$2,0)))</f>
        <v>0.1132633368</v>
      </c>
      <c r="AR8" s="52">
        <f>IF($A8="","",INDEX(Data!$2:$9996,ROW(AR8)-4,MATCH(AR$5,Data!$2:$2,0)))</f>
        <v>5.2318119000000003E-2</v>
      </c>
      <c r="AS8" s="52">
        <f>IF($A8="","",INDEX(Data!$2:$9996,ROW(AS8)-4,MATCH(AS$5,Data!$2:$2,0)))</f>
        <v>2.57906E-5</v>
      </c>
      <c r="AT8" s="52">
        <f>IF($A8="","",INDEX(Data!$2:$9996,ROW(AT8)-4,MATCH(AT$5,Data!$2:$2,0)))</f>
        <v>5.2569677500000002E-2</v>
      </c>
      <c r="AU8" s="53"/>
      <c r="AV8" s="52">
        <f>IF($A8="","",INDEX(Data!$2:$9996,ROW(AV8)-4,MATCH(AV$5,Data!$2:$2,0)))</f>
        <v>1.2018717199999999E-2</v>
      </c>
      <c r="AW8" s="52">
        <f>IF($A8="","",INDEX(Data!$2:$9996,ROW(AW8)-4,MATCH(AW$5,Data!$2:$2,0)))</f>
        <v>0.14726242919999999</v>
      </c>
      <c r="AX8" s="52">
        <f>IF($A8="","",INDEX(Data!$2:$9996,ROW(AX8)-4,MATCH(AX$5,Data!$2:$2,0)))</f>
        <v>0.93846165410000004</v>
      </c>
      <c r="AY8" s="52">
        <f>IF($A8="","",INDEX(Data!$2:$9996,ROW(AY8)-4,MATCH(AY$5,Data!$2:$2,0)))</f>
        <v>5.2318119000000003E-2</v>
      </c>
      <c r="AZ8" s="75">
        <f>IF($A8="","",INDEX(Data!$2:$9996,ROW(AZ8)-4,MATCH(AZ$5,Data!$2:$2,0)))</f>
        <v>5.7772183762999996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97</v>
      </c>
      <c r="C9" s="43">
        <f>IF($A9="","",INDEX(Data!$2:$9996,ROW(C9)-4,MATCH(C$5,Data!$2:$2,0)))</f>
        <v>0.1143770311</v>
      </c>
      <c r="D9" s="43">
        <f>IF($A9="","",INDEX(Data!$2:$9996,ROW(D9)-4,MATCH(D$5,Data!$2:$2,0)))</f>
        <v>4.9430905900000002E-2</v>
      </c>
      <c r="E9" s="43">
        <f>IF($A9="","",INDEX(Data!$2:$9996,ROW(E9)-4,MATCH(E$5,Data!$2:$2,0)))</f>
        <v>2.10133827E-2</v>
      </c>
      <c r="F9" s="53"/>
      <c r="G9" s="62">
        <f>IF($A9="","",INDEX(Data!$2:$9996,ROW(G9)-4,MATCH(G$5,Data!$2:$2,0)))</f>
        <v>56.335999999999999</v>
      </c>
      <c r="H9" s="49">
        <f t="shared" si="5"/>
        <v>7.8582847515388257E-2</v>
      </c>
      <c r="I9" s="62">
        <f>IF($A9="","",INDEX(Data!$2:$9996,ROW(I9)-4,MATCH(I$5,Data!$2:$2,0)))</f>
        <v>10.1</v>
      </c>
      <c r="J9" s="49">
        <f t="shared" si="0"/>
        <v>0.3951239726500449</v>
      </c>
      <c r="K9" s="62">
        <f>IF($A9="","",INDEX(Data!$2:$9996,ROW(K9)-4,MATCH(K$5,Data!$2:$2,0)))</f>
        <v>25.129000000000001</v>
      </c>
      <c r="L9" s="49">
        <f t="shared" si="1"/>
        <v>0.21622341069138257</v>
      </c>
      <c r="M9" s="49">
        <f>IF($A9="","",INDEX(Data!$2:$9996,ROW(M9)-4,MATCH(M$5,Data!$2:$2,0)))</f>
        <v>4.3513209900000002E-2</v>
      </c>
      <c r="N9" s="49">
        <f t="shared" si="2"/>
        <v>0.11456058401596592</v>
      </c>
      <c r="O9" s="53"/>
      <c r="P9" s="62">
        <f>IF($A9="","",INDEX(Data!$2:$9996,ROW(P9)-4,MATCH(P$5,Data!$2:$2,0)))</f>
        <v>495.84500000000003</v>
      </c>
      <c r="Q9" s="49">
        <f>IF($A9="","",INDEX(Data!$2:$9996,ROW(Q9)-4,MATCH(Q$5,Data!$2:$2,0)))</f>
        <v>0.30437812689999999</v>
      </c>
      <c r="R9" s="49">
        <f>IF($A9="","",INDEX(Data!$2:$9996,ROW(R9)-4,MATCH(R$5,Data!$2:$2,0)))</f>
        <v>9.2318615899999998E-2</v>
      </c>
      <c r="S9" s="49">
        <f>IF($A9="","",INDEX(Data!$2:$9996,ROW(S9)-4,MATCH(S$5,Data!$2:$2,0)))</f>
        <v>0.177327765</v>
      </c>
      <c r="T9" s="49">
        <f t="shared" si="3"/>
        <v>3.6319081233312726E-2</v>
      </c>
      <c r="U9" s="49">
        <f>IF($A9="","",INDEX(Data!$2:$9996,ROW(U9)-4,MATCH(U$5,Data!$2:$2,0)))</f>
        <v>2.7385106400000001E-2</v>
      </c>
      <c r="V9" s="43">
        <f>IF($A9="","",INDEX(Data!$2:$9996,ROW(V9)-4,MATCH(V$5,Data!$2:$2,0)))</f>
        <v>8.3987283400000001E-2</v>
      </c>
      <c r="W9" s="53"/>
      <c r="X9" s="55">
        <f>IF($A9="","",INDEX(Data!$2:$9996,ROW(X9)-4,MATCH(X$5,Data!$2:$2,0)))</f>
        <v>4.8524898178999996</v>
      </c>
      <c r="Y9" s="56">
        <f>IF($A9="","",INDEX(Data!$2:$9996,ROW(Y9)-4,MATCH(Y$5,Data!$2:$2,0)))</f>
        <v>15.159460977</v>
      </c>
      <c r="Z9" s="56">
        <f>IF($A9="","",INDEX(Data!$2:$9996,ROW(Z9)-4,MATCH(Z$5,Data!$2:$2,0)))</f>
        <v>3.9461014489999999</v>
      </c>
      <c r="AA9" s="56">
        <f>IF($A9="","",INDEX(Data!$2:$9996,ROW(AA9)-4,MATCH(AA$5,Data!$2:$2,0)))</f>
        <v>14.253072608</v>
      </c>
      <c r="AB9" s="53"/>
      <c r="AC9" s="49">
        <f>IF($A9="","",INDEX(Data!$2:$9996,ROW(AC9)-4,MATCH(AC$5,Data!$2:$2,0)))</f>
        <v>0.177327765</v>
      </c>
      <c r="AD9" s="49">
        <f>IF($A9="","",INDEX(Data!$2:$9996,ROW(AD9)-4,MATCH(AD$5,Data!$2:$2,0)))</f>
        <v>-4.2259212999999997E-2</v>
      </c>
      <c r="AE9" s="49">
        <f>IF($A9="","",INDEX(Data!$2:$9996,ROW(AE9)-4,MATCH(AE$5,Data!$2:$2,0)))</f>
        <v>4.1532769800000001E-2</v>
      </c>
      <c r="AF9" s="49">
        <f>IF($A9="","",INDEX(Data!$2:$9996,ROW(AF9)-4,MATCH(AF$5,Data!$2:$2,0)))</f>
        <v>1.08112368E-2</v>
      </c>
      <c r="AG9" s="49">
        <f>IF($A9="","",INDEX(Data!$2:$9996,ROW(AG9)-4,MATCH(AG$5,Data!$2:$2,0)))</f>
        <v>-3.9049514E-2</v>
      </c>
      <c r="AH9" s="49">
        <f>IF($A9="","",INDEX(Data!$2:$9996,ROW(AH9)-4,MATCH(AH$5,Data!$2:$2,0)))</f>
        <v>2.1719857299999999E-2</v>
      </c>
      <c r="AI9" s="49">
        <f>IF($A9="","",INDEX(Data!$2:$9996,ROW(AI9)-4,MATCH(AI$5,Data!$2:$2,0)))</f>
        <v>-9.2517417000000005E-2</v>
      </c>
      <c r="AJ9" s="49">
        <f>IF($A9="","",INDEX(Data!$2:$9996,ROW(AJ9)-4,MATCH(AJ$5,Data!$2:$2,0)))</f>
        <v>0</v>
      </c>
      <c r="AK9" s="49">
        <f>IF($A9="","",INDEX(Data!$2:$9996,ROW(AK9)-4,MATCH(AK$5,Data!$2:$2,0)))</f>
        <v>0.21958697769999999</v>
      </c>
      <c r="AL9" s="49">
        <f>IF($A9="","",INDEX(Data!$2:$9996,ROW(AL9)-4,MATCH(AL$5,Data!$2:$2,0)))</f>
        <v>2.7385106400000001E-2</v>
      </c>
      <c r="AM9" s="49">
        <f>IF($A9="","",INDEX(Data!$2:$9996,ROW(AM9)-4,MATCH(AM$5,Data!$2:$2,0)))</f>
        <v>8.3987283400000001E-2</v>
      </c>
      <c r="AN9" s="49">
        <f>IF($A9="","",INDEX(Data!$2:$9996,ROW(AN9)-4,MATCH(AN$5,Data!$2:$2,0)))</f>
        <v>0.108214588</v>
      </c>
      <c r="AO9" s="53"/>
      <c r="AP9" s="49">
        <f>IF($A9="","",INDEX(Data!$2:$9996,ROW(AP9)-4,MATCH(AP$5,Data!$2:$2,0)))</f>
        <v>6.6227756999999998E-2</v>
      </c>
      <c r="AQ9" s="49">
        <f>IF($A9="","",INDEX(Data!$2:$9996,ROW(AQ9)-4,MATCH(AQ$5,Data!$2:$2,0)))</f>
        <v>0.1143770311</v>
      </c>
      <c r="AR9" s="49">
        <f>IF($A9="","",INDEX(Data!$2:$9996,ROW(AR9)-4,MATCH(AR$5,Data!$2:$2,0)))</f>
        <v>4.9430905900000002E-2</v>
      </c>
      <c r="AS9" s="49">
        <f>IF($A9="","",INDEX(Data!$2:$9996,ROW(AS9)-4,MATCH(AS$5,Data!$2:$2,0)))</f>
        <v>-5.7488000000000003E-5</v>
      </c>
      <c r="AT9" s="49">
        <f>IF($A9="","",INDEX(Data!$2:$9996,ROW(AT9)-4,MATCH(AT$5,Data!$2:$2,0)))</f>
        <v>5.11291683E-2</v>
      </c>
      <c r="AU9" s="53"/>
      <c r="AV9" s="49">
        <f>IF($A9="","",INDEX(Data!$2:$9996,ROW(AV9)-4,MATCH(AV$5,Data!$2:$2,0)))</f>
        <v>1.10973041E-2</v>
      </c>
      <c r="AW9" s="49">
        <f>IF($A9="","",INDEX(Data!$2:$9996,ROW(AW9)-4,MATCH(AW$5,Data!$2:$2,0)))</f>
        <v>7.2752145899999995E-2</v>
      </c>
      <c r="AX9" s="49">
        <f>IF($A9="","",INDEX(Data!$2:$9996,ROW(AX9)-4,MATCH(AX$5,Data!$2:$2,0)))</f>
        <v>0.95085584239999998</v>
      </c>
      <c r="AY9" s="49">
        <f>IF($A9="","",INDEX(Data!$2:$9996,ROW(AY9)-4,MATCH(AY$5,Data!$2:$2,0)))</f>
        <v>4.9430905900000002E-2</v>
      </c>
      <c r="AZ9" s="76">
        <f>IF($A9="","",INDEX(Data!$2:$9996,ROW(AZ9)-4,MATCH(AZ$5,Data!$2:$2,0)))</f>
        <v>34.835480701999998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102</v>
      </c>
      <c r="C10" s="41">
        <f>IF($A10="","",INDEX(Data!$2:$9996,ROW(C10)-4,MATCH(C$5,Data!$2:$2,0)))</f>
        <v>0.1095612197</v>
      </c>
      <c r="D10" s="41">
        <f>IF($A10="","",INDEX(Data!$2:$9996,ROW(D10)-4,MATCH(D$5,Data!$2:$2,0)))</f>
        <v>4.82362837E-2</v>
      </c>
      <c r="E10" s="41">
        <f>IF($A10="","",INDEX(Data!$2:$9996,ROW(E10)-4,MATCH(E$5,Data!$2:$2,0)))</f>
        <v>1.6360128000000002E-2</v>
      </c>
      <c r="F10" s="53"/>
      <c r="G10" s="61">
        <f>IF($A10="","",INDEX(Data!$2:$9996,ROW(G10)-4,MATCH(G$5,Data!$2:$2,0)))</f>
        <v>52.759</v>
      </c>
      <c r="H10" s="52">
        <f t="shared" si="5"/>
        <v>-6.3494035785288241E-2</v>
      </c>
      <c r="I10" s="61">
        <f>IF($A10="","",INDEX(Data!$2:$9996,ROW(I10)-4,MATCH(I$5,Data!$2:$2,0)))</f>
        <v>6.9210000000000003</v>
      </c>
      <c r="J10" s="52">
        <f t="shared" si="0"/>
        <v>-0.3147524752475247</v>
      </c>
      <c r="K10" s="61">
        <f>IF($A10="","",INDEX(Data!$2:$9996,ROW(K10)-4,MATCH(K$5,Data!$2:$2,0)))</f>
        <v>22.609500000000001</v>
      </c>
      <c r="L10" s="52">
        <f t="shared" si="1"/>
        <v>-0.10026264475307416</v>
      </c>
      <c r="M10" s="52">
        <f>IF($A10="","",INDEX(Data!$2:$9996,ROW(M10)-4,MATCH(M$5,Data!$2:$2,0)))</f>
        <v>4.0221925300000003E-2</v>
      </c>
      <c r="N10" s="52">
        <f t="shared" si="2"/>
        <v>-7.563874528134959E-2</v>
      </c>
      <c r="O10" s="53"/>
      <c r="P10" s="61">
        <f>IF($A10="","",INDEX(Data!$2:$9996,ROW(P10)-4,MATCH(P$5,Data!$2:$2,0)))</f>
        <v>473.37200000000001</v>
      </c>
      <c r="Q10" s="52">
        <f>IF($A10="","",INDEX(Data!$2:$9996,ROW(Q10)-4,MATCH(Q$5,Data!$2:$2,0)))</f>
        <v>0.30278216470000002</v>
      </c>
      <c r="R10" s="52">
        <f>IF($A10="","",INDEX(Data!$2:$9996,ROW(R10)-4,MATCH(R$5,Data!$2:$2,0)))</f>
        <v>9.5742981199999994E-2</v>
      </c>
      <c r="S10" s="52">
        <f>IF($A10="","",INDEX(Data!$2:$9996,ROW(S10)-4,MATCH(S$5,Data!$2:$2,0)))</f>
        <v>0.1650027386</v>
      </c>
      <c r="T10" s="52">
        <f t="shared" si="3"/>
        <v>-4.5322631064143054E-2</v>
      </c>
      <c r="U10" s="52">
        <f>IF($A10="","",INDEX(Data!$2:$9996,ROW(U10)-4,MATCH(U$5,Data!$2:$2,0)))</f>
        <v>2.6632794299999998E-2</v>
      </c>
      <c r="V10" s="41">
        <f>IF($A10="","",INDEX(Data!$2:$9996,ROW(V10)-4,MATCH(V$5,Data!$2:$2,0)))</f>
        <v>8.3282626700000001E-2</v>
      </c>
      <c r="W10" s="53"/>
      <c r="X10" s="54">
        <f>IF($A10="","",INDEX(Data!$2:$9996,ROW(X10)-4,MATCH(X$5,Data!$2:$2,0)))</f>
        <v>4.5194933310999996</v>
      </c>
      <c r="Y10" s="54">
        <f>IF($A10="","",INDEX(Data!$2:$9996,ROW(Y10)-4,MATCH(Y$5,Data!$2:$2,0)))</f>
        <v>14.943181510000001</v>
      </c>
      <c r="Z10" s="54">
        <f>IF($A10="","",INDEX(Data!$2:$9996,ROW(Z10)-4,MATCH(Z$5,Data!$2:$2,0)))</f>
        <v>4.0284973194999996</v>
      </c>
      <c r="AA10" s="54">
        <f>IF($A10="","",INDEX(Data!$2:$9996,ROW(AA10)-4,MATCH(AA$5,Data!$2:$2,0)))</f>
        <v>14.452185498</v>
      </c>
      <c r="AB10" s="53"/>
      <c r="AC10" s="52">
        <f>IF($A10="","",INDEX(Data!$2:$9996,ROW(AC10)-4,MATCH(AC$5,Data!$2:$2,0)))</f>
        <v>0.1650027386</v>
      </c>
      <c r="AD10" s="52">
        <f>IF($A10="","",INDEX(Data!$2:$9996,ROW(AD10)-4,MATCH(AD$5,Data!$2:$2,0)))</f>
        <v>-4.0180954999999997E-2</v>
      </c>
      <c r="AE10" s="52">
        <f>IF($A10="","",INDEX(Data!$2:$9996,ROW(AE10)-4,MATCH(AE$5,Data!$2:$2,0)))</f>
        <v>4.0940223300000002E-2</v>
      </c>
      <c r="AF10" s="52">
        <f>IF($A10="","",INDEX(Data!$2:$9996,ROW(AF10)-4,MATCH(AF$5,Data!$2:$2,0)))</f>
        <v>1.1036979000000001E-2</v>
      </c>
      <c r="AG10" s="52">
        <f>IF($A10="","",INDEX(Data!$2:$9996,ROW(AG10)-4,MATCH(AG$5,Data!$2:$2,0)))</f>
        <v>-3.9595028999999997E-2</v>
      </c>
      <c r="AH10" s="52">
        <f>IF($A10="","",INDEX(Data!$2:$9996,ROW(AH10)-4,MATCH(AH$5,Data!$2:$2,0)))</f>
        <v>2.3410195500000001E-2</v>
      </c>
      <c r="AI10" s="52">
        <f>IF($A10="","",INDEX(Data!$2:$9996,ROW(AI10)-4,MATCH(AI$5,Data!$2:$2,0)))</f>
        <v>-8.215269E-2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0.20518369340000001</v>
      </c>
      <c r="AL10" s="52">
        <f>IF($A10="","",INDEX(Data!$2:$9996,ROW(AL10)-4,MATCH(AL$5,Data!$2:$2,0)))</f>
        <v>2.6632794299999998E-2</v>
      </c>
      <c r="AM10" s="52">
        <f>IF($A10="","",INDEX(Data!$2:$9996,ROW(AM10)-4,MATCH(AM$5,Data!$2:$2,0)))</f>
        <v>8.3282626700000001E-2</v>
      </c>
      <c r="AN10" s="52">
        <f>IF($A10="","",INDEX(Data!$2:$9996,ROW(AN10)-4,MATCH(AN$5,Data!$2:$2,0)))</f>
        <v>9.5268272299999998E-2</v>
      </c>
      <c r="AO10" s="53"/>
      <c r="AP10" s="52">
        <f>IF($A10="","",INDEX(Data!$2:$9996,ROW(AP10)-4,MATCH(AP$5,Data!$2:$2,0)))</f>
        <v>6.2854574699999999E-2</v>
      </c>
      <c r="AQ10" s="52">
        <f>IF($A10="","",INDEX(Data!$2:$9996,ROW(AQ10)-4,MATCH(AQ$5,Data!$2:$2,0)))</f>
        <v>0.1095612197</v>
      </c>
      <c r="AR10" s="52">
        <f>IF($A10="","",INDEX(Data!$2:$9996,ROW(AR10)-4,MATCH(AR$5,Data!$2:$2,0)))</f>
        <v>4.82362837E-2</v>
      </c>
      <c r="AS10" s="52">
        <f>IF($A10="","",INDEX(Data!$2:$9996,ROW(AS10)-4,MATCH(AS$5,Data!$2:$2,0)))</f>
        <v>-3.0438299999999998E-4</v>
      </c>
      <c r="AT10" s="52">
        <f>IF($A10="","",INDEX(Data!$2:$9996,ROW(AT10)-4,MATCH(AT$5,Data!$2:$2,0)))</f>
        <v>5.0055849899999998E-2</v>
      </c>
      <c r="AU10" s="53"/>
      <c r="AV10" s="52">
        <f>IF($A10="","",INDEX(Data!$2:$9996,ROW(AV10)-4,MATCH(AV$5,Data!$2:$2,0)))</f>
        <v>8.6869666999999998E-3</v>
      </c>
      <c r="AW10" s="52">
        <f>IF($A10="","",INDEX(Data!$2:$9996,ROW(AW10)-4,MATCH(AW$5,Data!$2:$2,0)))</f>
        <v>7.1048919500000002E-2</v>
      </c>
      <c r="AX10" s="52">
        <f>IF($A10="","",INDEX(Data!$2:$9996,ROW(AX10)-4,MATCH(AX$5,Data!$2:$2,0)))</f>
        <v>0.85145783450000001</v>
      </c>
      <c r="AY10" s="52">
        <f>IF($A10="","",INDEX(Data!$2:$9996,ROW(AY10)-4,MATCH(AY$5,Data!$2:$2,0)))</f>
        <v>4.82362837E-2</v>
      </c>
      <c r="AZ10" s="75">
        <f>IF($A10="","",INDEX(Data!$2:$9996,ROW(AZ10)-4,MATCH(AZ$5,Data!$2:$2,0)))</f>
        <v>35.815901891000003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101</v>
      </c>
      <c r="C11" s="43">
        <f>IF($A11="","",INDEX(Data!$2:$9996,ROW(C11)-4,MATCH(C$5,Data!$2:$2,0)))</f>
        <v>0.1203002235</v>
      </c>
      <c r="D11" s="43">
        <f>IF($A11="","",INDEX(Data!$2:$9996,ROW(D11)-4,MATCH(D$5,Data!$2:$2,0)))</f>
        <v>4.8390882900000001E-2</v>
      </c>
      <c r="E11" s="43">
        <f>IF($A11="","",INDEX(Data!$2:$9996,ROW(E11)-4,MATCH(E$5,Data!$2:$2,0)))</f>
        <v>1.8617635E-2</v>
      </c>
      <c r="F11" s="53"/>
      <c r="G11" s="62">
        <f>IF($A11="","",INDEX(Data!$2:$9996,ROW(G11)-4,MATCH(G$5,Data!$2:$2,0)))</f>
        <v>62.935000000000002</v>
      </c>
      <c r="H11" s="49">
        <f t="shared" si="5"/>
        <v>0.19287704467484224</v>
      </c>
      <c r="I11" s="62">
        <f>IF($A11="","",INDEX(Data!$2:$9996,ROW(I11)-4,MATCH(I$5,Data!$2:$2,0)))</f>
        <v>10.666</v>
      </c>
      <c r="J11" s="49">
        <f t="shared" si="0"/>
        <v>0.5411067764773877</v>
      </c>
      <c r="K11" s="62">
        <f>IF($A11="","",INDEX(Data!$2:$9996,ROW(K11)-4,MATCH(K$5,Data!$2:$2,0)))</f>
        <v>19.443999999999999</v>
      </c>
      <c r="L11" s="49">
        <f t="shared" si="1"/>
        <v>-0.14000751896326771</v>
      </c>
      <c r="M11" s="49">
        <f>IF($A11="","",INDEX(Data!$2:$9996,ROW(M11)-4,MATCH(M$5,Data!$2:$2,0)))</f>
        <v>4.9409846399999999E-2</v>
      </c>
      <c r="N11" s="49">
        <f t="shared" si="2"/>
        <v>0.22843066390956665</v>
      </c>
      <c r="O11" s="53"/>
      <c r="P11" s="62">
        <f>IF($A11="","",INDEX(Data!$2:$9996,ROW(P11)-4,MATCH(P$5,Data!$2:$2,0)))</f>
        <v>475.726</v>
      </c>
      <c r="Q11" s="49">
        <f>IF($A11="","",INDEX(Data!$2:$9996,ROW(Q11)-4,MATCH(Q$5,Data!$2:$2,0)))</f>
        <v>0.30533601719999998</v>
      </c>
      <c r="R11" s="49">
        <f>IF($A11="","",INDEX(Data!$2:$9996,ROW(R11)-4,MATCH(R$5,Data!$2:$2,0)))</f>
        <v>9.4656214200000005E-2</v>
      </c>
      <c r="S11" s="49">
        <f>IF($A11="","",INDEX(Data!$2:$9996,ROW(S11)-4,MATCH(S$5,Data!$2:$2,0)))</f>
        <v>0.16775590409999999</v>
      </c>
      <c r="T11" s="49">
        <f t="shared" si="3"/>
        <v>4.9728332051747568E-3</v>
      </c>
      <c r="U11" s="49">
        <f>IF($A11="","",INDEX(Data!$2:$9996,ROW(U11)-4,MATCH(U$5,Data!$2:$2,0)))</f>
        <v>2.5933672299999998E-2</v>
      </c>
      <c r="V11" s="43">
        <f>IF($A11="","",INDEX(Data!$2:$9996,ROW(V11)-4,MATCH(V$5,Data!$2:$2,0)))</f>
        <v>8.6173995099999998E-2</v>
      </c>
      <c r="W11" s="53"/>
      <c r="X11" s="55">
        <f>IF($A11="","",INDEX(Data!$2:$9996,ROW(X11)-4,MATCH(X$5,Data!$2:$2,0)))</f>
        <v>4.0403497168999998</v>
      </c>
      <c r="Y11" s="56">
        <f>IF($A11="","",INDEX(Data!$2:$9996,ROW(Y11)-4,MATCH(Y$5,Data!$2:$2,0)))</f>
        <v>13.829418989000001</v>
      </c>
      <c r="Z11" s="56">
        <f>IF($A11="","",INDEX(Data!$2:$9996,ROW(Z11)-4,MATCH(Z$5,Data!$2:$2,0)))</f>
        <v>3.8833550578999998</v>
      </c>
      <c r="AA11" s="56">
        <f>IF($A11="","",INDEX(Data!$2:$9996,ROW(AA11)-4,MATCH(AA$5,Data!$2:$2,0)))</f>
        <v>13.67242433</v>
      </c>
      <c r="AB11" s="53"/>
      <c r="AC11" s="49">
        <f>IF($A11="","",INDEX(Data!$2:$9996,ROW(AC11)-4,MATCH(AC$5,Data!$2:$2,0)))</f>
        <v>0.16775590409999999</v>
      </c>
      <c r="AD11" s="49">
        <f>IF($A11="","",INDEX(Data!$2:$9996,ROW(AD11)-4,MATCH(AD$5,Data!$2:$2,0)))</f>
        <v>-3.4575013000000002E-2</v>
      </c>
      <c r="AE11" s="49">
        <f>IF($A11="","",INDEX(Data!$2:$9996,ROW(AE11)-4,MATCH(AE$5,Data!$2:$2,0)))</f>
        <v>3.7888819099999999E-2</v>
      </c>
      <c r="AF11" s="49">
        <f>IF($A11="","",INDEX(Data!$2:$9996,ROW(AF11)-4,MATCH(AF$5,Data!$2:$2,0)))</f>
        <v>1.06393289E-2</v>
      </c>
      <c r="AG11" s="49">
        <f>IF($A11="","",INDEX(Data!$2:$9996,ROW(AG11)-4,MATCH(AG$5,Data!$2:$2,0)))</f>
        <v>-3.7458696999999999E-2</v>
      </c>
      <c r="AH11" s="49">
        <f>IF($A11="","",INDEX(Data!$2:$9996,ROW(AH11)-4,MATCH(AH$5,Data!$2:$2,0)))</f>
        <v>2.5508455700000002E-2</v>
      </c>
      <c r="AI11" s="49">
        <f>IF($A11="","",INDEX(Data!$2:$9996,ROW(AI11)-4,MATCH(AI$5,Data!$2:$2,0)))</f>
        <v>-8.0784339999999996E-2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0.20233091750000001</v>
      </c>
      <c r="AL11" s="49">
        <f>IF($A11="","",INDEX(Data!$2:$9996,ROW(AL11)-4,MATCH(AL$5,Data!$2:$2,0)))</f>
        <v>2.5933672299999998E-2</v>
      </c>
      <c r="AM11" s="49">
        <f>IF($A11="","",INDEX(Data!$2:$9996,ROW(AM11)-4,MATCH(AM$5,Data!$2:$2,0)))</f>
        <v>8.6173995099999998E-2</v>
      </c>
      <c r="AN11" s="49">
        <f>IF($A11="","",INDEX(Data!$2:$9996,ROW(AN11)-4,MATCH(AN$5,Data!$2:$2,0)))</f>
        <v>9.0223250099999999E-2</v>
      </c>
      <c r="AO11" s="53"/>
      <c r="AP11" s="49">
        <f>IF($A11="","",INDEX(Data!$2:$9996,ROW(AP11)-4,MATCH(AP$5,Data!$2:$2,0)))</f>
        <v>7.0441059400000006E-2</v>
      </c>
      <c r="AQ11" s="49">
        <f>IF($A11="","",INDEX(Data!$2:$9996,ROW(AQ11)-4,MATCH(AQ$5,Data!$2:$2,0)))</f>
        <v>0.1203002235</v>
      </c>
      <c r="AR11" s="49">
        <f>IF($A11="","",INDEX(Data!$2:$9996,ROW(AR11)-4,MATCH(AR$5,Data!$2:$2,0)))</f>
        <v>4.8390882900000001E-2</v>
      </c>
      <c r="AS11" s="49">
        <f>IF($A11="","",INDEX(Data!$2:$9996,ROW(AS11)-4,MATCH(AS$5,Data!$2:$2,0)))</f>
        <v>-7.9492199999999999E-4</v>
      </c>
      <c r="AT11" s="49">
        <f>IF($A11="","",INDEX(Data!$2:$9996,ROW(AT11)-4,MATCH(AT$5,Data!$2:$2,0)))</f>
        <v>5.24352929E-2</v>
      </c>
      <c r="AU11" s="53"/>
      <c r="AV11" s="49">
        <f>IF($A11="","",INDEX(Data!$2:$9996,ROW(AV11)-4,MATCH(AV$5,Data!$2:$2,0)))</f>
        <v>6.6956033999999998E-3</v>
      </c>
      <c r="AW11" s="49">
        <f>IF($A11="","",INDEX(Data!$2:$9996,ROW(AW11)-4,MATCH(AW$5,Data!$2:$2,0)))</f>
        <v>6.4579566500000005E-2</v>
      </c>
      <c r="AX11" s="49">
        <f>IF($A11="","",INDEX(Data!$2:$9996,ROW(AX11)-4,MATCH(AX$5,Data!$2:$2,0)))</f>
        <v>0.90414299710000001</v>
      </c>
      <c r="AY11" s="49">
        <f>IF($A11="","",INDEX(Data!$2:$9996,ROW(AY11)-4,MATCH(AY$5,Data!$2:$2,0)))</f>
        <v>4.8390882900000001E-2</v>
      </c>
      <c r="AZ11" s="76">
        <f>IF($A11="","",INDEX(Data!$2:$9996,ROW(AZ11)-4,MATCH(AZ$5,Data!$2:$2,0)))</f>
        <v>34.298016603000001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104</v>
      </c>
      <c r="C12" s="41">
        <f>IF($A12="","",INDEX(Data!$2:$9996,ROW(C12)-4,MATCH(C$5,Data!$2:$2,0)))</f>
        <v>0.1248849808</v>
      </c>
      <c r="D12" s="41">
        <f>IF($A12="","",INDEX(Data!$2:$9996,ROW(D12)-4,MATCH(D$5,Data!$2:$2,0)))</f>
        <v>4.6739469399999997E-2</v>
      </c>
      <c r="E12" s="41">
        <f>IF($A12="","",INDEX(Data!$2:$9996,ROW(E12)-4,MATCH(E$5,Data!$2:$2,0)))</f>
        <v>2.6926460400000001E-2</v>
      </c>
      <c r="F12" s="53"/>
      <c r="G12" s="61">
        <f>IF($A12="","",INDEX(Data!$2:$9996,ROW(G12)-4,MATCH(G$5,Data!$2:$2,0)))</f>
        <v>54.85</v>
      </c>
      <c r="H12" s="52">
        <f t="shared" si="5"/>
        <v>-0.12846587749265115</v>
      </c>
      <c r="I12" s="61">
        <f>IF($A12="","",INDEX(Data!$2:$9996,ROW(I12)-4,MATCH(I$5,Data!$2:$2,0)))</f>
        <v>13.2325</v>
      </c>
      <c r="J12" s="52">
        <f t="shared" si="0"/>
        <v>0.24062441402587656</v>
      </c>
      <c r="K12" s="61">
        <f>IF($A12="","",INDEX(Data!$2:$9996,ROW(K12)-4,MATCH(K$5,Data!$2:$2,0)))</f>
        <v>21.044</v>
      </c>
      <c r="L12" s="52">
        <f t="shared" si="1"/>
        <v>8.2287595145031964E-2</v>
      </c>
      <c r="M12" s="52">
        <f>IF($A12="","",INDEX(Data!$2:$9996,ROW(M12)-4,MATCH(M$5,Data!$2:$2,0)))</f>
        <v>3.8148446099999997E-2</v>
      </c>
      <c r="N12" s="52">
        <f t="shared" si="2"/>
        <v>-0.22791814021911233</v>
      </c>
      <c r="O12" s="53"/>
      <c r="P12" s="61">
        <f>IF($A12="","",INDEX(Data!$2:$9996,ROW(P12)-4,MATCH(P$5,Data!$2:$2,0)))</f>
        <v>506.45</v>
      </c>
      <c r="Q12" s="52">
        <f>IF($A12="","",INDEX(Data!$2:$9996,ROW(Q12)-4,MATCH(Q$5,Data!$2:$2,0)))</f>
        <v>0.30453837830000002</v>
      </c>
      <c r="R12" s="52">
        <f>IF($A12="","",INDEX(Data!$2:$9996,ROW(R12)-4,MATCH(R$5,Data!$2:$2,0)))</f>
        <v>9.5755840600000003E-2</v>
      </c>
      <c r="S12" s="52">
        <f>IF($A12="","",INDEX(Data!$2:$9996,ROW(S12)-4,MATCH(S$5,Data!$2:$2,0)))</f>
        <v>0.1748840405</v>
      </c>
      <c r="T12" s="52">
        <f t="shared" si="3"/>
        <v>6.4583394643134895E-2</v>
      </c>
      <c r="U12" s="52">
        <f>IF($A12="","",INDEX(Data!$2:$9996,ROW(U12)-4,MATCH(U$5,Data!$2:$2,0)))</f>
        <v>2.4787856800000001E-2</v>
      </c>
      <c r="V12" s="41">
        <f>IF($A12="","",INDEX(Data!$2:$9996,ROW(V12)-4,MATCH(V$5,Data!$2:$2,0)))</f>
        <v>8.3557394500000007E-2</v>
      </c>
      <c r="W12" s="53"/>
      <c r="X12" s="54">
        <f>IF($A12="","",INDEX(Data!$2:$9996,ROW(X12)-4,MATCH(X$5,Data!$2:$2,0)))</f>
        <v>5.1093236594000002</v>
      </c>
      <c r="Y12" s="54">
        <f>IF($A12="","",INDEX(Data!$2:$9996,ROW(Y12)-4,MATCH(Y$5,Data!$2:$2,0)))</f>
        <v>14.157855419000001</v>
      </c>
      <c r="Z12" s="54">
        <f>IF($A12="","",INDEX(Data!$2:$9996,ROW(Z12)-4,MATCH(Z$5,Data!$2:$2,0)))</f>
        <v>3.8968237858000001</v>
      </c>
      <c r="AA12" s="54">
        <f>IF($A12="","",INDEX(Data!$2:$9996,ROW(AA12)-4,MATCH(AA$5,Data!$2:$2,0)))</f>
        <v>12.945355545</v>
      </c>
      <c r="AB12" s="53"/>
      <c r="AC12" s="52">
        <f>IF($A12="","",INDEX(Data!$2:$9996,ROW(AC12)-4,MATCH(AC$5,Data!$2:$2,0)))</f>
        <v>0.1748840405</v>
      </c>
      <c r="AD12" s="52">
        <f>IF($A12="","",INDEX(Data!$2:$9996,ROW(AD12)-4,MATCH(AD$5,Data!$2:$2,0)))</f>
        <v>-3.4788929000000003E-2</v>
      </c>
      <c r="AE12" s="52">
        <f>IF($A12="","",INDEX(Data!$2:$9996,ROW(AE12)-4,MATCH(AE$5,Data!$2:$2,0)))</f>
        <v>3.8788644999999997E-2</v>
      </c>
      <c r="AF12" s="52">
        <f>IF($A12="","",INDEX(Data!$2:$9996,ROW(AF12)-4,MATCH(AF$5,Data!$2:$2,0)))</f>
        <v>1.06762296E-2</v>
      </c>
      <c r="AG12" s="52">
        <f>IF($A12="","",INDEX(Data!$2:$9996,ROW(AG12)-4,MATCH(AG$5,Data!$2:$2,0)))</f>
        <v>-3.5466728000000003E-2</v>
      </c>
      <c r="AH12" s="52">
        <f>IF($A12="","",INDEX(Data!$2:$9996,ROW(AH12)-4,MATCH(AH$5,Data!$2:$2,0)))</f>
        <v>2.3699666899999999E-2</v>
      </c>
      <c r="AI12" s="52">
        <f>IF($A12="","",INDEX(Data!$2:$9996,ROW(AI12)-4,MATCH(AI$5,Data!$2:$2,0)))</f>
        <v>-8.2416461999999996E-2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0.20967296939999999</v>
      </c>
      <c r="AL12" s="52">
        <f>IF($A12="","",INDEX(Data!$2:$9996,ROW(AL12)-4,MATCH(AL$5,Data!$2:$2,0)))</f>
        <v>2.4787856800000001E-2</v>
      </c>
      <c r="AM12" s="52">
        <f>IF($A12="","",INDEX(Data!$2:$9996,ROW(AM12)-4,MATCH(AM$5,Data!$2:$2,0)))</f>
        <v>8.3557394500000007E-2</v>
      </c>
      <c r="AN12" s="52">
        <f>IF($A12="","",INDEX(Data!$2:$9996,ROW(AN12)-4,MATCH(AN$5,Data!$2:$2,0)))</f>
        <v>0.1013277182</v>
      </c>
      <c r="AO12" s="53"/>
      <c r="AP12" s="52">
        <f>IF($A12="","",INDEX(Data!$2:$9996,ROW(AP12)-4,MATCH(AP$5,Data!$2:$2,0)))</f>
        <v>7.2671506999999996E-2</v>
      </c>
      <c r="AQ12" s="52">
        <f>IF($A12="","",INDEX(Data!$2:$9996,ROW(AQ12)-4,MATCH(AQ$5,Data!$2:$2,0)))</f>
        <v>0.1248849808</v>
      </c>
      <c r="AR12" s="52">
        <f>IF($A12="","",INDEX(Data!$2:$9996,ROW(AR12)-4,MATCH(AR$5,Data!$2:$2,0)))</f>
        <v>4.6739469399999997E-2</v>
      </c>
      <c r="AS12" s="52">
        <f>IF($A12="","",INDEX(Data!$2:$9996,ROW(AS12)-4,MATCH(AS$5,Data!$2:$2,0)))</f>
        <v>-1.012448E-3</v>
      </c>
      <c r="AT12" s="52">
        <f>IF($A12="","",INDEX(Data!$2:$9996,ROW(AT12)-4,MATCH(AT$5,Data!$2:$2,0)))</f>
        <v>5.0355989800000001E-2</v>
      </c>
      <c r="AU12" s="53"/>
      <c r="AV12" s="52">
        <f>IF($A12="","",INDEX(Data!$2:$9996,ROW(AV12)-4,MATCH(AV$5,Data!$2:$2,0)))</f>
        <v>4.8238947999999999E-3</v>
      </c>
      <c r="AW12" s="52">
        <f>IF($A12="","",INDEX(Data!$2:$9996,ROW(AW12)-4,MATCH(AW$5,Data!$2:$2,0)))</f>
        <v>7.5544386000000005E-2</v>
      </c>
      <c r="AX12" s="52">
        <f>IF($A12="","",INDEX(Data!$2:$9996,ROW(AX12)-4,MATCH(AX$5,Data!$2:$2,0)))</f>
        <v>0.87450839380000001</v>
      </c>
      <c r="AY12" s="52">
        <f>IF($A12="","",INDEX(Data!$2:$9996,ROW(AY12)-4,MATCH(AY$5,Data!$2:$2,0)))</f>
        <v>4.6739469399999997E-2</v>
      </c>
      <c r="AZ12" s="75">
        <f>IF($A12="","",INDEX(Data!$2:$9996,ROW(AZ12)-4,MATCH(AZ$5,Data!$2:$2,0)))</f>
        <v>35.289582205999999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102</v>
      </c>
      <c r="C13" s="43">
        <f>IF($A13="","",INDEX(Data!$2:$9996,ROW(C13)-4,MATCH(C$5,Data!$2:$2,0)))</f>
        <v>0.1286987218</v>
      </c>
      <c r="D13" s="43">
        <f>IF($A13="","",INDEX(Data!$2:$9996,ROW(D13)-4,MATCH(D$5,Data!$2:$2,0)))</f>
        <v>4.8452832199999997E-2</v>
      </c>
      <c r="E13" s="43">
        <f>IF($A13="","",INDEX(Data!$2:$9996,ROW(E13)-4,MATCH(E$5,Data!$2:$2,0)))</f>
        <v>2.91474634E-2</v>
      </c>
      <c r="F13" s="53"/>
      <c r="G13" s="62">
        <f>IF($A13="","",INDEX(Data!$2:$9996,ROW(G13)-4,MATCH(G$5,Data!$2:$2,0)))</f>
        <v>70.038499999999999</v>
      </c>
      <c r="H13" s="49">
        <f t="shared" si="5"/>
        <v>0.2769097538742023</v>
      </c>
      <c r="I13" s="62">
        <f>IF($A13="","",INDEX(Data!$2:$9996,ROW(I13)-4,MATCH(I$5,Data!$2:$2,0)))</f>
        <v>15.413</v>
      </c>
      <c r="J13" s="49">
        <f t="shared" si="0"/>
        <v>0.16478367655393919</v>
      </c>
      <c r="K13" s="62">
        <f>IF($A13="","",INDEX(Data!$2:$9996,ROW(K13)-4,MATCH(K$5,Data!$2:$2,0)))</f>
        <v>26.2485</v>
      </c>
      <c r="L13" s="49">
        <f t="shared" si="1"/>
        <v>0.24731514921117656</v>
      </c>
      <c r="M13" s="49">
        <f>IF($A13="","",INDEX(Data!$2:$9996,ROW(M13)-4,MATCH(M$5,Data!$2:$2,0)))</f>
        <v>5.1367286700000001E-2</v>
      </c>
      <c r="N13" s="49">
        <f t="shared" si="2"/>
        <v>0.34651059089927139</v>
      </c>
      <c r="O13" s="53"/>
      <c r="P13" s="62">
        <f>IF($A13="","",INDEX(Data!$2:$9996,ROW(P13)-4,MATCH(P$5,Data!$2:$2,0)))</f>
        <v>528.57550000000003</v>
      </c>
      <c r="Q13" s="49">
        <f>IF($A13="","",INDEX(Data!$2:$9996,ROW(Q13)-4,MATCH(Q$5,Data!$2:$2,0)))</f>
        <v>0.30903783800000001</v>
      </c>
      <c r="R13" s="49">
        <f>IF($A13="","",INDEX(Data!$2:$9996,ROW(R13)-4,MATCH(R$5,Data!$2:$2,0)))</f>
        <v>9.7401015300000005E-2</v>
      </c>
      <c r="S13" s="49">
        <f>IF($A13="","",INDEX(Data!$2:$9996,ROW(S13)-4,MATCH(S$5,Data!$2:$2,0)))</f>
        <v>0.17546382860000001</v>
      </c>
      <c r="T13" s="49">
        <f t="shared" si="3"/>
        <v>4.3687432125580107E-2</v>
      </c>
      <c r="U13" s="49">
        <f>IF($A13="","",INDEX(Data!$2:$9996,ROW(U13)-4,MATCH(U$5,Data!$2:$2,0)))</f>
        <v>2.43787403E-2</v>
      </c>
      <c r="V13" s="43">
        <f>IF($A13="","",INDEX(Data!$2:$9996,ROW(V13)-4,MATCH(V$5,Data!$2:$2,0)))</f>
        <v>8.2545266500000006E-2</v>
      </c>
      <c r="W13" s="53"/>
      <c r="X13" s="55">
        <f>IF($A13="","",INDEX(Data!$2:$9996,ROW(X13)-4,MATCH(X$5,Data!$2:$2,0)))</f>
        <v>3.2693911664000002</v>
      </c>
      <c r="Y13" s="56">
        <f>IF($A13="","",INDEX(Data!$2:$9996,ROW(Y13)-4,MATCH(Y$5,Data!$2:$2,0)))</f>
        <v>12.483577993999999</v>
      </c>
      <c r="Z13" s="56">
        <f>IF($A13="","",INDEX(Data!$2:$9996,ROW(Z13)-4,MATCH(Z$5,Data!$2:$2,0)))</f>
        <v>3.7151684743</v>
      </c>
      <c r="AA13" s="56">
        <f>IF($A13="","",INDEX(Data!$2:$9996,ROW(AA13)-4,MATCH(AA$5,Data!$2:$2,0)))</f>
        <v>12.929355301999999</v>
      </c>
      <c r="AB13" s="53"/>
      <c r="AC13" s="49">
        <f>IF($A13="","",INDEX(Data!$2:$9996,ROW(AC13)-4,MATCH(AC$5,Data!$2:$2,0)))</f>
        <v>0.17546382860000001</v>
      </c>
      <c r="AD13" s="49">
        <f>IF($A13="","",INDEX(Data!$2:$9996,ROW(AD13)-4,MATCH(AD$5,Data!$2:$2,0)))</f>
        <v>-4.7935085000000002E-2</v>
      </c>
      <c r="AE13" s="49">
        <f>IF($A13="","",INDEX(Data!$2:$9996,ROW(AE13)-4,MATCH(AE$5,Data!$2:$2,0)))</f>
        <v>3.42015835E-2</v>
      </c>
      <c r="AF13" s="49">
        <f>IF($A13="","",INDEX(Data!$2:$9996,ROW(AF13)-4,MATCH(AF$5,Data!$2:$2,0)))</f>
        <v>1.01785438E-2</v>
      </c>
      <c r="AG13" s="49">
        <f>IF($A13="","",INDEX(Data!$2:$9996,ROW(AG13)-4,MATCH(AG$5,Data!$2:$2,0)))</f>
        <v>-3.5422890999999998E-2</v>
      </c>
      <c r="AH13" s="49">
        <f>IF($A13="","",INDEX(Data!$2:$9996,ROW(AH13)-4,MATCH(AH$5,Data!$2:$2,0)))</f>
        <v>2.3902756899999999E-2</v>
      </c>
      <c r="AI13" s="49">
        <f>IF($A13="","",INDEX(Data!$2:$9996,ROW(AI13)-4,MATCH(AI$5,Data!$2:$2,0)))</f>
        <v>-9.3464851000000002E-2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0.22339891349999999</v>
      </c>
      <c r="AL13" s="49">
        <f>IF($A13="","",INDEX(Data!$2:$9996,ROW(AL13)-4,MATCH(AL$5,Data!$2:$2,0)))</f>
        <v>2.43787403E-2</v>
      </c>
      <c r="AM13" s="49">
        <f>IF($A13="","",INDEX(Data!$2:$9996,ROW(AM13)-4,MATCH(AM$5,Data!$2:$2,0)))</f>
        <v>8.2545266500000006E-2</v>
      </c>
      <c r="AN13" s="49">
        <f>IF($A13="","",INDEX(Data!$2:$9996,ROW(AN13)-4,MATCH(AN$5,Data!$2:$2,0)))</f>
        <v>0.11647490670000001</v>
      </c>
      <c r="AO13" s="53"/>
      <c r="AP13" s="49">
        <f>IF($A13="","",INDEX(Data!$2:$9996,ROW(AP13)-4,MATCH(AP$5,Data!$2:$2,0)))</f>
        <v>8.1095750899999999E-2</v>
      </c>
      <c r="AQ13" s="49">
        <f>IF($A13="","",INDEX(Data!$2:$9996,ROW(AQ13)-4,MATCH(AQ$5,Data!$2:$2,0)))</f>
        <v>0.1286987218</v>
      </c>
      <c r="AR13" s="49">
        <f>IF($A13="","",INDEX(Data!$2:$9996,ROW(AR13)-4,MATCH(AR$5,Data!$2:$2,0)))</f>
        <v>4.8452832199999997E-2</v>
      </c>
      <c r="AS13" s="49">
        <f>IF($A13="","",INDEX(Data!$2:$9996,ROW(AS13)-4,MATCH(AS$5,Data!$2:$2,0)))</f>
        <v>-1.89087E-4</v>
      </c>
      <c r="AT13" s="49">
        <f>IF($A13="","",INDEX(Data!$2:$9996,ROW(AT13)-4,MATCH(AT$5,Data!$2:$2,0)))</f>
        <v>5.1922952600000002E-2</v>
      </c>
      <c r="AU13" s="53"/>
      <c r="AV13" s="49">
        <f>IF($A13="","",INDEX(Data!$2:$9996,ROW(AV13)-4,MATCH(AV$5,Data!$2:$2,0)))</f>
        <v>3.6028360999999999E-3</v>
      </c>
      <c r="AW13" s="49">
        <f>IF($A13="","",INDEX(Data!$2:$9996,ROW(AW13)-4,MATCH(AW$5,Data!$2:$2,0)))</f>
        <v>7.57801159E-2</v>
      </c>
      <c r="AX13" s="49">
        <f>IF($A13="","",INDEX(Data!$2:$9996,ROW(AX13)-4,MATCH(AX$5,Data!$2:$2,0)))</f>
        <v>0.90647503780000005</v>
      </c>
      <c r="AY13" s="49">
        <f>IF($A13="","",INDEX(Data!$2:$9996,ROW(AY13)-4,MATCH(AY$5,Data!$2:$2,0)))</f>
        <v>4.8452832199999997E-2</v>
      </c>
      <c r="AZ13" s="76">
        <f>IF($A13="","",INDEX(Data!$2:$9996,ROW(AZ13)-4,MATCH(AZ$5,Data!$2:$2,0)))</f>
        <v>33.913141471000003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105</v>
      </c>
      <c r="C14" s="41">
        <f>IF($A14="","",INDEX(Data!$2:$9996,ROW(C14)-4,MATCH(C$5,Data!$2:$2,0)))</f>
        <v>0.13602022420000001</v>
      </c>
      <c r="D14" s="41">
        <f>IF($A14="","",INDEX(Data!$2:$9996,ROW(D14)-4,MATCH(D$5,Data!$2:$2,0)))</f>
        <v>4.4737141899999999E-2</v>
      </c>
      <c r="E14" s="41">
        <f>IF($A14="","",INDEX(Data!$2:$9996,ROW(E14)-4,MATCH(E$5,Data!$2:$2,0)))</f>
        <v>4.1612462099999997E-2</v>
      </c>
      <c r="F14" s="53"/>
      <c r="G14" s="61">
        <f>IF($A14="","",INDEX(Data!$2:$9996,ROW(G14)-4,MATCH(G$5,Data!$2:$2,0)))</f>
        <v>72.375</v>
      </c>
      <c r="H14" s="52">
        <f t="shared" si="5"/>
        <v>3.3360223305753278E-2</v>
      </c>
      <c r="I14" s="61">
        <f>IF($A14="","",INDEX(Data!$2:$9996,ROW(I14)-4,MATCH(I$5,Data!$2:$2,0)))</f>
        <v>18.71</v>
      </c>
      <c r="J14" s="52">
        <f t="shared" si="0"/>
        <v>0.21391033543112961</v>
      </c>
      <c r="K14" s="61">
        <f>IF($A14="","",INDEX(Data!$2:$9996,ROW(K14)-4,MATCH(K$5,Data!$2:$2,0)))</f>
        <v>31.981000000000002</v>
      </c>
      <c r="L14" s="52">
        <f t="shared" si="1"/>
        <v>0.21839343200563849</v>
      </c>
      <c r="M14" s="52">
        <f>IF($A14="","",INDEX(Data!$2:$9996,ROW(M14)-4,MATCH(M$5,Data!$2:$2,0)))</f>
        <v>5.4461507800000003E-2</v>
      </c>
      <c r="N14" s="52">
        <f t="shared" si="2"/>
        <v>6.0237191776765626E-2</v>
      </c>
      <c r="O14" s="53"/>
      <c r="P14" s="61">
        <f>IF($A14="","",INDEX(Data!$2:$9996,ROW(P14)-4,MATCH(P$5,Data!$2:$2,0)))</f>
        <v>520.51300000000003</v>
      </c>
      <c r="Q14" s="52">
        <f>IF($A14="","",INDEX(Data!$2:$9996,ROW(Q14)-4,MATCH(Q$5,Data!$2:$2,0)))</f>
        <v>0.30241021979999999</v>
      </c>
      <c r="R14" s="52">
        <f>IF($A14="","",INDEX(Data!$2:$9996,ROW(R14)-4,MATCH(R$5,Data!$2:$2,0)))</f>
        <v>9.8606326999999994E-2</v>
      </c>
      <c r="S14" s="52">
        <f>IF($A14="","",INDEX(Data!$2:$9996,ROW(S14)-4,MATCH(S$5,Data!$2:$2,0)))</f>
        <v>0.17653311029999999</v>
      </c>
      <c r="T14" s="52">
        <f t="shared" si="3"/>
        <v>-1.5253260887044517E-2</v>
      </c>
      <c r="U14" s="52">
        <f>IF($A14="","",INDEX(Data!$2:$9996,ROW(U14)-4,MATCH(U$5,Data!$2:$2,0)))</f>
        <v>2.4614035900000001E-2</v>
      </c>
      <c r="V14" s="41">
        <f>IF($A14="","",INDEX(Data!$2:$9996,ROW(V14)-4,MATCH(V$5,Data!$2:$2,0)))</f>
        <v>8.2715987800000002E-2</v>
      </c>
      <c r="W14" s="53"/>
      <c r="X14" s="54">
        <f>IF($A14="","",INDEX(Data!$2:$9996,ROW(X14)-4,MATCH(X$5,Data!$2:$2,0)))</f>
        <v>3.1323750761000002</v>
      </c>
      <c r="Y14" s="54">
        <f>IF($A14="","",INDEX(Data!$2:$9996,ROW(Y14)-4,MATCH(Y$5,Data!$2:$2,0)))</f>
        <v>12.259808459</v>
      </c>
      <c r="Z14" s="54">
        <f>IF($A14="","",INDEX(Data!$2:$9996,ROW(Z14)-4,MATCH(Z$5,Data!$2:$2,0)))</f>
        <v>4.2955668136999998</v>
      </c>
      <c r="AA14" s="54">
        <f>IF($A14="","",INDEX(Data!$2:$9996,ROW(AA14)-4,MATCH(AA$5,Data!$2:$2,0)))</f>
        <v>13.423000197</v>
      </c>
      <c r="AB14" s="53"/>
      <c r="AC14" s="52">
        <f>IF($A14="","",INDEX(Data!$2:$9996,ROW(AC14)-4,MATCH(AC$5,Data!$2:$2,0)))</f>
        <v>0.17653311029999999</v>
      </c>
      <c r="AD14" s="52">
        <f>IF($A14="","",INDEX(Data!$2:$9996,ROW(AD14)-4,MATCH(AD$5,Data!$2:$2,0)))</f>
        <v>-4.7935079999999998E-2</v>
      </c>
      <c r="AE14" s="52">
        <f>IF($A14="","",INDEX(Data!$2:$9996,ROW(AE14)-4,MATCH(AE$5,Data!$2:$2,0)))</f>
        <v>3.3588516300000003E-2</v>
      </c>
      <c r="AF14" s="52">
        <f>IF($A14="","",INDEX(Data!$2:$9996,ROW(AF14)-4,MATCH(AF$5,Data!$2:$2,0)))</f>
        <v>1.17686762E-2</v>
      </c>
      <c r="AG14" s="52">
        <f>IF($A14="","",INDEX(Data!$2:$9996,ROW(AG14)-4,MATCH(AG$5,Data!$2:$2,0)))</f>
        <v>-3.6775343000000002E-2</v>
      </c>
      <c r="AH14" s="52">
        <f>IF($A14="","",INDEX(Data!$2:$9996,ROW(AH14)-4,MATCH(AH$5,Data!$2:$2,0)))</f>
        <v>2.43276872E-2</v>
      </c>
      <c r="AI14" s="52">
        <f>IF($A14="","",INDEX(Data!$2:$9996,ROW(AI14)-4,MATCH(AI$5,Data!$2:$2,0)))</f>
        <v>-7.9168748999999997E-2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0.2244681902</v>
      </c>
      <c r="AL14" s="52">
        <f>IF($A14="","",INDEX(Data!$2:$9996,ROW(AL14)-4,MATCH(AL$5,Data!$2:$2,0)))</f>
        <v>2.4614035900000001E-2</v>
      </c>
      <c r="AM14" s="52">
        <f>IF($A14="","",INDEX(Data!$2:$9996,ROW(AM14)-4,MATCH(AM$5,Data!$2:$2,0)))</f>
        <v>8.2715987800000002E-2</v>
      </c>
      <c r="AN14" s="52">
        <f>IF($A14="","",INDEX(Data!$2:$9996,ROW(AN14)-4,MATCH(AN$5,Data!$2:$2,0)))</f>
        <v>0.1171381666</v>
      </c>
      <c r="AO14" s="53"/>
      <c r="AP14" s="52">
        <f>IF($A14="","",INDEX(Data!$2:$9996,ROW(AP14)-4,MATCH(AP$5,Data!$2:$2,0)))</f>
        <v>9.5126252600000002E-2</v>
      </c>
      <c r="AQ14" s="52">
        <f>IF($A14="","",INDEX(Data!$2:$9996,ROW(AQ14)-4,MATCH(AQ$5,Data!$2:$2,0)))</f>
        <v>0.13602022420000001</v>
      </c>
      <c r="AR14" s="52">
        <f>IF($A14="","",INDEX(Data!$2:$9996,ROW(AR14)-4,MATCH(AR$5,Data!$2:$2,0)))</f>
        <v>4.4737141899999999E-2</v>
      </c>
      <c r="AS14" s="52">
        <f>IF($A14="","",INDEX(Data!$2:$9996,ROW(AS14)-4,MATCH(AS$5,Data!$2:$2,0)))</f>
        <v>1.734723E-17</v>
      </c>
      <c r="AT14" s="52">
        <f>IF($A14="","",INDEX(Data!$2:$9996,ROW(AT14)-4,MATCH(AT$5,Data!$2:$2,0)))</f>
        <v>5.1116078500000002E-2</v>
      </c>
      <c r="AU14" s="53"/>
      <c r="AV14" s="52">
        <f>IF($A14="","",INDEX(Data!$2:$9996,ROW(AV14)-4,MATCH(AV$5,Data!$2:$2,0)))</f>
        <v>2.8641916000000001E-3</v>
      </c>
      <c r="AW14" s="52">
        <f>IF($A14="","",INDEX(Data!$2:$9996,ROW(AW14)-4,MATCH(AW$5,Data!$2:$2,0)))</f>
        <v>0.1564580834</v>
      </c>
      <c r="AX14" s="52">
        <f>IF($A14="","",INDEX(Data!$2:$9996,ROW(AX14)-4,MATCH(AX$5,Data!$2:$2,0)))</f>
        <v>0.92219283100000005</v>
      </c>
      <c r="AY14" s="52">
        <f>IF($A14="","",INDEX(Data!$2:$9996,ROW(AY14)-4,MATCH(AY$5,Data!$2:$2,0)))</f>
        <v>4.4737141899999999E-2</v>
      </c>
      <c r="AZ14" s="75">
        <f>IF($A14="","",INDEX(Data!$2:$9996,ROW(AZ14)-4,MATCH(AZ$5,Data!$2:$2,0)))</f>
        <v>39.555771172999997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105</v>
      </c>
      <c r="C15" s="43">
        <f>IF($A15="","",INDEX(Data!$2:$9996,ROW(C15)-4,MATCH(C$5,Data!$2:$2,0)))</f>
        <v>0.1392524222</v>
      </c>
      <c r="D15" s="43">
        <f>IF($A15="","",INDEX(Data!$2:$9996,ROW(D15)-4,MATCH(D$5,Data!$2:$2,0)))</f>
        <v>5.0099088600000001E-2</v>
      </c>
      <c r="E15" s="43">
        <f>IF($A15="","",INDEX(Data!$2:$9996,ROW(E15)-4,MATCH(E$5,Data!$2:$2,0)))</f>
        <v>4.4015790800000003E-2</v>
      </c>
      <c r="F15" s="53"/>
      <c r="G15" s="62">
        <f>IF($A15="","",INDEX(Data!$2:$9996,ROW(G15)-4,MATCH(G$5,Data!$2:$2,0)))</f>
        <v>75.820999999999998</v>
      </c>
      <c r="H15" s="49">
        <f t="shared" si="5"/>
        <v>4.7613126079447295E-2</v>
      </c>
      <c r="I15" s="62">
        <f>IF($A15="","",INDEX(Data!$2:$9996,ROW(I15)-4,MATCH(I$5,Data!$2:$2,0)))</f>
        <v>20.475999999999999</v>
      </c>
      <c r="J15" s="49">
        <f t="shared" si="0"/>
        <v>9.438802779262416E-2</v>
      </c>
      <c r="K15" s="62">
        <f>IF($A15="","",INDEX(Data!$2:$9996,ROW(K15)-4,MATCH(K$5,Data!$2:$2,0)))</f>
        <v>32.082000000000001</v>
      </c>
      <c r="L15" s="49">
        <f t="shared" si="1"/>
        <v>3.1581251367999463E-3</v>
      </c>
      <c r="M15" s="49">
        <f>IF($A15="","",INDEX(Data!$2:$9996,ROW(M15)-4,MATCH(M$5,Data!$2:$2,0)))</f>
        <v>5.3340625199999998E-2</v>
      </c>
      <c r="N15" s="49">
        <f t="shared" si="2"/>
        <v>-2.0581189270709184E-2</v>
      </c>
      <c r="O15" s="53"/>
      <c r="P15" s="62">
        <f>IF($A15="","",INDEX(Data!$2:$9996,ROW(P15)-4,MATCH(P$5,Data!$2:$2,0)))</f>
        <v>517.87199999999996</v>
      </c>
      <c r="Q15" s="49">
        <f>IF($A15="","",INDEX(Data!$2:$9996,ROW(Q15)-4,MATCH(Q$5,Data!$2:$2,0)))</f>
        <v>0.30505711429999999</v>
      </c>
      <c r="R15" s="49">
        <f>IF($A15="","",INDEX(Data!$2:$9996,ROW(R15)-4,MATCH(R$5,Data!$2:$2,0)))</f>
        <v>0.1066585731</v>
      </c>
      <c r="S15" s="49">
        <f>IF($A15="","",INDEX(Data!$2:$9996,ROW(S15)-4,MATCH(S$5,Data!$2:$2,0)))</f>
        <v>0.18179726190000001</v>
      </c>
      <c r="T15" s="49">
        <f t="shared" si="3"/>
        <v>-5.0738406149319539E-3</v>
      </c>
      <c r="U15" s="49">
        <f>IF($A15="","",INDEX(Data!$2:$9996,ROW(U15)-4,MATCH(U$5,Data!$2:$2,0)))</f>
        <v>2.57506939E-2</v>
      </c>
      <c r="V15" s="43">
        <f>IF($A15="","",INDEX(Data!$2:$9996,ROW(V15)-4,MATCH(V$5,Data!$2:$2,0)))</f>
        <v>8.1014772400000004E-2</v>
      </c>
      <c r="W15" s="53"/>
      <c r="X15" s="55">
        <f>IF($A15="","",INDEX(Data!$2:$9996,ROW(X15)-4,MATCH(X$5,Data!$2:$2,0)))</f>
        <v>3.1469833498000002</v>
      </c>
      <c r="Y15" s="56">
        <f>IF($A15="","",INDEX(Data!$2:$9996,ROW(Y15)-4,MATCH(Y$5,Data!$2:$2,0)))</f>
        <v>12.817248421</v>
      </c>
      <c r="Z15" s="56">
        <f>IF($A15="","",INDEX(Data!$2:$9996,ROW(Z15)-4,MATCH(Z$5,Data!$2:$2,0)))</f>
        <v>4.4017018222999997</v>
      </c>
      <c r="AA15" s="56">
        <f>IF($A15="","",INDEX(Data!$2:$9996,ROW(AA15)-4,MATCH(AA$5,Data!$2:$2,0)))</f>
        <v>14.071966893000001</v>
      </c>
      <c r="AB15" s="53"/>
      <c r="AC15" s="49">
        <f>IF($A15="","",INDEX(Data!$2:$9996,ROW(AC15)-4,MATCH(AC$5,Data!$2:$2,0)))</f>
        <v>0.18179726190000001</v>
      </c>
      <c r="AD15" s="49">
        <f>IF($A15="","",INDEX(Data!$2:$9996,ROW(AD15)-4,MATCH(AD$5,Data!$2:$2,0)))</f>
        <v>-4.8083822999999998E-2</v>
      </c>
      <c r="AE15" s="49">
        <f>IF($A15="","",INDEX(Data!$2:$9996,ROW(AE15)-4,MATCH(AE$5,Data!$2:$2,0)))</f>
        <v>3.5115749100000003E-2</v>
      </c>
      <c r="AF15" s="49">
        <f>IF($A15="","",INDEX(Data!$2:$9996,ROW(AF15)-4,MATCH(AF$5,Data!$2:$2,0)))</f>
        <v>1.2059457000000001E-2</v>
      </c>
      <c r="AG15" s="49">
        <f>IF($A15="","",INDEX(Data!$2:$9996,ROW(AG15)-4,MATCH(AG$5,Data!$2:$2,0)))</f>
        <v>-3.8553334000000002E-2</v>
      </c>
      <c r="AH15" s="49">
        <f>IF($A15="","",INDEX(Data!$2:$9996,ROW(AH15)-4,MATCH(AH$5,Data!$2:$2,0)))</f>
        <v>2.3959033500000001E-2</v>
      </c>
      <c r="AI15" s="49">
        <f>IF($A15="","",INDEX(Data!$2:$9996,ROW(AI15)-4,MATCH(AI$5,Data!$2:$2,0)))</f>
        <v>-8.5002088000000003E-2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0.22988108530000001</v>
      </c>
      <c r="AL15" s="49">
        <f>IF($A15="","",INDEX(Data!$2:$9996,ROW(AL15)-4,MATCH(AL$5,Data!$2:$2,0)))</f>
        <v>2.57506939E-2</v>
      </c>
      <c r="AM15" s="49">
        <f>IF($A15="","",INDEX(Data!$2:$9996,ROW(AM15)-4,MATCH(AM$5,Data!$2:$2,0)))</f>
        <v>8.1014772400000004E-2</v>
      </c>
      <c r="AN15" s="49">
        <f>IF($A15="","",INDEX(Data!$2:$9996,ROW(AN15)-4,MATCH(AN$5,Data!$2:$2,0)))</f>
        <v>0.123115619</v>
      </c>
      <c r="AO15" s="53"/>
      <c r="AP15" s="49">
        <f>IF($A15="","",INDEX(Data!$2:$9996,ROW(AP15)-4,MATCH(AP$5,Data!$2:$2,0)))</f>
        <v>8.76430552E-2</v>
      </c>
      <c r="AQ15" s="49">
        <f>IF($A15="","",INDEX(Data!$2:$9996,ROW(AQ15)-4,MATCH(AQ$5,Data!$2:$2,0)))</f>
        <v>0.1392524222</v>
      </c>
      <c r="AR15" s="49">
        <f>IF($A15="","",INDEX(Data!$2:$9996,ROW(AR15)-4,MATCH(AR$5,Data!$2:$2,0)))</f>
        <v>5.0099088600000001E-2</v>
      </c>
      <c r="AS15" s="49">
        <f>IF($A15="","",INDEX(Data!$2:$9996,ROW(AS15)-4,MATCH(AS$5,Data!$2:$2,0)))</f>
        <v>-1.3877799999999999E-17</v>
      </c>
      <c r="AT15" s="49">
        <f>IF($A15="","",INDEX(Data!$2:$9996,ROW(AT15)-4,MATCH(AT$5,Data!$2:$2,0)))</f>
        <v>5.41445765E-2</v>
      </c>
      <c r="AU15" s="53"/>
      <c r="AV15" s="49">
        <f>IF($A15="","",INDEX(Data!$2:$9996,ROW(AV15)-4,MATCH(AV$5,Data!$2:$2,0)))</f>
        <v>5.4541703999999996E-3</v>
      </c>
      <c r="AW15" s="49">
        <f>IF($A15="","",INDEX(Data!$2:$9996,ROW(AW15)-4,MATCH(AW$5,Data!$2:$2,0)))</f>
        <v>-8.0587100000000002E-3</v>
      </c>
      <c r="AX15" s="49">
        <f>IF($A15="","",INDEX(Data!$2:$9996,ROW(AX15)-4,MATCH(AX$5,Data!$2:$2,0)))</f>
        <v>0.97182828379999997</v>
      </c>
      <c r="AY15" s="49">
        <f>IF($A15="","",INDEX(Data!$2:$9996,ROW(AY15)-4,MATCH(AY$5,Data!$2:$2,0)))</f>
        <v>5.0099088600000001E-2</v>
      </c>
      <c r="AZ15" s="76">
        <f>IF($A15="","",INDEX(Data!$2:$9996,ROW(AZ15)-4,MATCH(AZ$5,Data!$2:$2,0)))</f>
        <v>40.645105008000002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107</v>
      </c>
      <c r="C16" s="41">
        <f>IF($A16="","",INDEX(Data!$2:$9996,ROW(C16)-4,MATCH(C$5,Data!$2:$2,0)))</f>
        <v>0.13956083150000001</v>
      </c>
      <c r="D16" s="41">
        <f>IF($A16="","",INDEX(Data!$2:$9996,ROW(D16)-4,MATCH(D$5,Data!$2:$2,0)))</f>
        <v>5.1630740899999999E-2</v>
      </c>
      <c r="E16" s="41">
        <f>IF($A16="","",INDEX(Data!$2:$9996,ROW(E16)-4,MATCH(E$5,Data!$2:$2,0)))</f>
        <v>3.83111805E-2</v>
      </c>
      <c r="F16" s="53"/>
      <c r="G16" s="61">
        <f>IF($A16="","",INDEX(Data!$2:$9996,ROW(G16)-4,MATCH(G$5,Data!$2:$2,0)))</f>
        <v>74.099000000000004</v>
      </c>
      <c r="H16" s="52">
        <f t="shared" si="5"/>
        <v>-2.2711386027617603E-2</v>
      </c>
      <c r="I16" s="61">
        <f>IF($A16="","",INDEX(Data!$2:$9996,ROW(I16)-4,MATCH(I$5,Data!$2:$2,0)))</f>
        <v>14.928000000000001</v>
      </c>
      <c r="J16" s="52">
        <f t="shared" si="0"/>
        <v>-0.2709513576870482</v>
      </c>
      <c r="K16" s="61">
        <f>IF($A16="","",INDEX(Data!$2:$9996,ROW(K16)-4,MATCH(K$5,Data!$2:$2,0)))</f>
        <v>24.431000000000001</v>
      </c>
      <c r="L16" s="52">
        <f t="shared" si="1"/>
        <v>-0.23848263823951124</v>
      </c>
      <c r="M16" s="52">
        <f>IF($A16="","",INDEX(Data!$2:$9996,ROW(M16)-4,MATCH(M$5,Data!$2:$2,0)))</f>
        <v>4.7072306500000001E-2</v>
      </c>
      <c r="N16" s="52">
        <f t="shared" si="2"/>
        <v>-0.11751490869289619</v>
      </c>
      <c r="O16" s="53"/>
      <c r="P16" s="61">
        <f>IF($A16="","",INDEX(Data!$2:$9996,ROW(P16)-4,MATCH(P$5,Data!$2:$2,0)))</f>
        <v>532.61900000000003</v>
      </c>
      <c r="Q16" s="52">
        <f>IF($A16="","",INDEX(Data!$2:$9996,ROW(Q16)-4,MATCH(Q$5,Data!$2:$2,0)))</f>
        <v>0.3024293622</v>
      </c>
      <c r="R16" s="52">
        <f>IF($A16="","",INDEX(Data!$2:$9996,ROW(R16)-4,MATCH(R$5,Data!$2:$2,0)))</f>
        <v>0.1073406922</v>
      </c>
      <c r="S16" s="52">
        <f>IF($A16="","",INDEX(Data!$2:$9996,ROW(S16)-4,MATCH(S$5,Data!$2:$2,0)))</f>
        <v>0.18085018059999999</v>
      </c>
      <c r="T16" s="52">
        <f t="shared" si="3"/>
        <v>2.8476148546359086E-2</v>
      </c>
      <c r="U16" s="52">
        <f>IF($A16="","",INDEX(Data!$2:$9996,ROW(U16)-4,MATCH(U$5,Data!$2:$2,0)))</f>
        <v>2.62223987E-2</v>
      </c>
      <c r="V16" s="41">
        <f>IF($A16="","",INDEX(Data!$2:$9996,ROW(V16)-4,MATCH(V$5,Data!$2:$2,0)))</f>
        <v>8.0387737599999995E-2</v>
      </c>
      <c r="W16" s="53"/>
      <c r="X16" s="54">
        <f>IF($A16="","",INDEX(Data!$2:$9996,ROW(X16)-4,MATCH(X$5,Data!$2:$2,0)))</f>
        <v>6.1193652214999998</v>
      </c>
      <c r="Y16" s="54">
        <f>IF($A16="","",INDEX(Data!$2:$9996,ROW(Y16)-4,MATCH(Y$5,Data!$2:$2,0)))</f>
        <v>15.735647542000001</v>
      </c>
      <c r="Z16" s="54">
        <f>IF($A16="","",INDEX(Data!$2:$9996,ROW(Z16)-4,MATCH(Z$5,Data!$2:$2,0)))</f>
        <v>4.2228134803000001</v>
      </c>
      <c r="AA16" s="54">
        <f>IF($A16="","",INDEX(Data!$2:$9996,ROW(AA16)-4,MATCH(AA$5,Data!$2:$2,0)))</f>
        <v>13.839095800999999</v>
      </c>
      <c r="AB16" s="53"/>
      <c r="AC16" s="52">
        <f>IF($A16="","",INDEX(Data!$2:$9996,ROW(AC16)-4,MATCH(AC$5,Data!$2:$2,0)))</f>
        <v>0.18085018059999999</v>
      </c>
      <c r="AD16" s="52">
        <f>IF($A16="","",INDEX(Data!$2:$9996,ROW(AD16)-4,MATCH(AD$5,Data!$2:$2,0)))</f>
        <v>-4.6824641E-2</v>
      </c>
      <c r="AE16" s="52">
        <f>IF($A16="","",INDEX(Data!$2:$9996,ROW(AE16)-4,MATCH(AE$5,Data!$2:$2,0)))</f>
        <v>4.3111363100000001E-2</v>
      </c>
      <c r="AF16" s="52">
        <f>IF($A16="","",INDEX(Data!$2:$9996,ROW(AF16)-4,MATCH(AF$5,Data!$2:$2,0)))</f>
        <v>1.1569352E-2</v>
      </c>
      <c r="AG16" s="52">
        <f>IF($A16="","",INDEX(Data!$2:$9996,ROW(AG16)-4,MATCH(AG$5,Data!$2:$2,0)))</f>
        <v>-3.7915330999999997E-2</v>
      </c>
      <c r="AH16" s="52">
        <f>IF($A16="","",INDEX(Data!$2:$9996,ROW(AH16)-4,MATCH(AH$5,Data!$2:$2,0)))</f>
        <v>2.2136841099999999E-2</v>
      </c>
      <c r="AI16" s="52">
        <f>IF($A16="","",INDEX(Data!$2:$9996,ROW(AI16)-4,MATCH(AI$5,Data!$2:$2,0)))</f>
        <v>-8.6183418999999997E-2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0.22767482159999999</v>
      </c>
      <c r="AL16" s="52">
        <f>IF($A16="","",INDEX(Data!$2:$9996,ROW(AL16)-4,MATCH(AL$5,Data!$2:$2,0)))</f>
        <v>2.62223987E-2</v>
      </c>
      <c r="AM16" s="52">
        <f>IF($A16="","",INDEX(Data!$2:$9996,ROW(AM16)-4,MATCH(AM$5,Data!$2:$2,0)))</f>
        <v>8.0387737599999995E-2</v>
      </c>
      <c r="AN16" s="52">
        <f>IF($A16="","",INDEX(Data!$2:$9996,ROW(AN16)-4,MATCH(AN$5,Data!$2:$2,0)))</f>
        <v>0.1210646853</v>
      </c>
      <c r="AO16" s="53"/>
      <c r="AP16" s="52">
        <f>IF($A16="","",INDEX(Data!$2:$9996,ROW(AP16)-4,MATCH(AP$5,Data!$2:$2,0)))</f>
        <v>8.8478779100000002E-2</v>
      </c>
      <c r="AQ16" s="52">
        <f>IF($A16="","",INDEX(Data!$2:$9996,ROW(AQ16)-4,MATCH(AQ$5,Data!$2:$2,0)))</f>
        <v>0.13956083150000001</v>
      </c>
      <c r="AR16" s="52">
        <f>IF($A16="","",INDEX(Data!$2:$9996,ROW(AR16)-4,MATCH(AR$5,Data!$2:$2,0)))</f>
        <v>5.1630740899999999E-2</v>
      </c>
      <c r="AS16" s="52">
        <f>IF($A16="","",INDEX(Data!$2:$9996,ROW(AS16)-4,MATCH(AS$5,Data!$2:$2,0)))</f>
        <v>-1.1197E-5</v>
      </c>
      <c r="AT16" s="52">
        <f>IF($A16="","",INDEX(Data!$2:$9996,ROW(AT16)-4,MATCH(AT$5,Data!$2:$2,0)))</f>
        <v>5.5451135800000002E-2</v>
      </c>
      <c r="AU16" s="53"/>
      <c r="AV16" s="52">
        <f>IF($A16="","",INDEX(Data!$2:$9996,ROW(AV16)-4,MATCH(AV$5,Data!$2:$2,0)))</f>
        <v>3.8658603000000001E-3</v>
      </c>
      <c r="AW16" s="52">
        <f>IF($A16="","",INDEX(Data!$2:$9996,ROW(AW16)-4,MATCH(AW$5,Data!$2:$2,0)))</f>
        <v>-3.64309E-4</v>
      </c>
      <c r="AX16" s="52">
        <f>IF($A16="","",INDEX(Data!$2:$9996,ROW(AX16)-4,MATCH(AX$5,Data!$2:$2,0)))</f>
        <v>0.97662338420000006</v>
      </c>
      <c r="AY16" s="52">
        <f>IF($A16="","",INDEX(Data!$2:$9996,ROW(AY16)-4,MATCH(AY$5,Data!$2:$2,0)))</f>
        <v>5.1630740899999999E-2</v>
      </c>
      <c r="AZ16" s="75">
        <f>IF($A16="","",INDEX(Data!$2:$9996,ROW(AZ16)-4,MATCH(AZ$5,Data!$2:$2,0)))</f>
        <v>39.903607424999997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106</v>
      </c>
      <c r="C17" s="43">
        <f>IF($A17="","",INDEX(Data!$2:$9996,ROW(C17)-4,MATCH(C$5,Data!$2:$2,0)))</f>
        <v>0.13783162339999999</v>
      </c>
      <c r="D17" s="43">
        <f>IF($A17="","",INDEX(Data!$2:$9996,ROW(D17)-4,MATCH(D$5,Data!$2:$2,0)))</f>
        <v>5.4707933700000003E-2</v>
      </c>
      <c r="E17" s="43">
        <f>IF($A17="","",INDEX(Data!$2:$9996,ROW(E17)-4,MATCH(E$5,Data!$2:$2,0)))</f>
        <v>4.3426398499999998E-2</v>
      </c>
      <c r="F17" s="53"/>
      <c r="G17" s="62">
        <f>IF($A17="","",INDEX(Data!$2:$9996,ROW(G17)-4,MATCH(G$5,Data!$2:$2,0)))</f>
        <v>77.397999999999996</v>
      </c>
      <c r="H17" s="49">
        <f t="shared" si="5"/>
        <v>4.4521518509021613E-2</v>
      </c>
      <c r="I17" s="62">
        <f>IF($A17="","",INDEX(Data!$2:$9996,ROW(I17)-4,MATCH(I$5,Data!$2:$2,0)))</f>
        <v>14.881500000000001</v>
      </c>
      <c r="J17" s="49">
        <f t="shared" si="0"/>
        <v>-3.1149517684887448E-3</v>
      </c>
      <c r="K17" s="62">
        <f>IF($A17="","",INDEX(Data!$2:$9996,ROW(K17)-4,MATCH(K$5,Data!$2:$2,0)))</f>
        <v>26.441500000000001</v>
      </c>
      <c r="L17" s="49">
        <f t="shared" si="1"/>
        <v>8.229298841635628E-2</v>
      </c>
      <c r="M17" s="49">
        <f>IF($A17="","",INDEX(Data!$2:$9996,ROW(M17)-4,MATCH(M$5,Data!$2:$2,0)))</f>
        <v>5.2664971499999998E-2</v>
      </c>
      <c r="N17" s="49">
        <f t="shared" si="2"/>
        <v>0.11881009059966069</v>
      </c>
      <c r="O17" s="53"/>
      <c r="P17" s="62">
        <f>IF($A17="","",INDEX(Data!$2:$9996,ROW(P17)-4,MATCH(P$5,Data!$2:$2,0)))</f>
        <v>517.41250000000002</v>
      </c>
      <c r="Q17" s="49">
        <f>IF($A17="","",INDEX(Data!$2:$9996,ROW(Q17)-4,MATCH(Q$5,Data!$2:$2,0)))</f>
        <v>0.3177855275</v>
      </c>
      <c r="R17" s="49">
        <f>IF($A17="","",INDEX(Data!$2:$9996,ROW(R17)-4,MATCH(R$5,Data!$2:$2,0)))</f>
        <v>0.1070909637</v>
      </c>
      <c r="S17" s="49">
        <f>IF($A17="","",INDEX(Data!$2:$9996,ROW(S17)-4,MATCH(S$5,Data!$2:$2,0)))</f>
        <v>0.18110236220000001</v>
      </c>
      <c r="T17" s="49">
        <f t="shared" si="3"/>
        <v>-2.8550427228469139E-2</v>
      </c>
      <c r="U17" s="49">
        <f>IF($A17="","",INDEX(Data!$2:$9996,ROW(U17)-4,MATCH(U$5,Data!$2:$2,0)))</f>
        <v>2.6878870900000001E-2</v>
      </c>
      <c r="V17" s="43">
        <f>IF($A17="","",INDEX(Data!$2:$9996,ROW(V17)-4,MATCH(V$5,Data!$2:$2,0)))</f>
        <v>7.8210067899999999E-2</v>
      </c>
      <c r="W17" s="53"/>
      <c r="X17" s="55">
        <f>IF($A17="","",INDEX(Data!$2:$9996,ROW(X17)-4,MATCH(X$5,Data!$2:$2,0)))</f>
        <v>4.8360067709000001</v>
      </c>
      <c r="Y17" s="56">
        <f>IF($A17="","",INDEX(Data!$2:$9996,ROW(Y17)-4,MATCH(Y$5,Data!$2:$2,0)))</f>
        <v>13.011281194</v>
      </c>
      <c r="Z17" s="56">
        <f>IF($A17="","",INDEX(Data!$2:$9996,ROW(Z17)-4,MATCH(Z$5,Data!$2:$2,0)))</f>
        <v>4.3747859043000004</v>
      </c>
      <c r="AA17" s="56">
        <f>IF($A17="","",INDEX(Data!$2:$9996,ROW(AA17)-4,MATCH(AA$5,Data!$2:$2,0)))</f>
        <v>12.550060327000001</v>
      </c>
      <c r="AB17" s="53"/>
      <c r="AC17" s="49">
        <f>IF($A17="","",INDEX(Data!$2:$9996,ROW(AC17)-4,MATCH(AC$5,Data!$2:$2,0)))</f>
        <v>0.18110236220000001</v>
      </c>
      <c r="AD17" s="49">
        <f>IF($A17="","",INDEX(Data!$2:$9996,ROW(AD17)-4,MATCH(AD$5,Data!$2:$2,0)))</f>
        <v>-5.5622726999999997E-2</v>
      </c>
      <c r="AE17" s="49">
        <f>IF($A17="","",INDEX(Data!$2:$9996,ROW(AE17)-4,MATCH(AE$5,Data!$2:$2,0)))</f>
        <v>3.5647345699999999E-2</v>
      </c>
      <c r="AF17" s="49">
        <f>IF($A17="","",INDEX(Data!$2:$9996,ROW(AF17)-4,MATCH(AF$5,Data!$2:$2,0)))</f>
        <v>1.19857148E-2</v>
      </c>
      <c r="AG17" s="49">
        <f>IF($A17="","",INDEX(Data!$2:$9996,ROW(AG17)-4,MATCH(AG$5,Data!$2:$2,0)))</f>
        <v>-3.4383727000000003E-2</v>
      </c>
      <c r="AH17" s="49">
        <f>IF($A17="","",INDEX(Data!$2:$9996,ROW(AH17)-4,MATCH(AH$5,Data!$2:$2,0)))</f>
        <v>2.3539668699999999E-2</v>
      </c>
      <c r="AI17" s="49">
        <f>IF($A17="","",INDEX(Data!$2:$9996,ROW(AI17)-4,MATCH(AI$5,Data!$2:$2,0)))</f>
        <v>-9.6557948000000005E-2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0.23672508889999999</v>
      </c>
      <c r="AL17" s="49">
        <f>IF($A17="","",INDEX(Data!$2:$9996,ROW(AL17)-4,MATCH(AL$5,Data!$2:$2,0)))</f>
        <v>2.6878870900000001E-2</v>
      </c>
      <c r="AM17" s="49">
        <f>IF($A17="","",INDEX(Data!$2:$9996,ROW(AM17)-4,MATCH(AM$5,Data!$2:$2,0)))</f>
        <v>7.8210067899999999E-2</v>
      </c>
      <c r="AN17" s="49">
        <f>IF($A17="","",INDEX(Data!$2:$9996,ROW(AN17)-4,MATCH(AN$5,Data!$2:$2,0)))</f>
        <v>0.13163615009999999</v>
      </c>
      <c r="AO17" s="53"/>
      <c r="AP17" s="49">
        <f>IF($A17="","",INDEX(Data!$2:$9996,ROW(AP17)-4,MATCH(AP$5,Data!$2:$2,0)))</f>
        <v>8.4597253900000002E-2</v>
      </c>
      <c r="AQ17" s="49">
        <f>IF($A17="","",INDEX(Data!$2:$9996,ROW(AQ17)-4,MATCH(AQ$5,Data!$2:$2,0)))</f>
        <v>0.13783162339999999</v>
      </c>
      <c r="AR17" s="49">
        <f>IF($A17="","",INDEX(Data!$2:$9996,ROW(AR17)-4,MATCH(AR$5,Data!$2:$2,0)))</f>
        <v>5.4707933700000003E-2</v>
      </c>
      <c r="AS17" s="49">
        <f>IF($A17="","",INDEX(Data!$2:$9996,ROW(AS17)-4,MATCH(AS$5,Data!$2:$2,0)))</f>
        <v>-4.12734E-4</v>
      </c>
      <c r="AT17" s="49">
        <f>IF($A17="","",INDEX(Data!$2:$9996,ROW(AT17)-4,MATCH(AT$5,Data!$2:$2,0)))</f>
        <v>5.6274377200000003E-2</v>
      </c>
      <c r="AU17" s="53"/>
      <c r="AV17" s="49">
        <f>IF($A17="","",INDEX(Data!$2:$9996,ROW(AV17)-4,MATCH(AV$5,Data!$2:$2,0)))</f>
        <v>7.3053952999999998E-3</v>
      </c>
      <c r="AW17" s="49">
        <f>IF($A17="","",INDEX(Data!$2:$9996,ROW(AW17)-4,MATCH(AW$5,Data!$2:$2,0)))</f>
        <v>9.5583582000000004E-3</v>
      </c>
      <c r="AX17" s="49">
        <f>IF($A17="","",INDEX(Data!$2:$9996,ROW(AX17)-4,MATCH(AX$5,Data!$2:$2,0)))</f>
        <v>0.95210058139999998</v>
      </c>
      <c r="AY17" s="49">
        <f>IF($A17="","",INDEX(Data!$2:$9996,ROW(AY17)-4,MATCH(AY$5,Data!$2:$2,0)))</f>
        <v>5.4707933700000003E-2</v>
      </c>
      <c r="AZ17" s="76">
        <f>IF($A17="","",INDEX(Data!$2:$9996,ROW(AZ17)-4,MATCH(AZ$5,Data!$2:$2,0)))</f>
        <v>37.014797991000002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107</v>
      </c>
      <c r="C18" s="41">
        <f>IF($A18="","",INDEX(Data!$2:$9996,ROW(C18)-4,MATCH(C$5,Data!$2:$2,0)))</f>
        <v>0.1301914193</v>
      </c>
      <c r="D18" s="41">
        <f>IF($A18="","",INDEX(Data!$2:$9996,ROW(D18)-4,MATCH(D$5,Data!$2:$2,0)))</f>
        <v>5.1070562399999998E-2</v>
      </c>
      <c r="E18" s="41">
        <f>IF($A18="","",INDEX(Data!$2:$9996,ROW(E18)-4,MATCH(E$5,Data!$2:$2,0)))</f>
        <v>4.7591002299999997E-2</v>
      </c>
      <c r="F18" s="53"/>
      <c r="G18" s="61">
        <f>IF($A18="","",INDEX(Data!$2:$9996,ROW(G18)-4,MATCH(G$5,Data!$2:$2,0)))</f>
        <v>76.48</v>
      </c>
      <c r="H18" s="52">
        <f t="shared" si="5"/>
        <v>-1.1860771596165175E-2</v>
      </c>
      <c r="I18" s="61">
        <f>IF($A18="","",INDEX(Data!$2:$9996,ROW(I18)-4,MATCH(I$5,Data!$2:$2,0)))</f>
        <v>20.007000000000001</v>
      </c>
      <c r="J18" s="52">
        <f t="shared" si="0"/>
        <v>0.34442092530994861</v>
      </c>
      <c r="K18" s="61">
        <f>IF($A18="","",INDEX(Data!$2:$9996,ROW(K18)-4,MATCH(K$5,Data!$2:$2,0)))</f>
        <v>25.475999999999999</v>
      </c>
      <c r="L18" s="52">
        <f t="shared" si="1"/>
        <v>-3.6514569899589747E-2</v>
      </c>
      <c r="M18" s="52">
        <f>IF($A18="","",INDEX(Data!$2:$9996,ROW(M18)-4,MATCH(M$5,Data!$2:$2,0)))</f>
        <v>5.1144319100000002E-2</v>
      </c>
      <c r="N18" s="52">
        <f t="shared" si="2"/>
        <v>-2.8874076196927133E-2</v>
      </c>
      <c r="O18" s="53"/>
      <c r="P18" s="61">
        <f>IF($A18="","",INDEX(Data!$2:$9996,ROW(P18)-4,MATCH(P$5,Data!$2:$2,0)))</f>
        <v>501.71499999999997</v>
      </c>
      <c r="Q18" s="52">
        <f>IF($A18="","",INDEX(Data!$2:$9996,ROW(Q18)-4,MATCH(Q$5,Data!$2:$2,0)))</f>
        <v>0.30380523139999999</v>
      </c>
      <c r="R18" s="52">
        <f>IF($A18="","",INDEX(Data!$2:$9996,ROW(R18)-4,MATCH(R$5,Data!$2:$2,0)))</f>
        <v>0.1040506028</v>
      </c>
      <c r="S18" s="52">
        <f>IF($A18="","",INDEX(Data!$2:$9996,ROW(S18)-4,MATCH(S$5,Data!$2:$2,0)))</f>
        <v>0.1736104359</v>
      </c>
      <c r="T18" s="52">
        <f t="shared" si="3"/>
        <v>-3.0338463025149271E-2</v>
      </c>
      <c r="U18" s="52">
        <f>IF($A18="","",INDEX(Data!$2:$9996,ROW(U18)-4,MATCH(U$5,Data!$2:$2,0)))</f>
        <v>2.5778012699999998E-2</v>
      </c>
      <c r="V18" s="41">
        <f>IF($A18="","",INDEX(Data!$2:$9996,ROW(V18)-4,MATCH(V$5,Data!$2:$2,0)))</f>
        <v>7.0777372000000005E-2</v>
      </c>
      <c r="W18" s="53"/>
      <c r="X18" s="54">
        <f>IF($A18="","",INDEX(Data!$2:$9996,ROW(X18)-4,MATCH(X$5,Data!$2:$2,0)))</f>
        <v>3.8771082497</v>
      </c>
      <c r="Y18" s="54">
        <f>IF($A18="","",INDEX(Data!$2:$9996,ROW(Y18)-4,MATCH(Y$5,Data!$2:$2,0)))</f>
        <v>13.970884252999999</v>
      </c>
      <c r="Z18" s="54">
        <f>IF($A18="","",INDEX(Data!$2:$9996,ROW(Z18)-4,MATCH(Z$5,Data!$2:$2,0)))</f>
        <v>4.3504279732000004</v>
      </c>
      <c r="AA18" s="54">
        <f>IF($A18="","",INDEX(Data!$2:$9996,ROW(AA18)-4,MATCH(AA$5,Data!$2:$2,0)))</f>
        <v>14.444203977000001</v>
      </c>
      <c r="AB18" s="53"/>
      <c r="AC18" s="52">
        <f>IF($A18="","",INDEX(Data!$2:$9996,ROW(AC18)-4,MATCH(AC$5,Data!$2:$2,0)))</f>
        <v>0.1736104359</v>
      </c>
      <c r="AD18" s="52">
        <f>IF($A18="","",INDEX(Data!$2:$9996,ROW(AD18)-4,MATCH(AD$5,Data!$2:$2,0)))</f>
        <v>-5.1252261E-2</v>
      </c>
      <c r="AE18" s="52">
        <f>IF($A18="","",INDEX(Data!$2:$9996,ROW(AE18)-4,MATCH(AE$5,Data!$2:$2,0)))</f>
        <v>3.82763952E-2</v>
      </c>
      <c r="AF18" s="52">
        <f>IF($A18="","",INDEX(Data!$2:$9996,ROW(AF18)-4,MATCH(AF$5,Data!$2:$2,0)))</f>
        <v>1.19189807E-2</v>
      </c>
      <c r="AG18" s="52">
        <f>IF($A18="","",INDEX(Data!$2:$9996,ROW(AG18)-4,MATCH(AG$5,Data!$2:$2,0)))</f>
        <v>-3.9573162000000002E-2</v>
      </c>
      <c r="AH18" s="52">
        <f>IF($A18="","",INDEX(Data!$2:$9996,ROW(AH18)-4,MATCH(AH$5,Data!$2:$2,0)))</f>
        <v>2.38308718E-2</v>
      </c>
      <c r="AI18" s="52">
        <f>IF($A18="","",INDEX(Data!$2:$9996,ROW(AI18)-4,MATCH(AI$5,Data!$2:$2,0)))</f>
        <v>-9.0011752E-2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0.22486269719999999</v>
      </c>
      <c r="AL18" s="52">
        <f>IF($A18="","",INDEX(Data!$2:$9996,ROW(AL18)-4,MATCH(AL$5,Data!$2:$2,0)))</f>
        <v>2.5778012699999998E-2</v>
      </c>
      <c r="AM18" s="52">
        <f>IF($A18="","",INDEX(Data!$2:$9996,ROW(AM18)-4,MATCH(AM$5,Data!$2:$2,0)))</f>
        <v>7.0777372000000005E-2</v>
      </c>
      <c r="AN18" s="52">
        <f>IF($A18="","",INDEX(Data!$2:$9996,ROW(AN18)-4,MATCH(AN$5,Data!$2:$2,0)))</f>
        <v>0.12830731240000001</v>
      </c>
      <c r="AO18" s="53"/>
      <c r="AP18" s="52">
        <f>IF($A18="","",INDEX(Data!$2:$9996,ROW(AP18)-4,MATCH(AP$5,Data!$2:$2,0)))</f>
        <v>7.6762619200000007E-2</v>
      </c>
      <c r="AQ18" s="52">
        <f>IF($A18="","",INDEX(Data!$2:$9996,ROW(AQ18)-4,MATCH(AQ$5,Data!$2:$2,0)))</f>
        <v>0.1301914193</v>
      </c>
      <c r="AR18" s="52">
        <f>IF($A18="","",INDEX(Data!$2:$9996,ROW(AR18)-4,MATCH(AR$5,Data!$2:$2,0)))</f>
        <v>5.1070562399999998E-2</v>
      </c>
      <c r="AS18" s="52">
        <f>IF($A18="","",INDEX(Data!$2:$9996,ROW(AS18)-4,MATCH(AS$5,Data!$2:$2,0)))</f>
        <v>-3.1280499999999998E-4</v>
      </c>
      <c r="AT18" s="52">
        <f>IF($A18="","",INDEX(Data!$2:$9996,ROW(AT18)-4,MATCH(AT$5,Data!$2:$2,0)))</f>
        <v>5.3079138599999999E-2</v>
      </c>
      <c r="AU18" s="53"/>
      <c r="AV18" s="52">
        <f>IF($A18="","",INDEX(Data!$2:$9996,ROW(AV18)-4,MATCH(AV$5,Data!$2:$2,0)))</f>
        <v>6.4457150000000003E-3</v>
      </c>
      <c r="AW18" s="52">
        <f>IF($A18="","",INDEX(Data!$2:$9996,ROW(AW18)-4,MATCH(AW$5,Data!$2:$2,0)))</f>
        <v>-7.6263810000000001E-2</v>
      </c>
      <c r="AX18" s="52">
        <f>IF($A18="","",INDEX(Data!$2:$9996,ROW(AX18)-4,MATCH(AX$5,Data!$2:$2,0)))</f>
        <v>0.96130187710000004</v>
      </c>
      <c r="AY18" s="52">
        <f>IF($A18="","",INDEX(Data!$2:$9996,ROW(AY18)-4,MATCH(AY$5,Data!$2:$2,0)))</f>
        <v>5.1070562399999998E-2</v>
      </c>
      <c r="AZ18" s="75">
        <f>IF($A18="","",INDEX(Data!$2:$9996,ROW(AZ18)-4,MATCH(AZ$5,Data!$2:$2,0)))</f>
        <v>38.775787864999998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106</v>
      </c>
      <c r="C19" s="43">
        <f>IF($A19="","",INDEX(Data!$2:$9996,ROW(C19)-4,MATCH(C$5,Data!$2:$2,0)))</f>
        <v>0.1314700999</v>
      </c>
      <c r="D19" s="43">
        <f>IF($A19="","",INDEX(Data!$2:$9996,ROW(D19)-4,MATCH(D$5,Data!$2:$2,0)))</f>
        <v>4.98950477E-2</v>
      </c>
      <c r="E19" s="43">
        <f>IF($A19="","",INDEX(Data!$2:$9996,ROW(E19)-4,MATCH(E$5,Data!$2:$2,0)))</f>
        <v>4.3352703999999999E-2</v>
      </c>
      <c r="F19" s="53"/>
      <c r="G19" s="62">
        <f>IF($A19="","",INDEX(Data!$2:$9996,ROW(G19)-4,MATCH(G$5,Data!$2:$2,0)))</f>
        <v>78.527500000000003</v>
      </c>
      <c r="H19" s="49">
        <f t="shared" si="5"/>
        <v>2.6771705020920494E-2</v>
      </c>
      <c r="I19" s="62">
        <f>IF($A19="","",INDEX(Data!$2:$9996,ROW(I19)-4,MATCH(I$5,Data!$2:$2,0)))</f>
        <v>20.146999999999998</v>
      </c>
      <c r="J19" s="49">
        <f t="shared" si="0"/>
        <v>6.9975508571998302E-3</v>
      </c>
      <c r="K19" s="62">
        <f>IF($A19="","",INDEX(Data!$2:$9996,ROW(K19)-4,MATCH(K$5,Data!$2:$2,0)))</f>
        <v>33.103999999999999</v>
      </c>
      <c r="L19" s="49">
        <f t="shared" si="1"/>
        <v>0.29941906107709221</v>
      </c>
      <c r="M19" s="49">
        <f>IF($A19="","",INDEX(Data!$2:$9996,ROW(M19)-4,MATCH(M$5,Data!$2:$2,0)))</f>
        <v>5.8716540999999997E-2</v>
      </c>
      <c r="N19" s="49">
        <f t="shared" si="2"/>
        <v>0.14805597245696825</v>
      </c>
      <c r="O19" s="53"/>
      <c r="P19" s="62">
        <f>IF($A19="","",INDEX(Data!$2:$9996,ROW(P19)-4,MATCH(P$5,Data!$2:$2,0)))</f>
        <v>519.77200000000005</v>
      </c>
      <c r="Q19" s="49">
        <f>IF($A19="","",INDEX(Data!$2:$9996,ROW(Q19)-4,MATCH(Q$5,Data!$2:$2,0)))</f>
        <v>0.29984712819999998</v>
      </c>
      <c r="R19" s="49">
        <f>IF($A19="","",INDEX(Data!$2:$9996,ROW(R19)-4,MATCH(R$5,Data!$2:$2,0)))</f>
        <v>0.10832059400000001</v>
      </c>
      <c r="S19" s="49">
        <f>IF($A19="","",INDEX(Data!$2:$9996,ROW(S19)-4,MATCH(S$5,Data!$2:$2,0)))</f>
        <v>0.17402021200000001</v>
      </c>
      <c r="T19" s="49">
        <f t="shared" si="3"/>
        <v>3.5990552405250141E-2</v>
      </c>
      <c r="U19" s="49">
        <f>IF($A19="","",INDEX(Data!$2:$9996,ROW(U19)-4,MATCH(U$5,Data!$2:$2,0)))</f>
        <v>2.58571727E-2</v>
      </c>
      <c r="V19" s="43">
        <f>IF($A19="","",INDEX(Data!$2:$9996,ROW(V19)-4,MATCH(V$5,Data!$2:$2,0)))</f>
        <v>6.9010700999999994E-2</v>
      </c>
      <c r="W19" s="53"/>
      <c r="X19" s="55">
        <f>IF($A19="","",INDEX(Data!$2:$9996,ROW(X19)-4,MATCH(X$5,Data!$2:$2,0)))</f>
        <v>5.4181165003</v>
      </c>
      <c r="Y19" s="56">
        <f>IF($A19="","",INDEX(Data!$2:$9996,ROW(Y19)-4,MATCH(Y$5,Data!$2:$2,0)))</f>
        <v>14.936552035</v>
      </c>
      <c r="Z19" s="56">
        <f>IF($A19="","",INDEX(Data!$2:$9996,ROW(Z19)-4,MATCH(Z$5,Data!$2:$2,0)))</f>
        <v>4.2811595650000003</v>
      </c>
      <c r="AA19" s="56">
        <f>IF($A19="","",INDEX(Data!$2:$9996,ROW(AA19)-4,MATCH(AA$5,Data!$2:$2,0)))</f>
        <v>13.799595099999999</v>
      </c>
      <c r="AB19" s="53"/>
      <c r="AC19" s="49">
        <f>IF($A19="","",INDEX(Data!$2:$9996,ROW(AC19)-4,MATCH(AC$5,Data!$2:$2,0)))</f>
        <v>0.17402021200000001</v>
      </c>
      <c r="AD19" s="49">
        <f>IF($A19="","",INDEX(Data!$2:$9996,ROW(AD19)-4,MATCH(AD$5,Data!$2:$2,0)))</f>
        <v>-4.6166761000000001E-2</v>
      </c>
      <c r="AE19" s="49">
        <f>IF($A19="","",INDEX(Data!$2:$9996,ROW(AE19)-4,MATCH(AE$5,Data!$2:$2,0)))</f>
        <v>4.0922060400000002E-2</v>
      </c>
      <c r="AF19" s="49">
        <f>IF($A19="","",INDEX(Data!$2:$9996,ROW(AF19)-4,MATCH(AF$5,Data!$2:$2,0)))</f>
        <v>1.1729204300000001E-2</v>
      </c>
      <c r="AG19" s="49">
        <f>IF($A19="","",INDEX(Data!$2:$9996,ROW(AG19)-4,MATCH(AG$5,Data!$2:$2,0)))</f>
        <v>-3.7807109999999998E-2</v>
      </c>
      <c r="AH19" s="49">
        <f>IF($A19="","",INDEX(Data!$2:$9996,ROW(AH19)-4,MATCH(AH$5,Data!$2:$2,0)))</f>
        <v>2.3920163899999999E-2</v>
      </c>
      <c r="AI19" s="49">
        <f>IF($A19="","",INDEX(Data!$2:$9996,ROW(AI19)-4,MATCH(AI$5,Data!$2:$2,0)))</f>
        <v>-8.9500106999999995E-2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0.22018697309999999</v>
      </c>
      <c r="AL19" s="49">
        <f>IF($A19="","",INDEX(Data!$2:$9996,ROW(AL19)-4,MATCH(AL$5,Data!$2:$2,0)))</f>
        <v>2.58571727E-2</v>
      </c>
      <c r="AM19" s="49">
        <f>IF($A19="","",INDEX(Data!$2:$9996,ROW(AM19)-4,MATCH(AM$5,Data!$2:$2,0)))</f>
        <v>6.9010700999999994E-2</v>
      </c>
      <c r="AN19" s="49">
        <f>IF($A19="","",INDEX(Data!$2:$9996,ROW(AN19)-4,MATCH(AN$5,Data!$2:$2,0)))</f>
        <v>0.12531909939999999</v>
      </c>
      <c r="AO19" s="53"/>
      <c r="AP19" s="49">
        <f>IF($A19="","",INDEX(Data!$2:$9996,ROW(AP19)-4,MATCH(AP$5,Data!$2:$2,0)))</f>
        <v>7.89098419E-2</v>
      </c>
      <c r="AQ19" s="49">
        <f>IF($A19="","",INDEX(Data!$2:$9996,ROW(AQ19)-4,MATCH(AQ$5,Data!$2:$2,0)))</f>
        <v>0.1314700999</v>
      </c>
      <c r="AR19" s="49">
        <f>IF($A19="","",INDEX(Data!$2:$9996,ROW(AR19)-4,MATCH(AR$5,Data!$2:$2,0)))</f>
        <v>4.98950477E-2</v>
      </c>
      <c r="AS19" s="49">
        <f>IF($A19="","",INDEX(Data!$2:$9996,ROW(AS19)-4,MATCH(AS$5,Data!$2:$2,0)))</f>
        <v>-5.1366000000000003E-5</v>
      </c>
      <c r="AT19" s="49">
        <f>IF($A19="","",INDEX(Data!$2:$9996,ROW(AT19)-4,MATCH(AT$5,Data!$2:$2,0)))</f>
        <v>5.0214318399999999E-2</v>
      </c>
      <c r="AU19" s="53"/>
      <c r="AV19" s="49">
        <f>IF($A19="","",INDEX(Data!$2:$9996,ROW(AV19)-4,MATCH(AV$5,Data!$2:$2,0)))</f>
        <v>6.4461057000000004E-3</v>
      </c>
      <c r="AW19" s="49">
        <f>IF($A19="","",INDEX(Data!$2:$9996,ROW(AW19)-4,MATCH(AW$5,Data!$2:$2,0)))</f>
        <v>6.7080924700000003E-2</v>
      </c>
      <c r="AX19" s="49">
        <f>IF($A19="","",INDEX(Data!$2:$9996,ROW(AX19)-4,MATCH(AX$5,Data!$2:$2,0)))</f>
        <v>0.90243726540000002</v>
      </c>
      <c r="AY19" s="49">
        <f>IF($A19="","",INDEX(Data!$2:$9996,ROW(AY19)-4,MATCH(AY$5,Data!$2:$2,0)))</f>
        <v>4.98950477E-2</v>
      </c>
      <c r="AZ19" s="76">
        <f>IF($A19="","",INDEX(Data!$2:$9996,ROW(AZ19)-4,MATCH(AZ$5,Data!$2:$2,0)))</f>
        <v>37.578959795000003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108</v>
      </c>
      <c r="C20" s="41">
        <f>IF($A20="","",INDEX(Data!$2:$9996,ROW(C20)-4,MATCH(C$5,Data!$2:$2,0)))</f>
        <v>0.1340527436</v>
      </c>
      <c r="D20" s="41">
        <f>IF($A20="","",INDEX(Data!$2:$9996,ROW(D20)-4,MATCH(D$5,Data!$2:$2,0)))</f>
        <v>4.8612532200000003E-2</v>
      </c>
      <c r="E20" s="41">
        <f>IF($A20="","",INDEX(Data!$2:$9996,ROW(E20)-4,MATCH(E$5,Data!$2:$2,0)))</f>
        <v>4.8538492900000001E-2</v>
      </c>
      <c r="F20" s="53"/>
      <c r="G20" s="61">
        <f>IF($A20="","",INDEX(Data!$2:$9996,ROW(G20)-4,MATCH(G$5,Data!$2:$2,0)))</f>
        <v>79.779499999999999</v>
      </c>
      <c r="H20" s="52">
        <f t="shared" si="5"/>
        <v>1.59434592976982E-2</v>
      </c>
      <c r="I20" s="61">
        <f>IF($A20="","",INDEX(Data!$2:$9996,ROW(I20)-4,MATCH(I$5,Data!$2:$2,0)))</f>
        <v>20.565000000000001</v>
      </c>
      <c r="J20" s="52">
        <f t="shared" si="0"/>
        <v>2.0747505832133958E-2</v>
      </c>
      <c r="K20" s="61">
        <f>IF($A20="","",INDEX(Data!$2:$9996,ROW(K20)-4,MATCH(K$5,Data!$2:$2,0)))</f>
        <v>31.785499999999999</v>
      </c>
      <c r="L20" s="52">
        <f t="shared" si="1"/>
        <v>-3.9829023682938627E-2</v>
      </c>
      <c r="M20" s="52">
        <f>IF($A20="","",INDEX(Data!$2:$9996,ROW(M20)-4,MATCH(M$5,Data!$2:$2,0)))</f>
        <v>5.8351349199999999E-2</v>
      </c>
      <c r="N20" s="52">
        <f t="shared" si="2"/>
        <v>-6.2195727776266259E-3</v>
      </c>
      <c r="O20" s="53"/>
      <c r="P20" s="61">
        <f>IF($A20="","",INDEX(Data!$2:$9996,ROW(P20)-4,MATCH(P$5,Data!$2:$2,0)))</f>
        <v>519.79499999999996</v>
      </c>
      <c r="Q20" s="52">
        <f>IF($A20="","",INDEX(Data!$2:$9996,ROW(Q20)-4,MATCH(Q$5,Data!$2:$2,0)))</f>
        <v>0.29262335119999999</v>
      </c>
      <c r="R20" s="52">
        <f>IF($A20="","",INDEX(Data!$2:$9996,ROW(R20)-4,MATCH(R$5,Data!$2:$2,0)))</f>
        <v>0.10955272589999999</v>
      </c>
      <c r="S20" s="52">
        <f>IF($A20="","",INDEX(Data!$2:$9996,ROW(S20)-4,MATCH(S$5,Data!$2:$2,0)))</f>
        <v>0.17427943330000001</v>
      </c>
      <c r="T20" s="52">
        <f t="shared" si="3"/>
        <v>4.4250171228751967E-5</v>
      </c>
      <c r="U20" s="52">
        <f>IF($A20="","",INDEX(Data!$2:$9996,ROW(U20)-4,MATCH(U$5,Data!$2:$2,0)))</f>
        <v>2.38381298E-2</v>
      </c>
      <c r="V20" s="41">
        <f>IF($A20="","",INDEX(Data!$2:$9996,ROW(V20)-4,MATCH(V$5,Data!$2:$2,0)))</f>
        <v>6.7995881499999994E-2</v>
      </c>
      <c r="W20" s="53"/>
      <c r="X20" s="54">
        <f>IF($A20="","",INDEX(Data!$2:$9996,ROW(X20)-4,MATCH(X$5,Data!$2:$2,0)))</f>
        <v>7.1491697472000002</v>
      </c>
      <c r="Y20" s="54">
        <f>IF($A20="","",INDEX(Data!$2:$9996,ROW(Y20)-4,MATCH(Y$5,Data!$2:$2,0)))</f>
        <v>16.096720468000001</v>
      </c>
      <c r="Z20" s="54">
        <f>IF($A20="","",INDEX(Data!$2:$9996,ROW(Z20)-4,MATCH(Z$5,Data!$2:$2,0)))</f>
        <v>4.2810511757</v>
      </c>
      <c r="AA20" s="54">
        <f>IF($A20="","",INDEX(Data!$2:$9996,ROW(AA20)-4,MATCH(AA$5,Data!$2:$2,0)))</f>
        <v>13.228601897000001</v>
      </c>
      <c r="AB20" s="53"/>
      <c r="AC20" s="52">
        <f>IF($A20="","",INDEX(Data!$2:$9996,ROW(AC20)-4,MATCH(AC$5,Data!$2:$2,0)))</f>
        <v>0.17427943330000001</v>
      </c>
      <c r="AD20" s="52">
        <f>IF($A20="","",INDEX(Data!$2:$9996,ROW(AD20)-4,MATCH(AD$5,Data!$2:$2,0)))</f>
        <v>-4.8411205999999998E-2</v>
      </c>
      <c r="AE20" s="52">
        <f>IF($A20="","",INDEX(Data!$2:$9996,ROW(AE20)-4,MATCH(AE$5,Data!$2:$2,0)))</f>
        <v>4.4100604000000002E-2</v>
      </c>
      <c r="AF20" s="52">
        <f>IF($A20="","",INDEX(Data!$2:$9996,ROW(AF20)-4,MATCH(AF$5,Data!$2:$2,0)))</f>
        <v>1.1728907300000001E-2</v>
      </c>
      <c r="AG20" s="52">
        <f>IF($A20="","",INDEX(Data!$2:$9996,ROW(AG20)-4,MATCH(AG$5,Data!$2:$2,0)))</f>
        <v>-3.6242745E-2</v>
      </c>
      <c r="AH20" s="52">
        <f>IF($A20="","",INDEX(Data!$2:$9996,ROW(AH20)-4,MATCH(AH$5,Data!$2:$2,0)))</f>
        <v>2.4241302700000002E-2</v>
      </c>
      <c r="AI20" s="52">
        <f>IF($A20="","",INDEX(Data!$2:$9996,ROW(AI20)-4,MATCH(AI$5,Data!$2:$2,0)))</f>
        <v>-9.2998151000000001E-2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0.22269063920000001</v>
      </c>
      <c r="AL20" s="52">
        <f>IF($A20="","",INDEX(Data!$2:$9996,ROW(AL20)-4,MATCH(AL$5,Data!$2:$2,0)))</f>
        <v>2.38381298E-2</v>
      </c>
      <c r="AM20" s="52">
        <f>IF($A20="","",INDEX(Data!$2:$9996,ROW(AM20)-4,MATCH(AM$5,Data!$2:$2,0)))</f>
        <v>6.7995881499999994E-2</v>
      </c>
      <c r="AN20" s="52">
        <f>IF($A20="","",INDEX(Data!$2:$9996,ROW(AN20)-4,MATCH(AN$5,Data!$2:$2,0)))</f>
        <v>0.13085662789999999</v>
      </c>
      <c r="AO20" s="53"/>
      <c r="AP20" s="52">
        <f>IF($A20="","",INDEX(Data!$2:$9996,ROW(AP20)-4,MATCH(AP$5,Data!$2:$2,0)))</f>
        <v>8.1509981699999998E-2</v>
      </c>
      <c r="AQ20" s="52">
        <f>IF($A20="","",INDEX(Data!$2:$9996,ROW(AQ20)-4,MATCH(AQ$5,Data!$2:$2,0)))</f>
        <v>0.1340527436</v>
      </c>
      <c r="AR20" s="52">
        <f>IF($A20="","",INDEX(Data!$2:$9996,ROW(AR20)-4,MATCH(AR$5,Data!$2:$2,0)))</f>
        <v>4.8612532200000003E-2</v>
      </c>
      <c r="AS20" s="52">
        <f>IF($A20="","",INDEX(Data!$2:$9996,ROW(AS20)-4,MATCH(AS$5,Data!$2:$2,0)))</f>
        <v>-1.1152100000000001E-4</v>
      </c>
      <c r="AT20" s="52">
        <f>IF($A20="","",INDEX(Data!$2:$9996,ROW(AT20)-4,MATCH(AT$5,Data!$2:$2,0)))</f>
        <v>5.0311062400000002E-2</v>
      </c>
      <c r="AU20" s="53"/>
      <c r="AV20" s="52">
        <f>IF($A20="","",INDEX(Data!$2:$9996,ROW(AV20)-4,MATCH(AV$5,Data!$2:$2,0)))</f>
        <v>6.2235798000000002E-3</v>
      </c>
      <c r="AW20" s="52">
        <f>IF($A20="","",INDEX(Data!$2:$9996,ROW(AW20)-4,MATCH(AW$5,Data!$2:$2,0)))</f>
        <v>6.8327404600000002E-2</v>
      </c>
      <c r="AX20" s="52">
        <f>IF($A20="","",INDEX(Data!$2:$9996,ROW(AX20)-4,MATCH(AX$5,Data!$2:$2,0)))</f>
        <v>0.91035727070000005</v>
      </c>
      <c r="AY20" s="52">
        <f>IF($A20="","",INDEX(Data!$2:$9996,ROW(AY20)-4,MATCH(AY$5,Data!$2:$2,0)))</f>
        <v>4.8612532200000003E-2</v>
      </c>
      <c r="AZ20" s="75">
        <f>IF($A20="","",INDEX(Data!$2:$9996,ROW(AZ20)-4,MATCH(AZ$5,Data!$2:$2,0)))</f>
        <v>32.957304966000002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106</v>
      </c>
      <c r="C21" s="43">
        <f>IF($A21="","",INDEX(Data!$2:$9996,ROW(C21)-4,MATCH(C$5,Data!$2:$2,0)))</f>
        <v>0.12892732970000001</v>
      </c>
      <c r="D21" s="43">
        <f>IF($A21="","",INDEX(Data!$2:$9996,ROW(D21)-4,MATCH(D$5,Data!$2:$2,0)))</f>
        <v>5.1620181299999998E-2</v>
      </c>
      <c r="E21" s="43">
        <f>IF($A21="","",INDEX(Data!$2:$9996,ROW(E21)-4,MATCH(E$5,Data!$2:$2,0)))</f>
        <v>4.6651675099999998E-2</v>
      </c>
      <c r="F21" s="53"/>
      <c r="G21" s="62">
        <f>IF($A21="","",INDEX(Data!$2:$9996,ROW(G21)-4,MATCH(G$5,Data!$2:$2,0)))</f>
        <v>84.038499999999999</v>
      </c>
      <c r="H21" s="49">
        <f t="shared" si="5"/>
        <v>5.3384641417908114E-2</v>
      </c>
      <c r="I21" s="62">
        <f>IF($A21="","",INDEX(Data!$2:$9996,ROW(I21)-4,MATCH(I$5,Data!$2:$2,0)))</f>
        <v>22.721</v>
      </c>
      <c r="J21" s="49">
        <f t="shared" si="0"/>
        <v>0.10483831752978355</v>
      </c>
      <c r="K21" s="62">
        <f>IF($A21="","",INDEX(Data!$2:$9996,ROW(K21)-4,MATCH(K$5,Data!$2:$2,0)))</f>
        <v>34.996000000000002</v>
      </c>
      <c r="L21" s="49">
        <f t="shared" si="1"/>
        <v>0.10100517531578874</v>
      </c>
      <c r="M21" s="49">
        <f>IF($A21="","",INDEX(Data!$2:$9996,ROW(M21)-4,MATCH(M$5,Data!$2:$2,0)))</f>
        <v>5.7771897400000001E-2</v>
      </c>
      <c r="N21" s="49">
        <f t="shared" si="2"/>
        <v>-9.9303924921070805E-3</v>
      </c>
      <c r="O21" s="53"/>
      <c r="P21" s="62">
        <f>IF($A21="","",INDEX(Data!$2:$9996,ROW(P21)-4,MATCH(P$5,Data!$2:$2,0)))</f>
        <v>543.68600000000004</v>
      </c>
      <c r="Q21" s="49">
        <f>IF($A21="","",INDEX(Data!$2:$9996,ROW(Q21)-4,MATCH(Q$5,Data!$2:$2,0)))</f>
        <v>0.291646778</v>
      </c>
      <c r="R21" s="49">
        <f>IF($A21="","",INDEX(Data!$2:$9996,ROW(R21)-4,MATCH(R$5,Data!$2:$2,0)))</f>
        <v>0.1089335734</v>
      </c>
      <c r="S21" s="49">
        <f>IF($A21="","",INDEX(Data!$2:$9996,ROW(S21)-4,MATCH(S$5,Data!$2:$2,0)))</f>
        <v>0.17578823730000001</v>
      </c>
      <c r="T21" s="49">
        <f t="shared" si="3"/>
        <v>4.5962350542040765E-2</v>
      </c>
      <c r="U21" s="49">
        <f>IF($A21="","",INDEX(Data!$2:$9996,ROW(U21)-4,MATCH(U$5,Data!$2:$2,0)))</f>
        <v>2.42228645E-2</v>
      </c>
      <c r="V21" s="43">
        <f>IF($A21="","",INDEX(Data!$2:$9996,ROW(V21)-4,MATCH(V$5,Data!$2:$2,0)))</f>
        <v>7.4760664599999999E-2</v>
      </c>
      <c r="W21" s="53"/>
      <c r="X21" s="55">
        <f>IF($A21="","",INDEX(Data!$2:$9996,ROW(X21)-4,MATCH(X$5,Data!$2:$2,0)))</f>
        <v>6.0518034891000001</v>
      </c>
      <c r="Y21" s="56">
        <f>IF($A21="","",INDEX(Data!$2:$9996,ROW(Y21)-4,MATCH(Y$5,Data!$2:$2,0)))</f>
        <v>14.516324538999999</v>
      </c>
      <c r="Z21" s="56">
        <f>IF($A21="","",INDEX(Data!$2:$9996,ROW(Z21)-4,MATCH(Z$5,Data!$2:$2,0)))</f>
        <v>4.2457086327000004</v>
      </c>
      <c r="AA21" s="56">
        <f>IF($A21="","",INDEX(Data!$2:$9996,ROW(AA21)-4,MATCH(AA$5,Data!$2:$2,0)))</f>
        <v>12.710229683</v>
      </c>
      <c r="AB21" s="53"/>
      <c r="AC21" s="49">
        <f>IF($A21="","",INDEX(Data!$2:$9996,ROW(AC21)-4,MATCH(AC$5,Data!$2:$2,0)))</f>
        <v>0.17578823730000001</v>
      </c>
      <c r="AD21" s="49">
        <f>IF($A21="","",INDEX(Data!$2:$9996,ROW(AD21)-4,MATCH(AD$5,Data!$2:$2,0)))</f>
        <v>-6.7518415999999998E-2</v>
      </c>
      <c r="AE21" s="49">
        <f>IF($A21="","",INDEX(Data!$2:$9996,ROW(AE21)-4,MATCH(AE$5,Data!$2:$2,0)))</f>
        <v>3.9770752200000002E-2</v>
      </c>
      <c r="AF21" s="49">
        <f>IF($A21="","",INDEX(Data!$2:$9996,ROW(AF21)-4,MATCH(AF$5,Data!$2:$2,0)))</f>
        <v>1.1632078400000001E-2</v>
      </c>
      <c r="AG21" s="49">
        <f>IF($A21="","",INDEX(Data!$2:$9996,ROW(AG21)-4,MATCH(AG$5,Data!$2:$2,0)))</f>
        <v>-3.4822547000000002E-2</v>
      </c>
      <c r="AH21" s="49">
        <f>IF($A21="","",INDEX(Data!$2:$9996,ROW(AH21)-4,MATCH(AH$5,Data!$2:$2,0)))</f>
        <v>2.4535923000000001E-2</v>
      </c>
      <c r="AI21" s="49">
        <f>IF($A21="","",INDEX(Data!$2:$9996,ROW(AI21)-4,MATCH(AI$5,Data!$2:$2,0)))</f>
        <v>-0.100334906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0.2433066528</v>
      </c>
      <c r="AL21" s="49">
        <f>IF($A21="","",INDEX(Data!$2:$9996,ROW(AL21)-4,MATCH(AL$5,Data!$2:$2,0)))</f>
        <v>2.42228645E-2</v>
      </c>
      <c r="AM21" s="49">
        <f>IF($A21="","",INDEX(Data!$2:$9996,ROW(AM21)-4,MATCH(AM$5,Data!$2:$2,0)))</f>
        <v>7.4760664599999999E-2</v>
      </c>
      <c r="AN21" s="49">
        <f>IF($A21="","",INDEX(Data!$2:$9996,ROW(AN21)-4,MATCH(AN$5,Data!$2:$2,0)))</f>
        <v>0.14432312380000001</v>
      </c>
      <c r="AO21" s="53"/>
      <c r="AP21" s="49">
        <f>IF($A21="","",INDEX(Data!$2:$9996,ROW(AP21)-4,MATCH(AP$5,Data!$2:$2,0)))</f>
        <v>8.6349326300000001E-2</v>
      </c>
      <c r="AQ21" s="49">
        <f>IF($A21="","",INDEX(Data!$2:$9996,ROW(AQ21)-4,MATCH(AQ$5,Data!$2:$2,0)))</f>
        <v>0.12892732970000001</v>
      </c>
      <c r="AR21" s="49">
        <f>IF($A21="","",INDEX(Data!$2:$9996,ROW(AR21)-4,MATCH(AR$5,Data!$2:$2,0)))</f>
        <v>5.1620181299999998E-2</v>
      </c>
      <c r="AS21" s="49">
        <f>IF($A21="","",INDEX(Data!$2:$9996,ROW(AS21)-4,MATCH(AS$5,Data!$2:$2,0)))</f>
        <v>-4.6496999999999999E-5</v>
      </c>
      <c r="AT21" s="49">
        <f>IF($A21="","",INDEX(Data!$2:$9996,ROW(AT21)-4,MATCH(AT$5,Data!$2:$2,0)))</f>
        <v>5.1578705099999997E-2</v>
      </c>
      <c r="AU21" s="53"/>
      <c r="AV21" s="49">
        <f>IF($A21="","",INDEX(Data!$2:$9996,ROW(AV21)-4,MATCH(AV$5,Data!$2:$2,0)))</f>
        <v>6.4957473999999998E-3</v>
      </c>
      <c r="AW21" s="49">
        <f>IF($A21="","",INDEX(Data!$2:$9996,ROW(AW21)-4,MATCH(AW$5,Data!$2:$2,0)))</f>
        <v>7.0933384700000005E-2</v>
      </c>
      <c r="AX21" s="49">
        <f>IF($A21="","",INDEX(Data!$2:$9996,ROW(AX21)-4,MATCH(AX$5,Data!$2:$2,0)))</f>
        <v>0.92953667129999995</v>
      </c>
      <c r="AY21" s="49">
        <f>IF($A21="","",INDEX(Data!$2:$9996,ROW(AY21)-4,MATCH(AY$5,Data!$2:$2,0)))</f>
        <v>5.1620181299999998E-2</v>
      </c>
      <c r="AZ21" s="76">
        <f>IF($A21="","",INDEX(Data!$2:$9996,ROW(AZ21)-4,MATCH(AZ$5,Data!$2:$2,0)))</f>
        <v>31.796754867000001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106</v>
      </c>
      <c r="C22" s="41">
        <f>IF($A22="","",INDEX(Data!$2:$9996,ROW(C22)-4,MATCH(C$5,Data!$2:$2,0)))</f>
        <v>0.1328625433</v>
      </c>
      <c r="D22" s="41">
        <f>IF($A22="","",INDEX(Data!$2:$9996,ROW(D22)-4,MATCH(D$5,Data!$2:$2,0)))</f>
        <v>5.3044921799999999E-2</v>
      </c>
      <c r="E22" s="41">
        <f>IF($A22="","",INDEX(Data!$2:$9996,ROW(E22)-4,MATCH(E$5,Data!$2:$2,0)))</f>
        <v>5.7694914899999998E-2</v>
      </c>
      <c r="F22" s="53"/>
      <c r="G22" s="61">
        <f>IF($A22="","",INDEX(Data!$2:$9996,ROW(G22)-4,MATCH(G$5,Data!$2:$2,0)))</f>
        <v>90.322999999999993</v>
      </c>
      <c r="H22" s="52">
        <f t="shared" si="5"/>
        <v>7.4781201473134273E-2</v>
      </c>
      <c r="I22" s="61">
        <f>IF($A22="","",INDEX(Data!$2:$9996,ROW(I22)-4,MATCH(I$5,Data!$2:$2,0)))</f>
        <v>26.308</v>
      </c>
      <c r="J22" s="52">
        <f t="shared" si="0"/>
        <v>0.1578715725540249</v>
      </c>
      <c r="K22" s="61">
        <f>IF($A22="","",INDEX(Data!$2:$9996,ROW(K22)-4,MATCH(K$5,Data!$2:$2,0)))</f>
        <v>39.4255</v>
      </c>
      <c r="L22" s="52">
        <f t="shared" si="1"/>
        <v>0.12657160818379234</v>
      </c>
      <c r="M22" s="52">
        <f>IF($A22="","",INDEX(Data!$2:$9996,ROW(M22)-4,MATCH(M$5,Data!$2:$2,0)))</f>
        <v>6.76437176E-2</v>
      </c>
      <c r="N22" s="52">
        <f t="shared" si="2"/>
        <v>0.17087581755623624</v>
      </c>
      <c r="O22" s="53"/>
      <c r="P22" s="61">
        <f>IF($A22="","",INDEX(Data!$2:$9996,ROW(P22)-4,MATCH(P$5,Data!$2:$2,0)))</f>
        <v>552.69550000000004</v>
      </c>
      <c r="Q22" s="52">
        <f>IF($A22="","",INDEX(Data!$2:$9996,ROW(Q22)-4,MATCH(Q$5,Data!$2:$2,0)))</f>
        <v>0.30648348520000002</v>
      </c>
      <c r="R22" s="52">
        <f>IF($A22="","",INDEX(Data!$2:$9996,ROW(R22)-4,MATCH(R$5,Data!$2:$2,0)))</f>
        <v>0.11082837800000001</v>
      </c>
      <c r="S22" s="52">
        <f>IF($A22="","",INDEX(Data!$2:$9996,ROW(S22)-4,MATCH(S$5,Data!$2:$2,0)))</f>
        <v>0.1713851193</v>
      </c>
      <c r="T22" s="52">
        <f t="shared" si="3"/>
        <v>1.6571145845212128E-2</v>
      </c>
      <c r="U22" s="52">
        <f>IF($A22="","",INDEX(Data!$2:$9996,ROW(U22)-4,MATCH(U$5,Data!$2:$2,0)))</f>
        <v>2.4001221E-2</v>
      </c>
      <c r="V22" s="41">
        <f>IF($A22="","",INDEX(Data!$2:$9996,ROW(V22)-4,MATCH(V$5,Data!$2:$2,0)))</f>
        <v>7.40749614E-2</v>
      </c>
      <c r="W22" s="53"/>
      <c r="X22" s="54">
        <f>IF($A22="","",INDEX(Data!$2:$9996,ROW(X22)-4,MATCH(X$5,Data!$2:$2,0)))</f>
        <v>4.5749279289000002</v>
      </c>
      <c r="Y22" s="54">
        <f>IF($A22="","",INDEX(Data!$2:$9996,ROW(Y22)-4,MATCH(Y$5,Data!$2:$2,0)))</f>
        <v>13.228198026999999</v>
      </c>
      <c r="Z22" s="54">
        <f>IF($A22="","",INDEX(Data!$2:$9996,ROW(Z22)-4,MATCH(Z$5,Data!$2:$2,0)))</f>
        <v>4.7785738520000001</v>
      </c>
      <c r="AA22" s="54">
        <f>IF($A22="","",INDEX(Data!$2:$9996,ROW(AA22)-4,MATCH(AA$5,Data!$2:$2,0)))</f>
        <v>13.431843949999999</v>
      </c>
      <c r="AB22" s="53"/>
      <c r="AC22" s="52">
        <f>IF($A22="","",INDEX(Data!$2:$9996,ROW(AC22)-4,MATCH(AC$5,Data!$2:$2,0)))</f>
        <v>0.1713851193</v>
      </c>
      <c r="AD22" s="52">
        <f>IF($A22="","",INDEX(Data!$2:$9996,ROW(AD22)-4,MATCH(AD$5,Data!$2:$2,0)))</f>
        <v>-6.5483958999999994E-2</v>
      </c>
      <c r="AE22" s="52">
        <f>IF($A22="","",INDEX(Data!$2:$9996,ROW(AE22)-4,MATCH(AE$5,Data!$2:$2,0)))</f>
        <v>3.6241638399999998E-2</v>
      </c>
      <c r="AF22" s="52">
        <f>IF($A22="","",INDEX(Data!$2:$9996,ROW(AF22)-4,MATCH(AF$5,Data!$2:$2,0)))</f>
        <v>1.3091983200000001E-2</v>
      </c>
      <c r="AG22" s="52">
        <f>IF($A22="","",INDEX(Data!$2:$9996,ROW(AG22)-4,MATCH(AG$5,Data!$2:$2,0)))</f>
        <v>-3.6799572000000003E-2</v>
      </c>
      <c r="AH22" s="52">
        <f>IF($A22="","",INDEX(Data!$2:$9996,ROW(AH22)-4,MATCH(AH$5,Data!$2:$2,0)))</f>
        <v>2.5326896200000001E-2</v>
      </c>
      <c r="AI22" s="52">
        <f>IF($A22="","",INDEX(Data!$2:$9996,ROW(AI22)-4,MATCH(AI$5,Data!$2:$2,0)))</f>
        <v>-9.22655E-2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0.2368690779</v>
      </c>
      <c r="AL22" s="52">
        <f>IF($A22="","",INDEX(Data!$2:$9996,ROW(AL22)-4,MATCH(AL$5,Data!$2:$2,0)))</f>
        <v>2.4001221E-2</v>
      </c>
      <c r="AM22" s="52">
        <f>IF($A22="","",INDEX(Data!$2:$9996,ROW(AM22)-4,MATCH(AM$5,Data!$2:$2,0)))</f>
        <v>7.40749614E-2</v>
      </c>
      <c r="AN22" s="52">
        <f>IF($A22="","",INDEX(Data!$2:$9996,ROW(AN22)-4,MATCH(AN$5,Data!$2:$2,0)))</f>
        <v>0.13879289550000001</v>
      </c>
      <c r="AO22" s="53"/>
      <c r="AP22" s="52">
        <f>IF($A22="","",INDEX(Data!$2:$9996,ROW(AP22)-4,MATCH(AP$5,Data!$2:$2,0)))</f>
        <v>8.6916120999999999E-2</v>
      </c>
      <c r="AQ22" s="52">
        <f>IF($A22="","",INDEX(Data!$2:$9996,ROW(AQ22)-4,MATCH(AQ$5,Data!$2:$2,0)))</f>
        <v>0.1328625433</v>
      </c>
      <c r="AR22" s="52">
        <f>IF($A22="","",INDEX(Data!$2:$9996,ROW(AR22)-4,MATCH(AR$5,Data!$2:$2,0)))</f>
        <v>5.3044921799999999E-2</v>
      </c>
      <c r="AS22" s="52">
        <f>IF($A22="","",INDEX(Data!$2:$9996,ROW(AS22)-4,MATCH(AS$5,Data!$2:$2,0)))</f>
        <v>-2.4927999999999999E-5</v>
      </c>
      <c r="AT22" s="52">
        <f>IF($A22="","",INDEX(Data!$2:$9996,ROW(AT22)-4,MATCH(AT$5,Data!$2:$2,0)))</f>
        <v>5.2644936599999997E-2</v>
      </c>
      <c r="AU22" s="53"/>
      <c r="AV22" s="52">
        <f>IF($A22="","",INDEX(Data!$2:$9996,ROW(AV22)-4,MATCH(AV$5,Data!$2:$2,0)))</f>
        <v>3.8602917999999999E-3</v>
      </c>
      <c r="AW22" s="52">
        <f>IF($A22="","",INDEX(Data!$2:$9996,ROW(AW22)-4,MATCH(AW$5,Data!$2:$2,0)))</f>
        <v>9.1200069199999997E-2</v>
      </c>
      <c r="AX22" s="52">
        <f>IF($A22="","",INDEX(Data!$2:$9996,ROW(AX22)-4,MATCH(AX$5,Data!$2:$2,0)))</f>
        <v>0.95901704470000004</v>
      </c>
      <c r="AY22" s="52">
        <f>IF($A22="","",INDEX(Data!$2:$9996,ROW(AY22)-4,MATCH(AY$5,Data!$2:$2,0)))</f>
        <v>5.3044921799999999E-2</v>
      </c>
      <c r="AZ22" s="75">
        <f>IF($A22="","",INDEX(Data!$2:$9996,ROW(AZ22)-4,MATCH(AZ$5,Data!$2:$2,0)))</f>
        <v>3.6284463895000001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106</v>
      </c>
      <c r="C23" s="43">
        <f>IF($A23="","",INDEX(Data!$2:$9996,ROW(C23)-4,MATCH(C$5,Data!$2:$2,0)))</f>
        <v>0.14191889939999999</v>
      </c>
      <c r="D23" s="43">
        <f>IF($A23="","",INDEX(Data!$2:$9996,ROW(D23)-4,MATCH(D$5,Data!$2:$2,0)))</f>
        <v>5.4191497999999998E-2</v>
      </c>
      <c r="E23" s="43">
        <f>IF($A23="","",INDEX(Data!$2:$9996,ROW(E23)-4,MATCH(E$5,Data!$2:$2,0)))</f>
        <v>5.6732751599999999E-2</v>
      </c>
      <c r="F23" s="53"/>
      <c r="G23" s="62">
        <f>IF($A23="","",INDEX(Data!$2:$9996,ROW(G23)-4,MATCH(G$5,Data!$2:$2,0)))</f>
        <v>92.022999999999996</v>
      </c>
      <c r="H23" s="49">
        <f t="shared" si="5"/>
        <v>1.8821341186630237E-2</v>
      </c>
      <c r="I23" s="62">
        <f>IF($A23="","",INDEX(Data!$2:$9996,ROW(I23)-4,MATCH(I$5,Data!$2:$2,0)))</f>
        <v>31.423500000000001</v>
      </c>
      <c r="J23" s="49">
        <f t="shared" si="0"/>
        <v>0.1944465561806295</v>
      </c>
      <c r="K23" s="62">
        <f>IF($A23="","",INDEX(Data!$2:$9996,ROW(K23)-4,MATCH(K$5,Data!$2:$2,0)))</f>
        <v>46.555500000000002</v>
      </c>
      <c r="L23" s="49">
        <f t="shared" si="1"/>
        <v>0.18084742108533824</v>
      </c>
      <c r="M23" s="49">
        <f>IF($A23="","",INDEX(Data!$2:$9996,ROW(M23)-4,MATCH(M$5,Data!$2:$2,0)))</f>
        <v>7.0211780799999998E-2</v>
      </c>
      <c r="N23" s="49">
        <f t="shared" si="2"/>
        <v>3.7964548536285621E-2</v>
      </c>
      <c r="O23" s="53"/>
      <c r="P23" s="62">
        <f>IF($A23="","",INDEX(Data!$2:$9996,ROW(P23)-4,MATCH(P$5,Data!$2:$2,0)))</f>
        <v>588.42049999999995</v>
      </c>
      <c r="Q23" s="49">
        <f>IF($A23="","",INDEX(Data!$2:$9996,ROW(Q23)-4,MATCH(Q$5,Data!$2:$2,0)))</f>
        <v>0.32847583359999999</v>
      </c>
      <c r="R23" s="49">
        <f>IF($A23="","",INDEX(Data!$2:$9996,ROW(R23)-4,MATCH(R$5,Data!$2:$2,0)))</f>
        <v>0.11113371919999999</v>
      </c>
      <c r="S23" s="49">
        <f>IF($A23="","",INDEX(Data!$2:$9996,ROW(S23)-4,MATCH(S$5,Data!$2:$2,0)))</f>
        <v>0.175741218</v>
      </c>
      <c r="T23" s="49">
        <f t="shared" si="3"/>
        <v>6.4637761660805829E-2</v>
      </c>
      <c r="U23" s="49">
        <f>IF($A23="","",INDEX(Data!$2:$9996,ROW(U23)-4,MATCH(U$5,Data!$2:$2,0)))</f>
        <v>2.5002253299999999E-2</v>
      </c>
      <c r="V23" s="43">
        <f>IF($A23="","",INDEX(Data!$2:$9996,ROW(V23)-4,MATCH(V$5,Data!$2:$2,0)))</f>
        <v>7.4996926699999994E-2</v>
      </c>
      <c r="W23" s="53"/>
      <c r="X23" s="55">
        <f>IF($A23="","",INDEX(Data!$2:$9996,ROW(X23)-4,MATCH(X$5,Data!$2:$2,0)))</f>
        <v>3.7833443565999998</v>
      </c>
      <c r="Y23" s="56">
        <f>IF($A23="","",INDEX(Data!$2:$9996,ROW(Y23)-4,MATCH(Y$5,Data!$2:$2,0)))</f>
        <v>13.052300815000001</v>
      </c>
      <c r="Z23" s="56">
        <f>IF($A23="","",INDEX(Data!$2:$9996,ROW(Z23)-4,MATCH(Z$5,Data!$2:$2,0)))</f>
        <v>4.7833216019</v>
      </c>
      <c r="AA23" s="56">
        <f>IF($A23="","",INDEX(Data!$2:$9996,ROW(AA23)-4,MATCH(AA$5,Data!$2:$2,0)))</f>
        <v>14.052278061000001</v>
      </c>
      <c r="AB23" s="53"/>
      <c r="AC23" s="49">
        <f>IF($A23="","",INDEX(Data!$2:$9996,ROW(AC23)-4,MATCH(AC$5,Data!$2:$2,0)))</f>
        <v>0.175741218</v>
      </c>
      <c r="AD23" s="49">
        <f>IF($A23="","",INDEX(Data!$2:$9996,ROW(AD23)-4,MATCH(AD$5,Data!$2:$2,0)))</f>
        <v>-6.5607532999999996E-2</v>
      </c>
      <c r="AE23" s="49">
        <f>IF($A23="","",INDEX(Data!$2:$9996,ROW(AE23)-4,MATCH(AE$5,Data!$2:$2,0)))</f>
        <v>3.5759728300000002E-2</v>
      </c>
      <c r="AF23" s="49">
        <f>IF($A23="","",INDEX(Data!$2:$9996,ROW(AF23)-4,MATCH(AF$5,Data!$2:$2,0)))</f>
        <v>1.3104990699999999E-2</v>
      </c>
      <c r="AG23" s="49">
        <f>IF($A23="","",INDEX(Data!$2:$9996,ROW(AG23)-4,MATCH(AG$5,Data!$2:$2,0)))</f>
        <v>-3.8499392E-2</v>
      </c>
      <c r="AH23" s="49">
        <f>IF($A23="","",INDEX(Data!$2:$9996,ROW(AH23)-4,MATCH(AH$5,Data!$2:$2,0)))</f>
        <v>2.3116366700000002E-2</v>
      </c>
      <c r="AI23" s="49">
        <f>IF($A23="","",INDEX(Data!$2:$9996,ROW(AI23)-4,MATCH(AI$5,Data!$2:$2,0)))</f>
        <v>-9.0461509999999995E-2</v>
      </c>
      <c r="AJ23" s="49">
        <f>IF($A23="","",INDEX(Data!$2:$9996,ROW(AJ23)-4,MATCH(AJ$5,Data!$2:$2,0)))</f>
        <v>0</v>
      </c>
      <c r="AK23" s="49">
        <f>IF($A23="","",INDEX(Data!$2:$9996,ROW(AK23)-4,MATCH(AK$5,Data!$2:$2,0)))</f>
        <v>0.24134875059999999</v>
      </c>
      <c r="AL23" s="49">
        <f>IF($A23="","",INDEX(Data!$2:$9996,ROW(AL23)-4,MATCH(AL$5,Data!$2:$2,0)))</f>
        <v>2.5002253299999999E-2</v>
      </c>
      <c r="AM23" s="49">
        <f>IF($A23="","",INDEX(Data!$2:$9996,ROW(AM23)-4,MATCH(AM$5,Data!$2:$2,0)))</f>
        <v>7.4996926699999994E-2</v>
      </c>
      <c r="AN23" s="49">
        <f>IF($A23="","",INDEX(Data!$2:$9996,ROW(AN23)-4,MATCH(AN$5,Data!$2:$2,0)))</f>
        <v>0.1413495706</v>
      </c>
      <c r="AO23" s="53"/>
      <c r="AP23" s="49">
        <f>IF($A23="","",INDEX(Data!$2:$9996,ROW(AP23)-4,MATCH(AP$5,Data!$2:$2,0)))</f>
        <v>8.9713331199999996E-2</v>
      </c>
      <c r="AQ23" s="49">
        <f>IF($A23="","",INDEX(Data!$2:$9996,ROW(AQ23)-4,MATCH(AQ$5,Data!$2:$2,0)))</f>
        <v>0.14191889939999999</v>
      </c>
      <c r="AR23" s="49">
        <f>IF($A23="","",INDEX(Data!$2:$9996,ROW(AR23)-4,MATCH(AR$5,Data!$2:$2,0)))</f>
        <v>5.4191497999999998E-2</v>
      </c>
      <c r="AS23" s="49">
        <f>IF($A23="","",INDEX(Data!$2:$9996,ROW(AS23)-4,MATCH(AS$5,Data!$2:$2,0)))</f>
        <v>-1.04083E-17</v>
      </c>
      <c r="AT23" s="49">
        <f>IF($A23="","",INDEX(Data!$2:$9996,ROW(AT23)-4,MATCH(AT$5,Data!$2:$2,0)))</f>
        <v>5.4388108300000002E-2</v>
      </c>
      <c r="AU23" s="53"/>
      <c r="AV23" s="49">
        <f>IF($A23="","",INDEX(Data!$2:$9996,ROW(AV23)-4,MATCH(AV$5,Data!$2:$2,0)))</f>
        <v>5.8951163000000003E-3</v>
      </c>
      <c r="AW23" s="49">
        <f>IF($A23="","",INDEX(Data!$2:$9996,ROW(AW23)-4,MATCH(AW$5,Data!$2:$2,0)))</f>
        <v>8.9009611399999994E-2</v>
      </c>
      <c r="AX23" s="49">
        <f>IF($A23="","",INDEX(Data!$2:$9996,ROW(AX23)-4,MATCH(AX$5,Data!$2:$2,0)))</f>
        <v>0.92817282000000001</v>
      </c>
      <c r="AY23" s="49">
        <f>IF($A23="","",INDEX(Data!$2:$9996,ROW(AY23)-4,MATCH(AY$5,Data!$2:$2,0)))</f>
        <v>5.4191497999999998E-2</v>
      </c>
      <c r="AZ23" s="76">
        <f>IF($A23="","",INDEX(Data!$2:$9996,ROW(AZ23)-4,MATCH(AZ$5,Data!$2:$2,0)))</f>
        <v>3.5085666526999999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112</v>
      </c>
      <c r="C24" s="41">
        <f>IF($A24="","",INDEX(Data!$2:$9996,ROW(C24)-4,MATCH(C$5,Data!$2:$2,0)))</f>
        <v>0.13755182469999999</v>
      </c>
      <c r="D24" s="41">
        <f>IF($A24="","",INDEX(Data!$2:$9996,ROW(D24)-4,MATCH(D$5,Data!$2:$2,0)))</f>
        <v>5.5478118600000001E-2</v>
      </c>
      <c r="E24" s="41">
        <f>IF($A24="","",INDEX(Data!$2:$9996,ROW(E24)-4,MATCH(E$5,Data!$2:$2,0)))</f>
        <v>5.3811622699999999E-2</v>
      </c>
      <c r="F24" s="53"/>
      <c r="G24" s="61">
        <f>IF($A24="","",INDEX(Data!$2:$9996,ROW(G24)-4,MATCH(G$5,Data!$2:$2,0)))</f>
        <v>77.284999999999997</v>
      </c>
      <c r="H24" s="52">
        <f t="shared" si="5"/>
        <v>-0.16015561327059541</v>
      </c>
      <c r="I24" s="61">
        <f>IF($A24="","",INDEX(Data!$2:$9996,ROW(I24)-4,MATCH(I$5,Data!$2:$2,0)))</f>
        <v>26.058499999999999</v>
      </c>
      <c r="J24" s="52">
        <f t="shared" si="0"/>
        <v>-0.17073209540630427</v>
      </c>
      <c r="K24" s="61">
        <f>IF($A24="","",INDEX(Data!$2:$9996,ROW(K24)-4,MATCH(K$5,Data!$2:$2,0)))</f>
        <v>43.506999999999998</v>
      </c>
      <c r="L24" s="52">
        <f t="shared" si="1"/>
        <v>-6.5480985060841448E-2</v>
      </c>
      <c r="M24" s="52">
        <f>IF($A24="","",INDEX(Data!$2:$9996,ROW(M24)-4,MATCH(M$5,Data!$2:$2,0)))</f>
        <v>6.3284921399999999E-2</v>
      </c>
      <c r="N24" s="52">
        <f t="shared" si="2"/>
        <v>-9.8656654496933074E-2</v>
      </c>
      <c r="O24" s="53"/>
      <c r="P24" s="61">
        <f>IF($A24="","",INDEX(Data!$2:$9996,ROW(P24)-4,MATCH(P$5,Data!$2:$2,0)))</f>
        <v>571.38850000000002</v>
      </c>
      <c r="Q24" s="52">
        <f>IF($A24="","",INDEX(Data!$2:$9996,ROW(Q24)-4,MATCH(Q$5,Data!$2:$2,0)))</f>
        <v>0.29305101929999999</v>
      </c>
      <c r="R24" s="52">
        <f>IF($A24="","",INDEX(Data!$2:$9996,ROW(R24)-4,MATCH(R$5,Data!$2:$2,0)))</f>
        <v>0.1125961415</v>
      </c>
      <c r="S24" s="52">
        <f>IF($A24="","",INDEX(Data!$2:$9996,ROW(S24)-4,MATCH(S$5,Data!$2:$2,0)))</f>
        <v>0.16882531819999999</v>
      </c>
      <c r="T24" s="52">
        <f t="shared" si="3"/>
        <v>-2.8945286576521258E-2</v>
      </c>
      <c r="U24" s="52">
        <f>IF($A24="","",INDEX(Data!$2:$9996,ROW(U24)-4,MATCH(U$5,Data!$2:$2,0)))</f>
        <v>2.5066464600000001E-2</v>
      </c>
      <c r="V24" s="41">
        <f>IF($A24="","",INDEX(Data!$2:$9996,ROW(V24)-4,MATCH(V$5,Data!$2:$2,0)))</f>
        <v>7.57204608E-2</v>
      </c>
      <c r="W24" s="53"/>
      <c r="X24" s="54">
        <f>IF($A24="","",INDEX(Data!$2:$9996,ROW(X24)-4,MATCH(X$5,Data!$2:$2,0)))</f>
        <v>4.9700064031000002</v>
      </c>
      <c r="Y24" s="54">
        <f>IF($A24="","",INDEX(Data!$2:$9996,ROW(Y24)-4,MATCH(Y$5,Data!$2:$2,0)))</f>
        <v>13.977280163</v>
      </c>
      <c r="Z24" s="54">
        <f>IF($A24="","",INDEX(Data!$2:$9996,ROW(Z24)-4,MATCH(Z$5,Data!$2:$2,0)))</f>
        <v>4.9062417833999996</v>
      </c>
      <c r="AA24" s="54">
        <f>IF($A24="","",INDEX(Data!$2:$9996,ROW(AA24)-4,MATCH(AA$5,Data!$2:$2,0)))</f>
        <v>13.913515543999999</v>
      </c>
      <c r="AB24" s="53"/>
      <c r="AC24" s="52">
        <f>IF($A24="","",INDEX(Data!$2:$9996,ROW(AC24)-4,MATCH(AC$5,Data!$2:$2,0)))</f>
        <v>0.16882531819999999</v>
      </c>
      <c r="AD24" s="52">
        <f>IF($A24="","",INDEX(Data!$2:$9996,ROW(AD24)-4,MATCH(AD$5,Data!$2:$2,0)))</f>
        <v>-6.5691285000000002E-2</v>
      </c>
      <c r="AE24" s="52">
        <f>IF($A24="","",INDEX(Data!$2:$9996,ROW(AE24)-4,MATCH(AE$5,Data!$2:$2,0)))</f>
        <v>3.82939183E-2</v>
      </c>
      <c r="AF24" s="52">
        <f>IF($A24="","",INDEX(Data!$2:$9996,ROW(AF24)-4,MATCH(AF$5,Data!$2:$2,0)))</f>
        <v>1.34417583E-2</v>
      </c>
      <c r="AG24" s="52">
        <f>IF($A24="","",INDEX(Data!$2:$9996,ROW(AG24)-4,MATCH(AG$5,Data!$2:$2,0)))</f>
        <v>-3.8119221000000002E-2</v>
      </c>
      <c r="AH24" s="52">
        <f>IF($A24="","",INDEX(Data!$2:$9996,ROW(AH24)-4,MATCH(AH$5,Data!$2:$2,0)))</f>
        <v>2.4602105400000001E-2</v>
      </c>
      <c r="AI24" s="52">
        <f>IF($A24="","",INDEX(Data!$2:$9996,ROW(AI24)-4,MATCH(AI$5,Data!$2:$2,0)))</f>
        <v>-9.0136472999999995E-2</v>
      </c>
      <c r="AJ24" s="52">
        <f>IF($A24="","",INDEX(Data!$2:$9996,ROW(AJ24)-4,MATCH(AJ$5,Data!$2:$2,0)))</f>
        <v>0</v>
      </c>
      <c r="AK24" s="52">
        <f>IF($A24="","",INDEX(Data!$2:$9996,ROW(AK24)-4,MATCH(AK$5,Data!$2:$2,0)))</f>
        <v>0.23451660369999999</v>
      </c>
      <c r="AL24" s="52">
        <f>IF($A24="","",INDEX(Data!$2:$9996,ROW(AL24)-4,MATCH(AL$5,Data!$2:$2,0)))</f>
        <v>2.5066464600000001E-2</v>
      </c>
      <c r="AM24" s="52">
        <f>IF($A24="","",INDEX(Data!$2:$9996,ROW(AM24)-4,MATCH(AM$5,Data!$2:$2,0)))</f>
        <v>7.57204608E-2</v>
      </c>
      <c r="AN24" s="52">
        <f>IF($A24="","",INDEX(Data!$2:$9996,ROW(AN24)-4,MATCH(AN$5,Data!$2:$2,0)))</f>
        <v>0.13372967829999999</v>
      </c>
      <c r="AO24" s="53"/>
      <c r="AP24" s="52">
        <f>IF($A24="","",INDEX(Data!$2:$9996,ROW(AP24)-4,MATCH(AP$5,Data!$2:$2,0)))</f>
        <v>8.1355812099999994E-2</v>
      </c>
      <c r="AQ24" s="52">
        <f>IF($A24="","",INDEX(Data!$2:$9996,ROW(AQ24)-4,MATCH(AQ$5,Data!$2:$2,0)))</f>
        <v>0.13755182469999999</v>
      </c>
      <c r="AR24" s="52">
        <f>IF($A24="","",INDEX(Data!$2:$9996,ROW(AR24)-4,MATCH(AR$5,Data!$2:$2,0)))</f>
        <v>5.5478118600000001E-2</v>
      </c>
      <c r="AS24" s="52">
        <f>IF($A24="","",INDEX(Data!$2:$9996,ROW(AS24)-4,MATCH(AS$5,Data!$2:$2,0)))</f>
        <v>-3.02233E-4</v>
      </c>
      <c r="AT24" s="52">
        <f>IF($A24="","",INDEX(Data!$2:$9996,ROW(AT24)-4,MATCH(AT$5,Data!$2:$2,0)))</f>
        <v>5.2728061999999999E-2</v>
      </c>
      <c r="AU24" s="53"/>
      <c r="AV24" s="52">
        <f>IF($A24="","",INDEX(Data!$2:$9996,ROW(AV24)-4,MATCH(AV$5,Data!$2:$2,0)))</f>
        <v>1.0169343799999999E-2</v>
      </c>
      <c r="AW24" s="52">
        <f>IF($A24="","",INDEX(Data!$2:$9996,ROW(AW24)-4,MATCH(AW$5,Data!$2:$2,0)))</f>
        <v>0.10164414619999999</v>
      </c>
      <c r="AX24" s="52">
        <f>IF($A24="","",INDEX(Data!$2:$9996,ROW(AX24)-4,MATCH(AX$5,Data!$2:$2,0)))</f>
        <v>0.94750336329999996</v>
      </c>
      <c r="AY24" s="52">
        <f>IF($A24="","",INDEX(Data!$2:$9996,ROW(AY24)-4,MATCH(AY$5,Data!$2:$2,0)))</f>
        <v>5.5478118600000001E-2</v>
      </c>
      <c r="AZ24" s="75">
        <f>IF($A24="","",INDEX(Data!$2:$9996,ROW(AZ24)-4,MATCH(AZ$5,Data!$2:$2,0)))</f>
        <v>3.3106244931000002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116</v>
      </c>
      <c r="C25" s="43">
        <f>IF($A25="","",INDEX(Data!$2:$9996,ROW(C25)-4,MATCH(C$5,Data!$2:$2,0)))</f>
        <v>0.1376373994</v>
      </c>
      <c r="D25" s="43">
        <f>IF($A25="","",INDEX(Data!$2:$9996,ROW(D25)-4,MATCH(D$5,Data!$2:$2,0)))</f>
        <v>5.6979378599999998E-2</v>
      </c>
      <c r="E25" s="43">
        <f>IF($A25="","",INDEX(Data!$2:$9996,ROW(E25)-4,MATCH(E$5,Data!$2:$2,0)))</f>
        <v>4.5640834599999999E-2</v>
      </c>
      <c r="F25" s="53"/>
      <c r="G25" s="62">
        <f>IF($A25="","",INDEX(Data!$2:$9996,ROW(G25)-4,MATCH(G$5,Data!$2:$2,0)))</f>
        <v>70.448999999999998</v>
      </c>
      <c r="H25" s="49">
        <f t="shared" si="5"/>
        <v>-8.8451834120463202E-2</v>
      </c>
      <c r="I25" s="62">
        <f>IF($A25="","",INDEX(Data!$2:$9996,ROW(I25)-4,MATCH(I$5,Data!$2:$2,0)))</f>
        <v>21.140999999999998</v>
      </c>
      <c r="J25" s="49">
        <f t="shared" si="0"/>
        <v>-0.18871001784446537</v>
      </c>
      <c r="K25" s="62">
        <f>IF($A25="","",INDEX(Data!$2:$9996,ROW(K25)-4,MATCH(K$5,Data!$2:$2,0)))</f>
        <v>43.302999999999997</v>
      </c>
      <c r="L25" s="49">
        <f t="shared" si="1"/>
        <v>-4.6889006366791696E-3</v>
      </c>
      <c r="M25" s="49">
        <f>IF($A25="","",INDEX(Data!$2:$9996,ROW(M25)-4,MATCH(M$5,Data!$2:$2,0)))</f>
        <v>7.6926550400000002E-2</v>
      </c>
      <c r="N25" s="49">
        <f t="shared" si="2"/>
        <v>0.21555891511307151</v>
      </c>
      <c r="O25" s="53"/>
      <c r="P25" s="62">
        <f>IF($A25="","",INDEX(Data!$2:$9996,ROW(P25)-4,MATCH(P$5,Data!$2:$2,0)))</f>
        <v>575.83000000000004</v>
      </c>
      <c r="Q25" s="49">
        <f>IF($A25="","",INDEX(Data!$2:$9996,ROW(Q25)-4,MATCH(Q$5,Data!$2:$2,0)))</f>
        <v>0.29142159579999999</v>
      </c>
      <c r="R25" s="49">
        <f>IF($A25="","",INDEX(Data!$2:$9996,ROW(R25)-4,MATCH(R$5,Data!$2:$2,0)))</f>
        <v>0.1120276501</v>
      </c>
      <c r="S25" s="49">
        <f>IF($A25="","",INDEX(Data!$2:$9996,ROW(S25)-4,MATCH(S$5,Data!$2:$2,0)))</f>
        <v>0.1785741794</v>
      </c>
      <c r="T25" s="49">
        <f t="shared" si="3"/>
        <v>7.7731700935528437E-3</v>
      </c>
      <c r="U25" s="49">
        <f>IF($A25="","",INDEX(Data!$2:$9996,ROW(U25)-4,MATCH(U$5,Data!$2:$2,0)))</f>
        <v>2.61134313E-2</v>
      </c>
      <c r="V25" s="43">
        <f>IF($A25="","",INDEX(Data!$2:$9996,ROW(V25)-4,MATCH(V$5,Data!$2:$2,0)))</f>
        <v>6.9419292899999999E-2</v>
      </c>
      <c r="W25" s="53"/>
      <c r="X25" s="55">
        <f>IF($A25="","",INDEX(Data!$2:$9996,ROW(X25)-4,MATCH(X$5,Data!$2:$2,0)))</f>
        <v>5.1913376446999999</v>
      </c>
      <c r="Y25" s="56">
        <f>IF($A25="","",INDEX(Data!$2:$9996,ROW(Y25)-4,MATCH(Y$5,Data!$2:$2,0)))</f>
        <v>14.168256272000001</v>
      </c>
      <c r="Z25" s="56">
        <f>IF($A25="","",INDEX(Data!$2:$9996,ROW(Z25)-4,MATCH(Z$5,Data!$2:$2,0)))</f>
        <v>4.8239046702000001</v>
      </c>
      <c r="AA25" s="56">
        <f>IF($A25="","",INDEX(Data!$2:$9996,ROW(AA25)-4,MATCH(AA$5,Data!$2:$2,0)))</f>
        <v>13.800823297000001</v>
      </c>
      <c r="AB25" s="53"/>
      <c r="AC25" s="49">
        <f>IF($A25="","",INDEX(Data!$2:$9996,ROW(AC25)-4,MATCH(AC$5,Data!$2:$2,0)))</f>
        <v>0.1785741794</v>
      </c>
      <c r="AD25" s="49">
        <f>IF($A25="","",INDEX(Data!$2:$9996,ROW(AD25)-4,MATCH(AD$5,Data!$2:$2,0)))</f>
        <v>-6.8394489000000003E-2</v>
      </c>
      <c r="AE25" s="49">
        <f>IF($A25="","",INDEX(Data!$2:$9996,ROW(AE25)-4,MATCH(AE$5,Data!$2:$2,0)))</f>
        <v>3.88171405E-2</v>
      </c>
      <c r="AF25" s="49">
        <f>IF($A25="","",INDEX(Data!$2:$9996,ROW(AF25)-4,MATCH(AF$5,Data!$2:$2,0)))</f>
        <v>1.32161772E-2</v>
      </c>
      <c r="AG25" s="49">
        <f>IF($A25="","",INDEX(Data!$2:$9996,ROW(AG25)-4,MATCH(AG$5,Data!$2:$2,0)))</f>
        <v>-3.7810475000000003E-2</v>
      </c>
      <c r="AH25" s="49">
        <f>IF($A25="","",INDEX(Data!$2:$9996,ROW(AH25)-4,MATCH(AH$5,Data!$2:$2,0)))</f>
        <v>2.4463567700000001E-2</v>
      </c>
      <c r="AI25" s="49">
        <f>IF($A25="","",INDEX(Data!$2:$9996,ROW(AI25)-4,MATCH(AI$5,Data!$2:$2,0)))</f>
        <v>-9.9778564E-2</v>
      </c>
      <c r="AJ25" s="49">
        <f>IF($A25="","",INDEX(Data!$2:$9996,ROW(AJ25)-4,MATCH(AJ$5,Data!$2:$2,0)))</f>
        <v>-3.9701709999999998E-3</v>
      </c>
      <c r="AK25" s="49">
        <f>IF($A25="","",INDEX(Data!$2:$9996,ROW(AK25)-4,MATCH(AK$5,Data!$2:$2,0)))</f>
        <v>0.24696866819999999</v>
      </c>
      <c r="AL25" s="49">
        <f>IF($A25="","",INDEX(Data!$2:$9996,ROW(AL25)-4,MATCH(AL$5,Data!$2:$2,0)))</f>
        <v>2.61134313E-2</v>
      </c>
      <c r="AM25" s="49">
        <f>IF($A25="","",INDEX(Data!$2:$9996,ROW(AM25)-4,MATCH(AM$5,Data!$2:$2,0)))</f>
        <v>6.9419292899999999E-2</v>
      </c>
      <c r="AN25" s="49">
        <f>IF($A25="","",INDEX(Data!$2:$9996,ROW(AN25)-4,MATCH(AN$5,Data!$2:$2,0)))</f>
        <v>0.15143594399999999</v>
      </c>
      <c r="AO25" s="53"/>
      <c r="AP25" s="49">
        <f>IF($A25="","",INDEX(Data!$2:$9996,ROW(AP25)-4,MATCH(AP$5,Data!$2:$2,0)))</f>
        <v>7.96755465E-2</v>
      </c>
      <c r="AQ25" s="49">
        <f>IF($A25="","",INDEX(Data!$2:$9996,ROW(AQ25)-4,MATCH(AQ$5,Data!$2:$2,0)))</f>
        <v>0.1376373994</v>
      </c>
      <c r="AR25" s="49">
        <f>IF($A25="","",INDEX(Data!$2:$9996,ROW(AR25)-4,MATCH(AR$5,Data!$2:$2,0)))</f>
        <v>5.6979378599999998E-2</v>
      </c>
      <c r="AS25" s="49">
        <f>IF($A25="","",INDEX(Data!$2:$9996,ROW(AS25)-4,MATCH(AS$5,Data!$2:$2,0)))</f>
        <v>-4.3804299999999999E-4</v>
      </c>
      <c r="AT25" s="49">
        <f>IF($A25="","",INDEX(Data!$2:$9996,ROW(AT25)-4,MATCH(AT$5,Data!$2:$2,0)))</f>
        <v>5.37122555E-2</v>
      </c>
      <c r="AU25" s="53"/>
      <c r="AV25" s="49">
        <f>IF($A25="","",INDEX(Data!$2:$9996,ROW(AV25)-4,MATCH(AV$5,Data!$2:$2,0)))</f>
        <v>9.5862115000000005E-3</v>
      </c>
      <c r="AW25" s="49">
        <f>IF($A25="","",INDEX(Data!$2:$9996,ROW(AW25)-4,MATCH(AW$5,Data!$2:$2,0)))</f>
        <v>0.1031454975</v>
      </c>
      <c r="AX25" s="49">
        <f>IF($A25="","",INDEX(Data!$2:$9996,ROW(AX25)-4,MATCH(AX$5,Data!$2:$2,0)))</f>
        <v>0.93508378839999995</v>
      </c>
      <c r="AY25" s="49">
        <f>IF($A25="","",INDEX(Data!$2:$9996,ROW(AY25)-4,MATCH(AY$5,Data!$2:$2,0)))</f>
        <v>5.6979378599999998E-2</v>
      </c>
      <c r="AZ25" s="76">
        <f>IF($A25="","",INDEX(Data!$2:$9996,ROW(AZ25)-4,MATCH(AZ$5,Data!$2:$2,0)))</f>
        <v>22.509590071000002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117</v>
      </c>
      <c r="C26" s="41">
        <f>IF($A26="","",INDEX(Data!$2:$9996,ROW(C26)-4,MATCH(C$5,Data!$2:$2,0)))</f>
        <v>0.1219547151</v>
      </c>
      <c r="D26" s="41">
        <f>IF($A26="","",INDEX(Data!$2:$9996,ROW(D26)-4,MATCH(D$5,Data!$2:$2,0)))</f>
        <v>5.1374440700000003E-2</v>
      </c>
      <c r="E26" s="41">
        <f>IF($A26="","",INDEX(Data!$2:$9996,ROW(E26)-4,MATCH(E$5,Data!$2:$2,0)))</f>
        <v>3.9386788499999999E-2</v>
      </c>
      <c r="F26" s="53"/>
      <c r="G26" s="61">
        <f>IF($A26="","",INDEX(Data!$2:$9996,ROW(G26)-4,MATCH(G$5,Data!$2:$2,0)))</f>
        <v>64.900000000000006</v>
      </c>
      <c r="H26" s="52">
        <f t="shared" si="5"/>
        <v>-7.8766199662166858E-2</v>
      </c>
      <c r="I26" s="61">
        <f>IF($A26="","",INDEX(Data!$2:$9996,ROW(I26)-4,MATCH(I$5,Data!$2:$2,0)))</f>
        <v>24.280999999999999</v>
      </c>
      <c r="J26" s="52">
        <f t="shared" si="0"/>
        <v>0.14852655976538484</v>
      </c>
      <c r="K26" s="61">
        <f>IF($A26="","",INDEX(Data!$2:$9996,ROW(K26)-4,MATCH(K$5,Data!$2:$2,0)))</f>
        <v>53.232999999999997</v>
      </c>
      <c r="L26" s="52">
        <f t="shared" si="1"/>
        <v>0.2293143662101933</v>
      </c>
      <c r="M26" s="52">
        <f>IF($A26="","",INDEX(Data!$2:$9996,ROW(M26)-4,MATCH(M$5,Data!$2:$2,0)))</f>
        <v>7.5393490899999999E-2</v>
      </c>
      <c r="N26" s="52">
        <f t="shared" si="2"/>
        <v>-1.9928873607726508E-2</v>
      </c>
      <c r="O26" s="53"/>
      <c r="P26" s="61">
        <f>IF($A26="","",INDEX(Data!$2:$9996,ROW(P26)-4,MATCH(P$5,Data!$2:$2,0)))</f>
        <v>588.779</v>
      </c>
      <c r="Q26" s="52">
        <f>IF($A26="","",INDEX(Data!$2:$9996,ROW(Q26)-4,MATCH(Q$5,Data!$2:$2,0)))</f>
        <v>0.29086322660000002</v>
      </c>
      <c r="R26" s="52">
        <f>IF($A26="","",INDEX(Data!$2:$9996,ROW(R26)-4,MATCH(R$5,Data!$2:$2,0)))</f>
        <v>0.1201549096</v>
      </c>
      <c r="S26" s="52">
        <f>IF($A26="","",INDEX(Data!$2:$9996,ROW(S26)-4,MATCH(S$5,Data!$2:$2,0)))</f>
        <v>0.1653009493</v>
      </c>
      <c r="T26" s="52">
        <f t="shared" si="3"/>
        <v>2.248753972526606E-2</v>
      </c>
      <c r="U26" s="52">
        <f>IF($A26="","",INDEX(Data!$2:$9996,ROW(U26)-4,MATCH(U$5,Data!$2:$2,0)))</f>
        <v>2.6549954899999999E-2</v>
      </c>
      <c r="V26" s="41">
        <f>IF($A26="","",INDEX(Data!$2:$9996,ROW(V26)-4,MATCH(V$5,Data!$2:$2,0)))</f>
        <v>7.7866902099999996E-2</v>
      </c>
      <c r="W26" s="53"/>
      <c r="X26" s="54">
        <f>IF($A26="","",INDEX(Data!$2:$9996,ROW(X26)-4,MATCH(X$5,Data!$2:$2,0)))</f>
        <v>2.9448469453000001</v>
      </c>
      <c r="Y26" s="54">
        <f>IF($A26="","",INDEX(Data!$2:$9996,ROW(Y26)-4,MATCH(Y$5,Data!$2:$2,0)))</f>
        <v>12.407854767</v>
      </c>
      <c r="Z26" s="54">
        <f>IF($A26="","",INDEX(Data!$2:$9996,ROW(Z26)-4,MATCH(Z$5,Data!$2:$2,0)))</f>
        <v>5.1493377324000003</v>
      </c>
      <c r="AA26" s="54">
        <f>IF($A26="","",INDEX(Data!$2:$9996,ROW(AA26)-4,MATCH(AA$5,Data!$2:$2,0)))</f>
        <v>14.612345553999999</v>
      </c>
      <c r="AB26" s="53"/>
      <c r="AC26" s="52">
        <f>IF($A26="","",INDEX(Data!$2:$9996,ROW(AC26)-4,MATCH(AC$5,Data!$2:$2,0)))</f>
        <v>0.1653009493</v>
      </c>
      <c r="AD26" s="52">
        <f>IF($A26="","",INDEX(Data!$2:$9996,ROW(AD26)-4,MATCH(AD$5,Data!$2:$2,0)))</f>
        <v>-6.3146556000000006E-2</v>
      </c>
      <c r="AE26" s="52">
        <f>IF($A26="","",INDEX(Data!$2:$9996,ROW(AE26)-4,MATCH(AE$5,Data!$2:$2,0)))</f>
        <v>3.3994122600000003E-2</v>
      </c>
      <c r="AF26" s="52">
        <f>IF($A26="","",INDEX(Data!$2:$9996,ROW(AF26)-4,MATCH(AF$5,Data!$2:$2,0)))</f>
        <v>1.4107774599999999E-2</v>
      </c>
      <c r="AG26" s="52">
        <f>IF($A26="","",INDEX(Data!$2:$9996,ROW(AG26)-4,MATCH(AG$5,Data!$2:$2,0)))</f>
        <v>-4.0033823000000003E-2</v>
      </c>
      <c r="AH26" s="52">
        <f>IF($A26="","",INDEX(Data!$2:$9996,ROW(AH26)-4,MATCH(AH$5,Data!$2:$2,0)))</f>
        <v>2.64918263E-2</v>
      </c>
      <c r="AI26" s="52">
        <f>IF($A26="","",INDEX(Data!$2:$9996,ROW(AI26)-4,MATCH(AI$5,Data!$2:$2,0)))</f>
        <v>-8.9056443999999998E-2</v>
      </c>
      <c r="AJ26" s="52">
        <f>IF($A26="","",INDEX(Data!$2:$9996,ROW(AJ26)-4,MATCH(AJ$5,Data!$2:$2,0)))</f>
        <v>-9.6284799999999998E-4</v>
      </c>
      <c r="AK26" s="52">
        <f>IF($A26="","",INDEX(Data!$2:$9996,ROW(AK26)-4,MATCH(AK$5,Data!$2:$2,0)))</f>
        <v>0.22844750559999999</v>
      </c>
      <c r="AL26" s="52">
        <f>IF($A26="","",INDEX(Data!$2:$9996,ROW(AL26)-4,MATCH(AL$5,Data!$2:$2,0)))</f>
        <v>2.6549954899999999E-2</v>
      </c>
      <c r="AM26" s="52">
        <f>IF($A26="","",INDEX(Data!$2:$9996,ROW(AM26)-4,MATCH(AM$5,Data!$2:$2,0)))</f>
        <v>7.7866902099999996E-2</v>
      </c>
      <c r="AN26" s="52">
        <f>IF($A26="","",INDEX(Data!$2:$9996,ROW(AN26)-4,MATCH(AN$5,Data!$2:$2,0)))</f>
        <v>0.1240306486</v>
      </c>
      <c r="AO26" s="53"/>
      <c r="AP26" s="52">
        <f>IF($A26="","",INDEX(Data!$2:$9996,ROW(AP26)-4,MATCH(AP$5,Data!$2:$2,0)))</f>
        <v>7.8895148400000004E-2</v>
      </c>
      <c r="AQ26" s="52">
        <f>IF($A26="","",INDEX(Data!$2:$9996,ROW(AQ26)-4,MATCH(AQ$5,Data!$2:$2,0)))</f>
        <v>0.1219547151</v>
      </c>
      <c r="AR26" s="52">
        <f>IF($A26="","",INDEX(Data!$2:$9996,ROW(AR26)-4,MATCH(AR$5,Data!$2:$2,0)))</f>
        <v>5.1374440700000003E-2</v>
      </c>
      <c r="AS26" s="52">
        <f>IF($A26="","",INDEX(Data!$2:$9996,ROW(AS26)-4,MATCH(AS$5,Data!$2:$2,0)))</f>
        <v>-2.6837299999999997E-4</v>
      </c>
      <c r="AT26" s="52">
        <f>IF($A26="","",INDEX(Data!$2:$9996,ROW(AT26)-4,MATCH(AT$5,Data!$2:$2,0)))</f>
        <v>5.3288914700000002E-2</v>
      </c>
      <c r="AU26" s="53"/>
      <c r="AV26" s="52">
        <f>IF($A26="","",INDEX(Data!$2:$9996,ROW(AV26)-4,MATCH(AV$5,Data!$2:$2,0)))</f>
        <v>1.04641801E-2</v>
      </c>
      <c r="AW26" s="52">
        <f>IF($A26="","",INDEX(Data!$2:$9996,ROW(AW26)-4,MATCH(AW$5,Data!$2:$2,0)))</f>
        <v>0.1121572669</v>
      </c>
      <c r="AX26" s="52">
        <f>IF($A26="","",INDEX(Data!$2:$9996,ROW(AX26)-4,MATCH(AX$5,Data!$2:$2,0)))</f>
        <v>0.90278431219999999</v>
      </c>
      <c r="AY26" s="52">
        <f>IF($A26="","",INDEX(Data!$2:$9996,ROW(AY26)-4,MATCH(AY$5,Data!$2:$2,0)))</f>
        <v>5.1374440700000003E-2</v>
      </c>
      <c r="AZ26" s="75">
        <f>IF($A26="","",INDEX(Data!$2:$9996,ROW(AZ26)-4,MATCH(AZ$5,Data!$2:$2,0)))</f>
        <v>3.2829131653000001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119</v>
      </c>
      <c r="C27" s="43">
        <f>IF($A27="","",INDEX(Data!$2:$9996,ROW(C27)-4,MATCH(C$5,Data!$2:$2,0)))</f>
        <v>0.1308397241</v>
      </c>
      <c r="D27" s="43">
        <f>IF($A27="","",INDEX(Data!$2:$9996,ROW(D27)-4,MATCH(D$5,Data!$2:$2,0)))</f>
        <v>5.34821324E-2</v>
      </c>
      <c r="E27" s="43">
        <f>IF($A27="","",INDEX(Data!$2:$9996,ROW(E27)-4,MATCH(E$5,Data!$2:$2,0)))</f>
        <v>4.8087788800000003E-2</v>
      </c>
      <c r="F27" s="53"/>
      <c r="G27" s="62">
        <f>IF($A27="","",INDEX(Data!$2:$9996,ROW(G27)-4,MATCH(G$5,Data!$2:$2,0)))</f>
        <v>77.021000000000001</v>
      </c>
      <c r="H27" s="49">
        <f t="shared" si="5"/>
        <v>0.186764252696456</v>
      </c>
      <c r="I27" s="62">
        <f>IF($A27="","",INDEX(Data!$2:$9996,ROW(I27)-4,MATCH(I$5,Data!$2:$2,0)))</f>
        <v>21.305</v>
      </c>
      <c r="J27" s="49">
        <f t="shared" si="0"/>
        <v>-0.12256496849388407</v>
      </c>
      <c r="K27" s="62">
        <f>IF($A27="","",INDEX(Data!$2:$9996,ROW(K27)-4,MATCH(K$5,Data!$2:$2,0)))</f>
        <v>54.25</v>
      </c>
      <c r="L27" s="49">
        <f t="shared" si="1"/>
        <v>1.9104690699378264E-2</v>
      </c>
      <c r="M27" s="49">
        <f>IF($A27="","",INDEX(Data!$2:$9996,ROW(M27)-4,MATCH(M$5,Data!$2:$2,0)))</f>
        <v>7.8711185000000003E-2</v>
      </c>
      <c r="N27" s="49">
        <f t="shared" si="2"/>
        <v>4.4005046860086487E-2</v>
      </c>
      <c r="O27" s="53"/>
      <c r="P27" s="62">
        <f>IF($A27="","",INDEX(Data!$2:$9996,ROW(P27)-4,MATCH(P$5,Data!$2:$2,0)))</f>
        <v>606.00599999999997</v>
      </c>
      <c r="Q27" s="49">
        <f>IF($A27="","",INDEX(Data!$2:$9996,ROW(Q27)-4,MATCH(Q$5,Data!$2:$2,0)))</f>
        <v>0.32254198519999999</v>
      </c>
      <c r="R27" s="49">
        <f>IF($A27="","",INDEX(Data!$2:$9996,ROW(R27)-4,MATCH(R$5,Data!$2:$2,0)))</f>
        <v>0.12553832440000001</v>
      </c>
      <c r="S27" s="49">
        <f>IF($A27="","",INDEX(Data!$2:$9996,ROW(S27)-4,MATCH(S$5,Data!$2:$2,0)))</f>
        <v>0.16642549070000001</v>
      </c>
      <c r="T27" s="49">
        <f t="shared" si="3"/>
        <v>2.9258856039362777E-2</v>
      </c>
      <c r="U27" s="49">
        <f>IF($A27="","",INDEX(Data!$2:$9996,ROW(U27)-4,MATCH(U$5,Data!$2:$2,0)))</f>
        <v>2.6279266700000001E-2</v>
      </c>
      <c r="V27" s="43">
        <f>IF($A27="","",INDEX(Data!$2:$9996,ROW(V27)-4,MATCH(V$5,Data!$2:$2,0)))</f>
        <v>8.0502651699999997E-2</v>
      </c>
      <c r="W27" s="53"/>
      <c r="X27" s="55">
        <f>IF($A27="","",INDEX(Data!$2:$9996,ROW(X27)-4,MATCH(X$5,Data!$2:$2,0)))</f>
        <v>4.2529742118999998</v>
      </c>
      <c r="Y27" s="56">
        <f>IF($A27="","",INDEX(Data!$2:$9996,ROW(Y27)-4,MATCH(Y$5,Data!$2:$2,0)))</f>
        <v>14.004216706999999</v>
      </c>
      <c r="Z27" s="56">
        <f>IF($A27="","",INDEX(Data!$2:$9996,ROW(Z27)-4,MATCH(Z$5,Data!$2:$2,0)))</f>
        <v>4.9815346924000004</v>
      </c>
      <c r="AA27" s="56">
        <f>IF($A27="","",INDEX(Data!$2:$9996,ROW(AA27)-4,MATCH(AA$5,Data!$2:$2,0)))</f>
        <v>14.732777188</v>
      </c>
      <c r="AB27" s="53"/>
      <c r="AC27" s="49">
        <f>IF($A27="","",INDEX(Data!$2:$9996,ROW(AC27)-4,MATCH(AC$5,Data!$2:$2,0)))</f>
        <v>0.16642549070000001</v>
      </c>
      <c r="AD27" s="49">
        <f>IF($A27="","",INDEX(Data!$2:$9996,ROW(AD27)-4,MATCH(AD$5,Data!$2:$2,0)))</f>
        <v>-6.1895827E-2</v>
      </c>
      <c r="AE27" s="49">
        <f>IF($A27="","",INDEX(Data!$2:$9996,ROW(AE27)-4,MATCH(AE$5,Data!$2:$2,0)))</f>
        <v>3.8367717000000003E-2</v>
      </c>
      <c r="AF27" s="49">
        <f>IF($A27="","",INDEX(Data!$2:$9996,ROW(AF27)-4,MATCH(AF$5,Data!$2:$2,0)))</f>
        <v>1.3648040300000001E-2</v>
      </c>
      <c r="AG27" s="49">
        <f>IF($A27="","",INDEX(Data!$2:$9996,ROW(AG27)-4,MATCH(AG$5,Data!$2:$2,0)))</f>
        <v>-4.0363772999999999E-2</v>
      </c>
      <c r="AH27" s="49">
        <f>IF($A27="","",INDEX(Data!$2:$9996,ROW(AH27)-4,MATCH(AH$5,Data!$2:$2,0)))</f>
        <v>2.9504967699999999E-2</v>
      </c>
      <c r="AI27" s="49">
        <f>IF($A27="","",INDEX(Data!$2:$9996,ROW(AI27)-4,MATCH(AI$5,Data!$2:$2,0)))</f>
        <v>-9.393878E-2</v>
      </c>
      <c r="AJ27" s="49">
        <f>IF($A27="","",INDEX(Data!$2:$9996,ROW(AJ27)-4,MATCH(AJ$5,Data!$2:$2,0)))</f>
        <v>-2.8456390000000001E-3</v>
      </c>
      <c r="AK27" s="49">
        <f>IF($A27="","",INDEX(Data!$2:$9996,ROW(AK27)-4,MATCH(AK$5,Data!$2:$2,0)))</f>
        <v>0.2283213174</v>
      </c>
      <c r="AL27" s="49">
        <f>IF($A27="","",INDEX(Data!$2:$9996,ROW(AL27)-4,MATCH(AL$5,Data!$2:$2,0)))</f>
        <v>2.6279266700000001E-2</v>
      </c>
      <c r="AM27" s="49">
        <f>IF($A27="","",INDEX(Data!$2:$9996,ROW(AM27)-4,MATCH(AM$5,Data!$2:$2,0)))</f>
        <v>8.0502651699999997E-2</v>
      </c>
      <c r="AN27" s="49">
        <f>IF($A27="","",INDEX(Data!$2:$9996,ROW(AN27)-4,MATCH(AN$5,Data!$2:$2,0)))</f>
        <v>0.1215393989</v>
      </c>
      <c r="AO27" s="53"/>
      <c r="AP27" s="49">
        <f>IF($A27="","",INDEX(Data!$2:$9996,ROW(AP27)-4,MATCH(AP$5,Data!$2:$2,0)))</f>
        <v>7.5711887800000002E-2</v>
      </c>
      <c r="AQ27" s="49">
        <f>IF($A27="","",INDEX(Data!$2:$9996,ROW(AQ27)-4,MATCH(AQ$5,Data!$2:$2,0)))</f>
        <v>0.1308397241</v>
      </c>
      <c r="AR27" s="49">
        <f>IF($A27="","",INDEX(Data!$2:$9996,ROW(AR27)-4,MATCH(AR$5,Data!$2:$2,0)))</f>
        <v>5.34821324E-2</v>
      </c>
      <c r="AS27" s="49">
        <f>IF($A27="","",INDEX(Data!$2:$9996,ROW(AS27)-4,MATCH(AS$5,Data!$2:$2,0)))</f>
        <v>1.1258730000000001E-4</v>
      </c>
      <c r="AT27" s="49">
        <f>IF($A27="","",INDEX(Data!$2:$9996,ROW(AT27)-4,MATCH(AT$5,Data!$2:$2,0)))</f>
        <v>5.6453815400000003E-2</v>
      </c>
      <c r="AU27" s="53"/>
      <c r="AV27" s="49">
        <f>IF($A27="","",INDEX(Data!$2:$9996,ROW(AV27)-4,MATCH(AV$5,Data!$2:$2,0)))</f>
        <v>1.00454154E-2</v>
      </c>
      <c r="AW27" s="49">
        <f>IF($A27="","",INDEX(Data!$2:$9996,ROW(AW27)-4,MATCH(AW$5,Data!$2:$2,0)))</f>
        <v>0.1495041953</v>
      </c>
      <c r="AX27" s="49">
        <f>IF($A27="","",INDEX(Data!$2:$9996,ROW(AX27)-4,MATCH(AX$5,Data!$2:$2,0)))</f>
        <v>0.91753652929999996</v>
      </c>
      <c r="AY27" s="49">
        <f>IF($A27="","",INDEX(Data!$2:$9996,ROW(AY27)-4,MATCH(AY$5,Data!$2:$2,0)))</f>
        <v>5.34821324E-2</v>
      </c>
      <c r="AZ27" s="76">
        <f>IF($A27="","",INDEX(Data!$2:$9996,ROW(AZ27)-4,MATCH(AZ$5,Data!$2:$2,0)))</f>
        <v>3.1899313501000002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120</v>
      </c>
      <c r="C28" s="41">
        <f>IF($A28="","",INDEX(Data!$2:$9996,ROW(C28)-4,MATCH(C$5,Data!$2:$2,0)))</f>
        <v>0.1248810929</v>
      </c>
      <c r="D28" s="41">
        <f>IF($A28="","",INDEX(Data!$2:$9996,ROW(D28)-4,MATCH(D$5,Data!$2:$2,0)))</f>
        <v>5.4382809300000001E-2</v>
      </c>
      <c r="E28" s="41">
        <f>IF($A28="","",INDEX(Data!$2:$9996,ROW(E28)-4,MATCH(E$5,Data!$2:$2,0)))</f>
        <v>4.7482864399999998E-2</v>
      </c>
      <c r="F28" s="53"/>
      <c r="G28" s="61">
        <f>IF($A28="","",INDEX(Data!$2:$9996,ROW(G28)-4,MATCH(G$5,Data!$2:$2,0)))</f>
        <v>77.258499999999998</v>
      </c>
      <c r="H28" s="52">
        <f t="shared" si="5"/>
        <v>3.0835746095220413E-3</v>
      </c>
      <c r="I28" s="61">
        <f>IF($A28="","",INDEX(Data!$2:$9996,ROW(I28)-4,MATCH(I$5,Data!$2:$2,0)))</f>
        <v>21.943999999999999</v>
      </c>
      <c r="J28" s="52">
        <f t="shared" si="0"/>
        <v>2.9992959399202036E-2</v>
      </c>
      <c r="K28" s="61">
        <f>IF($A28="","",INDEX(Data!$2:$9996,ROW(K28)-4,MATCH(K$5,Data!$2:$2,0)))</f>
        <v>44.444499999999998</v>
      </c>
      <c r="L28" s="52">
        <f t="shared" si="1"/>
        <v>-0.18074654377880189</v>
      </c>
      <c r="M28" s="52">
        <f>IF($A28="","",INDEX(Data!$2:$9996,ROW(M28)-4,MATCH(M$5,Data!$2:$2,0)))</f>
        <v>8.0337132300000003E-2</v>
      </c>
      <c r="N28" s="52">
        <f t="shared" si="2"/>
        <v>2.0657131511868352E-2</v>
      </c>
      <c r="O28" s="53"/>
      <c r="P28" s="61">
        <f>IF($A28="","",INDEX(Data!$2:$9996,ROW(P28)-4,MATCH(P$5,Data!$2:$2,0)))</f>
        <v>606.88699999999994</v>
      </c>
      <c r="Q28" s="52">
        <f>IF($A28="","",INDEX(Data!$2:$9996,ROW(Q28)-4,MATCH(Q$5,Data!$2:$2,0)))</f>
        <v>0.3074882075</v>
      </c>
      <c r="R28" s="52">
        <f>IF($A28="","",INDEX(Data!$2:$9996,ROW(R28)-4,MATCH(R$5,Data!$2:$2,0)))</f>
        <v>0.1225494751</v>
      </c>
      <c r="S28" s="52">
        <f>IF($A28="","",INDEX(Data!$2:$9996,ROW(S28)-4,MATCH(S$5,Data!$2:$2,0)))</f>
        <v>0.163917385</v>
      </c>
      <c r="T28" s="52">
        <f t="shared" si="3"/>
        <v>1.4537809856667622E-3</v>
      </c>
      <c r="U28" s="52">
        <f>IF($A28="","",INDEX(Data!$2:$9996,ROW(U28)-4,MATCH(U$5,Data!$2:$2,0)))</f>
        <v>2.34333808E-2</v>
      </c>
      <c r="V28" s="41">
        <f>IF($A28="","",INDEX(Data!$2:$9996,ROW(V28)-4,MATCH(V$5,Data!$2:$2,0)))</f>
        <v>7.8972009699999998E-2</v>
      </c>
      <c r="W28" s="53"/>
      <c r="X28" s="54">
        <f>IF($A28="","",INDEX(Data!$2:$9996,ROW(X28)-4,MATCH(X$5,Data!$2:$2,0)))</f>
        <v>7.1574465922000003</v>
      </c>
      <c r="Y28" s="54">
        <f>IF($A28="","",INDEX(Data!$2:$9996,ROW(Y28)-4,MATCH(Y$5,Data!$2:$2,0)))</f>
        <v>16.377037864999998</v>
      </c>
      <c r="Z28" s="54">
        <f>IF($A28="","",INDEX(Data!$2:$9996,ROW(Z28)-4,MATCH(Z$5,Data!$2:$2,0)))</f>
        <v>4.9420065554999999</v>
      </c>
      <c r="AA28" s="54">
        <f>IF($A28="","",INDEX(Data!$2:$9996,ROW(AA28)-4,MATCH(AA$5,Data!$2:$2,0)))</f>
        <v>14.161597828</v>
      </c>
      <c r="AB28" s="53"/>
      <c r="AC28" s="52">
        <f>IF($A28="","",INDEX(Data!$2:$9996,ROW(AC28)-4,MATCH(AC$5,Data!$2:$2,0)))</f>
        <v>0.163917385</v>
      </c>
      <c r="AD28" s="52">
        <f>IF($A28="","",INDEX(Data!$2:$9996,ROW(AD28)-4,MATCH(AD$5,Data!$2:$2,0)))</f>
        <v>-6.1400641999999998E-2</v>
      </c>
      <c r="AE28" s="52">
        <f>IF($A28="","",INDEX(Data!$2:$9996,ROW(AE28)-4,MATCH(AE$5,Data!$2:$2,0)))</f>
        <v>4.4868596900000002E-2</v>
      </c>
      <c r="AF28" s="52">
        <f>IF($A28="","",INDEX(Data!$2:$9996,ROW(AF28)-4,MATCH(AF$5,Data!$2:$2,0)))</f>
        <v>1.3539743999999999E-2</v>
      </c>
      <c r="AG28" s="52">
        <f>IF($A28="","",INDEX(Data!$2:$9996,ROW(AG28)-4,MATCH(AG$5,Data!$2:$2,0)))</f>
        <v>-3.8798897999999998E-2</v>
      </c>
      <c r="AH28" s="52">
        <f>IF($A28="","",INDEX(Data!$2:$9996,ROW(AH28)-4,MATCH(AH$5,Data!$2:$2,0)))</f>
        <v>3.0025845200000002E-2</v>
      </c>
      <c r="AI28" s="52">
        <f>IF($A28="","",INDEX(Data!$2:$9996,ROW(AI28)-4,MATCH(AI$5,Data!$2:$2,0)))</f>
        <v>-9.3362573000000004E-2</v>
      </c>
      <c r="AJ28" s="52">
        <f>IF($A28="","",INDEX(Data!$2:$9996,ROW(AJ28)-4,MATCH(AJ$5,Data!$2:$2,0)))</f>
        <v>0</v>
      </c>
      <c r="AK28" s="52">
        <f>IF($A28="","",INDEX(Data!$2:$9996,ROW(AK28)-4,MATCH(AK$5,Data!$2:$2,0)))</f>
        <v>0.22531802670000001</v>
      </c>
      <c r="AL28" s="52">
        <f>IF($A28="","",INDEX(Data!$2:$9996,ROW(AL28)-4,MATCH(AL$5,Data!$2:$2,0)))</f>
        <v>2.34333808E-2</v>
      </c>
      <c r="AM28" s="52">
        <f>IF($A28="","",INDEX(Data!$2:$9996,ROW(AM28)-4,MATCH(AM$5,Data!$2:$2,0)))</f>
        <v>7.8972009699999998E-2</v>
      </c>
      <c r="AN28" s="52">
        <f>IF($A28="","",INDEX(Data!$2:$9996,ROW(AN28)-4,MATCH(AN$5,Data!$2:$2,0)))</f>
        <v>0.12291263619999999</v>
      </c>
      <c r="AO28" s="53"/>
      <c r="AP28" s="52">
        <f>IF($A28="","",INDEX(Data!$2:$9996,ROW(AP28)-4,MATCH(AP$5,Data!$2:$2,0)))</f>
        <v>7.3823974200000003E-2</v>
      </c>
      <c r="AQ28" s="52">
        <f>IF($A28="","",INDEX(Data!$2:$9996,ROW(AQ28)-4,MATCH(AQ$5,Data!$2:$2,0)))</f>
        <v>0.1248810929</v>
      </c>
      <c r="AR28" s="52">
        <f>IF($A28="","",INDEX(Data!$2:$9996,ROW(AR28)-4,MATCH(AR$5,Data!$2:$2,0)))</f>
        <v>5.4382809300000001E-2</v>
      </c>
      <c r="AS28" s="52">
        <f>IF($A28="","",INDEX(Data!$2:$9996,ROW(AS28)-4,MATCH(AS$5,Data!$2:$2,0)))</f>
        <v>-3.4175999999999999E-5</v>
      </c>
      <c r="AT28" s="52">
        <f>IF($A28="","",INDEX(Data!$2:$9996,ROW(AT28)-4,MATCH(AT$5,Data!$2:$2,0)))</f>
        <v>5.6765247400000003E-2</v>
      </c>
      <c r="AU28" s="53"/>
      <c r="AV28" s="52">
        <f>IF($A28="","",INDEX(Data!$2:$9996,ROW(AV28)-4,MATCH(AV$5,Data!$2:$2,0)))</f>
        <v>1.09489592E-2</v>
      </c>
      <c r="AW28" s="52">
        <f>IF($A28="","",INDEX(Data!$2:$9996,ROW(AW28)-4,MATCH(AW$5,Data!$2:$2,0)))</f>
        <v>0.15481017320000001</v>
      </c>
      <c r="AX28" s="52">
        <f>IF($A28="","",INDEX(Data!$2:$9996,ROW(AX28)-4,MATCH(AX$5,Data!$2:$2,0)))</f>
        <v>0.91370268190000004</v>
      </c>
      <c r="AY28" s="52">
        <f>IF($A28="","",INDEX(Data!$2:$9996,ROW(AY28)-4,MATCH(AY$5,Data!$2:$2,0)))</f>
        <v>5.4382809300000001E-2</v>
      </c>
      <c r="AZ28" s="75">
        <f>IF($A28="","",INDEX(Data!$2:$9996,ROW(AZ28)-4,MATCH(AZ$5,Data!$2:$2,0)))</f>
        <v>3.1949870992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120</v>
      </c>
      <c r="C29" s="43">
        <f>IF($A29="","",INDEX(Data!$2:$9996,ROW(C29)-4,MATCH(C$5,Data!$2:$2,0)))</f>
        <v>0.12782332269999999</v>
      </c>
      <c r="D29" s="43">
        <f>IF($A29="","",INDEX(Data!$2:$9996,ROW(D29)-4,MATCH(D$5,Data!$2:$2,0)))</f>
        <v>5.6347127599999998E-2</v>
      </c>
      <c r="E29" s="43">
        <f>IF($A29="","",INDEX(Data!$2:$9996,ROW(E29)-4,MATCH(E$5,Data!$2:$2,0)))</f>
        <v>4.16084647E-2</v>
      </c>
      <c r="F29" s="53"/>
      <c r="G29" s="62">
        <f>IF($A29="","",INDEX(Data!$2:$9996,ROW(G29)-4,MATCH(G$5,Data!$2:$2,0)))</f>
        <v>72.421499999999995</v>
      </c>
      <c r="H29" s="49">
        <f t="shared" si="5"/>
        <v>-6.2607997825482029E-2</v>
      </c>
      <c r="I29" s="62">
        <f>IF($A29="","",INDEX(Data!$2:$9996,ROW(I29)-4,MATCH(I$5,Data!$2:$2,0)))</f>
        <v>20.0715</v>
      </c>
      <c r="J29" s="49">
        <f t="shared" si="0"/>
        <v>-8.53308421436383E-2</v>
      </c>
      <c r="K29" s="62">
        <f>IF($A29="","",INDEX(Data!$2:$9996,ROW(K29)-4,MATCH(K$5,Data!$2:$2,0)))</f>
        <v>51.005499999999998</v>
      </c>
      <c r="L29" s="49">
        <f t="shared" si="1"/>
        <v>0.14762231547210566</v>
      </c>
      <c r="M29" s="49">
        <f>IF($A29="","",INDEX(Data!$2:$9996,ROW(M29)-4,MATCH(M$5,Data!$2:$2,0)))</f>
        <v>8.2702379199999995E-2</v>
      </c>
      <c r="N29" s="49">
        <f t="shared" si="2"/>
        <v>2.944151517840515E-2</v>
      </c>
      <c r="O29" s="53"/>
      <c r="P29" s="62">
        <f>IF($A29="","",INDEX(Data!$2:$9996,ROW(P29)-4,MATCH(P$5,Data!$2:$2,0)))</f>
        <v>649.78449999999998</v>
      </c>
      <c r="Q29" s="49">
        <f>IF($A29="","",INDEX(Data!$2:$9996,ROW(Q29)-4,MATCH(Q$5,Data!$2:$2,0)))</f>
        <v>0.29393518019999998</v>
      </c>
      <c r="R29" s="49">
        <f>IF($A29="","",INDEX(Data!$2:$9996,ROW(R29)-4,MATCH(R$5,Data!$2:$2,0)))</f>
        <v>0.1203353164</v>
      </c>
      <c r="S29" s="49">
        <f>IF($A29="","",INDEX(Data!$2:$9996,ROW(S29)-4,MATCH(S$5,Data!$2:$2,0)))</f>
        <v>0.16422042919999999</v>
      </c>
      <c r="T29" s="49">
        <f t="shared" si="3"/>
        <v>7.0684493159352629E-2</v>
      </c>
      <c r="U29" s="49">
        <f>IF($A29="","",INDEX(Data!$2:$9996,ROW(U29)-4,MATCH(U$5,Data!$2:$2,0)))</f>
        <v>2.3806826199999999E-2</v>
      </c>
      <c r="V29" s="43">
        <f>IF($A29="","",INDEX(Data!$2:$9996,ROW(V29)-4,MATCH(V$5,Data!$2:$2,0)))</f>
        <v>8.0023744600000002E-2</v>
      </c>
      <c r="W29" s="53"/>
      <c r="X29" s="55">
        <f>IF($A29="","",INDEX(Data!$2:$9996,ROW(X29)-4,MATCH(X$5,Data!$2:$2,0)))</f>
        <v>7.8472789704999997</v>
      </c>
      <c r="Y29" s="56">
        <f>IF($A29="","",INDEX(Data!$2:$9996,ROW(Y29)-4,MATCH(Y$5,Data!$2:$2,0)))</f>
        <v>16.776040008999999</v>
      </c>
      <c r="Z29" s="56">
        <f>IF($A29="","",INDEX(Data!$2:$9996,ROW(Z29)-4,MATCH(Z$5,Data!$2:$2,0)))</f>
        <v>4.6883609715999999</v>
      </c>
      <c r="AA29" s="56">
        <f>IF($A29="","",INDEX(Data!$2:$9996,ROW(AA29)-4,MATCH(AA$5,Data!$2:$2,0)))</f>
        <v>13.617122009999999</v>
      </c>
      <c r="AB29" s="53"/>
      <c r="AC29" s="49">
        <f>IF($A29="","",INDEX(Data!$2:$9996,ROW(AC29)-4,MATCH(AC$5,Data!$2:$2,0)))</f>
        <v>0.16422042919999999</v>
      </c>
      <c r="AD29" s="49">
        <f>IF($A29="","",INDEX(Data!$2:$9996,ROW(AD29)-4,MATCH(AD$5,Data!$2:$2,0)))</f>
        <v>-7.7943905999999993E-2</v>
      </c>
      <c r="AE29" s="49">
        <f>IF($A29="","",INDEX(Data!$2:$9996,ROW(AE29)-4,MATCH(AE$5,Data!$2:$2,0)))</f>
        <v>4.5961753399999999E-2</v>
      </c>
      <c r="AF29" s="49">
        <f>IF($A29="","",INDEX(Data!$2:$9996,ROW(AF29)-4,MATCH(AF$5,Data!$2:$2,0)))</f>
        <v>1.2844824600000001E-2</v>
      </c>
      <c r="AG29" s="49">
        <f>IF($A29="","",INDEX(Data!$2:$9996,ROW(AG29)-4,MATCH(AG$5,Data!$2:$2,0)))</f>
        <v>-3.7307184E-2</v>
      </c>
      <c r="AH29" s="49">
        <f>IF($A29="","",INDEX(Data!$2:$9996,ROW(AH29)-4,MATCH(AH$5,Data!$2:$2,0)))</f>
        <v>2.6342777000000001E-2</v>
      </c>
      <c r="AI29" s="49">
        <f>IF($A29="","",INDEX(Data!$2:$9996,ROW(AI29)-4,MATCH(AI$5,Data!$2:$2,0)))</f>
        <v>-0.112260816</v>
      </c>
      <c r="AJ29" s="49">
        <f>IF($A29="","",INDEX(Data!$2:$9996,ROW(AJ29)-4,MATCH(AJ$5,Data!$2:$2,0)))</f>
        <v>-1.0462566E-2</v>
      </c>
      <c r="AK29" s="49">
        <f>IF($A29="","",INDEX(Data!$2:$9996,ROW(AK29)-4,MATCH(AK$5,Data!$2:$2,0)))</f>
        <v>0.24216433540000001</v>
      </c>
      <c r="AL29" s="49">
        <f>IF($A29="","",INDEX(Data!$2:$9996,ROW(AL29)-4,MATCH(AL$5,Data!$2:$2,0)))</f>
        <v>2.3806826199999999E-2</v>
      </c>
      <c r="AM29" s="49">
        <f>IF($A29="","",INDEX(Data!$2:$9996,ROW(AM29)-4,MATCH(AM$5,Data!$2:$2,0)))</f>
        <v>8.0023744600000002E-2</v>
      </c>
      <c r="AN29" s="49">
        <f>IF($A29="","",INDEX(Data!$2:$9996,ROW(AN29)-4,MATCH(AN$5,Data!$2:$2,0)))</f>
        <v>0.13833376459999999</v>
      </c>
      <c r="AO29" s="53"/>
      <c r="AP29" s="49">
        <f>IF($A29="","",INDEX(Data!$2:$9996,ROW(AP29)-4,MATCH(AP$5,Data!$2:$2,0)))</f>
        <v>7.1381049500000002E-2</v>
      </c>
      <c r="AQ29" s="49">
        <f>IF($A29="","",INDEX(Data!$2:$9996,ROW(AQ29)-4,MATCH(AQ$5,Data!$2:$2,0)))</f>
        <v>0.12782332269999999</v>
      </c>
      <c r="AR29" s="49">
        <f>IF($A29="","",INDEX(Data!$2:$9996,ROW(AR29)-4,MATCH(AR$5,Data!$2:$2,0)))</f>
        <v>5.6347127599999998E-2</v>
      </c>
      <c r="AS29" s="49">
        <f>IF($A29="","",INDEX(Data!$2:$9996,ROW(AS29)-4,MATCH(AS$5,Data!$2:$2,0)))</f>
        <v>-2.8603500000000002E-4</v>
      </c>
      <c r="AT29" s="49">
        <f>IF($A29="","",INDEX(Data!$2:$9996,ROW(AT29)-4,MATCH(AT$5,Data!$2:$2,0)))</f>
        <v>5.53261746E-2</v>
      </c>
      <c r="AU29" s="53"/>
      <c r="AV29" s="49">
        <f>IF($A29="","",INDEX(Data!$2:$9996,ROW(AV29)-4,MATCH(AV$5,Data!$2:$2,0)))</f>
        <v>1.8044462899999999E-2</v>
      </c>
      <c r="AW29" s="49">
        <f>IF($A29="","",INDEX(Data!$2:$9996,ROW(AW29)-4,MATCH(AW$5,Data!$2:$2,0)))</f>
        <v>0.16364283169999999</v>
      </c>
      <c r="AX29" s="49">
        <f>IF($A29="","",INDEX(Data!$2:$9996,ROW(AX29)-4,MATCH(AX$5,Data!$2:$2,0)))</f>
        <v>0.90177566789999997</v>
      </c>
      <c r="AY29" s="49">
        <f>IF($A29="","",INDEX(Data!$2:$9996,ROW(AY29)-4,MATCH(AY$5,Data!$2:$2,0)))</f>
        <v>5.6347127599999998E-2</v>
      </c>
      <c r="AZ29" s="76">
        <f>IF($A29="","",INDEX(Data!$2:$9996,ROW(AZ29)-4,MATCH(AZ$5,Data!$2:$2,0)))</f>
        <v>3.1102810388000002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119</v>
      </c>
      <c r="C30" s="41">
        <f>IF($A30="","",INDEX(Data!$2:$9996,ROW(C30)-4,MATCH(C$5,Data!$2:$2,0)))</f>
        <v>0.13045474430000001</v>
      </c>
      <c r="D30" s="41">
        <f>IF($A30="","",INDEX(Data!$2:$9996,ROW(D30)-4,MATCH(D$5,Data!$2:$2,0)))</f>
        <v>5.2206007499999998E-2</v>
      </c>
      <c r="E30" s="41">
        <f>IF($A30="","",INDEX(Data!$2:$9996,ROW(E30)-4,MATCH(E$5,Data!$2:$2,0)))</f>
        <v>3.0434187500000001E-2</v>
      </c>
      <c r="F30" s="53"/>
      <c r="G30" s="61">
        <f>IF($A30="","",INDEX(Data!$2:$9996,ROW(G30)-4,MATCH(G$5,Data!$2:$2,0)))</f>
        <v>73.144999999999996</v>
      </c>
      <c r="H30" s="52">
        <f t="shared" si="5"/>
        <v>9.9901272412198233E-3</v>
      </c>
      <c r="I30" s="61">
        <f>IF($A30="","",INDEX(Data!$2:$9996,ROW(I30)-4,MATCH(I$5,Data!$2:$2,0)))</f>
        <v>14.986000000000001</v>
      </c>
      <c r="J30" s="52">
        <f t="shared" si="0"/>
        <v>-0.25336920509179683</v>
      </c>
      <c r="K30" s="61">
        <f>IF($A30="","",INDEX(Data!$2:$9996,ROW(K30)-4,MATCH(K$5,Data!$2:$2,0)))</f>
        <v>43.966000000000001</v>
      </c>
      <c r="L30" s="52">
        <f t="shared" si="1"/>
        <v>-0.13801452784503626</v>
      </c>
      <c r="M30" s="52">
        <f>IF($A30="","",INDEX(Data!$2:$9996,ROW(M30)-4,MATCH(M$5,Data!$2:$2,0)))</f>
        <v>7.5693414900000006E-2</v>
      </c>
      <c r="N30" s="52">
        <f t="shared" si="2"/>
        <v>-8.4749246246593954E-2</v>
      </c>
      <c r="O30" s="53"/>
      <c r="P30" s="61">
        <f>IF($A30="","",INDEX(Data!$2:$9996,ROW(P30)-4,MATCH(P$5,Data!$2:$2,0)))</f>
        <v>656.97400000000005</v>
      </c>
      <c r="Q30" s="52">
        <f>IF($A30="","",INDEX(Data!$2:$9996,ROW(Q30)-4,MATCH(Q$5,Data!$2:$2,0)))</f>
        <v>0.28678059919999999</v>
      </c>
      <c r="R30" s="52">
        <f>IF($A30="","",INDEX(Data!$2:$9996,ROW(R30)-4,MATCH(R$5,Data!$2:$2,0)))</f>
        <v>0.12184448489999999</v>
      </c>
      <c r="S30" s="52">
        <f>IF($A30="","",INDEX(Data!$2:$9996,ROW(S30)-4,MATCH(S$5,Data!$2:$2,0)))</f>
        <v>0.16626124780000001</v>
      </c>
      <c r="T30" s="52">
        <f t="shared" si="3"/>
        <v>1.1064437517361627E-2</v>
      </c>
      <c r="U30" s="52">
        <f>IF($A30="","",INDEX(Data!$2:$9996,ROW(U30)-4,MATCH(U$5,Data!$2:$2,0)))</f>
        <v>2.8025608800000001E-2</v>
      </c>
      <c r="V30" s="41">
        <f>IF($A30="","",INDEX(Data!$2:$9996,ROW(V30)-4,MATCH(V$5,Data!$2:$2,0)))</f>
        <v>7.6531249600000004E-2</v>
      </c>
      <c r="W30" s="53"/>
      <c r="X30" s="54">
        <f>IF($A30="","",INDEX(Data!$2:$9996,ROW(X30)-4,MATCH(X$5,Data!$2:$2,0)))</f>
        <v>5.0175440522999999</v>
      </c>
      <c r="Y30" s="54">
        <f>IF($A30="","",INDEX(Data!$2:$9996,ROW(Y30)-4,MATCH(Y$5,Data!$2:$2,0)))</f>
        <v>14.665699084</v>
      </c>
      <c r="Z30" s="54">
        <f>IF($A30="","",INDEX(Data!$2:$9996,ROW(Z30)-4,MATCH(Z$5,Data!$2:$2,0)))</f>
        <v>4.3576678435999998</v>
      </c>
      <c r="AA30" s="54">
        <f>IF($A30="","",INDEX(Data!$2:$9996,ROW(AA30)-4,MATCH(AA$5,Data!$2:$2,0)))</f>
        <v>14.005822876</v>
      </c>
      <c r="AB30" s="53"/>
      <c r="AC30" s="52">
        <f>IF($A30="","",INDEX(Data!$2:$9996,ROW(AC30)-4,MATCH(AC$5,Data!$2:$2,0)))</f>
        <v>0.16626124780000001</v>
      </c>
      <c r="AD30" s="52">
        <f>IF($A30="","",INDEX(Data!$2:$9996,ROW(AD30)-4,MATCH(AD$5,Data!$2:$2,0)))</f>
        <v>-6.8878486000000003E-2</v>
      </c>
      <c r="AE30" s="52">
        <f>IF($A30="","",INDEX(Data!$2:$9996,ROW(AE30)-4,MATCH(AE$5,Data!$2:$2,0)))</f>
        <v>4.0179997500000002E-2</v>
      </c>
      <c r="AF30" s="52">
        <f>IF($A30="","",INDEX(Data!$2:$9996,ROW(AF30)-4,MATCH(AF$5,Data!$2:$2,0)))</f>
        <v>1.1938816E-2</v>
      </c>
      <c r="AG30" s="52">
        <f>IF($A30="","",INDEX(Data!$2:$9996,ROW(AG30)-4,MATCH(AG$5,Data!$2:$2,0)))</f>
        <v>-3.8372116999999997E-2</v>
      </c>
      <c r="AH30" s="52">
        <f>IF($A30="","",INDEX(Data!$2:$9996,ROW(AH30)-4,MATCH(AH$5,Data!$2:$2,0)))</f>
        <v>2.6328640699999999E-2</v>
      </c>
      <c r="AI30" s="52">
        <f>IF($A30="","",INDEX(Data!$2:$9996,ROW(AI30)-4,MATCH(AI$5,Data!$2:$2,0)))</f>
        <v>-9.5362779999999994E-2</v>
      </c>
      <c r="AJ30" s="52">
        <f>IF($A30="","",INDEX(Data!$2:$9996,ROW(AJ30)-4,MATCH(AJ$5,Data!$2:$2,0)))</f>
        <v>-2.2420579999999999E-3</v>
      </c>
      <c r="AK30" s="52">
        <f>IF($A30="","",INDEX(Data!$2:$9996,ROW(AK30)-4,MATCH(AK$5,Data!$2:$2,0)))</f>
        <v>0.23513973329999999</v>
      </c>
      <c r="AL30" s="52">
        <f>IF($A30="","",INDEX(Data!$2:$9996,ROW(AL30)-4,MATCH(AL$5,Data!$2:$2,0)))</f>
        <v>2.8025608800000001E-2</v>
      </c>
      <c r="AM30" s="52">
        <f>IF($A30="","",INDEX(Data!$2:$9996,ROW(AM30)-4,MATCH(AM$5,Data!$2:$2,0)))</f>
        <v>7.6531249600000004E-2</v>
      </c>
      <c r="AN30" s="52">
        <f>IF($A30="","",INDEX(Data!$2:$9996,ROW(AN30)-4,MATCH(AN$5,Data!$2:$2,0)))</f>
        <v>0.13058287490000001</v>
      </c>
      <c r="AO30" s="53"/>
      <c r="AP30" s="52">
        <f>IF($A30="","",INDEX(Data!$2:$9996,ROW(AP30)-4,MATCH(AP$5,Data!$2:$2,0)))</f>
        <v>7.2791058000000006E-2</v>
      </c>
      <c r="AQ30" s="52">
        <f>IF($A30="","",INDEX(Data!$2:$9996,ROW(AQ30)-4,MATCH(AQ$5,Data!$2:$2,0)))</f>
        <v>0.13045474430000001</v>
      </c>
      <c r="AR30" s="52">
        <f>IF($A30="","",INDEX(Data!$2:$9996,ROW(AR30)-4,MATCH(AR$5,Data!$2:$2,0)))</f>
        <v>5.2206007499999998E-2</v>
      </c>
      <c r="AS30" s="52">
        <f>IF($A30="","",INDEX(Data!$2:$9996,ROW(AS30)-4,MATCH(AS$5,Data!$2:$2,0)))</f>
        <v>-6.1911699999999997E-4</v>
      </c>
      <c r="AT30" s="52">
        <f>IF($A30="","",INDEX(Data!$2:$9996,ROW(AT30)-4,MATCH(AT$5,Data!$2:$2,0)))</f>
        <v>5.7982898200000001E-2</v>
      </c>
      <c r="AU30" s="53"/>
      <c r="AV30" s="52">
        <f>IF($A30="","",INDEX(Data!$2:$9996,ROW(AV30)-4,MATCH(AV$5,Data!$2:$2,0)))</f>
        <v>1.9515710200000001E-2</v>
      </c>
      <c r="AW30" s="52">
        <f>IF($A30="","",INDEX(Data!$2:$9996,ROW(AW30)-4,MATCH(AW$5,Data!$2:$2,0)))</f>
        <v>0.1662739818</v>
      </c>
      <c r="AX30" s="52">
        <f>IF($A30="","",INDEX(Data!$2:$9996,ROW(AX30)-4,MATCH(AX$5,Data!$2:$2,0)))</f>
        <v>0.89857702090000002</v>
      </c>
      <c r="AY30" s="52">
        <f>IF($A30="","",INDEX(Data!$2:$9996,ROW(AY30)-4,MATCH(AY$5,Data!$2:$2,0)))</f>
        <v>5.2206007499999998E-2</v>
      </c>
      <c r="AZ30" s="75">
        <f>IF($A30="","",INDEX(Data!$2:$9996,ROW(AZ30)-4,MATCH(AZ$5,Data!$2:$2,0)))</f>
        <v>5.6748569504999997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118</v>
      </c>
      <c r="C31" s="43">
        <f>IF($A31="","",INDEX(Data!$2:$9996,ROW(C31)-4,MATCH(C$5,Data!$2:$2,0)))</f>
        <v>0.12547333899999999</v>
      </c>
      <c r="D31" s="43">
        <f>IF($A31="","",INDEX(Data!$2:$9996,ROW(D31)-4,MATCH(D$5,Data!$2:$2,0)))</f>
        <v>5.3183644400000001E-2</v>
      </c>
      <c r="E31" s="43">
        <f>IF($A31="","",INDEX(Data!$2:$9996,ROW(E31)-4,MATCH(E$5,Data!$2:$2,0)))</f>
        <v>2.8714284E-2</v>
      </c>
      <c r="F31" s="53"/>
      <c r="G31" s="62">
        <f>IF($A31="","",INDEX(Data!$2:$9996,ROW(G31)-4,MATCH(G$5,Data!$2:$2,0)))</f>
        <v>67.883499999999998</v>
      </c>
      <c r="H31" s="49">
        <f t="shared" si="5"/>
        <v>-7.1932462916125484E-2</v>
      </c>
      <c r="I31" s="62">
        <f>IF($A31="","",INDEX(Data!$2:$9996,ROW(I31)-4,MATCH(I$5,Data!$2:$2,0)))</f>
        <v>13.1105</v>
      </c>
      <c r="J31" s="49">
        <f t="shared" si="0"/>
        <v>-0.12515014013078876</v>
      </c>
      <c r="K31" s="62">
        <f>IF($A31="","",INDEX(Data!$2:$9996,ROW(K31)-4,MATCH(K$5,Data!$2:$2,0)))</f>
        <v>49.659500000000001</v>
      </c>
      <c r="L31" s="49">
        <f t="shared" si="1"/>
        <v>0.12949779374971568</v>
      </c>
      <c r="M31" s="49">
        <f>IF($A31="","",INDEX(Data!$2:$9996,ROW(M31)-4,MATCH(M$5,Data!$2:$2,0)))</f>
        <v>7.0401876799999999E-2</v>
      </c>
      <c r="N31" s="49">
        <f t="shared" si="2"/>
        <v>-6.9907509219801447E-2</v>
      </c>
      <c r="O31" s="53"/>
      <c r="P31" s="62">
        <f>IF($A31="","",INDEX(Data!$2:$9996,ROW(P31)-4,MATCH(P$5,Data!$2:$2,0)))</f>
        <v>660.35500000000002</v>
      </c>
      <c r="Q31" s="49">
        <f>IF($A31="","",INDEX(Data!$2:$9996,ROW(Q31)-4,MATCH(Q$5,Data!$2:$2,0)))</f>
        <v>0.2957717836</v>
      </c>
      <c r="R31" s="49">
        <f>IF($A31="","",INDEX(Data!$2:$9996,ROW(R31)-4,MATCH(R$5,Data!$2:$2,0)))</f>
        <v>0.1231566028</v>
      </c>
      <c r="S31" s="49">
        <f>IF($A31="","",INDEX(Data!$2:$9996,ROW(S31)-4,MATCH(S$5,Data!$2:$2,0)))</f>
        <v>0.16315683950000001</v>
      </c>
      <c r="T31" s="49">
        <f t="shared" si="3"/>
        <v>5.1463223810987524E-3</v>
      </c>
      <c r="U31" s="49">
        <f>IF($A31="","",INDEX(Data!$2:$9996,ROW(U31)-4,MATCH(U$5,Data!$2:$2,0)))</f>
        <v>2.5473424599999999E-2</v>
      </c>
      <c r="V31" s="43">
        <f>IF($A31="","",INDEX(Data!$2:$9996,ROW(V31)-4,MATCH(V$5,Data!$2:$2,0)))</f>
        <v>7.2640065300000001E-2</v>
      </c>
      <c r="W31" s="53"/>
      <c r="X31" s="55">
        <f>IF($A31="","",INDEX(Data!$2:$9996,ROW(X31)-4,MATCH(X$5,Data!$2:$2,0)))</f>
        <v>2.7975028701000002</v>
      </c>
      <c r="Y31" s="56">
        <f>IF($A31="","",INDEX(Data!$2:$9996,ROW(Y31)-4,MATCH(Y$5,Data!$2:$2,0)))</f>
        <v>13.221021193</v>
      </c>
      <c r="Z31" s="56">
        <f>IF($A31="","",INDEX(Data!$2:$9996,ROW(Z31)-4,MATCH(Z$5,Data!$2:$2,0)))</f>
        <v>4.0931504829999996</v>
      </c>
      <c r="AA31" s="56">
        <f>IF($A31="","",INDEX(Data!$2:$9996,ROW(AA31)-4,MATCH(AA$5,Data!$2:$2,0)))</f>
        <v>14.516668806</v>
      </c>
      <c r="AB31" s="53"/>
      <c r="AC31" s="49">
        <f>IF($A31="","",INDEX(Data!$2:$9996,ROW(AC31)-4,MATCH(AC$5,Data!$2:$2,0)))</f>
        <v>0.16315683950000001</v>
      </c>
      <c r="AD31" s="49">
        <f>IF($A31="","",INDEX(Data!$2:$9996,ROW(AD31)-4,MATCH(AD$5,Data!$2:$2,0)))</f>
        <v>-6.6554795999999999E-2</v>
      </c>
      <c r="AE31" s="49">
        <f>IF($A31="","",INDEX(Data!$2:$9996,ROW(AE31)-4,MATCH(AE$5,Data!$2:$2,0)))</f>
        <v>3.6221975900000002E-2</v>
      </c>
      <c r="AF31" s="49">
        <f>IF($A31="","",INDEX(Data!$2:$9996,ROW(AF31)-4,MATCH(AF$5,Data!$2:$2,0)))</f>
        <v>1.1214110899999999E-2</v>
      </c>
      <c r="AG31" s="49">
        <f>IF($A31="","",INDEX(Data!$2:$9996,ROW(AG31)-4,MATCH(AG$5,Data!$2:$2,0)))</f>
        <v>-3.9771695000000003E-2</v>
      </c>
      <c r="AH31" s="49">
        <f>IF($A31="","",INDEX(Data!$2:$9996,ROW(AH31)-4,MATCH(AH$5,Data!$2:$2,0)))</f>
        <v>2.7567561000000001E-2</v>
      </c>
      <c r="AI31" s="49">
        <f>IF($A31="","",INDEX(Data!$2:$9996,ROW(AI31)-4,MATCH(AI$5,Data!$2:$2,0)))</f>
        <v>-9.1956457000000005E-2</v>
      </c>
      <c r="AJ31" s="49">
        <f>IF($A31="","",INDEX(Data!$2:$9996,ROW(AJ31)-4,MATCH(AJ$5,Data!$2:$2,0)))</f>
        <v>-8.7667690000000006E-3</v>
      </c>
      <c r="AK31" s="49">
        <f>IF($A31="","",INDEX(Data!$2:$9996,ROW(AK31)-4,MATCH(AK$5,Data!$2:$2,0)))</f>
        <v>0.22971163519999999</v>
      </c>
      <c r="AL31" s="49">
        <f>IF($A31="","",INDEX(Data!$2:$9996,ROW(AL31)-4,MATCH(AL$5,Data!$2:$2,0)))</f>
        <v>2.5473424599999999E-2</v>
      </c>
      <c r="AM31" s="49">
        <f>IF($A31="","",INDEX(Data!$2:$9996,ROW(AM31)-4,MATCH(AM$5,Data!$2:$2,0)))</f>
        <v>7.2640065300000001E-2</v>
      </c>
      <c r="AN31" s="49">
        <f>IF($A31="","",INDEX(Data!$2:$9996,ROW(AN31)-4,MATCH(AN$5,Data!$2:$2,0)))</f>
        <v>0.1315981453</v>
      </c>
      <c r="AO31" s="53"/>
      <c r="AP31" s="49">
        <f>IF($A31="","",INDEX(Data!$2:$9996,ROW(AP31)-4,MATCH(AP$5,Data!$2:$2,0)))</f>
        <v>6.8464687400000002E-2</v>
      </c>
      <c r="AQ31" s="49">
        <f>IF($A31="","",INDEX(Data!$2:$9996,ROW(AQ31)-4,MATCH(AQ$5,Data!$2:$2,0)))</f>
        <v>0.12547333899999999</v>
      </c>
      <c r="AR31" s="49">
        <f>IF($A31="","",INDEX(Data!$2:$9996,ROW(AR31)-4,MATCH(AR$5,Data!$2:$2,0)))</f>
        <v>5.3183644400000001E-2</v>
      </c>
      <c r="AS31" s="49">
        <f>IF($A31="","",INDEX(Data!$2:$9996,ROW(AS31)-4,MATCH(AS$5,Data!$2:$2,0)))</f>
        <v>-8.3742599999999995E-4</v>
      </c>
      <c r="AT31" s="49">
        <f>IF($A31="","",INDEX(Data!$2:$9996,ROW(AT31)-4,MATCH(AT$5,Data!$2:$2,0)))</f>
        <v>5.6470316899999998E-2</v>
      </c>
      <c r="AU31" s="53"/>
      <c r="AV31" s="49">
        <f>IF($A31="","",INDEX(Data!$2:$9996,ROW(AV31)-4,MATCH(AV$5,Data!$2:$2,0)))</f>
        <v>1.9309980800000001E-2</v>
      </c>
      <c r="AW31" s="49">
        <f>IF($A31="","",INDEX(Data!$2:$9996,ROW(AW31)-4,MATCH(AW$5,Data!$2:$2,0)))</f>
        <v>0.12864077669999999</v>
      </c>
      <c r="AX31" s="49">
        <f>IF($A31="","",INDEX(Data!$2:$9996,ROW(AX31)-4,MATCH(AX$5,Data!$2:$2,0)))</f>
        <v>0.88045069099999995</v>
      </c>
      <c r="AY31" s="49">
        <f>IF($A31="","",INDEX(Data!$2:$9996,ROW(AY31)-4,MATCH(AY$5,Data!$2:$2,0)))</f>
        <v>5.3183644400000001E-2</v>
      </c>
      <c r="AZ31" s="76">
        <f>IF($A31="","",INDEX(Data!$2:$9996,ROW(AZ31)-4,MATCH(AZ$5,Data!$2:$2,0)))</f>
        <v>5.2533373786000004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117</v>
      </c>
      <c r="C32" s="41">
        <f>IF($A32="","",INDEX(Data!$2:$9996,ROW(C32)-4,MATCH(C$5,Data!$2:$2,0)))</f>
        <v>0.1255036471</v>
      </c>
      <c r="D32" s="41">
        <f>IF($A32="","",INDEX(Data!$2:$9996,ROW(D32)-4,MATCH(D$5,Data!$2:$2,0)))</f>
        <v>5.9709200800000001E-2</v>
      </c>
      <c r="E32" s="41">
        <f>IF($A32="","",INDEX(Data!$2:$9996,ROW(E32)-4,MATCH(E$5,Data!$2:$2,0)))</f>
        <v>2.0178988700000001E-2</v>
      </c>
      <c r="F32" s="53"/>
      <c r="G32" s="61">
        <f>IF($A32="","",INDEX(Data!$2:$9996,ROW(G32)-4,MATCH(G$5,Data!$2:$2,0)))</f>
        <v>65.069000000000003</v>
      </c>
      <c r="H32" s="52">
        <f t="shared" si="5"/>
        <v>-4.1460737881812156E-2</v>
      </c>
      <c r="I32" s="61">
        <f>IF($A32="","",INDEX(Data!$2:$9996,ROW(I32)-4,MATCH(I$5,Data!$2:$2,0)))</f>
        <v>9.0109999999999992</v>
      </c>
      <c r="J32" s="52">
        <f t="shared" si="0"/>
        <v>-0.31268830326837271</v>
      </c>
      <c r="K32" s="61">
        <f>IF($A32="","",INDEX(Data!$2:$9996,ROW(K32)-4,MATCH(K$5,Data!$2:$2,0)))</f>
        <v>45.551000000000002</v>
      </c>
      <c r="L32" s="52">
        <f t="shared" si="1"/>
        <v>-8.2733414553106635E-2</v>
      </c>
      <c r="M32" s="52">
        <f>IF($A32="","",INDEX(Data!$2:$9996,ROW(M32)-4,MATCH(M$5,Data!$2:$2,0)))</f>
        <v>6.2641644699999999E-2</v>
      </c>
      <c r="N32" s="52">
        <f t="shared" si="2"/>
        <v>-0.1102276310338363</v>
      </c>
      <c r="O32" s="53"/>
      <c r="P32" s="61">
        <f>IF($A32="","",INDEX(Data!$2:$9996,ROW(P32)-4,MATCH(P$5,Data!$2:$2,0)))</f>
        <v>678.673</v>
      </c>
      <c r="Q32" s="52">
        <f>IF($A32="","",INDEX(Data!$2:$9996,ROW(Q32)-4,MATCH(Q$5,Data!$2:$2,0)))</f>
        <v>0.30675561200000001</v>
      </c>
      <c r="R32" s="52">
        <f>IF($A32="","",INDEX(Data!$2:$9996,ROW(R32)-4,MATCH(R$5,Data!$2:$2,0)))</f>
        <v>0.12217310689999999</v>
      </c>
      <c r="S32" s="52">
        <f>IF($A32="","",INDEX(Data!$2:$9996,ROW(S32)-4,MATCH(S$5,Data!$2:$2,0)))</f>
        <v>0.16106080759999999</v>
      </c>
      <c r="T32" s="52">
        <f t="shared" si="3"/>
        <v>2.773962489872869E-2</v>
      </c>
      <c r="U32" s="52">
        <f>IF($A32="","",INDEX(Data!$2:$9996,ROW(U32)-4,MATCH(U$5,Data!$2:$2,0)))</f>
        <v>2.7775877300000001E-2</v>
      </c>
      <c r="V32" s="41">
        <f>IF($A32="","",INDEX(Data!$2:$9996,ROW(V32)-4,MATCH(V$5,Data!$2:$2,0)))</f>
        <v>7.1569714300000004E-2</v>
      </c>
      <c r="W32" s="53"/>
      <c r="X32" s="54">
        <f>IF($A32="","",INDEX(Data!$2:$9996,ROW(X32)-4,MATCH(X$5,Data!$2:$2,0)))</f>
        <v>3.8456841064999998</v>
      </c>
      <c r="Y32" s="54">
        <f>IF($A32="","",INDEX(Data!$2:$9996,ROW(Y32)-4,MATCH(Y$5,Data!$2:$2,0)))</f>
        <v>13.875908468</v>
      </c>
      <c r="Z32" s="54">
        <f>IF($A32="","",INDEX(Data!$2:$9996,ROW(Z32)-4,MATCH(Z$5,Data!$2:$2,0)))</f>
        <v>4.5712045240999997</v>
      </c>
      <c r="AA32" s="54">
        <f>IF($A32="","",INDEX(Data!$2:$9996,ROW(AA32)-4,MATCH(AA$5,Data!$2:$2,0)))</f>
        <v>14.601428886000001</v>
      </c>
      <c r="AB32" s="53"/>
      <c r="AC32" s="52">
        <f>IF($A32="","",INDEX(Data!$2:$9996,ROW(AC32)-4,MATCH(AC$5,Data!$2:$2,0)))</f>
        <v>0.16106080759999999</v>
      </c>
      <c r="AD32" s="52">
        <f>IF($A32="","",INDEX(Data!$2:$9996,ROW(AD32)-4,MATCH(AD$5,Data!$2:$2,0)))</f>
        <v>-7.2807484000000006E-2</v>
      </c>
      <c r="AE32" s="52">
        <f>IF($A32="","",INDEX(Data!$2:$9996,ROW(AE32)-4,MATCH(AE$5,Data!$2:$2,0)))</f>
        <v>3.8016187600000001E-2</v>
      </c>
      <c r="AF32" s="52">
        <f>IF($A32="","",INDEX(Data!$2:$9996,ROW(AF32)-4,MATCH(AF$5,Data!$2:$2,0)))</f>
        <v>1.2523848000000001E-2</v>
      </c>
      <c r="AG32" s="52">
        <f>IF($A32="","",INDEX(Data!$2:$9996,ROW(AG32)-4,MATCH(AG$5,Data!$2:$2,0)))</f>
        <v>-4.0003915000000001E-2</v>
      </c>
      <c r="AH32" s="52">
        <f>IF($A32="","",INDEX(Data!$2:$9996,ROW(AH32)-4,MATCH(AH$5,Data!$2:$2,0)))</f>
        <v>2.7950811700000001E-2</v>
      </c>
      <c r="AI32" s="52">
        <f>IF($A32="","",INDEX(Data!$2:$9996,ROW(AI32)-4,MATCH(AI$5,Data!$2:$2,0)))</f>
        <v>-0.101545187</v>
      </c>
      <c r="AJ32" s="52">
        <f>IF($A32="","",INDEX(Data!$2:$9996,ROW(AJ32)-4,MATCH(AJ$5,Data!$2:$2,0)))</f>
        <v>-9.143343E-3</v>
      </c>
      <c r="AK32" s="52">
        <f>IF($A32="","",INDEX(Data!$2:$9996,ROW(AK32)-4,MATCH(AK$5,Data!$2:$2,0)))</f>
        <v>0.23386829179999999</v>
      </c>
      <c r="AL32" s="52">
        <f>IF($A32="","",INDEX(Data!$2:$9996,ROW(AL32)-4,MATCH(AL$5,Data!$2:$2,0)))</f>
        <v>2.7775877300000001E-2</v>
      </c>
      <c r="AM32" s="52">
        <f>IF($A32="","",INDEX(Data!$2:$9996,ROW(AM32)-4,MATCH(AM$5,Data!$2:$2,0)))</f>
        <v>7.1569714300000004E-2</v>
      </c>
      <c r="AN32" s="52">
        <f>IF($A32="","",INDEX(Data!$2:$9996,ROW(AN32)-4,MATCH(AN$5,Data!$2:$2,0)))</f>
        <v>0.1345227001</v>
      </c>
      <c r="AO32" s="53"/>
      <c r="AP32" s="52">
        <f>IF($A32="","",INDEX(Data!$2:$9996,ROW(AP32)-4,MATCH(AP$5,Data!$2:$2,0)))</f>
        <v>6.5482452900000002E-2</v>
      </c>
      <c r="AQ32" s="52">
        <f>IF($A32="","",INDEX(Data!$2:$9996,ROW(AQ32)-4,MATCH(AQ$5,Data!$2:$2,0)))</f>
        <v>0.1255036471</v>
      </c>
      <c r="AR32" s="52">
        <f>IF($A32="","",INDEX(Data!$2:$9996,ROW(AR32)-4,MATCH(AR$5,Data!$2:$2,0)))</f>
        <v>5.9709200800000001E-2</v>
      </c>
      <c r="AS32" s="52">
        <f>IF($A32="","",INDEX(Data!$2:$9996,ROW(AS32)-4,MATCH(AS$5,Data!$2:$2,0)))</f>
        <v>-4.3330499999999999E-4</v>
      </c>
      <c r="AT32" s="52">
        <f>IF($A32="","",INDEX(Data!$2:$9996,ROW(AT32)-4,MATCH(AT$5,Data!$2:$2,0)))</f>
        <v>5.3810565499999997E-2</v>
      </c>
      <c r="AU32" s="53"/>
      <c r="AV32" s="52">
        <f>IF($A32="","",INDEX(Data!$2:$9996,ROW(AV32)-4,MATCH(AV$5,Data!$2:$2,0)))</f>
        <v>2.07981117E-2</v>
      </c>
      <c r="AW32" s="52">
        <f>IF($A32="","",INDEX(Data!$2:$9996,ROW(AW32)-4,MATCH(AW$5,Data!$2:$2,0)))</f>
        <v>0.13468414779999999</v>
      </c>
      <c r="AX32" s="52">
        <f>IF($A32="","",INDEX(Data!$2:$9996,ROW(AX32)-4,MATCH(AX$5,Data!$2:$2,0)))</f>
        <v>0.91729264929999998</v>
      </c>
      <c r="AY32" s="52">
        <f>IF($A32="","",INDEX(Data!$2:$9996,ROW(AY32)-4,MATCH(AY$5,Data!$2:$2,0)))</f>
        <v>5.9709200800000001E-2</v>
      </c>
      <c r="AZ32" s="75">
        <f>IF($A32="","",INDEX(Data!$2:$9996,ROW(AZ32)-4,MATCH(AZ$5,Data!$2:$2,0)))</f>
        <v>5.0634684148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117</v>
      </c>
      <c r="C33" s="43">
        <f>IF($A33="","",INDEX(Data!$2:$9996,ROW(C33)-4,MATCH(C$5,Data!$2:$2,0)))</f>
        <v>0.125720357</v>
      </c>
      <c r="D33" s="43">
        <f>IF($A33="","",INDEX(Data!$2:$9996,ROW(D33)-4,MATCH(D$5,Data!$2:$2,0)))</f>
        <v>5.9255535400000003E-2</v>
      </c>
      <c r="E33" s="43">
        <f>IF($A33="","",INDEX(Data!$2:$9996,ROW(E33)-4,MATCH(E$5,Data!$2:$2,0)))</f>
        <v>2.0561966000000001E-2</v>
      </c>
      <c r="F33" s="53"/>
      <c r="G33" s="62">
        <f>IF($A33="","",INDEX(Data!$2:$9996,ROW(G33)-4,MATCH(G$5,Data!$2:$2,0)))</f>
        <v>75.138000000000005</v>
      </c>
      <c r="H33" s="49">
        <f t="shared" si="5"/>
        <v>0.15474342620910114</v>
      </c>
      <c r="I33" s="62">
        <f>IF($A33="","",INDEX(Data!$2:$9996,ROW(I33)-4,MATCH(I$5,Data!$2:$2,0)))</f>
        <v>9.2710000000000008</v>
      </c>
      <c r="J33" s="49">
        <f t="shared" si="0"/>
        <v>2.8853623349239993E-2</v>
      </c>
      <c r="K33" s="62">
        <f>IF($A33="","",INDEX(Data!$2:$9996,ROW(K33)-4,MATCH(K$5,Data!$2:$2,0)))</f>
        <v>38.4</v>
      </c>
      <c r="L33" s="49">
        <f t="shared" si="1"/>
        <v>-0.15698886961866926</v>
      </c>
      <c r="M33" s="49">
        <f>IF($A33="","",INDEX(Data!$2:$9996,ROW(M33)-4,MATCH(M$5,Data!$2:$2,0)))</f>
        <v>7.8071549099999998E-2</v>
      </c>
      <c r="N33" s="49">
        <f t="shared" si="2"/>
        <v>0.24632023111615395</v>
      </c>
      <c r="O33" s="53"/>
      <c r="P33" s="62">
        <f>IF($A33="","",INDEX(Data!$2:$9996,ROW(P33)-4,MATCH(P$5,Data!$2:$2,0)))</f>
        <v>697.10199999999998</v>
      </c>
      <c r="Q33" s="49">
        <f>IF($A33="","",INDEX(Data!$2:$9996,ROW(Q33)-4,MATCH(Q$5,Data!$2:$2,0)))</f>
        <v>0.31564560790000001</v>
      </c>
      <c r="R33" s="49">
        <f>IF($A33="","",INDEX(Data!$2:$9996,ROW(R33)-4,MATCH(R$5,Data!$2:$2,0)))</f>
        <v>0.1233549633</v>
      </c>
      <c r="S33" s="49">
        <f>IF($A33="","",INDEX(Data!$2:$9996,ROW(S33)-4,MATCH(S$5,Data!$2:$2,0)))</f>
        <v>0.16371826850000001</v>
      </c>
      <c r="T33" s="49">
        <f t="shared" si="3"/>
        <v>2.7154461721624366E-2</v>
      </c>
      <c r="U33" s="49">
        <f>IF($A33="","",INDEX(Data!$2:$9996,ROW(U33)-4,MATCH(U$5,Data!$2:$2,0)))</f>
        <v>2.8556704799999999E-2</v>
      </c>
      <c r="V33" s="43">
        <f>IF($A33="","",INDEX(Data!$2:$9996,ROW(V33)-4,MATCH(V$5,Data!$2:$2,0)))</f>
        <v>8.1676528499999998E-2</v>
      </c>
      <c r="W33" s="53"/>
      <c r="X33" s="55">
        <f>IF($A33="","",INDEX(Data!$2:$9996,ROW(X33)-4,MATCH(X$5,Data!$2:$2,0)))</f>
        <v>4.6696426931000001</v>
      </c>
      <c r="Y33" s="56">
        <f>IF($A33="","",INDEX(Data!$2:$9996,ROW(Y33)-4,MATCH(Y$5,Data!$2:$2,0)))</f>
        <v>15.357470634</v>
      </c>
      <c r="Z33" s="56">
        <f>IF($A33="","",INDEX(Data!$2:$9996,ROW(Z33)-4,MATCH(Z$5,Data!$2:$2,0)))</f>
        <v>4.2149333301</v>
      </c>
      <c r="AA33" s="56">
        <f>IF($A33="","",INDEX(Data!$2:$9996,ROW(AA33)-4,MATCH(AA$5,Data!$2:$2,0)))</f>
        <v>14.902761270999999</v>
      </c>
      <c r="AB33" s="53"/>
      <c r="AC33" s="49">
        <f>IF($A33="","",INDEX(Data!$2:$9996,ROW(AC33)-4,MATCH(AC$5,Data!$2:$2,0)))</f>
        <v>0.16371826850000001</v>
      </c>
      <c r="AD33" s="49">
        <f>IF($A33="","",INDEX(Data!$2:$9996,ROW(AD33)-4,MATCH(AD$5,Data!$2:$2,0)))</f>
        <v>-8.5167988999999999E-2</v>
      </c>
      <c r="AE33" s="49">
        <f>IF($A33="","",INDEX(Data!$2:$9996,ROW(AE33)-4,MATCH(AE$5,Data!$2:$2,0)))</f>
        <v>4.2075262000000002E-2</v>
      </c>
      <c r="AF33" s="49">
        <f>IF($A33="","",INDEX(Data!$2:$9996,ROW(AF33)-4,MATCH(AF$5,Data!$2:$2,0)))</f>
        <v>1.1547762499999999E-2</v>
      </c>
      <c r="AG33" s="49">
        <f>IF($A33="","",INDEX(Data!$2:$9996,ROW(AG33)-4,MATCH(AG$5,Data!$2:$2,0)))</f>
        <v>-4.0829483E-2</v>
      </c>
      <c r="AH33" s="49">
        <f>IF($A33="","",INDEX(Data!$2:$9996,ROW(AH33)-4,MATCH(AH$5,Data!$2:$2,0)))</f>
        <v>2.7445532500000001E-2</v>
      </c>
      <c r="AI33" s="49">
        <f>IF($A33="","",INDEX(Data!$2:$9996,ROW(AI33)-4,MATCH(AI$5,Data!$2:$2,0)))</f>
        <v>-0.120236495</v>
      </c>
      <c r="AJ33" s="49">
        <f>IF($A33="","",INDEX(Data!$2:$9996,ROW(AJ33)-4,MATCH(AJ$5,Data!$2:$2,0)))</f>
        <v>-1.3387853E-2</v>
      </c>
      <c r="AK33" s="49">
        <f>IF($A33="","",INDEX(Data!$2:$9996,ROW(AK33)-4,MATCH(AK$5,Data!$2:$2,0)))</f>
        <v>0.2488862573</v>
      </c>
      <c r="AL33" s="49">
        <f>IF($A33="","",INDEX(Data!$2:$9996,ROW(AL33)-4,MATCH(AL$5,Data!$2:$2,0)))</f>
        <v>2.8556704799999999E-2</v>
      </c>
      <c r="AM33" s="49">
        <f>IF($A33="","",INDEX(Data!$2:$9996,ROW(AM33)-4,MATCH(AM$5,Data!$2:$2,0)))</f>
        <v>8.1676528499999998E-2</v>
      </c>
      <c r="AN33" s="49">
        <f>IF($A33="","",INDEX(Data!$2:$9996,ROW(AN33)-4,MATCH(AN$5,Data!$2:$2,0)))</f>
        <v>0.13865302400000001</v>
      </c>
      <c r="AO33" s="53"/>
      <c r="AP33" s="49">
        <f>IF($A33="","",INDEX(Data!$2:$9996,ROW(AP33)-4,MATCH(AP$5,Data!$2:$2,0)))</f>
        <v>6.8369554499999999E-2</v>
      </c>
      <c r="AQ33" s="49">
        <f>IF($A33="","",INDEX(Data!$2:$9996,ROW(AQ33)-4,MATCH(AQ$5,Data!$2:$2,0)))</f>
        <v>0.125720357</v>
      </c>
      <c r="AR33" s="49">
        <f>IF($A33="","",INDEX(Data!$2:$9996,ROW(AR33)-4,MATCH(AR$5,Data!$2:$2,0)))</f>
        <v>5.9255535400000003E-2</v>
      </c>
      <c r="AS33" s="49">
        <f>IF($A33="","",INDEX(Data!$2:$9996,ROW(AS33)-4,MATCH(AS$5,Data!$2:$2,0)))</f>
        <v>-1.2700960000000001E-3</v>
      </c>
      <c r="AT33" s="49">
        <f>IF($A33="","",INDEX(Data!$2:$9996,ROW(AT33)-4,MATCH(AT$5,Data!$2:$2,0)))</f>
        <v>5.4460358600000001E-2</v>
      </c>
      <c r="AU33" s="53"/>
      <c r="AV33" s="49">
        <f>IF($A33="","",INDEX(Data!$2:$9996,ROW(AV33)-4,MATCH(AV$5,Data!$2:$2,0)))</f>
        <v>2.5298410399999999E-2</v>
      </c>
      <c r="AW33" s="49">
        <f>IF($A33="","",INDEX(Data!$2:$9996,ROW(AW33)-4,MATCH(AW$5,Data!$2:$2,0)))</f>
        <v>0.1486450228</v>
      </c>
      <c r="AX33" s="49">
        <f>IF($A33="","",INDEX(Data!$2:$9996,ROW(AX33)-4,MATCH(AX$5,Data!$2:$2,0)))</f>
        <v>0.95328213539999995</v>
      </c>
      <c r="AY33" s="49">
        <f>IF($A33="","",INDEX(Data!$2:$9996,ROW(AY33)-4,MATCH(AY$5,Data!$2:$2,0)))</f>
        <v>5.9255535400000003E-2</v>
      </c>
      <c r="AZ33" s="76">
        <f>IF($A33="","",INDEX(Data!$2:$9996,ROW(AZ33)-4,MATCH(AZ$5,Data!$2:$2,0)))</f>
        <v>4.4220552722999997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117</v>
      </c>
      <c r="C34" s="41">
        <f>IF($A34="","",INDEX(Data!$2:$9996,ROW(C34)-4,MATCH(C$5,Data!$2:$2,0)))</f>
        <v>0.1238049993</v>
      </c>
      <c r="D34" s="41">
        <f>IF($A34="","",INDEX(Data!$2:$9996,ROW(D34)-4,MATCH(D$5,Data!$2:$2,0)))</f>
        <v>6.0625257500000002E-2</v>
      </c>
      <c r="E34" s="41">
        <f>IF($A34="","",INDEX(Data!$2:$9996,ROW(E34)-4,MATCH(E$5,Data!$2:$2,0)))</f>
        <v>1.49222826E-2</v>
      </c>
      <c r="F34" s="53"/>
      <c r="G34" s="61">
        <f>IF($A34="","",INDEX(Data!$2:$9996,ROW(G34)-4,MATCH(G$5,Data!$2:$2,0)))</f>
        <v>71.575000000000003</v>
      </c>
      <c r="H34" s="52">
        <f t="shared" si="5"/>
        <v>-4.7419414943171263E-2</v>
      </c>
      <c r="I34" s="61">
        <f>IF($A34="","",INDEX(Data!$2:$9996,ROW(I34)-4,MATCH(I$5,Data!$2:$2,0)))</f>
        <v>7.5049999999999999</v>
      </c>
      <c r="J34" s="52">
        <f t="shared" si="0"/>
        <v>-0.19048646316470724</v>
      </c>
      <c r="K34" s="61">
        <f>IF($A34="","",INDEX(Data!$2:$9996,ROW(K34)-4,MATCH(K$5,Data!$2:$2,0)))</f>
        <v>50.113999999999997</v>
      </c>
      <c r="L34" s="52">
        <f t="shared" si="1"/>
        <v>0.30505208333333333</v>
      </c>
      <c r="M34" s="52">
        <f>IF($A34="","",INDEX(Data!$2:$9996,ROW(M34)-4,MATCH(M$5,Data!$2:$2,0)))</f>
        <v>6.7042759899999999E-2</v>
      </c>
      <c r="N34" s="52">
        <f t="shared" si="2"/>
        <v>-0.14126515135332443</v>
      </c>
      <c r="O34" s="53"/>
      <c r="P34" s="61">
        <f>IF($A34="","",INDEX(Data!$2:$9996,ROW(P34)-4,MATCH(P$5,Data!$2:$2,0)))</f>
        <v>716.19299999999998</v>
      </c>
      <c r="Q34" s="52">
        <f>IF($A34="","",INDEX(Data!$2:$9996,ROW(Q34)-4,MATCH(Q$5,Data!$2:$2,0)))</f>
        <v>0.31657845629999998</v>
      </c>
      <c r="R34" s="52">
        <f>IF($A34="","",INDEX(Data!$2:$9996,ROW(R34)-4,MATCH(R$5,Data!$2:$2,0)))</f>
        <v>0.12805257310000001</v>
      </c>
      <c r="S34" s="52">
        <f>IF($A34="","",INDEX(Data!$2:$9996,ROW(S34)-4,MATCH(S$5,Data!$2:$2,0)))</f>
        <v>0.1611710056</v>
      </c>
      <c r="T34" s="52">
        <f t="shared" si="3"/>
        <v>2.7386236160561881E-2</v>
      </c>
      <c r="U34" s="52">
        <f>IF($A34="","",INDEX(Data!$2:$9996,ROW(U34)-4,MATCH(U$5,Data!$2:$2,0)))</f>
        <v>2.79805178E-2</v>
      </c>
      <c r="V34" s="41">
        <f>IF($A34="","",INDEX(Data!$2:$9996,ROW(V34)-4,MATCH(V$5,Data!$2:$2,0)))</f>
        <v>8.3440745999999996E-2</v>
      </c>
      <c r="W34" s="53"/>
      <c r="X34" s="54">
        <f>IF($A34="","",INDEX(Data!$2:$9996,ROW(X34)-4,MATCH(X$5,Data!$2:$2,0)))</f>
        <v>1.5430035144000001</v>
      </c>
      <c r="Y34" s="54">
        <f>IF($A34="","",INDEX(Data!$2:$9996,ROW(Y34)-4,MATCH(Y$5,Data!$2:$2,0)))</f>
        <v>11.815995539999999</v>
      </c>
      <c r="Z34" s="54">
        <f>IF($A34="","",INDEX(Data!$2:$9996,ROW(Z34)-4,MATCH(Z$5,Data!$2:$2,0)))</f>
        <v>4.721048165</v>
      </c>
      <c r="AA34" s="54">
        <f>IF($A34="","",INDEX(Data!$2:$9996,ROW(AA34)-4,MATCH(AA$5,Data!$2:$2,0)))</f>
        <v>14.994040191</v>
      </c>
      <c r="AB34" s="53"/>
      <c r="AC34" s="52">
        <f>IF($A34="","",INDEX(Data!$2:$9996,ROW(AC34)-4,MATCH(AC$5,Data!$2:$2,0)))</f>
        <v>0.1611710056</v>
      </c>
      <c r="AD34" s="52">
        <f>IF($A34="","",INDEX(Data!$2:$9996,ROW(AD34)-4,MATCH(AD$5,Data!$2:$2,0)))</f>
        <v>-8.3643065000000003E-2</v>
      </c>
      <c r="AE34" s="52">
        <f>IF($A34="","",INDEX(Data!$2:$9996,ROW(AE34)-4,MATCH(AE$5,Data!$2:$2,0)))</f>
        <v>3.2372590499999999E-2</v>
      </c>
      <c r="AF34" s="52">
        <f>IF($A34="","",INDEX(Data!$2:$9996,ROW(AF34)-4,MATCH(AF$5,Data!$2:$2,0)))</f>
        <v>1.29343785E-2</v>
      </c>
      <c r="AG34" s="52">
        <f>IF($A34="","",INDEX(Data!$2:$9996,ROW(AG34)-4,MATCH(AG$5,Data!$2:$2,0)))</f>
        <v>-4.1079562E-2</v>
      </c>
      <c r="AH34" s="52">
        <f>IF($A34="","",INDEX(Data!$2:$9996,ROW(AH34)-4,MATCH(AH$5,Data!$2:$2,0)))</f>
        <v>3.05429194E-2</v>
      </c>
      <c r="AI34" s="52">
        <f>IF($A34="","",INDEX(Data!$2:$9996,ROW(AI34)-4,MATCH(AI$5,Data!$2:$2,0)))</f>
        <v>-9.4818305000000006E-2</v>
      </c>
      <c r="AJ34" s="52">
        <f>IF($A34="","",INDEX(Data!$2:$9996,ROW(AJ34)-4,MATCH(AJ$5,Data!$2:$2,0)))</f>
        <v>-8.8399050000000003E-3</v>
      </c>
      <c r="AK34" s="52">
        <f>IF($A34="","",INDEX(Data!$2:$9996,ROW(AK34)-4,MATCH(AK$5,Data!$2:$2,0)))</f>
        <v>0.24481407080000001</v>
      </c>
      <c r="AL34" s="52">
        <f>IF($A34="","",INDEX(Data!$2:$9996,ROW(AL34)-4,MATCH(AL$5,Data!$2:$2,0)))</f>
        <v>2.79805178E-2</v>
      </c>
      <c r="AM34" s="52">
        <f>IF($A34="","",INDEX(Data!$2:$9996,ROW(AM34)-4,MATCH(AM$5,Data!$2:$2,0)))</f>
        <v>8.3440745999999996E-2</v>
      </c>
      <c r="AN34" s="52">
        <f>IF($A34="","",INDEX(Data!$2:$9996,ROW(AN34)-4,MATCH(AN$5,Data!$2:$2,0)))</f>
        <v>0.13339280710000001</v>
      </c>
      <c r="AO34" s="53"/>
      <c r="AP34" s="52">
        <f>IF($A34="","",INDEX(Data!$2:$9996,ROW(AP34)-4,MATCH(AP$5,Data!$2:$2,0)))</f>
        <v>6.1355776799999998E-2</v>
      </c>
      <c r="AQ34" s="52">
        <f>IF($A34="","",INDEX(Data!$2:$9996,ROW(AQ34)-4,MATCH(AQ$5,Data!$2:$2,0)))</f>
        <v>0.1238049993</v>
      </c>
      <c r="AR34" s="52">
        <f>IF($A34="","",INDEX(Data!$2:$9996,ROW(AR34)-4,MATCH(AR$5,Data!$2:$2,0)))</f>
        <v>6.0625257500000002E-2</v>
      </c>
      <c r="AS34" s="52">
        <f>IF($A34="","",INDEX(Data!$2:$9996,ROW(AS34)-4,MATCH(AS$5,Data!$2:$2,0)))</f>
        <v>-1.6776149999999999E-3</v>
      </c>
      <c r="AT34" s="52">
        <f>IF($A34="","",INDEX(Data!$2:$9996,ROW(AT34)-4,MATCH(AT$5,Data!$2:$2,0)))</f>
        <v>5.75044002E-2</v>
      </c>
      <c r="AU34" s="53"/>
      <c r="AV34" s="52">
        <f>IF($A34="","",INDEX(Data!$2:$9996,ROW(AV34)-4,MATCH(AV$5,Data!$2:$2,0)))</f>
        <v>2.20701905E-2</v>
      </c>
      <c r="AW34" s="52">
        <f>IF($A34="","",INDEX(Data!$2:$9996,ROW(AW34)-4,MATCH(AW$5,Data!$2:$2,0)))</f>
        <v>0.13748712669999999</v>
      </c>
      <c r="AX34" s="52">
        <f>IF($A34="","",INDEX(Data!$2:$9996,ROW(AX34)-4,MATCH(AX$5,Data!$2:$2,0)))</f>
        <v>0.91086550840000002</v>
      </c>
      <c r="AY34" s="52">
        <f>IF($A34="","",INDEX(Data!$2:$9996,ROW(AY34)-4,MATCH(AY$5,Data!$2:$2,0)))</f>
        <v>6.0625257500000002E-2</v>
      </c>
      <c r="AZ34" s="75">
        <f>IF($A34="","",INDEX(Data!$2:$9996,ROW(AZ34)-4,MATCH(AZ$5,Data!$2:$2,0)))</f>
        <v>4.2976313078999997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118</v>
      </c>
      <c r="C35" s="43">
        <f>IF($A35="","",INDEX(Data!$2:$9996,ROW(C35)-4,MATCH(C$5,Data!$2:$2,0)))</f>
        <v>0.1223201803</v>
      </c>
      <c r="D35" s="43">
        <f>IF($A35="","",INDEX(Data!$2:$9996,ROW(D35)-4,MATCH(D$5,Data!$2:$2,0)))</f>
        <v>5.8490365599999997E-2</v>
      </c>
      <c r="E35" s="43">
        <f>IF($A35="","",INDEX(Data!$2:$9996,ROW(E35)-4,MATCH(E$5,Data!$2:$2,0)))</f>
        <v>1.5885491700000001E-2</v>
      </c>
      <c r="F35" s="53"/>
      <c r="G35" s="62">
        <f>IF($A35="","",INDEX(Data!$2:$9996,ROW(G35)-4,MATCH(G$5,Data!$2:$2,0)))</f>
        <v>64.564999999999998</v>
      </c>
      <c r="H35" s="49">
        <f t="shared" si="5"/>
        <v>-9.7939224589591409E-2</v>
      </c>
      <c r="I35" s="62">
        <f>IF($A35="","",INDEX(Data!$2:$9996,ROW(I35)-4,MATCH(I$5,Data!$2:$2,0)))</f>
        <v>8.2279999999999998</v>
      </c>
      <c r="J35" s="49">
        <f t="shared" si="0"/>
        <v>9.6335776149233832E-2</v>
      </c>
      <c r="K35" s="62">
        <f>IF($A35="","",INDEX(Data!$2:$9996,ROW(K35)-4,MATCH(K$5,Data!$2:$2,0)))</f>
        <v>55.694000000000003</v>
      </c>
      <c r="L35" s="49">
        <f t="shared" si="1"/>
        <v>0.11134613082172658</v>
      </c>
      <c r="M35" s="49">
        <f>IF($A35="","",INDEX(Data!$2:$9996,ROW(M35)-4,MATCH(M$5,Data!$2:$2,0)))</f>
        <v>7.8096706000000002E-2</v>
      </c>
      <c r="N35" s="49">
        <f t="shared" si="2"/>
        <v>0.16487904311349813</v>
      </c>
      <c r="O35" s="53"/>
      <c r="P35" s="62">
        <f>IF($A35="","",INDEX(Data!$2:$9996,ROW(P35)-4,MATCH(P$5,Data!$2:$2,0)))</f>
        <v>722.73649999999998</v>
      </c>
      <c r="Q35" s="49">
        <f>IF($A35="","",INDEX(Data!$2:$9996,ROW(Q35)-4,MATCH(Q$5,Data!$2:$2,0)))</f>
        <v>0.3056454877</v>
      </c>
      <c r="R35" s="49">
        <f>IF($A35="","",INDEX(Data!$2:$9996,ROW(R35)-4,MATCH(R$5,Data!$2:$2,0)))</f>
        <v>0.13011039099999999</v>
      </c>
      <c r="S35" s="49">
        <f>IF($A35="","",INDEX(Data!$2:$9996,ROW(S35)-4,MATCH(S$5,Data!$2:$2,0)))</f>
        <v>0.1600290768</v>
      </c>
      <c r="T35" s="49">
        <f t="shared" si="3"/>
        <v>9.1365037077994274E-3</v>
      </c>
      <c r="U35" s="49">
        <f>IF($A35="","",INDEX(Data!$2:$9996,ROW(U35)-4,MATCH(U$5,Data!$2:$2,0)))</f>
        <v>2.7813864099999999E-2</v>
      </c>
      <c r="V35" s="43">
        <f>IF($A35="","",INDEX(Data!$2:$9996,ROW(V35)-4,MATCH(V$5,Data!$2:$2,0)))</f>
        <v>8.2127932299999998E-2</v>
      </c>
      <c r="W35" s="53"/>
      <c r="X35" s="55">
        <f>IF($A35="","",INDEX(Data!$2:$9996,ROW(X35)-4,MATCH(X$5,Data!$2:$2,0)))</f>
        <v>2.0121346766000001</v>
      </c>
      <c r="Y35" s="56">
        <f>IF($A35="","",INDEX(Data!$2:$9996,ROW(Y35)-4,MATCH(Y$5,Data!$2:$2,0)))</f>
        <v>12.481825816000001</v>
      </c>
      <c r="Z35" s="56">
        <f>IF($A35="","",INDEX(Data!$2:$9996,ROW(Z35)-4,MATCH(Z$5,Data!$2:$2,0)))</f>
        <v>4.3018074064</v>
      </c>
      <c r="AA35" s="56">
        <f>IF($A35="","",INDEX(Data!$2:$9996,ROW(AA35)-4,MATCH(AA$5,Data!$2:$2,0)))</f>
        <v>14.771498546</v>
      </c>
      <c r="AB35" s="53"/>
      <c r="AC35" s="49">
        <f>IF($A35="","",INDEX(Data!$2:$9996,ROW(AC35)-4,MATCH(AC$5,Data!$2:$2,0)))</f>
        <v>0.1600290768</v>
      </c>
      <c r="AD35" s="49">
        <f>IF($A35="","",INDEX(Data!$2:$9996,ROW(AD35)-4,MATCH(AD$5,Data!$2:$2,0)))</f>
        <v>-8.4808467999999998E-2</v>
      </c>
      <c r="AE35" s="49">
        <f>IF($A35="","",INDEX(Data!$2:$9996,ROW(AE35)-4,MATCH(AE$5,Data!$2:$2,0)))</f>
        <v>3.4196783100000003E-2</v>
      </c>
      <c r="AF35" s="49">
        <f>IF($A35="","",INDEX(Data!$2:$9996,ROW(AF35)-4,MATCH(AF$5,Data!$2:$2,0)))</f>
        <v>1.17857737E-2</v>
      </c>
      <c r="AG35" s="49">
        <f>IF($A35="","",INDEX(Data!$2:$9996,ROW(AG35)-4,MATCH(AG$5,Data!$2:$2,0)))</f>
        <v>-4.0469858999999997E-2</v>
      </c>
      <c r="AH35" s="49">
        <f>IF($A35="","",INDEX(Data!$2:$9996,ROW(AH35)-4,MATCH(AH$5,Data!$2:$2,0)))</f>
        <v>3.3683562100000002E-2</v>
      </c>
      <c r="AI35" s="49">
        <f>IF($A35="","",INDEX(Data!$2:$9996,ROW(AI35)-4,MATCH(AI$5,Data!$2:$2,0)))</f>
        <v>-0.105177928</v>
      </c>
      <c r="AJ35" s="49">
        <f>IF($A35="","",INDEX(Data!$2:$9996,ROW(AJ35)-4,MATCH(AJ$5,Data!$2:$2,0)))</f>
        <v>-7.6862299999999996E-3</v>
      </c>
      <c r="AK35" s="49">
        <f>IF($A35="","",INDEX(Data!$2:$9996,ROW(AK35)-4,MATCH(AK$5,Data!$2:$2,0)))</f>
        <v>0.24483754529999999</v>
      </c>
      <c r="AL35" s="49">
        <f>IF($A35="","",INDEX(Data!$2:$9996,ROW(AL35)-4,MATCH(AL$5,Data!$2:$2,0)))</f>
        <v>2.7813864099999999E-2</v>
      </c>
      <c r="AM35" s="49">
        <f>IF($A35="","",INDEX(Data!$2:$9996,ROW(AM35)-4,MATCH(AM$5,Data!$2:$2,0)))</f>
        <v>8.2127932299999998E-2</v>
      </c>
      <c r="AN35" s="49">
        <f>IF($A35="","",INDEX(Data!$2:$9996,ROW(AN35)-4,MATCH(AN$5,Data!$2:$2,0)))</f>
        <v>0.13489574879999999</v>
      </c>
      <c r="AO35" s="53"/>
      <c r="AP35" s="49">
        <f>IF($A35="","",INDEX(Data!$2:$9996,ROW(AP35)-4,MATCH(AP$5,Data!$2:$2,0)))</f>
        <v>6.4690704700000004E-2</v>
      </c>
      <c r="AQ35" s="49">
        <f>IF($A35="","",INDEX(Data!$2:$9996,ROW(AQ35)-4,MATCH(AQ$5,Data!$2:$2,0)))</f>
        <v>0.1223201803</v>
      </c>
      <c r="AR35" s="49">
        <f>IF($A35="","",INDEX(Data!$2:$9996,ROW(AR35)-4,MATCH(AR$5,Data!$2:$2,0)))</f>
        <v>5.8490365599999997E-2</v>
      </c>
      <c r="AS35" s="49">
        <f>IF($A35="","",INDEX(Data!$2:$9996,ROW(AS35)-4,MATCH(AS$5,Data!$2:$2,0)))</f>
        <v>-1.547365E-3</v>
      </c>
      <c r="AT35" s="49">
        <f>IF($A35="","",INDEX(Data!$2:$9996,ROW(AT35)-4,MATCH(AT$5,Data!$2:$2,0)))</f>
        <v>5.5494253E-2</v>
      </c>
      <c r="AU35" s="53"/>
      <c r="AV35" s="49">
        <f>IF($A35="","",INDEX(Data!$2:$9996,ROW(AV35)-4,MATCH(AV$5,Data!$2:$2,0)))</f>
        <v>2.3207366699999999E-2</v>
      </c>
      <c r="AW35" s="49">
        <f>IF($A35="","",INDEX(Data!$2:$9996,ROW(AW35)-4,MATCH(AW$5,Data!$2:$2,0)))</f>
        <v>0.1353087624</v>
      </c>
      <c r="AX35" s="49">
        <f>IF($A35="","",INDEX(Data!$2:$9996,ROW(AX35)-4,MATCH(AX$5,Data!$2:$2,0)))</f>
        <v>0.89801995079999997</v>
      </c>
      <c r="AY35" s="49">
        <f>IF($A35="","",INDEX(Data!$2:$9996,ROW(AY35)-4,MATCH(AY$5,Data!$2:$2,0)))</f>
        <v>5.8490365599999997E-2</v>
      </c>
      <c r="AZ35" s="76">
        <f>IF($A35="","",INDEX(Data!$2:$9996,ROW(AZ35)-4,MATCH(AZ$5,Data!$2:$2,0)))</f>
        <v>3.2589108452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116</v>
      </c>
      <c r="C36" s="41">
        <f>IF($A36="","",INDEX(Data!$2:$9996,ROW(C36)-4,MATCH(C$5,Data!$2:$2,0)))</f>
        <v>0.12045197739999999</v>
      </c>
      <c r="D36" s="41">
        <f>IF($A36="","",INDEX(Data!$2:$9996,ROW(D36)-4,MATCH(D$5,Data!$2:$2,0)))</f>
        <v>5.7988157399999997E-2</v>
      </c>
      <c r="E36" s="41">
        <f>IF($A36="","",INDEX(Data!$2:$9996,ROW(E36)-4,MATCH(E$5,Data!$2:$2,0)))</f>
        <v>1.2870326E-2</v>
      </c>
      <c r="F36" s="53"/>
      <c r="G36" s="61">
        <f>IF($A36="","",INDEX(Data!$2:$9996,ROW(G36)-4,MATCH(G$5,Data!$2:$2,0)))</f>
        <v>69.915499999999994</v>
      </c>
      <c r="H36" s="52">
        <f t="shared" si="5"/>
        <v>8.2869975993185116E-2</v>
      </c>
      <c r="I36" s="61">
        <f>IF($A36="","",INDEX(Data!$2:$9996,ROW(I36)-4,MATCH(I$5,Data!$2:$2,0)))</f>
        <v>9.1165000000000003</v>
      </c>
      <c r="J36" s="52">
        <f t="shared" si="0"/>
        <v>0.10798492950899374</v>
      </c>
      <c r="K36" s="61">
        <f>IF($A36="","",INDEX(Data!$2:$9996,ROW(K36)-4,MATCH(K$5,Data!$2:$2,0)))</f>
        <v>48.018000000000001</v>
      </c>
      <c r="L36" s="52">
        <f t="shared" si="1"/>
        <v>-0.13782454124322191</v>
      </c>
      <c r="M36" s="52">
        <f>IF($A36="","",INDEX(Data!$2:$9996,ROW(M36)-4,MATCH(M$5,Data!$2:$2,0)))</f>
        <v>7.7465954000000004E-2</v>
      </c>
      <c r="N36" s="52">
        <f t="shared" si="2"/>
        <v>-8.0765506294208905E-3</v>
      </c>
      <c r="O36" s="53"/>
      <c r="P36" s="61">
        <f>IF($A36="","",INDEX(Data!$2:$9996,ROW(P36)-4,MATCH(P$5,Data!$2:$2,0)))</f>
        <v>730.49149999999997</v>
      </c>
      <c r="Q36" s="52">
        <f>IF($A36="","",INDEX(Data!$2:$9996,ROW(Q36)-4,MATCH(Q$5,Data!$2:$2,0)))</f>
        <v>0.31958935449999998</v>
      </c>
      <c r="R36" s="52">
        <f>IF($A36="","",INDEX(Data!$2:$9996,ROW(R36)-4,MATCH(R$5,Data!$2:$2,0)))</f>
        <v>0.12870475109999999</v>
      </c>
      <c r="S36" s="52">
        <f>IF($A36="","",INDEX(Data!$2:$9996,ROW(S36)-4,MATCH(S$5,Data!$2:$2,0)))</f>
        <v>0.1621493762</v>
      </c>
      <c r="T36" s="52">
        <f t="shared" si="3"/>
        <v>1.0730051685503632E-2</v>
      </c>
      <c r="U36" s="52">
        <f>IF($A36="","",INDEX(Data!$2:$9996,ROW(U36)-4,MATCH(U$5,Data!$2:$2,0)))</f>
        <v>2.74453526E-2</v>
      </c>
      <c r="V36" s="41">
        <f>IF($A36="","",INDEX(Data!$2:$9996,ROW(V36)-4,MATCH(V$5,Data!$2:$2,0)))</f>
        <v>8.6978316599999994E-2</v>
      </c>
      <c r="W36" s="53"/>
      <c r="X36" s="54">
        <f>IF($A36="","",INDEX(Data!$2:$9996,ROW(X36)-4,MATCH(X$5,Data!$2:$2,0)))</f>
        <v>3.1822061203000001</v>
      </c>
      <c r="Y36" s="54">
        <f>IF($A36="","",INDEX(Data!$2:$9996,ROW(Y36)-4,MATCH(Y$5,Data!$2:$2,0)))</f>
        <v>13.829088625000001</v>
      </c>
      <c r="Z36" s="54">
        <f>IF($A36="","",INDEX(Data!$2:$9996,ROW(Z36)-4,MATCH(Z$5,Data!$2:$2,0)))</f>
        <v>4.0289002209999998</v>
      </c>
      <c r="AA36" s="54">
        <f>IF($A36="","",INDEX(Data!$2:$9996,ROW(AA36)-4,MATCH(AA$5,Data!$2:$2,0)))</f>
        <v>14.675782724999999</v>
      </c>
      <c r="AB36" s="53"/>
      <c r="AC36" s="52">
        <f>IF($A36="","",INDEX(Data!$2:$9996,ROW(AC36)-4,MATCH(AC$5,Data!$2:$2,0)))</f>
        <v>0.1621493762</v>
      </c>
      <c r="AD36" s="52">
        <f>IF($A36="","",INDEX(Data!$2:$9996,ROW(AD36)-4,MATCH(AD$5,Data!$2:$2,0)))</f>
        <v>-8.2347600000000007E-2</v>
      </c>
      <c r="AE36" s="52">
        <f>IF($A36="","",INDEX(Data!$2:$9996,ROW(AE36)-4,MATCH(AE$5,Data!$2:$2,0)))</f>
        <v>3.7887914000000002E-2</v>
      </c>
      <c r="AF36" s="52">
        <f>IF($A36="","",INDEX(Data!$2:$9996,ROW(AF36)-4,MATCH(AF$5,Data!$2:$2,0)))</f>
        <v>1.10380828E-2</v>
      </c>
      <c r="AG36" s="52">
        <f>IF($A36="","",INDEX(Data!$2:$9996,ROW(AG36)-4,MATCH(AG$5,Data!$2:$2,0)))</f>
        <v>-4.0207623999999997E-2</v>
      </c>
      <c r="AH36" s="52">
        <f>IF($A36="","",INDEX(Data!$2:$9996,ROW(AH36)-4,MATCH(AH$5,Data!$2:$2,0)))</f>
        <v>3.2292859799999997E-2</v>
      </c>
      <c r="AI36" s="52">
        <f>IF($A36="","",INDEX(Data!$2:$9996,ROW(AI36)-4,MATCH(AI$5,Data!$2:$2,0)))</f>
        <v>-0.102086226</v>
      </c>
      <c r="AJ36" s="52">
        <f>IF($A36="","",INDEX(Data!$2:$9996,ROW(AJ36)-4,MATCH(AJ$5,Data!$2:$2,0)))</f>
        <v>-7.3868980000000002E-3</v>
      </c>
      <c r="AK36" s="52">
        <f>IF($A36="","",INDEX(Data!$2:$9996,ROW(AK36)-4,MATCH(AK$5,Data!$2:$2,0)))</f>
        <v>0.2444969759</v>
      </c>
      <c r="AL36" s="52">
        <f>IF($A36="","",INDEX(Data!$2:$9996,ROW(AL36)-4,MATCH(AL$5,Data!$2:$2,0)))</f>
        <v>2.74453526E-2</v>
      </c>
      <c r="AM36" s="52">
        <f>IF($A36="","",INDEX(Data!$2:$9996,ROW(AM36)-4,MATCH(AM$5,Data!$2:$2,0)))</f>
        <v>8.6978316599999994E-2</v>
      </c>
      <c r="AN36" s="52">
        <f>IF($A36="","",INDEX(Data!$2:$9996,ROW(AN36)-4,MATCH(AN$5,Data!$2:$2,0)))</f>
        <v>0.1300733067</v>
      </c>
      <c r="AO36" s="53"/>
      <c r="AP36" s="52">
        <f>IF($A36="","",INDEX(Data!$2:$9996,ROW(AP36)-4,MATCH(AP$5,Data!$2:$2,0)))</f>
        <v>6.8220533400000005E-2</v>
      </c>
      <c r="AQ36" s="52">
        <f>IF($A36="","",INDEX(Data!$2:$9996,ROW(AQ36)-4,MATCH(AQ$5,Data!$2:$2,0)))</f>
        <v>0.12045197739999999</v>
      </c>
      <c r="AR36" s="52">
        <f>IF($A36="","",INDEX(Data!$2:$9996,ROW(AR36)-4,MATCH(AR$5,Data!$2:$2,0)))</f>
        <v>5.7988157399999997E-2</v>
      </c>
      <c r="AS36" s="52">
        <f>IF($A36="","",INDEX(Data!$2:$9996,ROW(AS36)-4,MATCH(AS$5,Data!$2:$2,0)))</f>
        <v>-1.1172070000000001E-3</v>
      </c>
      <c r="AT36" s="52">
        <f>IF($A36="","",INDEX(Data!$2:$9996,ROW(AT36)-4,MATCH(AT$5,Data!$2:$2,0)))</f>
        <v>5.47384447E-2</v>
      </c>
      <c r="AU36" s="53"/>
      <c r="AV36" s="52">
        <f>IF($A36="","",INDEX(Data!$2:$9996,ROW(AV36)-4,MATCH(AV$5,Data!$2:$2,0)))</f>
        <v>2.1898184500000001E-2</v>
      </c>
      <c r="AW36" s="52">
        <f>IF($A36="","",INDEX(Data!$2:$9996,ROW(AW36)-4,MATCH(AW$5,Data!$2:$2,0)))</f>
        <v>0.143798228</v>
      </c>
      <c r="AX36" s="52">
        <f>IF($A36="","",INDEX(Data!$2:$9996,ROW(AX36)-4,MATCH(AX$5,Data!$2:$2,0)))</f>
        <v>0.90500753919999999</v>
      </c>
      <c r="AY36" s="52">
        <f>IF($A36="","",INDEX(Data!$2:$9996,ROW(AY36)-4,MATCH(AY$5,Data!$2:$2,0)))</f>
        <v>5.7988157399999997E-2</v>
      </c>
      <c r="AZ36" s="75">
        <f>IF($A36="","",INDEX(Data!$2:$9996,ROW(AZ36)-4,MATCH(AZ$5,Data!$2:$2,0)))</f>
        <v>3.1432304335999999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114</v>
      </c>
      <c r="C37" s="43">
        <f>IF($A37="","",INDEX(Data!$2:$9996,ROW(C37)-4,MATCH(C$5,Data!$2:$2,0)))</f>
        <v>0.1225428045</v>
      </c>
      <c r="D37" s="43">
        <f>IF($A37="","",INDEX(Data!$2:$9996,ROW(D37)-4,MATCH(D$5,Data!$2:$2,0)))</f>
        <v>5.0521494299999997E-2</v>
      </c>
      <c r="E37" s="43">
        <f>IF($A37="","",INDEX(Data!$2:$9996,ROW(E37)-4,MATCH(E$5,Data!$2:$2,0)))</f>
        <v>8.1981151999999998E-3</v>
      </c>
      <c r="F37" s="53"/>
      <c r="G37" s="62">
        <f>IF($A37="","",INDEX(Data!$2:$9996,ROW(G37)-4,MATCH(G$5,Data!$2:$2,0)))</f>
        <v>66.045500000000004</v>
      </c>
      <c r="H37" s="49">
        <f t="shared" si="5"/>
        <v>-5.5352532700187952E-2</v>
      </c>
      <c r="I37" s="62">
        <f>IF($A37="","",INDEX(Data!$2:$9996,ROW(I37)-4,MATCH(I$5,Data!$2:$2,0)))</f>
        <v>4.0865</v>
      </c>
      <c r="J37" s="49">
        <f t="shared" si="0"/>
        <v>-0.55174683266604507</v>
      </c>
      <c r="K37" s="62">
        <f>IF($A37="","",INDEX(Data!$2:$9996,ROW(K37)-4,MATCH(K$5,Data!$2:$2,0)))</f>
        <v>42.6265</v>
      </c>
      <c r="L37" s="49">
        <f t="shared" si="1"/>
        <v>-0.11228081136240578</v>
      </c>
      <c r="M37" s="49">
        <f>IF($A37="","",INDEX(Data!$2:$9996,ROW(M37)-4,MATCH(M$5,Data!$2:$2,0)))</f>
        <v>7.1557986300000001E-2</v>
      </c>
      <c r="N37" s="49">
        <f t="shared" si="2"/>
        <v>-7.6265344902355453E-2</v>
      </c>
      <c r="O37" s="53"/>
      <c r="P37" s="62">
        <f>IF($A37="","",INDEX(Data!$2:$9996,ROW(P37)-4,MATCH(P$5,Data!$2:$2,0)))</f>
        <v>769.03650000000005</v>
      </c>
      <c r="Q37" s="49">
        <f>IF($A37="","",INDEX(Data!$2:$9996,ROW(Q37)-4,MATCH(Q$5,Data!$2:$2,0)))</f>
        <v>0.3351232911</v>
      </c>
      <c r="R37" s="49">
        <f>IF($A37="","",INDEX(Data!$2:$9996,ROW(R37)-4,MATCH(R$5,Data!$2:$2,0)))</f>
        <v>0.1369865234</v>
      </c>
      <c r="S37" s="49">
        <f>IF($A37="","",INDEX(Data!$2:$9996,ROW(S37)-4,MATCH(S$5,Data!$2:$2,0)))</f>
        <v>0.17444316439999999</v>
      </c>
      <c r="T37" s="49">
        <f t="shared" si="3"/>
        <v>5.2765843271277042E-2</v>
      </c>
      <c r="U37" s="49">
        <f>IF($A37="","",INDEX(Data!$2:$9996,ROW(U37)-4,MATCH(U$5,Data!$2:$2,0)))</f>
        <v>2.5705864799999999E-2</v>
      </c>
      <c r="V37" s="43">
        <f>IF($A37="","",INDEX(Data!$2:$9996,ROW(V37)-4,MATCH(V$5,Data!$2:$2,0)))</f>
        <v>8.8518274499999994E-2</v>
      </c>
      <c r="W37" s="53"/>
      <c r="X37" s="55">
        <f>IF($A37="","",INDEX(Data!$2:$9996,ROW(X37)-4,MATCH(X$5,Data!$2:$2,0)))</f>
        <v>3.0324867447999999</v>
      </c>
      <c r="Y37" s="56">
        <f>IF($A37="","",INDEX(Data!$2:$9996,ROW(Y37)-4,MATCH(Y$5,Data!$2:$2,0)))</f>
        <v>13.522923449</v>
      </c>
      <c r="Z37" s="56">
        <f>IF($A37="","",INDEX(Data!$2:$9996,ROW(Z37)-4,MATCH(Z$5,Data!$2:$2,0)))</f>
        <v>4.1829583753000001</v>
      </c>
      <c r="AA37" s="56">
        <f>IF($A37="","",INDEX(Data!$2:$9996,ROW(AA37)-4,MATCH(AA$5,Data!$2:$2,0)))</f>
        <v>14.673395079000001</v>
      </c>
      <c r="AB37" s="53"/>
      <c r="AC37" s="49">
        <f>IF($A37="","",INDEX(Data!$2:$9996,ROW(AC37)-4,MATCH(AC$5,Data!$2:$2,0)))</f>
        <v>0.17444316439999999</v>
      </c>
      <c r="AD37" s="49">
        <f>IF($A37="","",INDEX(Data!$2:$9996,ROW(AD37)-4,MATCH(AD$5,Data!$2:$2,0)))</f>
        <v>-9.2032214000000001E-2</v>
      </c>
      <c r="AE37" s="49">
        <f>IF($A37="","",INDEX(Data!$2:$9996,ROW(AE37)-4,MATCH(AE$5,Data!$2:$2,0)))</f>
        <v>3.7049105300000003E-2</v>
      </c>
      <c r="AF37" s="49">
        <f>IF($A37="","",INDEX(Data!$2:$9996,ROW(AF37)-4,MATCH(AF$5,Data!$2:$2,0)))</f>
        <v>1.1460159899999999E-2</v>
      </c>
      <c r="AG37" s="49">
        <f>IF($A37="","",INDEX(Data!$2:$9996,ROW(AG37)-4,MATCH(AG$5,Data!$2:$2,0)))</f>
        <v>-4.0201081999999999E-2</v>
      </c>
      <c r="AH37" s="49">
        <f>IF($A37="","",INDEX(Data!$2:$9996,ROW(AH37)-4,MATCH(AH$5,Data!$2:$2,0)))</f>
        <v>3.0271737E-2</v>
      </c>
      <c r="AI37" s="49">
        <f>IF($A37="","",INDEX(Data!$2:$9996,ROW(AI37)-4,MATCH(AI$5,Data!$2:$2,0)))</f>
        <v>-0.111022581</v>
      </c>
      <c r="AJ37" s="49">
        <f>IF($A37="","",INDEX(Data!$2:$9996,ROW(AJ37)-4,MATCH(AJ$5,Data!$2:$2,0)))</f>
        <v>-1.876181E-2</v>
      </c>
      <c r="AK37" s="49">
        <f>IF($A37="","",INDEX(Data!$2:$9996,ROW(AK37)-4,MATCH(AK$5,Data!$2:$2,0)))</f>
        <v>0.26647537850000003</v>
      </c>
      <c r="AL37" s="49">
        <f>IF($A37="","",INDEX(Data!$2:$9996,ROW(AL37)-4,MATCH(AL$5,Data!$2:$2,0)))</f>
        <v>2.5705864799999999E-2</v>
      </c>
      <c r="AM37" s="49">
        <f>IF($A37="","",INDEX(Data!$2:$9996,ROW(AM37)-4,MATCH(AM$5,Data!$2:$2,0)))</f>
        <v>8.8518274499999994E-2</v>
      </c>
      <c r="AN37" s="49">
        <f>IF($A37="","",INDEX(Data!$2:$9996,ROW(AN37)-4,MATCH(AN$5,Data!$2:$2,0)))</f>
        <v>0.15225123930000001</v>
      </c>
      <c r="AO37" s="53"/>
      <c r="AP37" s="49">
        <f>IF($A37="","",INDEX(Data!$2:$9996,ROW(AP37)-4,MATCH(AP$5,Data!$2:$2,0)))</f>
        <v>6.3172042999999997E-2</v>
      </c>
      <c r="AQ37" s="49">
        <f>IF($A37="","",INDEX(Data!$2:$9996,ROW(AQ37)-4,MATCH(AQ$5,Data!$2:$2,0)))</f>
        <v>0.1225428045</v>
      </c>
      <c r="AR37" s="49">
        <f>IF($A37="","",INDEX(Data!$2:$9996,ROW(AR37)-4,MATCH(AR$5,Data!$2:$2,0)))</f>
        <v>5.0521494299999997E-2</v>
      </c>
      <c r="AS37" s="49">
        <f>IF($A37="","",INDEX(Data!$2:$9996,ROW(AS37)-4,MATCH(AS$5,Data!$2:$2,0)))</f>
        <v>-1.4005179999999999E-3</v>
      </c>
      <c r="AT37" s="49">
        <f>IF($A37="","",INDEX(Data!$2:$9996,ROW(AT37)-4,MATCH(AT$5,Data!$2:$2,0)))</f>
        <v>4.7095754699999999E-2</v>
      </c>
      <c r="AU37" s="53"/>
      <c r="AV37" s="49">
        <f>IF($A37="","",INDEX(Data!$2:$9996,ROW(AV37)-4,MATCH(AV$5,Data!$2:$2,0)))</f>
        <v>2.7747831099999998E-2</v>
      </c>
      <c r="AW37" s="49">
        <f>IF($A37="","",INDEX(Data!$2:$9996,ROW(AW37)-4,MATCH(AW$5,Data!$2:$2,0)))</f>
        <v>0.14523757919999999</v>
      </c>
      <c r="AX37" s="49">
        <f>IF($A37="","",INDEX(Data!$2:$9996,ROW(AX37)-4,MATCH(AX$5,Data!$2:$2,0)))</f>
        <v>0.95383709360000002</v>
      </c>
      <c r="AY37" s="49">
        <f>IF($A37="","",INDEX(Data!$2:$9996,ROW(AY37)-4,MATCH(AY$5,Data!$2:$2,0)))</f>
        <v>5.0521494299999997E-2</v>
      </c>
      <c r="AZ37" s="76">
        <f>IF($A37="","",INDEX(Data!$2:$9996,ROW(AZ37)-4,MATCH(AZ$5,Data!$2:$2,0)))</f>
        <v>3.1663317651999998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116</v>
      </c>
      <c r="C38" s="41">
        <f>IF($A38="","",INDEX(Data!$2:$9996,ROW(C38)-4,MATCH(C$5,Data!$2:$2,0)))</f>
        <v>0.1179648958</v>
      </c>
      <c r="D38" s="41">
        <f>IF($A38="","",INDEX(Data!$2:$9996,ROW(D38)-4,MATCH(D$5,Data!$2:$2,0)))</f>
        <v>4.4733733300000002E-2</v>
      </c>
      <c r="E38" s="41">
        <f>IF($A38="","",INDEX(Data!$2:$9996,ROW(E38)-4,MATCH(E$5,Data!$2:$2,0)))</f>
        <v>1.10610964E-2</v>
      </c>
      <c r="F38" s="53"/>
      <c r="G38" s="61">
        <f>IF($A38="","",INDEX(Data!$2:$9996,ROW(G38)-4,MATCH(G$5,Data!$2:$2,0)))</f>
        <v>76.904499999999999</v>
      </c>
      <c r="H38" s="52">
        <f t="shared" si="5"/>
        <v>0.16441695497800748</v>
      </c>
      <c r="I38" s="61">
        <f>IF($A38="","",INDEX(Data!$2:$9996,ROW(I38)-4,MATCH(I$5,Data!$2:$2,0)))</f>
        <v>5.3559999999999999</v>
      </c>
      <c r="J38" s="52">
        <f t="shared" si="0"/>
        <v>0.31065704147803741</v>
      </c>
      <c r="K38" s="61">
        <f>IF($A38="","",INDEX(Data!$2:$9996,ROW(K38)-4,MATCH(K$5,Data!$2:$2,0)))</f>
        <v>46.314</v>
      </c>
      <c r="L38" s="52">
        <f t="shared" si="1"/>
        <v>8.6507219687283726E-2</v>
      </c>
      <c r="M38" s="52">
        <f>IF($A38="","",INDEX(Data!$2:$9996,ROW(M38)-4,MATCH(M$5,Data!$2:$2,0)))</f>
        <v>6.21398274E-2</v>
      </c>
      <c r="N38" s="52">
        <f t="shared" si="2"/>
        <v>-0.13161576208300876</v>
      </c>
      <c r="O38" s="53"/>
      <c r="P38" s="61">
        <f>IF($A38="","",INDEX(Data!$2:$9996,ROW(P38)-4,MATCH(P$5,Data!$2:$2,0)))</f>
        <v>791.14049999999997</v>
      </c>
      <c r="Q38" s="52">
        <f>IF($A38="","",INDEX(Data!$2:$9996,ROW(Q38)-4,MATCH(Q$5,Data!$2:$2,0)))</f>
        <v>0.31168603299999997</v>
      </c>
      <c r="R38" s="52">
        <f>IF($A38="","",INDEX(Data!$2:$9996,ROW(R38)-4,MATCH(R$5,Data!$2:$2,0)))</f>
        <v>0.13842823570000001</v>
      </c>
      <c r="S38" s="52">
        <f>IF($A38="","",INDEX(Data!$2:$9996,ROW(S38)-4,MATCH(S$5,Data!$2:$2,0)))</f>
        <v>0.16816373670000001</v>
      </c>
      <c r="T38" s="52">
        <f t="shared" si="3"/>
        <v>2.874245890799712E-2</v>
      </c>
      <c r="U38" s="52">
        <f>IF($A38="","",INDEX(Data!$2:$9996,ROW(U38)-4,MATCH(U$5,Data!$2:$2,0)))</f>
        <v>2.0115858399999999E-2</v>
      </c>
      <c r="V38" s="41">
        <f>IF($A38="","",INDEX(Data!$2:$9996,ROW(V38)-4,MATCH(V$5,Data!$2:$2,0)))</f>
        <v>8.6273494199999995E-2</v>
      </c>
      <c r="W38" s="53"/>
      <c r="X38" s="54">
        <f>IF($A38="","",INDEX(Data!$2:$9996,ROW(X38)-4,MATCH(X$5,Data!$2:$2,0)))</f>
        <v>3.3969468536999998</v>
      </c>
      <c r="Y38" s="54">
        <f>IF($A38="","",INDEX(Data!$2:$9996,ROW(Y38)-4,MATCH(Y$5,Data!$2:$2,0)))</f>
        <v>13.034676510000001</v>
      </c>
      <c r="Z38" s="54">
        <f>IF($A38="","",INDEX(Data!$2:$9996,ROW(Z38)-4,MATCH(Z$5,Data!$2:$2,0)))</f>
        <v>3.8632855568000002</v>
      </c>
      <c r="AA38" s="54">
        <f>IF($A38="","",INDEX(Data!$2:$9996,ROW(AA38)-4,MATCH(AA$5,Data!$2:$2,0)))</f>
        <v>13.501015213000001</v>
      </c>
      <c r="AB38" s="53"/>
      <c r="AC38" s="52">
        <f>IF($A38="","",INDEX(Data!$2:$9996,ROW(AC38)-4,MATCH(AC$5,Data!$2:$2,0)))</f>
        <v>0.16816373670000001</v>
      </c>
      <c r="AD38" s="52">
        <f>IF($A38="","",INDEX(Data!$2:$9996,ROW(AD38)-4,MATCH(AD$5,Data!$2:$2,0)))</f>
        <v>-7.5448103000000002E-2</v>
      </c>
      <c r="AE38" s="52">
        <f>IF($A38="","",INDEX(Data!$2:$9996,ROW(AE38)-4,MATCH(AE$5,Data!$2:$2,0)))</f>
        <v>3.5711442500000003E-2</v>
      </c>
      <c r="AF38" s="52">
        <f>IF($A38="","",INDEX(Data!$2:$9996,ROW(AF38)-4,MATCH(AF$5,Data!$2:$2,0)))</f>
        <v>1.0584344000000001E-2</v>
      </c>
      <c r="AG38" s="52">
        <f>IF($A38="","",INDEX(Data!$2:$9996,ROW(AG38)-4,MATCH(AG$5,Data!$2:$2,0)))</f>
        <v>-3.6989082999999999E-2</v>
      </c>
      <c r="AH38" s="52">
        <f>IF($A38="","",INDEX(Data!$2:$9996,ROW(AH38)-4,MATCH(AH$5,Data!$2:$2,0)))</f>
        <v>3.2136518599999997E-2</v>
      </c>
      <c r="AI38" s="52">
        <f>IF($A38="","",INDEX(Data!$2:$9996,ROW(AI38)-4,MATCH(AI$5,Data!$2:$2,0)))</f>
        <v>-9.9123988999999996E-2</v>
      </c>
      <c r="AJ38" s="52">
        <f>IF($A38="","",INDEX(Data!$2:$9996,ROW(AJ38)-4,MATCH(AJ$5,Data!$2:$2,0)))</f>
        <v>-9.7551530000000008E-3</v>
      </c>
      <c r="AK38" s="52">
        <f>IF($A38="","",INDEX(Data!$2:$9996,ROW(AK38)-4,MATCH(AK$5,Data!$2:$2,0)))</f>
        <v>0.2436118401</v>
      </c>
      <c r="AL38" s="52">
        <f>IF($A38="","",INDEX(Data!$2:$9996,ROW(AL38)-4,MATCH(AL$5,Data!$2:$2,0)))</f>
        <v>2.0115858399999999E-2</v>
      </c>
      <c r="AM38" s="52">
        <f>IF($A38="","",INDEX(Data!$2:$9996,ROW(AM38)-4,MATCH(AM$5,Data!$2:$2,0)))</f>
        <v>8.6273494199999995E-2</v>
      </c>
      <c r="AN38" s="52">
        <f>IF($A38="","",INDEX(Data!$2:$9996,ROW(AN38)-4,MATCH(AN$5,Data!$2:$2,0)))</f>
        <v>0.13722248740000001</v>
      </c>
      <c r="AO38" s="53"/>
      <c r="AP38" s="52">
        <f>IF($A38="","",INDEX(Data!$2:$9996,ROW(AP38)-4,MATCH(AP$5,Data!$2:$2,0)))</f>
        <v>7.1812817299999998E-2</v>
      </c>
      <c r="AQ38" s="52">
        <f>IF($A38="","",INDEX(Data!$2:$9996,ROW(AQ38)-4,MATCH(AQ$5,Data!$2:$2,0)))</f>
        <v>0.1179648958</v>
      </c>
      <c r="AR38" s="52">
        <f>IF($A38="","",INDEX(Data!$2:$9996,ROW(AR38)-4,MATCH(AR$5,Data!$2:$2,0)))</f>
        <v>4.4733733300000002E-2</v>
      </c>
      <c r="AS38" s="52">
        <f>IF($A38="","",INDEX(Data!$2:$9996,ROW(AS38)-4,MATCH(AS$5,Data!$2:$2,0)))</f>
        <v>-1.4493539999999999E-3</v>
      </c>
      <c r="AT38" s="52">
        <f>IF($A38="","",INDEX(Data!$2:$9996,ROW(AT38)-4,MATCH(AT$5,Data!$2:$2,0)))</f>
        <v>4.2761881100000003E-2</v>
      </c>
      <c r="AU38" s="53"/>
      <c r="AV38" s="52">
        <f>IF($A38="","",INDEX(Data!$2:$9996,ROW(AV38)-4,MATCH(AV$5,Data!$2:$2,0)))</f>
        <v>3.1743835300000002E-2</v>
      </c>
      <c r="AW38" s="52">
        <f>IF($A38="","",INDEX(Data!$2:$9996,ROW(AW38)-4,MATCH(AW$5,Data!$2:$2,0)))</f>
        <v>0.1712262994</v>
      </c>
      <c r="AX38" s="52">
        <f>IF($A38="","",INDEX(Data!$2:$9996,ROW(AX38)-4,MATCH(AX$5,Data!$2:$2,0)))</f>
        <v>0.94346064959999998</v>
      </c>
      <c r="AY38" s="52">
        <f>IF($A38="","",INDEX(Data!$2:$9996,ROW(AY38)-4,MATCH(AY$5,Data!$2:$2,0)))</f>
        <v>4.4733733300000002E-2</v>
      </c>
      <c r="AZ38" s="75">
        <f>IF($A38="","",INDEX(Data!$2:$9996,ROW(AZ38)-4,MATCH(AZ$5,Data!$2:$2,0)))</f>
        <v>3.0157329067999998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117</v>
      </c>
      <c r="C39" s="43">
        <f>IF($A39="","",INDEX(Data!$2:$9996,ROW(C39)-4,MATCH(C$5,Data!$2:$2,0)))</f>
        <v>0.1165938797</v>
      </c>
      <c r="D39" s="43">
        <f>IF($A39="","",INDEX(Data!$2:$9996,ROW(D39)-4,MATCH(D$5,Data!$2:$2,0)))</f>
        <v>4.49643204E-2</v>
      </c>
      <c r="E39" s="43">
        <f>IF($A39="","",INDEX(Data!$2:$9996,ROW(E39)-4,MATCH(E$5,Data!$2:$2,0)))</f>
        <v>1.8347539E-2</v>
      </c>
      <c r="F39" s="53"/>
      <c r="G39" s="62">
        <f>IF($A39="","",INDEX(Data!$2:$9996,ROW(G39)-4,MATCH(G$5,Data!$2:$2,0)))</f>
        <v>79.643000000000001</v>
      </c>
      <c r="H39" s="49">
        <f t="shared" si="5"/>
        <v>3.5609099597552832E-2</v>
      </c>
      <c r="I39" s="62">
        <f>IF($A39="","",INDEX(Data!$2:$9996,ROW(I39)-4,MATCH(I$5,Data!$2:$2,0)))</f>
        <v>8.6039999999999992</v>
      </c>
      <c r="J39" s="49">
        <f t="shared" si="0"/>
        <v>0.6064227035100821</v>
      </c>
      <c r="K39" s="62">
        <f>IF($A39="","",INDEX(Data!$2:$9996,ROW(K39)-4,MATCH(K$5,Data!$2:$2,0)))</f>
        <v>56.545000000000002</v>
      </c>
      <c r="L39" s="49">
        <f t="shared" si="1"/>
        <v>0.22090512587986358</v>
      </c>
      <c r="M39" s="49">
        <f>IF($A39="","",INDEX(Data!$2:$9996,ROW(M39)-4,MATCH(M$5,Data!$2:$2,0)))</f>
        <v>6.3676092399999995E-2</v>
      </c>
      <c r="N39" s="49">
        <f t="shared" si="2"/>
        <v>2.4722711090117946E-2</v>
      </c>
      <c r="O39" s="53"/>
      <c r="P39" s="62">
        <f>IF($A39="","",INDEX(Data!$2:$9996,ROW(P39)-4,MATCH(P$5,Data!$2:$2,0)))</f>
        <v>807.19200000000001</v>
      </c>
      <c r="Q39" s="49">
        <f>IF($A39="","",INDEX(Data!$2:$9996,ROW(Q39)-4,MATCH(Q$5,Data!$2:$2,0)))</f>
        <v>0.3054002616</v>
      </c>
      <c r="R39" s="49">
        <f>IF($A39="","",INDEX(Data!$2:$9996,ROW(R39)-4,MATCH(R$5,Data!$2:$2,0)))</f>
        <v>0.1324018132</v>
      </c>
      <c r="S39" s="49">
        <f>IF($A39="","",INDEX(Data!$2:$9996,ROW(S39)-4,MATCH(S$5,Data!$2:$2,0)))</f>
        <v>0.16228234969999999</v>
      </c>
      <c r="T39" s="49">
        <f t="shared" ref="T39:T70" si="6">IF($A39="","",(P39-P38)/P38)</f>
        <v>2.0289063699810633E-2</v>
      </c>
      <c r="U39" s="49">
        <f>IF($A39="","",INDEX(Data!$2:$9996,ROW(U39)-4,MATCH(U$5,Data!$2:$2,0)))</f>
        <v>2.12795442E-2</v>
      </c>
      <c r="V39" s="43">
        <f>IF($A39="","",INDEX(Data!$2:$9996,ROW(V39)-4,MATCH(V$5,Data!$2:$2,0)))</f>
        <v>7.9497974299999996E-2</v>
      </c>
      <c r="W39" s="53"/>
      <c r="X39" s="55">
        <f>IF($A39="","",INDEX(Data!$2:$9996,ROW(X39)-4,MATCH(X$5,Data!$2:$2,0)))</f>
        <v>2.8067229766000001</v>
      </c>
      <c r="Y39" s="56">
        <f>IF($A39="","",INDEX(Data!$2:$9996,ROW(Y39)-4,MATCH(Y$5,Data!$2:$2,0)))</f>
        <v>13.224099394</v>
      </c>
      <c r="Z39" s="56">
        <f>IF($A39="","",INDEX(Data!$2:$9996,ROW(Z39)-4,MATCH(Z$5,Data!$2:$2,0)))</f>
        <v>3.9294267504999998</v>
      </c>
      <c r="AA39" s="56">
        <f>IF($A39="","",INDEX(Data!$2:$9996,ROW(AA39)-4,MATCH(AA$5,Data!$2:$2,0)))</f>
        <v>14.346803167999999</v>
      </c>
      <c r="AB39" s="53"/>
      <c r="AC39" s="49">
        <f>IF($A39="","",INDEX(Data!$2:$9996,ROW(AC39)-4,MATCH(AC$5,Data!$2:$2,0)))</f>
        <v>0.16228234969999999</v>
      </c>
      <c r="AD39" s="49">
        <f>IF($A39="","",INDEX(Data!$2:$9996,ROW(AD39)-4,MATCH(AD$5,Data!$2:$2,0)))</f>
        <v>-8.1680253999999994E-2</v>
      </c>
      <c r="AE39" s="49">
        <f>IF($A39="","",INDEX(Data!$2:$9996,ROW(AE39)-4,MATCH(AE$5,Data!$2:$2,0)))</f>
        <v>3.6230409300000002E-2</v>
      </c>
      <c r="AF39" s="49">
        <f>IF($A39="","",INDEX(Data!$2:$9996,ROW(AF39)-4,MATCH(AF$5,Data!$2:$2,0)))</f>
        <v>1.07655527E-2</v>
      </c>
      <c r="AG39" s="49">
        <f>IF($A39="","",INDEX(Data!$2:$9996,ROW(AG39)-4,MATCH(AG$5,Data!$2:$2,0)))</f>
        <v>-3.9306309999999997E-2</v>
      </c>
      <c r="AH39" s="49">
        <f>IF($A39="","",INDEX(Data!$2:$9996,ROW(AH39)-4,MATCH(AH$5,Data!$2:$2,0)))</f>
        <v>3.0011361800000001E-2</v>
      </c>
      <c r="AI39" s="49">
        <f>IF($A39="","",INDEX(Data!$2:$9996,ROW(AI39)-4,MATCH(AI$5,Data!$2:$2,0)))</f>
        <v>-0.10080032</v>
      </c>
      <c r="AJ39" s="49">
        <f>IF($A39="","",INDEX(Data!$2:$9996,ROW(AJ39)-4,MATCH(AJ$5,Data!$2:$2,0)))</f>
        <v>-8.7174739999999994E-3</v>
      </c>
      <c r="AK39" s="49">
        <f>IF($A39="","",INDEX(Data!$2:$9996,ROW(AK39)-4,MATCH(AK$5,Data!$2:$2,0)))</f>
        <v>0.24396260410000001</v>
      </c>
      <c r="AL39" s="49">
        <f>IF($A39="","",INDEX(Data!$2:$9996,ROW(AL39)-4,MATCH(AL$5,Data!$2:$2,0)))</f>
        <v>2.12795442E-2</v>
      </c>
      <c r="AM39" s="49">
        <f>IF($A39="","",INDEX(Data!$2:$9996,ROW(AM39)-4,MATCH(AM$5,Data!$2:$2,0)))</f>
        <v>7.9497974299999996E-2</v>
      </c>
      <c r="AN39" s="49">
        <f>IF($A39="","",INDEX(Data!$2:$9996,ROW(AN39)-4,MATCH(AN$5,Data!$2:$2,0)))</f>
        <v>0.14318508560000001</v>
      </c>
      <c r="AO39" s="53"/>
      <c r="AP39" s="49">
        <f>IF($A39="","",INDEX(Data!$2:$9996,ROW(AP39)-4,MATCH(AP$5,Data!$2:$2,0)))</f>
        <v>6.7735622199999998E-2</v>
      </c>
      <c r="AQ39" s="49">
        <f>IF($A39="","",INDEX(Data!$2:$9996,ROW(AQ39)-4,MATCH(AQ$5,Data!$2:$2,0)))</f>
        <v>0.1165938797</v>
      </c>
      <c r="AR39" s="49">
        <f>IF($A39="","",INDEX(Data!$2:$9996,ROW(AR39)-4,MATCH(AR$5,Data!$2:$2,0)))</f>
        <v>4.49643204E-2</v>
      </c>
      <c r="AS39" s="49">
        <f>IF($A39="","",INDEX(Data!$2:$9996,ROW(AS39)-4,MATCH(AS$5,Data!$2:$2,0)))</f>
        <v>-1.3215340000000001E-3</v>
      </c>
      <c r="AT39" s="49">
        <f>IF($A39="","",INDEX(Data!$2:$9996,ROW(AT39)-4,MATCH(AT$5,Data!$2:$2,0)))</f>
        <v>4.37349816E-2</v>
      </c>
      <c r="AU39" s="53"/>
      <c r="AV39" s="49">
        <f>IF($A39="","",INDEX(Data!$2:$9996,ROW(AV39)-4,MATCH(AV$5,Data!$2:$2,0)))</f>
        <v>2.8210797900000001E-2</v>
      </c>
      <c r="AW39" s="49">
        <f>IF($A39="","",INDEX(Data!$2:$9996,ROW(AW39)-4,MATCH(AW$5,Data!$2:$2,0)))</f>
        <v>0.21000815710000001</v>
      </c>
      <c r="AX39" s="49">
        <f>IF($A39="","",INDEX(Data!$2:$9996,ROW(AX39)-4,MATCH(AX$5,Data!$2:$2,0)))</f>
        <v>0.92566034480000003</v>
      </c>
      <c r="AY39" s="49">
        <f>IF($A39="","",INDEX(Data!$2:$9996,ROW(AY39)-4,MATCH(AY$5,Data!$2:$2,0)))</f>
        <v>4.49643204E-2</v>
      </c>
      <c r="AZ39" s="76">
        <f>IF($A39="","",INDEX(Data!$2:$9996,ROW(AZ39)-4,MATCH(AZ$5,Data!$2:$2,0)))</f>
        <v>3.0171049901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118</v>
      </c>
      <c r="C40" s="41">
        <f>IF($A40="","",INDEX(Data!$2:$9996,ROW(C40)-4,MATCH(C$5,Data!$2:$2,0)))</f>
        <v>0.1179565508</v>
      </c>
      <c r="D40" s="41">
        <f>IF($A40="","",INDEX(Data!$2:$9996,ROW(D40)-4,MATCH(D$5,Data!$2:$2,0)))</f>
        <v>4.0974710499999997E-2</v>
      </c>
      <c r="E40" s="41">
        <f>IF($A40="","",INDEX(Data!$2:$9996,ROW(E40)-4,MATCH(E$5,Data!$2:$2,0)))</f>
        <v>2.2761410499999999E-2</v>
      </c>
      <c r="F40" s="53"/>
      <c r="G40" s="61">
        <f>IF($A40="","",INDEX(Data!$2:$9996,ROW(G40)-4,MATCH(G$5,Data!$2:$2,0)))</f>
        <v>71.683499999999995</v>
      </c>
      <c r="H40" s="52">
        <f t="shared" si="5"/>
        <v>-9.9939731049809841E-2</v>
      </c>
      <c r="I40" s="61">
        <f>IF($A40="","",INDEX(Data!$2:$9996,ROW(I40)-4,MATCH(I$5,Data!$2:$2,0)))</f>
        <v>12.2715</v>
      </c>
      <c r="J40" s="52">
        <f t="shared" si="0"/>
        <v>0.42625523012552308</v>
      </c>
      <c r="K40" s="61">
        <f>IF($A40="","",INDEX(Data!$2:$9996,ROW(K40)-4,MATCH(K$5,Data!$2:$2,0)))</f>
        <v>56.518999999999998</v>
      </c>
      <c r="L40" s="52">
        <f t="shared" si="1"/>
        <v>-4.5981077018309938E-4</v>
      </c>
      <c r="M40" s="52">
        <f>IF($A40="","",INDEX(Data!$2:$9996,ROW(M40)-4,MATCH(M$5,Data!$2:$2,0)))</f>
        <v>6.4527435199999997E-2</v>
      </c>
      <c r="N40" s="52">
        <f t="shared" si="2"/>
        <v>1.3369897051032011E-2</v>
      </c>
      <c r="O40" s="53"/>
      <c r="P40" s="61">
        <f>IF($A40="","",INDEX(Data!$2:$9996,ROW(P40)-4,MATCH(P$5,Data!$2:$2,0)))</f>
        <v>800.26099999999997</v>
      </c>
      <c r="Q40" s="52">
        <f>IF($A40="","",INDEX(Data!$2:$9996,ROW(Q40)-4,MATCH(Q$5,Data!$2:$2,0)))</f>
        <v>0.3377623702</v>
      </c>
      <c r="R40" s="52">
        <f>IF($A40="","",INDEX(Data!$2:$9996,ROW(R40)-4,MATCH(R$5,Data!$2:$2,0)))</f>
        <v>0.1358845524</v>
      </c>
      <c r="S40" s="52">
        <f>IF($A40="","",INDEX(Data!$2:$9996,ROW(S40)-4,MATCH(S$5,Data!$2:$2,0)))</f>
        <v>0.16161018599999999</v>
      </c>
      <c r="T40" s="52">
        <f t="shared" si="6"/>
        <v>-8.5865568538836361E-3</v>
      </c>
      <c r="U40" s="52">
        <f>IF($A40="","",INDEX(Data!$2:$9996,ROW(U40)-4,MATCH(U$5,Data!$2:$2,0)))</f>
        <v>1.94193023E-2</v>
      </c>
      <c r="V40" s="41">
        <f>IF($A40="","",INDEX(Data!$2:$9996,ROW(V40)-4,MATCH(V$5,Data!$2:$2,0)))</f>
        <v>7.6811125499999994E-2</v>
      </c>
      <c r="W40" s="53"/>
      <c r="X40" s="54">
        <f>IF($A40="","",INDEX(Data!$2:$9996,ROW(X40)-4,MATCH(X$5,Data!$2:$2,0)))</f>
        <v>4.4964397862999999</v>
      </c>
      <c r="Y40" s="54">
        <f>IF($A40="","",INDEX(Data!$2:$9996,ROW(Y40)-4,MATCH(Y$5,Data!$2:$2,0)))</f>
        <v>14.342838861000001</v>
      </c>
      <c r="Z40" s="54">
        <f>IF($A40="","",INDEX(Data!$2:$9996,ROW(Z40)-4,MATCH(Z$5,Data!$2:$2,0)))</f>
        <v>3.7628029499000002</v>
      </c>
      <c r="AA40" s="54">
        <f>IF($A40="","",INDEX(Data!$2:$9996,ROW(AA40)-4,MATCH(AA$5,Data!$2:$2,0)))</f>
        <v>13.609202025</v>
      </c>
      <c r="AB40" s="53"/>
      <c r="AC40" s="52">
        <f>IF($A40="","",INDEX(Data!$2:$9996,ROW(AC40)-4,MATCH(AC$5,Data!$2:$2,0)))</f>
        <v>0.16161018599999999</v>
      </c>
      <c r="AD40" s="52">
        <f>IF($A40="","",INDEX(Data!$2:$9996,ROW(AD40)-4,MATCH(AD$5,Data!$2:$2,0)))</f>
        <v>-7.2035107000000001E-2</v>
      </c>
      <c r="AE40" s="52">
        <f>IF($A40="","",INDEX(Data!$2:$9996,ROW(AE40)-4,MATCH(AE$5,Data!$2:$2,0)))</f>
        <v>3.9295448900000002E-2</v>
      </c>
      <c r="AF40" s="52">
        <f>IF($A40="","",INDEX(Data!$2:$9996,ROW(AF40)-4,MATCH(AF$5,Data!$2:$2,0)))</f>
        <v>1.03090492E-2</v>
      </c>
      <c r="AG40" s="52">
        <f>IF($A40="","",INDEX(Data!$2:$9996,ROW(AG40)-4,MATCH(AG$5,Data!$2:$2,0)))</f>
        <v>-3.7285485E-2</v>
      </c>
      <c r="AH40" s="52">
        <f>IF($A40="","",INDEX(Data!$2:$9996,ROW(AH40)-4,MATCH(AH$5,Data!$2:$2,0)))</f>
        <v>3.1736111099999999E-2</v>
      </c>
      <c r="AI40" s="52">
        <f>IF($A40="","",INDEX(Data!$2:$9996,ROW(AI40)-4,MATCH(AI$5,Data!$2:$2,0)))</f>
        <v>-0.10353462400000001</v>
      </c>
      <c r="AJ40" s="52">
        <f>IF($A40="","",INDEX(Data!$2:$9996,ROW(AJ40)-4,MATCH(AJ$5,Data!$2:$2,0)))</f>
        <v>-9.3728539999999999E-3</v>
      </c>
      <c r="AK40" s="52">
        <f>IF($A40="","",INDEX(Data!$2:$9996,ROW(AK40)-4,MATCH(AK$5,Data!$2:$2,0)))</f>
        <v>0.2336452926</v>
      </c>
      <c r="AL40" s="52">
        <f>IF($A40="","",INDEX(Data!$2:$9996,ROW(AL40)-4,MATCH(AL$5,Data!$2:$2,0)))</f>
        <v>1.94193023E-2</v>
      </c>
      <c r="AM40" s="52">
        <f>IF($A40="","",INDEX(Data!$2:$9996,ROW(AM40)-4,MATCH(AM$5,Data!$2:$2,0)))</f>
        <v>7.6811125499999994E-2</v>
      </c>
      <c r="AN40" s="52">
        <f>IF($A40="","",INDEX(Data!$2:$9996,ROW(AN40)-4,MATCH(AN$5,Data!$2:$2,0)))</f>
        <v>0.13741486480000001</v>
      </c>
      <c r="AO40" s="53"/>
      <c r="AP40" s="52">
        <f>IF($A40="","",INDEX(Data!$2:$9996,ROW(AP40)-4,MATCH(AP$5,Data!$2:$2,0)))</f>
        <v>6.9646314599999995E-2</v>
      </c>
      <c r="AQ40" s="52">
        <f>IF($A40="","",INDEX(Data!$2:$9996,ROW(AQ40)-4,MATCH(AQ$5,Data!$2:$2,0)))</f>
        <v>0.1179565508</v>
      </c>
      <c r="AR40" s="52">
        <f>IF($A40="","",INDEX(Data!$2:$9996,ROW(AR40)-4,MATCH(AR$5,Data!$2:$2,0)))</f>
        <v>4.0974710499999997E-2</v>
      </c>
      <c r="AS40" s="52">
        <f>IF($A40="","",INDEX(Data!$2:$9996,ROW(AS40)-4,MATCH(AS$5,Data!$2:$2,0)))</f>
        <v>-1.4589480000000001E-3</v>
      </c>
      <c r="AT40" s="52">
        <f>IF($A40="","",INDEX(Data!$2:$9996,ROW(AT40)-4,MATCH(AT$5,Data!$2:$2,0)))</f>
        <v>3.96936762E-2</v>
      </c>
      <c r="AU40" s="53"/>
      <c r="AV40" s="52">
        <f>IF($A40="","",INDEX(Data!$2:$9996,ROW(AV40)-4,MATCH(AV$5,Data!$2:$2,0)))</f>
        <v>2.8048463499999999E-2</v>
      </c>
      <c r="AW40" s="52">
        <f>IF($A40="","",INDEX(Data!$2:$9996,ROW(AW40)-4,MATCH(AW$5,Data!$2:$2,0)))</f>
        <v>0.16737887539999999</v>
      </c>
      <c r="AX40" s="52">
        <f>IF($A40="","",INDEX(Data!$2:$9996,ROW(AX40)-4,MATCH(AX$5,Data!$2:$2,0)))</f>
        <v>0.88902546449999997</v>
      </c>
      <c r="AY40" s="52">
        <f>IF($A40="","",INDEX(Data!$2:$9996,ROW(AY40)-4,MATCH(AY$5,Data!$2:$2,0)))</f>
        <v>4.0974710499999997E-2</v>
      </c>
      <c r="AZ40" s="75">
        <f>IF($A40="","",INDEX(Data!$2:$9996,ROW(AZ40)-4,MATCH(AZ$5,Data!$2:$2,0)))</f>
        <v>2.7105873907000002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119</v>
      </c>
      <c r="C41" s="43">
        <f>IF($A41="","",INDEX(Data!$2:$9996,ROW(C41)-4,MATCH(C$5,Data!$2:$2,0)))</f>
        <v>0.1119927471</v>
      </c>
      <c r="D41" s="43">
        <f>IF($A41="","",INDEX(Data!$2:$9996,ROW(D41)-4,MATCH(D$5,Data!$2:$2,0)))</f>
        <v>2.7662540499999999E-2</v>
      </c>
      <c r="E41" s="43">
        <f>IF($A41="","",INDEX(Data!$2:$9996,ROW(E41)-4,MATCH(E$5,Data!$2:$2,0)))</f>
        <v>2.0918845599999999E-2</v>
      </c>
      <c r="F41" s="53"/>
      <c r="G41" s="62">
        <f>IF($A41="","",INDEX(Data!$2:$9996,ROW(G41)-4,MATCH(G$5,Data!$2:$2,0)))</f>
        <v>72.090999999999994</v>
      </c>
      <c r="H41" s="49">
        <f t="shared" si="5"/>
        <v>5.6847112654934383E-3</v>
      </c>
      <c r="I41" s="62">
        <f>IF($A41="","",INDEX(Data!$2:$9996,ROW(I41)-4,MATCH(I$5,Data!$2:$2,0)))</f>
        <v>12.794</v>
      </c>
      <c r="J41" s="49">
        <f t="shared" si="0"/>
        <v>4.2578331907264871E-2</v>
      </c>
      <c r="K41" s="62">
        <f>IF($A41="","",INDEX(Data!$2:$9996,ROW(K41)-4,MATCH(K$5,Data!$2:$2,0)))</f>
        <v>52.68</v>
      </c>
      <c r="L41" s="49">
        <f t="shared" si="1"/>
        <v>-6.7924060935260683E-2</v>
      </c>
      <c r="M41" s="49">
        <f>IF($A41="","",INDEX(Data!$2:$9996,ROW(M41)-4,MATCH(M$5,Data!$2:$2,0)))</f>
        <v>6.1488991E-2</v>
      </c>
      <c r="N41" s="49">
        <f t="shared" si="2"/>
        <v>-4.7087633199467335E-2</v>
      </c>
      <c r="O41" s="53"/>
      <c r="P41" s="62">
        <f>IF($A41="","",INDEX(Data!$2:$9996,ROW(P41)-4,MATCH(P$5,Data!$2:$2,0)))</f>
        <v>769.62099999999998</v>
      </c>
      <c r="Q41" s="49">
        <f>IF($A41="","",INDEX(Data!$2:$9996,ROW(Q41)-4,MATCH(Q$5,Data!$2:$2,0)))</f>
        <v>0.33199688430000002</v>
      </c>
      <c r="R41" s="49">
        <f>IF($A41="","",INDEX(Data!$2:$9996,ROW(R41)-4,MATCH(R$5,Data!$2:$2,0)))</f>
        <v>0.13698991059999999</v>
      </c>
      <c r="S41" s="49">
        <f>IF($A41="","",INDEX(Data!$2:$9996,ROW(S41)-4,MATCH(S$5,Data!$2:$2,0)))</f>
        <v>0.15654169979999999</v>
      </c>
      <c r="T41" s="49">
        <f t="shared" si="6"/>
        <v>-3.8287508700286514E-2</v>
      </c>
      <c r="U41" s="49">
        <f>IF($A41="","",INDEX(Data!$2:$9996,ROW(U41)-4,MATCH(U$5,Data!$2:$2,0)))</f>
        <v>1.5944399200000001E-2</v>
      </c>
      <c r="V41" s="43">
        <f>IF($A41="","",INDEX(Data!$2:$9996,ROW(V41)-4,MATCH(V$5,Data!$2:$2,0)))</f>
        <v>7.2125017900000005E-2</v>
      </c>
      <c r="W41" s="53"/>
      <c r="X41" s="55">
        <f>IF($A41="","",INDEX(Data!$2:$9996,ROW(X41)-4,MATCH(X$5,Data!$2:$2,0)))</f>
        <v>6.1852018945999996</v>
      </c>
      <c r="Y41" s="56">
        <f>IF($A41="","",INDEX(Data!$2:$9996,ROW(Y41)-4,MATCH(Y$5,Data!$2:$2,0)))</f>
        <v>13.889381808</v>
      </c>
      <c r="Z41" s="56">
        <f>IF($A41="","",INDEX(Data!$2:$9996,ROW(Z41)-4,MATCH(Z$5,Data!$2:$2,0)))</f>
        <v>3.9554110982999999</v>
      </c>
      <c r="AA41" s="56">
        <f>IF($A41="","",INDEX(Data!$2:$9996,ROW(AA41)-4,MATCH(AA$5,Data!$2:$2,0)))</f>
        <v>11.659591011</v>
      </c>
      <c r="AB41" s="53"/>
      <c r="AC41" s="49">
        <f>IF($A41="","",INDEX(Data!$2:$9996,ROW(AC41)-4,MATCH(AC$5,Data!$2:$2,0)))</f>
        <v>0.15654169979999999</v>
      </c>
      <c r="AD41" s="49">
        <f>IF($A41="","",INDEX(Data!$2:$9996,ROW(AD41)-4,MATCH(AD$5,Data!$2:$2,0)))</f>
        <v>-8.7420151000000001E-2</v>
      </c>
      <c r="AE41" s="49">
        <f>IF($A41="","",INDEX(Data!$2:$9996,ROW(AE41)-4,MATCH(AE$5,Data!$2:$2,0)))</f>
        <v>3.8053100800000003E-2</v>
      </c>
      <c r="AF41" s="49">
        <f>IF($A41="","",INDEX(Data!$2:$9996,ROW(AF41)-4,MATCH(AF$5,Data!$2:$2,0)))</f>
        <v>1.0836742700000001E-2</v>
      </c>
      <c r="AG41" s="49">
        <f>IF($A41="","",INDEX(Data!$2:$9996,ROW(AG41)-4,MATCH(AG$5,Data!$2:$2,0)))</f>
        <v>-3.1944084999999997E-2</v>
      </c>
      <c r="AH41" s="49">
        <f>IF($A41="","",INDEX(Data!$2:$9996,ROW(AH41)-4,MATCH(AH$5,Data!$2:$2,0)))</f>
        <v>2.8523077000000001E-2</v>
      </c>
      <c r="AI41" s="49">
        <f>IF($A41="","",INDEX(Data!$2:$9996,ROW(AI41)-4,MATCH(AI$5,Data!$2:$2,0)))</f>
        <v>-0.111023519</v>
      </c>
      <c r="AJ41" s="49">
        <f>IF($A41="","",INDEX(Data!$2:$9996,ROW(AJ41)-4,MATCH(AJ$5,Data!$2:$2,0)))</f>
        <v>-1.4784996E-2</v>
      </c>
      <c r="AK41" s="49">
        <f>IF($A41="","",INDEX(Data!$2:$9996,ROW(AK41)-4,MATCH(AK$5,Data!$2:$2,0)))</f>
        <v>0.2439618513</v>
      </c>
      <c r="AL41" s="49">
        <f>IF($A41="","",INDEX(Data!$2:$9996,ROW(AL41)-4,MATCH(AL$5,Data!$2:$2,0)))</f>
        <v>1.5944399200000001E-2</v>
      </c>
      <c r="AM41" s="49">
        <f>IF($A41="","",INDEX(Data!$2:$9996,ROW(AM41)-4,MATCH(AM$5,Data!$2:$2,0)))</f>
        <v>7.2125017900000005E-2</v>
      </c>
      <c r="AN41" s="49">
        <f>IF($A41="","",INDEX(Data!$2:$9996,ROW(AN41)-4,MATCH(AN$5,Data!$2:$2,0)))</f>
        <v>0.15589243429999999</v>
      </c>
      <c r="AO41" s="53"/>
      <c r="AP41" s="49">
        <f>IF($A41="","",INDEX(Data!$2:$9996,ROW(AP41)-4,MATCH(AP$5,Data!$2:$2,0)))</f>
        <v>8.4832362100000003E-2</v>
      </c>
      <c r="AQ41" s="49">
        <f>IF($A41="","",INDEX(Data!$2:$9996,ROW(AQ41)-4,MATCH(AQ$5,Data!$2:$2,0)))</f>
        <v>0.1119927471</v>
      </c>
      <c r="AR41" s="49">
        <f>IF($A41="","",INDEX(Data!$2:$9996,ROW(AR41)-4,MATCH(AR$5,Data!$2:$2,0)))</f>
        <v>2.7662540499999999E-2</v>
      </c>
      <c r="AS41" s="49">
        <f>IF($A41="","",INDEX(Data!$2:$9996,ROW(AS41)-4,MATCH(AS$5,Data!$2:$2,0)))</f>
        <v>9.9488529999999993E-4</v>
      </c>
      <c r="AT41" s="49">
        <f>IF($A41="","",INDEX(Data!$2:$9996,ROW(AT41)-4,MATCH(AT$5,Data!$2:$2,0)))</f>
        <v>3.3210579599999998E-2</v>
      </c>
      <c r="AU41" s="53"/>
      <c r="AV41" s="49">
        <f>IF($A41="","",INDEX(Data!$2:$9996,ROW(AV41)-4,MATCH(AV$5,Data!$2:$2,0)))</f>
        <v>2.2228183499999998E-2</v>
      </c>
      <c r="AW41" s="49">
        <f>IF($A41="","",INDEX(Data!$2:$9996,ROW(AW41)-4,MATCH(AW$5,Data!$2:$2,0)))</f>
        <v>0.11660074400000001</v>
      </c>
      <c r="AX41" s="49">
        <f>IF($A41="","",INDEX(Data!$2:$9996,ROW(AX41)-4,MATCH(AX$5,Data!$2:$2,0)))</f>
        <v>0.89225332099999999</v>
      </c>
      <c r="AY41" s="49">
        <f>IF($A41="","",INDEX(Data!$2:$9996,ROW(AY41)-4,MATCH(AY$5,Data!$2:$2,0)))</f>
        <v>2.7662540499999999E-2</v>
      </c>
      <c r="AZ41" s="76">
        <f>IF($A41="","",INDEX(Data!$2:$9996,ROW(AZ41)-4,MATCH(AZ$5,Data!$2:$2,0)))</f>
        <v>2.3007546666000001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120</v>
      </c>
      <c r="C42" s="45">
        <f>IF($A42="","",INDEX(Data!$2:$9996,ROW(C42)-4,MATCH(C$5,Data!$2:$2,0)))</f>
        <v>0.1183961427</v>
      </c>
      <c r="D42" s="46">
        <f>IF($A42="","",INDEX(Data!$2:$9996,ROW(D42)-4,MATCH(D$5,Data!$2:$2,0)))</f>
        <v>2.68592473E-2</v>
      </c>
      <c r="E42" s="46">
        <f>IF($A42="","",INDEX(Data!$2:$9996,ROW(E42)-4,MATCH(E$5,Data!$2:$2,0)))</f>
        <v>3.4854121799999999E-2</v>
      </c>
      <c r="F42" s="53"/>
      <c r="G42" s="61">
        <f>IF($A42="","",INDEX(Data!$2:$9996,ROW(G42)-4,MATCH(G$5,Data!$2:$2,0)))</f>
        <v>70.366500000000002</v>
      </c>
      <c r="H42" s="52">
        <f t="shared" si="5"/>
        <v>-2.3921155206613753E-2</v>
      </c>
      <c r="I42" s="61">
        <f>IF($A42="","",INDEX(Data!$2:$9996,ROW(I42)-4,MATCH(I$5,Data!$2:$2,0)))</f>
        <v>18.284500000000001</v>
      </c>
      <c r="J42" s="52">
        <f t="shared" si="0"/>
        <v>0.42914647491011415</v>
      </c>
      <c r="K42" s="61">
        <f>IF($A42="","",INDEX(Data!$2:$9996,ROW(K42)-4,MATCH(K$5,Data!$2:$2,0)))</f>
        <v>55.972999999999999</v>
      </c>
      <c r="L42" s="52">
        <f t="shared" si="1"/>
        <v>6.2509491268033401E-2</v>
      </c>
      <c r="M42" s="52">
        <f>IF($A42="","",INDEX(Data!$2:$9996,ROW(M42)-4,MATCH(M$5,Data!$2:$2,0)))</f>
        <v>7.0910098300000002E-2</v>
      </c>
      <c r="N42" s="52">
        <f t="shared" si="2"/>
        <v>0.15321616352429659</v>
      </c>
      <c r="O42" s="53"/>
      <c r="P42" s="61">
        <f>IF($A42="","",INDEX(Data!$2:$9996,ROW(P42)-4,MATCH(P$5,Data!$2:$2,0)))</f>
        <v>741.072</v>
      </c>
      <c r="Q42" s="52">
        <f>IF($A42="","",INDEX(Data!$2:$9996,ROW(Q42)-4,MATCH(Q$5,Data!$2:$2,0)))</f>
        <v>0.3303633299</v>
      </c>
      <c r="R42" s="52">
        <f>IF($A42="","",INDEX(Data!$2:$9996,ROW(R42)-4,MATCH(R$5,Data!$2:$2,0)))</f>
        <v>0.1404358577</v>
      </c>
      <c r="S42" s="52">
        <f>IF($A42="","",INDEX(Data!$2:$9996,ROW(S42)-4,MATCH(S$5,Data!$2:$2,0)))</f>
        <v>0.16000373579999999</v>
      </c>
      <c r="T42" s="52">
        <f t="shared" si="6"/>
        <v>-3.7094881766479834E-2</v>
      </c>
      <c r="U42" s="52">
        <f>IF($A42="","",INDEX(Data!$2:$9996,ROW(U42)-4,MATCH(U$5,Data!$2:$2,0)))</f>
        <v>1.8608681200000001E-2</v>
      </c>
      <c r="V42" s="46">
        <f>IF($A42="","",INDEX(Data!$2:$9996,ROW(V42)-4,MATCH(V$5,Data!$2:$2,0)))</f>
        <v>6.3253489600000004E-2</v>
      </c>
      <c r="W42" s="53"/>
      <c r="X42" s="54">
        <f>IF($A42="","",INDEX(Data!$2:$9996,ROW(X42)-4,MATCH(X$5,Data!$2:$2,0)))</f>
        <v>4.7205227255000004</v>
      </c>
      <c r="Y42" s="54">
        <f>IF($A42="","",INDEX(Data!$2:$9996,ROW(Y42)-4,MATCH(Y$5,Data!$2:$2,0)))</f>
        <v>12.740129956000001</v>
      </c>
      <c r="Z42" s="54">
        <f>IF($A42="","",INDEX(Data!$2:$9996,ROW(Z42)-4,MATCH(Z$5,Data!$2:$2,0)))</f>
        <v>3.7405359679000001</v>
      </c>
      <c r="AA42" s="54">
        <f>IF($A42="","",INDEX(Data!$2:$9996,ROW(AA42)-4,MATCH(AA$5,Data!$2:$2,0)))</f>
        <v>11.760143198</v>
      </c>
      <c r="AB42" s="53"/>
      <c r="AC42" s="52">
        <f>IF($A42="","",INDEX(Data!$2:$9996,ROW(AC42)-4,MATCH(AC$5,Data!$2:$2,0)))</f>
        <v>0.16000373579999999</v>
      </c>
      <c r="AD42" s="52">
        <f>IF($A42="","",INDEX(Data!$2:$9996,ROW(AD42)-4,MATCH(AD$5,Data!$2:$2,0)))</f>
        <v>-8.5661750999999994E-2</v>
      </c>
      <c r="AE42" s="52">
        <f>IF($A42="","",INDEX(Data!$2:$9996,ROW(AE42)-4,MATCH(AE$5,Data!$2:$2,0)))</f>
        <v>3.4904465599999997E-2</v>
      </c>
      <c r="AF42" s="52">
        <f>IF($A42="","",INDEX(Data!$2:$9996,ROW(AF42)-4,MATCH(AF$5,Data!$2:$2,0)))</f>
        <v>1.0248043700000001E-2</v>
      </c>
      <c r="AG42" s="52">
        <f>IF($A42="","",INDEX(Data!$2:$9996,ROW(AG42)-4,MATCH(AG$5,Data!$2:$2,0)))</f>
        <v>-3.2219570000000003E-2</v>
      </c>
      <c r="AH42" s="52">
        <f>IF($A42="","",INDEX(Data!$2:$9996,ROW(AH42)-4,MATCH(AH$5,Data!$2:$2,0)))</f>
        <v>3.2154393599999997E-2</v>
      </c>
      <c r="AI42" s="52">
        <f>IF($A42="","",INDEX(Data!$2:$9996,ROW(AI42)-4,MATCH(AI$5,Data!$2:$2,0)))</f>
        <v>-0.106006367</v>
      </c>
      <c r="AJ42" s="52">
        <f>IF($A42="","",INDEX(Data!$2:$9996,ROW(AJ42)-4,MATCH(AJ$5,Data!$2:$2,0)))</f>
        <v>-9.8764379999999995E-3</v>
      </c>
      <c r="AK42" s="52">
        <f>IF($A42="","",INDEX(Data!$2:$9996,ROW(AK42)-4,MATCH(AK$5,Data!$2:$2,0)))</f>
        <v>0.2456654872</v>
      </c>
      <c r="AL42" s="52">
        <f>IF($A42="","",INDEX(Data!$2:$9996,ROW(AL42)-4,MATCH(AL$5,Data!$2:$2,0)))</f>
        <v>1.8608681200000001E-2</v>
      </c>
      <c r="AM42" s="52">
        <f>IF($A42="","",INDEX(Data!$2:$9996,ROW(AM42)-4,MATCH(AM$5,Data!$2:$2,0)))</f>
        <v>6.3253489600000004E-2</v>
      </c>
      <c r="AN42" s="52">
        <f>IF($A42="","",INDEX(Data!$2:$9996,ROW(AN42)-4,MATCH(AN$5,Data!$2:$2,0)))</f>
        <v>0.16380331640000001</v>
      </c>
      <c r="AO42" s="53"/>
      <c r="AP42" s="52">
        <f>IF($A42="","",INDEX(Data!$2:$9996,ROW(AP42)-4,MATCH(AP$5,Data!$2:$2,0)))</f>
        <v>8.4197097799999995E-2</v>
      </c>
      <c r="AQ42" s="52">
        <f>IF($A42="","",INDEX(Data!$2:$9996,ROW(AQ42)-4,MATCH(AQ$5,Data!$2:$2,0)))</f>
        <v>0.1183961427</v>
      </c>
      <c r="AR42" s="52">
        <f>IF($A42="","",INDEX(Data!$2:$9996,ROW(AR42)-4,MATCH(AR$5,Data!$2:$2,0)))</f>
        <v>2.68592473E-2</v>
      </c>
      <c r="AS42" s="52">
        <f>IF($A42="","",INDEX(Data!$2:$9996,ROW(AS42)-4,MATCH(AS$5,Data!$2:$2,0)))</f>
        <v>1.9481631E-3</v>
      </c>
      <c r="AT42" s="52">
        <f>IF($A42="","",INDEX(Data!$2:$9996,ROW(AT42)-4,MATCH(AT$5,Data!$2:$2,0)))</f>
        <v>3.4322082900000002E-2</v>
      </c>
      <c r="AU42" s="53"/>
      <c r="AV42" s="52">
        <f>IF($A42="","",INDEX(Data!$2:$9996,ROW(AV42)-4,MATCH(AV$5,Data!$2:$2,0)))</f>
        <v>1.5773561200000001E-2</v>
      </c>
      <c r="AW42" s="52">
        <f>IF($A42="","",INDEX(Data!$2:$9996,ROW(AW42)-4,MATCH(AW$5,Data!$2:$2,0)))</f>
        <v>5.2317653399999997E-2</v>
      </c>
      <c r="AX42" s="52">
        <f>IF($A42="","",INDEX(Data!$2:$9996,ROW(AX42)-4,MATCH(AX$5,Data!$2:$2,0)))</f>
        <v>0.88623639720000003</v>
      </c>
      <c r="AY42" s="52">
        <f>IF($A42="","",INDEX(Data!$2:$9996,ROW(AY42)-4,MATCH(AY$5,Data!$2:$2,0)))</f>
        <v>2.68592473E-2</v>
      </c>
      <c r="AZ42" s="75">
        <f>IF($A42="","",INDEX(Data!$2:$9996,ROW(AZ42)-4,MATCH(AZ$5,Data!$2:$2,0)))</f>
        <v>2.2724731950999999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121</v>
      </c>
      <c r="C43" s="48">
        <f>IF($A43="","",INDEX(Data!$2:$9996,ROW(C43)-4,MATCH(C$5,Data!$2:$2,0)))</f>
        <v>0.11042712089999999</v>
      </c>
      <c r="D43" s="49">
        <f>IF($A43="","",INDEX(Data!$2:$9996,ROW(D43)-4,MATCH(D$5,Data!$2:$2,0)))</f>
        <v>2.8079487699999999E-2</v>
      </c>
      <c r="E43" s="49">
        <f>IF($A43="","",INDEX(Data!$2:$9996,ROW(E43)-4,MATCH(E$5,Data!$2:$2,0)))</f>
        <v>4.20387921E-2</v>
      </c>
      <c r="F43" s="53"/>
      <c r="G43" s="62">
        <f>IF($A43="","",INDEX(Data!$2:$9996,ROW(G43)-4,MATCH(G$5,Data!$2:$2,0)))</f>
        <v>70.950999999999993</v>
      </c>
      <c r="H43" s="49">
        <f t="shared" si="5"/>
        <v>8.3065094896007524E-3</v>
      </c>
      <c r="I43" s="62">
        <f>IF($A43="","",INDEX(Data!$2:$9996,ROW(I43)-4,MATCH(I$5,Data!$2:$2,0)))</f>
        <v>21.7</v>
      </c>
      <c r="J43" s="49">
        <f t="shared" si="0"/>
        <v>0.18679756077552012</v>
      </c>
      <c r="K43" s="62">
        <f>IF($A43="","",INDEX(Data!$2:$9996,ROW(K43)-4,MATCH(K$5,Data!$2:$2,0)))</f>
        <v>53.216000000000001</v>
      </c>
      <c r="L43" s="49">
        <f t="shared" si="1"/>
        <v>-4.9255891233273147E-2</v>
      </c>
      <c r="M43" s="49">
        <f>IF($A43="","",INDEX(Data!$2:$9996,ROW(M43)-4,MATCH(M$5,Data!$2:$2,0)))</f>
        <v>8.1037702500000003E-2</v>
      </c>
      <c r="N43" s="49">
        <f t="shared" si="2"/>
        <v>0.14282315837658344</v>
      </c>
      <c r="O43" s="53"/>
      <c r="P43" s="62">
        <f>IF($A43="","",INDEX(Data!$2:$9996,ROW(P43)-4,MATCH(P$5,Data!$2:$2,0)))</f>
        <v>695.57600000000002</v>
      </c>
      <c r="Q43" s="49">
        <f>IF($A43="","",INDEX(Data!$2:$9996,ROW(Q43)-4,MATCH(Q$5,Data!$2:$2,0)))</f>
        <v>0.33527022540000001</v>
      </c>
      <c r="R43" s="49">
        <f>IF($A43="","",INDEX(Data!$2:$9996,ROW(R43)-4,MATCH(R$5,Data!$2:$2,0)))</f>
        <v>0.14117452150000001</v>
      </c>
      <c r="S43" s="49">
        <f>IF($A43="","",INDEX(Data!$2:$9996,ROW(S43)-4,MATCH(S$5,Data!$2:$2,0)))</f>
        <v>0.1625277339</v>
      </c>
      <c r="T43" s="49">
        <f t="shared" si="6"/>
        <v>-6.139214543256253E-2</v>
      </c>
      <c r="U43" s="49">
        <f>IF($A43="","",INDEX(Data!$2:$9996,ROW(U43)-4,MATCH(U$5,Data!$2:$2,0)))</f>
        <v>1.6666042999999998E-2</v>
      </c>
      <c r="V43" s="49">
        <f>IF($A43="","",INDEX(Data!$2:$9996,ROW(V43)-4,MATCH(V$5,Data!$2:$2,0)))</f>
        <v>5.3323180499999998E-2</v>
      </c>
      <c r="W43" s="53"/>
      <c r="X43" s="57">
        <f>IF($A43="","",INDEX(Data!$2:$9996,ROW(X43)-4,MATCH(X$5,Data!$2:$2,0)))</f>
        <v>5.6505709351000002</v>
      </c>
      <c r="Y43" s="58">
        <f>IF($A43="","",INDEX(Data!$2:$9996,ROW(Y43)-4,MATCH(Y$5,Data!$2:$2,0)))</f>
        <v>13.466580071999999</v>
      </c>
      <c r="Z43" s="58">
        <f>IF($A43="","",INDEX(Data!$2:$9996,ROW(Z43)-4,MATCH(Z$5,Data!$2:$2,0)))</f>
        <v>3.7607556171000001</v>
      </c>
      <c r="AA43" s="58">
        <f>IF($A43="","",INDEX(Data!$2:$9996,ROW(AA43)-4,MATCH(AA$5,Data!$2:$2,0)))</f>
        <v>11.576764753999999</v>
      </c>
      <c r="AB43" s="53"/>
      <c r="AC43" s="81">
        <f>IF($A43="","",INDEX(Data!$2:$9996,ROW(AC43)-4,MATCH(AC$5,Data!$2:$2,0)))</f>
        <v>0.1625277339</v>
      </c>
      <c r="AD43" s="82">
        <f>IF($A43="","",INDEX(Data!$2:$9996,ROW(AD43)-4,MATCH(AD$5,Data!$2:$2,0)))</f>
        <v>-7.7440744000000006E-2</v>
      </c>
      <c r="AE43" s="82">
        <f>IF($A43="","",INDEX(Data!$2:$9996,ROW(AE43)-4,MATCH(AE$5,Data!$2:$2,0)))</f>
        <v>3.6894739900000001E-2</v>
      </c>
      <c r="AF43" s="82">
        <f>IF($A43="","",INDEX(Data!$2:$9996,ROW(AF43)-4,MATCH(AF$5,Data!$2:$2,0)))</f>
        <v>1.0303440000000001E-2</v>
      </c>
      <c r="AG43" s="82">
        <f>IF($A43="","",INDEX(Data!$2:$9996,ROW(AG43)-4,MATCH(AG$5,Data!$2:$2,0)))</f>
        <v>-3.1717163999999999E-2</v>
      </c>
      <c r="AH43" s="82">
        <f>IF($A43="","",INDEX(Data!$2:$9996,ROW(AH43)-4,MATCH(AH$5,Data!$2:$2,0)))</f>
        <v>2.9782632100000001E-2</v>
      </c>
      <c r="AI43" s="82">
        <f>IF($A43="","",INDEX(Data!$2:$9996,ROW(AI43)-4,MATCH(AI$5,Data!$2:$2,0)))</f>
        <v>-0.10590218699999999</v>
      </c>
      <c r="AJ43" s="82">
        <f>IF($A43="","",INDEX(Data!$2:$9996,ROW(AJ43)-4,MATCH(AJ$5,Data!$2:$2,0)))</f>
        <v>-1.0253375E-2</v>
      </c>
      <c r="AK43" s="49">
        <f>IF($A43="","",INDEX(Data!$2:$9996,ROW(AK43)-4,MATCH(AK$5,Data!$2:$2,0)))</f>
        <v>0.23996847839999999</v>
      </c>
      <c r="AL43" s="49">
        <f>IF($A43="","",INDEX(Data!$2:$9996,ROW(AL43)-4,MATCH(AL$5,Data!$2:$2,0)))</f>
        <v>1.6666042999999998E-2</v>
      </c>
      <c r="AM43" s="49">
        <f>IF($A43="","",INDEX(Data!$2:$9996,ROW(AM43)-4,MATCH(AM$5,Data!$2:$2,0)))</f>
        <v>5.3323180499999998E-2</v>
      </c>
      <c r="AN43" s="49">
        <f>IF($A43="","",INDEX(Data!$2:$9996,ROW(AN43)-4,MATCH(AN$5,Data!$2:$2,0)))</f>
        <v>0.16997925489999999</v>
      </c>
      <c r="AO43" s="53"/>
      <c r="AP43" s="49">
        <f>IF($A43="","",INDEX(Data!$2:$9996,ROW(AP43)-4,MATCH(AP$5,Data!$2:$2,0)))</f>
        <v>8.2200505300000004E-2</v>
      </c>
      <c r="AQ43" s="49">
        <f>IF($A43="","",INDEX(Data!$2:$9996,ROW(AQ43)-4,MATCH(AQ$5,Data!$2:$2,0)))</f>
        <v>0.11042712089999999</v>
      </c>
      <c r="AR43" s="49">
        <f>IF($A43="","",INDEX(Data!$2:$9996,ROW(AR43)-4,MATCH(AR$5,Data!$2:$2,0)))</f>
        <v>2.8079487699999999E-2</v>
      </c>
      <c r="AS43" s="49">
        <f>IF($A43="","",INDEX(Data!$2:$9996,ROW(AS43)-4,MATCH(AS$5,Data!$2:$2,0)))</f>
        <v>2.9139905000000002E-3</v>
      </c>
      <c r="AT43" s="49">
        <f>IF($A43="","",INDEX(Data!$2:$9996,ROW(AT43)-4,MATCH(AT$5,Data!$2:$2,0)))</f>
        <v>3.6387617400000002E-2</v>
      </c>
      <c r="AU43" s="53"/>
      <c r="AV43" s="49">
        <f>IF($A43="","",INDEX(Data!$2:$9996,ROW(AV43)-4,MATCH(AV$5,Data!$2:$2,0)))</f>
        <v>1.05607518E-2</v>
      </c>
      <c r="AW43" s="49">
        <f>IF($A43="","",INDEX(Data!$2:$9996,ROW(AW43)-4,MATCH(AW$5,Data!$2:$2,0)))</f>
        <v>4.9275187999999998E-2</v>
      </c>
      <c r="AX43" s="49">
        <f>IF($A43="","",INDEX(Data!$2:$9996,ROW(AX43)-4,MATCH(AX$5,Data!$2:$2,0)))</f>
        <v>0.91038395360000002</v>
      </c>
      <c r="AY43" s="49">
        <f>IF($A43="","",INDEX(Data!$2:$9996,ROW(AY43)-4,MATCH(AY$5,Data!$2:$2,0)))</f>
        <v>2.8079487699999999E-2</v>
      </c>
      <c r="AZ43" s="76">
        <f>IF($A43="","",INDEX(Data!$2:$9996,ROW(AZ43)-4,MATCH(AZ$5,Data!$2:$2,0)))</f>
        <v>2.1900644907000002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122</v>
      </c>
      <c r="C44" s="51">
        <f>IF($A44="","",INDEX(Data!$2:$9996,ROW(C44)-4,MATCH(C$5,Data!$2:$2,0)))</f>
        <v>0.1171053516</v>
      </c>
      <c r="D44" s="52">
        <f>IF($A44="","",INDEX(Data!$2:$9996,ROW(D44)-4,MATCH(D$5,Data!$2:$2,0)))</f>
        <v>2.7322918799999998E-2</v>
      </c>
      <c r="E44" s="52">
        <f>IF($A44="","",INDEX(Data!$2:$9996,ROW(E44)-4,MATCH(E$5,Data!$2:$2,0)))</f>
        <v>5.1964621500000002E-2</v>
      </c>
      <c r="F44" s="53"/>
      <c r="G44" s="61">
        <f>IF($A44="","",INDEX(Data!$2:$9996,ROW(G44)-4,MATCH(G$5,Data!$2:$2,0)))</f>
        <v>70.416499999999999</v>
      </c>
      <c r="H44" s="52">
        <f t="shared" si="5"/>
        <v>-7.5333680991105725E-3</v>
      </c>
      <c r="I44" s="61">
        <f>IF($A44="","",INDEX(Data!$2:$9996,ROW(I44)-4,MATCH(I$5,Data!$2:$2,0)))</f>
        <v>22.442499999999999</v>
      </c>
      <c r="J44" s="52">
        <f t="shared" si="0"/>
        <v>3.4216589861751141E-2</v>
      </c>
      <c r="K44" s="61">
        <f>IF($A44="","",INDEX(Data!$2:$9996,ROW(K44)-4,MATCH(K$5,Data!$2:$2,0)))</f>
        <v>62.799500000000002</v>
      </c>
      <c r="L44" s="52">
        <f t="shared" si="1"/>
        <v>0.18008681599518941</v>
      </c>
      <c r="M44" s="52">
        <f>IF($A44="","",INDEX(Data!$2:$9996,ROW(M44)-4,MATCH(M$5,Data!$2:$2,0)))</f>
        <v>8.5865257599999995E-2</v>
      </c>
      <c r="N44" s="52">
        <f t="shared" si="2"/>
        <v>5.95717172509918E-2</v>
      </c>
      <c r="O44" s="53"/>
      <c r="P44" s="61">
        <f>IF($A44="","",INDEX(Data!$2:$9996,ROW(P44)-4,MATCH(P$5,Data!$2:$2,0)))</f>
        <v>655.48749999999995</v>
      </c>
      <c r="Q44" s="52">
        <f>IF($A44="","",INDEX(Data!$2:$9996,ROW(Q44)-4,MATCH(Q$5,Data!$2:$2,0)))</f>
        <v>0.34406796010000001</v>
      </c>
      <c r="R44" s="52">
        <f>IF($A44="","",INDEX(Data!$2:$9996,ROW(R44)-4,MATCH(R$5,Data!$2:$2,0)))</f>
        <v>0.14020910880000001</v>
      </c>
      <c r="S44" s="52">
        <f>IF($A44="","",INDEX(Data!$2:$9996,ROW(S44)-4,MATCH(S$5,Data!$2:$2,0)))</f>
        <v>0.16754050949999999</v>
      </c>
      <c r="T44" s="52">
        <f t="shared" si="6"/>
        <v>-5.7633529621493651E-2</v>
      </c>
      <c r="U44" s="52">
        <f>IF($A44="","",INDEX(Data!$2:$9996,ROW(U44)-4,MATCH(U$5,Data!$2:$2,0)))</f>
        <v>1.6051610899999999E-2</v>
      </c>
      <c r="V44" s="52">
        <f>IF($A44="","",INDEX(Data!$2:$9996,ROW(V44)-4,MATCH(V$5,Data!$2:$2,0)))</f>
        <v>4.7309965599999997E-2</v>
      </c>
      <c r="W44" s="53"/>
      <c r="X44" s="59">
        <f>IF($A44="","",INDEX(Data!$2:$9996,ROW(X44)-4,MATCH(X$5,Data!$2:$2,0)))</f>
        <v>4.8402356811000002</v>
      </c>
      <c r="Y44" s="54">
        <f>IF($A44="","",INDEX(Data!$2:$9996,ROW(Y44)-4,MATCH(Y$5,Data!$2:$2,0)))</f>
        <v>13.109484645</v>
      </c>
      <c r="Z44" s="54">
        <f>IF($A44="","",INDEX(Data!$2:$9996,ROW(Z44)-4,MATCH(Z$5,Data!$2:$2,0)))</f>
        <v>3.5392305478999999</v>
      </c>
      <c r="AA44" s="54">
        <f>IF($A44="","",INDEX(Data!$2:$9996,ROW(AA44)-4,MATCH(AA$5,Data!$2:$2,0)))</f>
        <v>11.808479512</v>
      </c>
      <c r="AB44" s="53"/>
      <c r="AC44" s="51">
        <f>IF($A44="","",INDEX(Data!$2:$9996,ROW(AC44)-4,MATCH(AC$5,Data!$2:$2,0)))</f>
        <v>0.16754050949999999</v>
      </c>
      <c r="AD44" s="52">
        <f>IF($A44="","",INDEX(Data!$2:$9996,ROW(AD44)-4,MATCH(AD$5,Data!$2:$2,0)))</f>
        <v>-7.3772719E-2</v>
      </c>
      <c r="AE44" s="52">
        <f>IF($A44="","",INDEX(Data!$2:$9996,ROW(AE44)-4,MATCH(AE$5,Data!$2:$2,0)))</f>
        <v>3.59163963E-2</v>
      </c>
      <c r="AF44" s="52">
        <f>IF($A44="","",INDEX(Data!$2:$9996,ROW(AF44)-4,MATCH(AF$5,Data!$2:$2,0)))</f>
        <v>9.6965220000000008E-3</v>
      </c>
      <c r="AG44" s="52">
        <f>IF($A44="","",INDEX(Data!$2:$9996,ROW(AG44)-4,MATCH(AG$5,Data!$2:$2,0)))</f>
        <v>-3.2351998999999999E-2</v>
      </c>
      <c r="AH44" s="52">
        <f>IF($A44="","",INDEX(Data!$2:$9996,ROW(AH44)-4,MATCH(AH$5,Data!$2:$2,0)))</f>
        <v>3.2099400399999999E-2</v>
      </c>
      <c r="AI44" s="52">
        <f>IF($A44="","",INDEX(Data!$2:$9996,ROW(AI44)-4,MATCH(AI$5,Data!$2:$2,0)))</f>
        <v>-0.115641305</v>
      </c>
      <c r="AJ44" s="52">
        <f>IF($A44="","",INDEX(Data!$2:$9996,ROW(AJ44)-4,MATCH(AJ$5,Data!$2:$2,0)))</f>
        <v>-1.0742321000000001E-2</v>
      </c>
      <c r="AK44" s="52">
        <f>IF($A44="","",INDEX(Data!$2:$9996,ROW(AK44)-4,MATCH(AK$5,Data!$2:$2,0)))</f>
        <v>0.24131322799999999</v>
      </c>
      <c r="AL44" s="52">
        <f>IF($A44="","",INDEX(Data!$2:$9996,ROW(AL44)-4,MATCH(AL$5,Data!$2:$2,0)))</f>
        <v>1.6051610899999999E-2</v>
      </c>
      <c r="AM44" s="52">
        <f>IF($A44="","",INDEX(Data!$2:$9996,ROW(AM44)-4,MATCH(AM$5,Data!$2:$2,0)))</f>
        <v>4.7309965599999997E-2</v>
      </c>
      <c r="AN44" s="52">
        <f>IF($A44="","",INDEX(Data!$2:$9996,ROW(AN44)-4,MATCH(AN$5,Data!$2:$2,0)))</f>
        <v>0.1779516515</v>
      </c>
      <c r="AO44" s="53"/>
      <c r="AP44" s="52">
        <f>IF($A44="","",INDEX(Data!$2:$9996,ROW(AP44)-4,MATCH(AP$5,Data!$2:$2,0)))</f>
        <v>8.9117646800000005E-2</v>
      </c>
      <c r="AQ44" s="52">
        <f>IF($A44="","",INDEX(Data!$2:$9996,ROW(AQ44)-4,MATCH(AQ$5,Data!$2:$2,0)))</f>
        <v>0.1171053516</v>
      </c>
      <c r="AR44" s="52">
        <f>IF($A44="","",INDEX(Data!$2:$9996,ROW(AR44)-4,MATCH(AR$5,Data!$2:$2,0)))</f>
        <v>2.7322918799999998E-2</v>
      </c>
      <c r="AS44" s="52">
        <f>IF($A44="","",INDEX(Data!$2:$9996,ROW(AS44)-4,MATCH(AS$5,Data!$2:$2,0)))</f>
        <v>3.1013375999999998E-3</v>
      </c>
      <c r="AT44" s="52">
        <f>IF($A44="","",INDEX(Data!$2:$9996,ROW(AT44)-4,MATCH(AT$5,Data!$2:$2,0)))</f>
        <v>3.5793173999999997E-2</v>
      </c>
      <c r="AU44" s="53"/>
      <c r="AV44" s="52">
        <f>IF($A44="","",INDEX(Data!$2:$9996,ROW(AV44)-4,MATCH(AV$5,Data!$2:$2,0)))</f>
        <v>5.6969615999999997E-3</v>
      </c>
      <c r="AW44" s="52">
        <f>IF($A44="","",INDEX(Data!$2:$9996,ROW(AW44)-4,MATCH(AW$5,Data!$2:$2,0)))</f>
        <v>4.6428245899999998E-2</v>
      </c>
      <c r="AX44" s="52">
        <f>IF($A44="","",INDEX(Data!$2:$9996,ROW(AX44)-4,MATCH(AX$5,Data!$2:$2,0)))</f>
        <v>0.87325112169999997</v>
      </c>
      <c r="AY44" s="52">
        <f>IF($A44="","",INDEX(Data!$2:$9996,ROW(AY44)-4,MATCH(AY$5,Data!$2:$2,0)))</f>
        <v>2.7322918799999998E-2</v>
      </c>
      <c r="AZ44" s="75">
        <f>IF($A44="","",INDEX(Data!$2:$9996,ROW(AZ44)-4,MATCH(AZ$5,Data!$2:$2,0)))</f>
        <v>2.1257549522999999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121</v>
      </c>
      <c r="C45" s="48">
        <f>IF($A45="","",INDEX(Data!$2:$9996,ROW(C45)-4,MATCH(C$5,Data!$2:$2,0)))</f>
        <v>0.1279758204</v>
      </c>
      <c r="D45" s="49">
        <f>IF($A45="","",INDEX(Data!$2:$9996,ROW(D45)-4,MATCH(D$5,Data!$2:$2,0)))</f>
        <v>3.4226102199999997E-2</v>
      </c>
      <c r="E45" s="49">
        <f>IF($A45="","",INDEX(Data!$2:$9996,ROW(E45)-4,MATCH(E$5,Data!$2:$2,0)))</f>
        <v>6.3390491699999996E-2</v>
      </c>
      <c r="F45" s="53"/>
      <c r="G45" s="62">
        <f>IF($A45="","",INDEX(Data!$2:$9996,ROW(G45)-4,MATCH(G$5,Data!$2:$2,0)))</f>
        <v>77.763000000000005</v>
      </c>
      <c r="H45" s="49">
        <f t="shared" si="5"/>
        <v>0.10432924101595516</v>
      </c>
      <c r="I45" s="62">
        <f>IF($A45="","",INDEX(Data!$2:$9996,ROW(I45)-4,MATCH(I$5,Data!$2:$2,0)))</f>
        <v>33.728000000000002</v>
      </c>
      <c r="J45" s="49">
        <f t="shared" si="0"/>
        <v>0.50286287178344669</v>
      </c>
      <c r="K45" s="62">
        <f>IF($A45="","",INDEX(Data!$2:$9996,ROW(K45)-4,MATCH(K$5,Data!$2:$2,0)))</f>
        <v>65.974000000000004</v>
      </c>
      <c r="L45" s="49">
        <f t="shared" si="1"/>
        <v>5.0549765523610887E-2</v>
      </c>
      <c r="M45" s="49">
        <f>IF($A45="","",INDEX(Data!$2:$9996,ROW(M45)-4,MATCH(M$5,Data!$2:$2,0)))</f>
        <v>9.9245546599999998E-2</v>
      </c>
      <c r="N45" s="49">
        <f t="shared" si="2"/>
        <v>0.15582890419232848</v>
      </c>
      <c r="O45" s="53"/>
      <c r="P45" s="62">
        <f>IF($A45="","",INDEX(Data!$2:$9996,ROW(P45)-4,MATCH(P$5,Data!$2:$2,0)))</f>
        <v>644.72299999999996</v>
      </c>
      <c r="Q45" s="49">
        <f>IF($A45="","",INDEX(Data!$2:$9996,ROW(Q45)-4,MATCH(Q$5,Data!$2:$2,0)))</f>
        <v>0.35967341990000001</v>
      </c>
      <c r="R45" s="49">
        <f>IF($A45="","",INDEX(Data!$2:$9996,ROW(R45)-4,MATCH(R$5,Data!$2:$2,0)))</f>
        <v>0.1455977631</v>
      </c>
      <c r="S45" s="49">
        <f>IF($A45="","",INDEX(Data!$2:$9996,ROW(S45)-4,MATCH(S$5,Data!$2:$2,0)))</f>
        <v>0.17048010969999999</v>
      </c>
      <c r="T45" s="49">
        <f t="shared" si="6"/>
        <v>-1.6422128568431889E-2</v>
      </c>
      <c r="U45" s="49">
        <f>IF($A45="","",INDEX(Data!$2:$9996,ROW(U45)-4,MATCH(U$5,Data!$2:$2,0)))</f>
        <v>1.6974999899999999E-2</v>
      </c>
      <c r="V45" s="49">
        <f>IF($A45="","",INDEX(Data!$2:$9996,ROW(V45)-4,MATCH(V$5,Data!$2:$2,0)))</f>
        <v>4.15486724E-2</v>
      </c>
      <c r="W45" s="53"/>
      <c r="X45" s="55">
        <f>IF($A45="","",INDEX(Data!$2:$9996,ROW(X45)-4,MATCH(X$5,Data!$2:$2,0)))</f>
        <v>6.2316769393999998</v>
      </c>
      <c r="Y45" s="56">
        <f>IF($A45="","",INDEX(Data!$2:$9996,ROW(Y45)-4,MATCH(Y$5,Data!$2:$2,0)))</f>
        <v>12.905699926</v>
      </c>
      <c r="Z45" s="56">
        <f>IF($A45="","",INDEX(Data!$2:$9996,ROW(Z45)-4,MATCH(Z$5,Data!$2:$2,0)))</f>
        <v>3.726806142</v>
      </c>
      <c r="AA45" s="56">
        <f>IF($A45="","",INDEX(Data!$2:$9996,ROW(AA45)-4,MATCH(AA$5,Data!$2:$2,0)))</f>
        <v>10.400829128</v>
      </c>
      <c r="AB45" s="53"/>
      <c r="AC45" s="49">
        <f>IF($A45="","",INDEX(Data!$2:$9996,ROW(AC45)-4,MATCH(AC$5,Data!$2:$2,0)))</f>
        <v>0.17048010969999999</v>
      </c>
      <c r="AD45" s="49">
        <f>IF($A45="","",INDEX(Data!$2:$9996,ROW(AD45)-4,MATCH(AD$5,Data!$2:$2,0)))</f>
        <v>-9.4878200999999995E-2</v>
      </c>
      <c r="AE45" s="49">
        <f>IF($A45="","",INDEX(Data!$2:$9996,ROW(AE45)-4,MATCH(AE$5,Data!$2:$2,0)))</f>
        <v>3.5358081999999999E-2</v>
      </c>
      <c r="AF45" s="49">
        <f>IF($A45="","",INDEX(Data!$2:$9996,ROW(AF45)-4,MATCH(AF$5,Data!$2:$2,0)))</f>
        <v>1.02104278E-2</v>
      </c>
      <c r="AG45" s="49">
        <f>IF($A45="","",INDEX(Data!$2:$9996,ROW(AG45)-4,MATCH(AG$5,Data!$2:$2,0)))</f>
        <v>-2.8495421999999999E-2</v>
      </c>
      <c r="AH45" s="49">
        <f>IF($A45="","",INDEX(Data!$2:$9996,ROW(AH45)-4,MATCH(AH$5,Data!$2:$2,0)))</f>
        <v>2.9894650200000001E-2</v>
      </c>
      <c r="AI45" s="49">
        <f>IF($A45="","",INDEX(Data!$2:$9996,ROW(AI45)-4,MATCH(AI$5,Data!$2:$2,0)))</f>
        <v>-0.121787768</v>
      </c>
      <c r="AJ45" s="49">
        <f>IF($A45="","",INDEX(Data!$2:$9996,ROW(AJ45)-4,MATCH(AJ$5,Data!$2:$2,0)))</f>
        <v>-2.2330914E-2</v>
      </c>
      <c r="AK45" s="49">
        <f>IF($A45="","",INDEX(Data!$2:$9996,ROW(AK45)-4,MATCH(AK$5,Data!$2:$2,0)))</f>
        <v>0.26535831090000001</v>
      </c>
      <c r="AL45" s="49">
        <f>IF($A45="","",INDEX(Data!$2:$9996,ROW(AL45)-4,MATCH(AL$5,Data!$2:$2,0)))</f>
        <v>1.6974999899999999E-2</v>
      </c>
      <c r="AM45" s="49">
        <f>IF($A45="","",INDEX(Data!$2:$9996,ROW(AM45)-4,MATCH(AM$5,Data!$2:$2,0)))</f>
        <v>4.15486724E-2</v>
      </c>
      <c r="AN45" s="49">
        <f>IF($A45="","",INDEX(Data!$2:$9996,ROW(AN45)-4,MATCH(AN$5,Data!$2:$2,0)))</f>
        <v>0.20683463860000001</v>
      </c>
      <c r="AO45" s="53"/>
      <c r="AP45" s="49">
        <f>IF($A45="","",INDEX(Data!$2:$9996,ROW(AP45)-4,MATCH(AP$5,Data!$2:$2,0)))</f>
        <v>9.0697362099999998E-2</v>
      </c>
      <c r="AQ45" s="49">
        <f>IF($A45="","",INDEX(Data!$2:$9996,ROW(AQ45)-4,MATCH(AQ$5,Data!$2:$2,0)))</f>
        <v>0.1279758204</v>
      </c>
      <c r="AR45" s="49">
        <f>IF($A45="","",INDEX(Data!$2:$9996,ROW(AR45)-4,MATCH(AR$5,Data!$2:$2,0)))</f>
        <v>3.4226102199999997E-2</v>
      </c>
      <c r="AS45" s="49">
        <f>IF($A45="","",INDEX(Data!$2:$9996,ROW(AS45)-4,MATCH(AS$5,Data!$2:$2,0)))</f>
        <v>2.2193666000000002E-3</v>
      </c>
      <c r="AT45" s="49">
        <f>IF($A45="","",INDEX(Data!$2:$9996,ROW(AT45)-4,MATCH(AT$5,Data!$2:$2,0)))</f>
        <v>3.9848671699999998E-2</v>
      </c>
      <c r="AU45" s="53"/>
      <c r="AV45" s="49">
        <f>IF($A45="","",INDEX(Data!$2:$9996,ROW(AV45)-4,MATCH(AV$5,Data!$2:$2,0)))</f>
        <v>5.1344366000000002E-3</v>
      </c>
      <c r="AW45" s="49">
        <f>IF($A45="","",INDEX(Data!$2:$9996,ROW(AW45)-4,MATCH(AW$5,Data!$2:$2,0)))</f>
        <v>6.0668747299999999E-2</v>
      </c>
      <c r="AX45" s="49">
        <f>IF($A45="","",INDEX(Data!$2:$9996,ROW(AX45)-4,MATCH(AX$5,Data!$2:$2,0)))</f>
        <v>0.87106817400000003</v>
      </c>
      <c r="AY45" s="49">
        <f>IF($A45="","",INDEX(Data!$2:$9996,ROW(AY45)-4,MATCH(AY$5,Data!$2:$2,0)))</f>
        <v>3.4226102199999997E-2</v>
      </c>
      <c r="AZ45" s="76">
        <f>IF($A45="","",INDEX(Data!$2:$9996,ROW(AZ45)-4,MATCH(AZ$5,Data!$2:$2,0)))</f>
        <v>2.1540140556999998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121</v>
      </c>
      <c r="C46" s="51">
        <f>IF($A46="","",INDEX(Data!$2:$9996,ROW(C46)-4,MATCH(C$5,Data!$2:$2,0)))</f>
        <v>0.13308922979999999</v>
      </c>
      <c r="D46" s="52">
        <f>IF($A46="","",INDEX(Data!$2:$9996,ROW(D46)-4,MATCH(D$5,Data!$2:$2,0)))</f>
        <v>4.0505927999999997E-2</v>
      </c>
      <c r="E46" s="52">
        <f>IF($A46="","",INDEX(Data!$2:$9996,ROW(E46)-4,MATCH(E$5,Data!$2:$2,0)))</f>
        <v>7.4319562199999994E-2</v>
      </c>
      <c r="F46" s="53"/>
      <c r="G46" s="61">
        <f>IF($A46="","",INDEX(Data!$2:$9996,ROW(G46)-4,MATCH(G$5,Data!$2:$2,0)))</f>
        <v>84.763999999999996</v>
      </c>
      <c r="H46" s="52">
        <f t="shared" si="5"/>
        <v>9.0029962835795813E-2</v>
      </c>
      <c r="I46" s="61">
        <f>IF($A46="","",INDEX(Data!$2:$9996,ROW(I46)-4,MATCH(I$5,Data!$2:$2,0)))</f>
        <v>40.883000000000003</v>
      </c>
      <c r="J46" s="52">
        <f t="shared" si="0"/>
        <v>0.21213828273244784</v>
      </c>
      <c r="K46" s="61">
        <f>IF($A46="","",INDEX(Data!$2:$9996,ROW(K46)-4,MATCH(K$5,Data!$2:$2,0)))</f>
        <v>79.391000000000005</v>
      </c>
      <c r="L46" s="52">
        <f t="shared" si="1"/>
        <v>0.20336799345196593</v>
      </c>
      <c r="M46" s="52">
        <f>IF($A46="","",INDEX(Data!$2:$9996,ROW(M46)-4,MATCH(M$5,Data!$2:$2,0)))</f>
        <v>9.5314403699999994E-2</v>
      </c>
      <c r="N46" s="52">
        <f t="shared" si="2"/>
        <v>-3.9610270028982882E-2</v>
      </c>
      <c r="O46" s="53"/>
      <c r="P46" s="61">
        <f>IF($A46="","",INDEX(Data!$2:$9996,ROW(P46)-4,MATCH(P$5,Data!$2:$2,0)))</f>
        <v>654.80999999999995</v>
      </c>
      <c r="Q46" s="52">
        <f>IF($A46="","",INDEX(Data!$2:$9996,ROW(Q46)-4,MATCH(Q$5,Data!$2:$2,0)))</f>
        <v>0.35297017739999997</v>
      </c>
      <c r="R46" s="52">
        <f>IF($A46="","",INDEX(Data!$2:$9996,ROW(R46)-4,MATCH(R$5,Data!$2:$2,0)))</f>
        <v>0.14107568910000001</v>
      </c>
      <c r="S46" s="52">
        <f>IF($A46="","",INDEX(Data!$2:$9996,ROW(S46)-4,MATCH(S$5,Data!$2:$2,0)))</f>
        <v>0.16716780489999999</v>
      </c>
      <c r="T46" s="52">
        <f t="shared" si="6"/>
        <v>1.5645478755992866E-2</v>
      </c>
      <c r="U46" s="52">
        <f>IF($A46="","",INDEX(Data!$2:$9996,ROW(U46)-4,MATCH(U$5,Data!$2:$2,0)))</f>
        <v>1.9532370600000001E-2</v>
      </c>
      <c r="V46" s="52">
        <f>IF($A46="","",INDEX(Data!$2:$9996,ROW(V46)-4,MATCH(V$5,Data!$2:$2,0)))</f>
        <v>4.0865923899999997E-2</v>
      </c>
      <c r="W46" s="53"/>
      <c r="X46" s="59">
        <f>IF($A46="","",INDEX(Data!$2:$9996,ROW(X46)-4,MATCH(X$5,Data!$2:$2,0)))</f>
        <v>4.5336227025999998</v>
      </c>
      <c r="Y46" s="54">
        <f>IF($A46="","",INDEX(Data!$2:$9996,ROW(Y46)-4,MATCH(Y$5,Data!$2:$2,0)))</f>
        <v>12.042645206</v>
      </c>
      <c r="Z46" s="54">
        <f>IF($A46="","",INDEX(Data!$2:$9996,ROW(Z46)-4,MATCH(Z$5,Data!$2:$2,0)))</f>
        <v>3.5057619832000002</v>
      </c>
      <c r="AA46" s="54">
        <f>IF($A46="","",INDEX(Data!$2:$9996,ROW(AA46)-4,MATCH(AA$5,Data!$2:$2,0)))</f>
        <v>11.014784486</v>
      </c>
      <c r="AB46" s="53"/>
      <c r="AC46" s="51">
        <f>IF($A46="","",INDEX(Data!$2:$9996,ROW(AC46)-4,MATCH(AC$5,Data!$2:$2,0)))</f>
        <v>0.16716780489999999</v>
      </c>
      <c r="AD46" s="52">
        <f>IF($A46="","",INDEX(Data!$2:$9996,ROW(AD46)-4,MATCH(AD$5,Data!$2:$2,0)))</f>
        <v>-8.4979134999999997E-2</v>
      </c>
      <c r="AE46" s="52">
        <f>IF($A46="","",INDEX(Data!$2:$9996,ROW(AE46)-4,MATCH(AE$5,Data!$2:$2,0)))</f>
        <v>3.2993548499999997E-2</v>
      </c>
      <c r="AF46" s="52">
        <f>IF($A46="","",INDEX(Data!$2:$9996,ROW(AF46)-4,MATCH(AF$5,Data!$2:$2,0)))</f>
        <v>9.6048273999999999E-3</v>
      </c>
      <c r="AG46" s="52">
        <f>IF($A46="","",INDEX(Data!$2:$9996,ROW(AG46)-4,MATCH(AG$5,Data!$2:$2,0)))</f>
        <v>-3.0177492E-2</v>
      </c>
      <c r="AH46" s="52">
        <f>IF($A46="","",INDEX(Data!$2:$9996,ROW(AH46)-4,MATCH(AH$5,Data!$2:$2,0)))</f>
        <v>3.0415337099999998E-2</v>
      </c>
      <c r="AI46" s="52">
        <f>IF($A46="","",INDEX(Data!$2:$9996,ROW(AI46)-4,MATCH(AI$5,Data!$2:$2,0)))</f>
        <v>-0.11950450999999999</v>
      </c>
      <c r="AJ46" s="52">
        <f>IF($A46="","",INDEX(Data!$2:$9996,ROW(AJ46)-4,MATCH(AJ$5,Data!$2:$2,0)))</f>
        <v>-1.2504543999999999E-2</v>
      </c>
      <c r="AK46" s="52">
        <f>IF($A46="","",INDEX(Data!$2:$9996,ROW(AK46)-4,MATCH(AK$5,Data!$2:$2,0)))</f>
        <v>0.25214694009999999</v>
      </c>
      <c r="AL46" s="52">
        <f>IF($A46="","",INDEX(Data!$2:$9996,ROW(AL46)-4,MATCH(AL$5,Data!$2:$2,0)))</f>
        <v>1.9532370600000001E-2</v>
      </c>
      <c r="AM46" s="52">
        <f>IF($A46="","",INDEX(Data!$2:$9996,ROW(AM46)-4,MATCH(AM$5,Data!$2:$2,0)))</f>
        <v>4.0865923899999997E-2</v>
      </c>
      <c r="AN46" s="52">
        <f>IF($A46="","",INDEX(Data!$2:$9996,ROW(AN46)-4,MATCH(AN$5,Data!$2:$2,0)))</f>
        <v>0.19174864559999999</v>
      </c>
      <c r="AO46" s="53"/>
      <c r="AP46" s="52">
        <f>IF($A46="","",INDEX(Data!$2:$9996,ROW(AP46)-4,MATCH(AP$5,Data!$2:$2,0)))</f>
        <v>8.6986662100000001E-2</v>
      </c>
      <c r="AQ46" s="52">
        <f>IF($A46="","",INDEX(Data!$2:$9996,ROW(AQ46)-4,MATCH(AQ$5,Data!$2:$2,0)))</f>
        <v>0.13308922979999999</v>
      </c>
      <c r="AR46" s="52">
        <f>IF($A46="","",INDEX(Data!$2:$9996,ROW(AR46)-4,MATCH(AR$5,Data!$2:$2,0)))</f>
        <v>4.0505927999999997E-2</v>
      </c>
      <c r="AS46" s="52">
        <f>IF($A46="","",INDEX(Data!$2:$9996,ROW(AS46)-4,MATCH(AS$5,Data!$2:$2,0)))</f>
        <v>1.2151663E-3</v>
      </c>
      <c r="AT46" s="52">
        <f>IF($A46="","",INDEX(Data!$2:$9996,ROW(AT46)-4,MATCH(AT$5,Data!$2:$2,0)))</f>
        <v>4.2857486100000002E-2</v>
      </c>
      <c r="AU46" s="53"/>
      <c r="AV46" s="52">
        <f>IF($A46="","",INDEX(Data!$2:$9996,ROW(AV46)-4,MATCH(AV$5,Data!$2:$2,0)))</f>
        <v>3.3883739E-3</v>
      </c>
      <c r="AW46" s="52">
        <f>IF($A46="","",INDEX(Data!$2:$9996,ROW(AW46)-4,MATCH(AW$5,Data!$2:$2,0)))</f>
        <v>6.03937191E-2</v>
      </c>
      <c r="AX46" s="52">
        <f>IF($A46="","",INDEX(Data!$2:$9996,ROW(AX46)-4,MATCH(AX$5,Data!$2:$2,0)))</f>
        <v>0.8397276695</v>
      </c>
      <c r="AY46" s="52">
        <f>IF($A46="","",INDEX(Data!$2:$9996,ROW(AY46)-4,MATCH(AY$5,Data!$2:$2,0)))</f>
        <v>4.0505927999999997E-2</v>
      </c>
      <c r="AZ46" s="75">
        <f>IF($A46="","",INDEX(Data!$2:$9996,ROW(AZ46)-4,MATCH(AZ$5,Data!$2:$2,0)))</f>
        <v>2.1439097042999999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126</v>
      </c>
      <c r="C47" s="48">
        <f>IF($A47="","",INDEX(Data!$2:$9996,ROW(C47)-4,MATCH(C$5,Data!$2:$2,0)))</f>
        <v>0.1240508353</v>
      </c>
      <c r="D47" s="49">
        <f>IF($A47="","",INDEX(Data!$2:$9996,ROW(D47)-4,MATCH(D$5,Data!$2:$2,0)))</f>
        <v>3.9044616900000002E-2</v>
      </c>
      <c r="E47" s="49">
        <f>IF($A47="","",INDEX(Data!$2:$9996,ROW(E47)-4,MATCH(E$5,Data!$2:$2,0)))</f>
        <v>7.2962969799999999E-2</v>
      </c>
      <c r="F47" s="53"/>
      <c r="G47" s="62">
        <f>IF($A47="","",INDEX(Data!$2:$9996,ROW(G47)-4,MATCH(G$5,Data!$2:$2,0)))</f>
        <v>77.795000000000002</v>
      </c>
      <c r="H47" s="49">
        <f t="shared" si="5"/>
        <v>-8.2216507007691883E-2</v>
      </c>
      <c r="I47" s="62">
        <f>IF($A47="","",INDEX(Data!$2:$9996,ROW(I47)-4,MATCH(I$5,Data!$2:$2,0)))</f>
        <v>43.216999999999999</v>
      </c>
      <c r="J47" s="49">
        <f t="shared" si="0"/>
        <v>5.7089743903333802E-2</v>
      </c>
      <c r="K47" s="62">
        <f>IF($A47="","",INDEX(Data!$2:$9996,ROW(K47)-4,MATCH(K$5,Data!$2:$2,0)))</f>
        <v>74.59</v>
      </c>
      <c r="L47" s="49">
        <f t="shared" si="1"/>
        <v>-6.047284956733133E-2</v>
      </c>
      <c r="M47" s="49">
        <f>IF($A47="","",INDEX(Data!$2:$9996,ROW(M47)-4,MATCH(M$5,Data!$2:$2,0)))</f>
        <v>0.1201975269</v>
      </c>
      <c r="N47" s="49">
        <f t="shared" si="2"/>
        <v>0.26106361928590666</v>
      </c>
      <c r="O47" s="53"/>
      <c r="P47" s="62">
        <f>IF($A47="","",INDEX(Data!$2:$9996,ROW(P47)-4,MATCH(P$5,Data!$2:$2,0)))</f>
        <v>628.79300000000001</v>
      </c>
      <c r="Q47" s="49">
        <f>IF($A47="","",INDEX(Data!$2:$9996,ROW(Q47)-4,MATCH(Q$5,Data!$2:$2,0)))</f>
        <v>0.36388061869999999</v>
      </c>
      <c r="R47" s="49">
        <f>IF($A47="","",INDEX(Data!$2:$9996,ROW(R47)-4,MATCH(R$5,Data!$2:$2,0)))</f>
        <v>0.13527709969999999</v>
      </c>
      <c r="S47" s="49">
        <f>IF($A47="","",INDEX(Data!$2:$9996,ROW(S47)-4,MATCH(S$5,Data!$2:$2,0)))</f>
        <v>0.17546411719999999</v>
      </c>
      <c r="T47" s="49">
        <f t="shared" si="6"/>
        <v>-3.9732136039461741E-2</v>
      </c>
      <c r="U47" s="49">
        <f>IF($A47="","",INDEX(Data!$2:$9996,ROW(U47)-4,MATCH(U$5,Data!$2:$2,0)))</f>
        <v>2.0747566299999999E-2</v>
      </c>
      <c r="V47" s="49">
        <f>IF($A47="","",INDEX(Data!$2:$9996,ROW(V47)-4,MATCH(V$5,Data!$2:$2,0)))</f>
        <v>3.8656119599999997E-2</v>
      </c>
      <c r="W47" s="53"/>
      <c r="X47" s="60">
        <f>IF($A47="","",INDEX(Data!$2:$9996,ROW(X47)-4,MATCH(X$5,Data!$2:$2,0)))</f>
        <v>5.7044327857999999</v>
      </c>
      <c r="Y47" s="56">
        <f>IF($A47="","",INDEX(Data!$2:$9996,ROW(Y47)-4,MATCH(Y$5,Data!$2:$2,0)))</f>
        <v>13.983639316</v>
      </c>
      <c r="Z47" s="56">
        <f>IF($A47="","",INDEX(Data!$2:$9996,ROW(Z47)-4,MATCH(Z$5,Data!$2:$2,0)))</f>
        <v>3.4137770955</v>
      </c>
      <c r="AA47" s="56">
        <f>IF($A47="","",INDEX(Data!$2:$9996,ROW(AA47)-4,MATCH(AA$5,Data!$2:$2,0)))</f>
        <v>11.692983626</v>
      </c>
      <c r="AB47" s="53"/>
      <c r="AC47" s="48">
        <f>IF($A47="","",INDEX(Data!$2:$9996,ROW(AC47)-4,MATCH(AC$5,Data!$2:$2,0)))</f>
        <v>0.17546411719999999</v>
      </c>
      <c r="AD47" s="49">
        <f>IF($A47="","",INDEX(Data!$2:$9996,ROW(AD47)-4,MATCH(AD$5,Data!$2:$2,0)))</f>
        <v>-8.9790897999999994E-2</v>
      </c>
      <c r="AE47" s="49">
        <f>IF($A47="","",INDEX(Data!$2:$9996,ROW(AE47)-4,MATCH(AE$5,Data!$2:$2,0)))</f>
        <v>3.83113406E-2</v>
      </c>
      <c r="AF47" s="49">
        <f>IF($A47="","",INDEX(Data!$2:$9996,ROW(AF47)-4,MATCH(AF$5,Data!$2:$2,0)))</f>
        <v>9.3528139999999992E-3</v>
      </c>
      <c r="AG47" s="49">
        <f>IF($A47="","",INDEX(Data!$2:$9996,ROW(AG47)-4,MATCH(AG$5,Data!$2:$2,0)))</f>
        <v>-3.2035571999999998E-2</v>
      </c>
      <c r="AH47" s="49">
        <f>IF($A47="","",INDEX(Data!$2:$9996,ROW(AH47)-4,MATCH(AH$5,Data!$2:$2,0)))</f>
        <v>3.0319196199999999E-2</v>
      </c>
      <c r="AI47" s="49">
        <f>IF($A47="","",INDEX(Data!$2:$9996,ROW(AI47)-4,MATCH(AI$5,Data!$2:$2,0)))</f>
        <v>-0.11970343899999999</v>
      </c>
      <c r="AJ47" s="49">
        <f>IF($A47="","",INDEX(Data!$2:$9996,ROW(AJ47)-4,MATCH(AJ$5,Data!$2:$2,0)))</f>
        <v>-1.1455117000000001E-2</v>
      </c>
      <c r="AK47" s="49">
        <f>IF($A47="","",INDEX(Data!$2:$9996,ROW(AK47)-4,MATCH(AK$5,Data!$2:$2,0)))</f>
        <v>0.26525501509999999</v>
      </c>
      <c r="AL47" s="49">
        <f>IF($A47="","",INDEX(Data!$2:$9996,ROW(AL47)-4,MATCH(AL$5,Data!$2:$2,0)))</f>
        <v>2.0747566299999999E-2</v>
      </c>
      <c r="AM47" s="49">
        <f>IF($A47="","",INDEX(Data!$2:$9996,ROW(AM47)-4,MATCH(AM$5,Data!$2:$2,0)))</f>
        <v>3.8656119599999997E-2</v>
      </c>
      <c r="AN47" s="49">
        <f>IF($A47="","",INDEX(Data!$2:$9996,ROW(AN47)-4,MATCH(AN$5,Data!$2:$2,0)))</f>
        <v>0.20585132919999999</v>
      </c>
      <c r="AO47" s="53"/>
      <c r="AP47" s="49">
        <f>IF($A47="","",INDEX(Data!$2:$9996,ROW(AP47)-4,MATCH(AP$5,Data!$2:$2,0)))</f>
        <v>8.4118347100000004E-2</v>
      </c>
      <c r="AQ47" s="49">
        <f>IF($A47="","",INDEX(Data!$2:$9996,ROW(AQ47)-4,MATCH(AQ$5,Data!$2:$2,0)))</f>
        <v>0.1240508353</v>
      </c>
      <c r="AR47" s="49">
        <f>IF($A47="","",INDEX(Data!$2:$9996,ROW(AR47)-4,MATCH(AR$5,Data!$2:$2,0)))</f>
        <v>3.9044616900000002E-2</v>
      </c>
      <c r="AS47" s="49">
        <f>IF($A47="","",INDEX(Data!$2:$9996,ROW(AS47)-4,MATCH(AS$5,Data!$2:$2,0)))</f>
        <v>1.5637145000000001E-3</v>
      </c>
      <c r="AT47" s="49">
        <f>IF($A47="","",INDEX(Data!$2:$9996,ROW(AT47)-4,MATCH(AT$5,Data!$2:$2,0)))</f>
        <v>4.2562052900000001E-2</v>
      </c>
      <c r="AU47" s="53"/>
      <c r="AV47" s="49">
        <f>IF($A47="","",INDEX(Data!$2:$9996,ROW(AV47)-4,MATCH(AV$5,Data!$2:$2,0)))</f>
        <v>3.8779970000000002E-3</v>
      </c>
      <c r="AW47" s="49">
        <f>IF($A47="","",INDEX(Data!$2:$9996,ROW(AW47)-4,MATCH(AW$5,Data!$2:$2,0)))</f>
        <v>6.2408700400000003E-2</v>
      </c>
      <c r="AX47" s="49">
        <f>IF($A47="","",INDEX(Data!$2:$9996,ROW(AX47)-4,MATCH(AX$5,Data!$2:$2,0)))</f>
        <v>0.82908571630000005</v>
      </c>
      <c r="AY47" s="49">
        <f>IF($A47="","",INDEX(Data!$2:$9996,ROW(AY47)-4,MATCH(AY$5,Data!$2:$2,0)))</f>
        <v>3.9044616900000002E-2</v>
      </c>
      <c r="AZ47" s="76">
        <f>IF($A47="","",INDEX(Data!$2:$9996,ROW(AZ47)-4,MATCH(AZ$5,Data!$2:$2,0)))</f>
        <v>2.1676791596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127</v>
      </c>
      <c r="C48" s="51">
        <f>IF($A48="","",INDEX(Data!$2:$9996,ROW(C48)-4,MATCH(C$5,Data!$2:$2,0)))</f>
        <v>0.127285921</v>
      </c>
      <c r="D48" s="52">
        <f>IF($A48="","",INDEX(Data!$2:$9996,ROW(D48)-4,MATCH(D$5,Data!$2:$2,0)))</f>
        <v>3.8483204999999999E-2</v>
      </c>
      <c r="E48" s="52">
        <f>IF($A48="","",INDEX(Data!$2:$9996,ROW(E48)-4,MATCH(E$5,Data!$2:$2,0)))</f>
        <v>7.8510474999999996E-2</v>
      </c>
      <c r="F48" s="53"/>
      <c r="G48" s="61">
        <f>IF($A48="","",INDEX(Data!$2:$9996,ROW(G48)-4,MATCH(G$5,Data!$2:$2,0)))</f>
        <v>75.436000000000007</v>
      </c>
      <c r="H48" s="52">
        <f t="shared" si="5"/>
        <v>-3.0323285558197757E-2</v>
      </c>
      <c r="I48" s="61">
        <f>IF($A48="","",INDEX(Data!$2:$9996,ROW(I48)-4,MATCH(I$5,Data!$2:$2,0)))</f>
        <v>38.04</v>
      </c>
      <c r="J48" s="52">
        <f t="shared" si="0"/>
        <v>-0.11979082305574194</v>
      </c>
      <c r="K48" s="61">
        <f>IF($A48="","",INDEX(Data!$2:$9996,ROW(K48)-4,MATCH(K$5,Data!$2:$2,0)))</f>
        <v>72.935000000000002</v>
      </c>
      <c r="L48" s="52">
        <f t="shared" si="1"/>
        <v>-2.2187960852661229E-2</v>
      </c>
      <c r="M48" s="52">
        <f>IF($A48="","",INDEX(Data!$2:$9996,ROW(M48)-4,MATCH(M$5,Data!$2:$2,0)))</f>
        <v>0.1165808369</v>
      </c>
      <c r="N48" s="52">
        <f t="shared" si="2"/>
        <v>-3.0089554196975791E-2</v>
      </c>
      <c r="O48" s="53"/>
      <c r="P48" s="61">
        <f>IF($A48="","",INDEX(Data!$2:$9996,ROW(P48)-4,MATCH(P$5,Data!$2:$2,0)))</f>
        <v>629.92999999999995</v>
      </c>
      <c r="Q48" s="52">
        <f>IF($A48="","",INDEX(Data!$2:$9996,ROW(Q48)-4,MATCH(Q$5,Data!$2:$2,0)))</f>
        <v>0.3512002454</v>
      </c>
      <c r="R48" s="52">
        <f>IF($A48="","",INDEX(Data!$2:$9996,ROW(R48)-4,MATCH(R$5,Data!$2:$2,0)))</f>
        <v>0.13926967570000001</v>
      </c>
      <c r="S48" s="52">
        <f>IF($A48="","",INDEX(Data!$2:$9996,ROW(S48)-4,MATCH(S$5,Data!$2:$2,0)))</f>
        <v>0.17429010210000001</v>
      </c>
      <c r="T48" s="52">
        <f t="shared" si="6"/>
        <v>1.8082262366151398E-3</v>
      </c>
      <c r="U48" s="52">
        <f>IF($A48="","",INDEX(Data!$2:$9996,ROW(U48)-4,MATCH(U$5,Data!$2:$2,0)))</f>
        <v>2.0012710999999999E-2</v>
      </c>
      <c r="V48" s="52">
        <f>IF($A48="","",INDEX(Data!$2:$9996,ROW(V48)-4,MATCH(V$5,Data!$2:$2,0)))</f>
        <v>3.9930210299999998E-2</v>
      </c>
      <c r="W48" s="53"/>
      <c r="X48" s="59">
        <f>IF($A48="","",INDEX(Data!$2:$9996,ROW(X48)-4,MATCH(X$5,Data!$2:$2,0)))</f>
        <v>5.2068045535999996</v>
      </c>
      <c r="Y48" s="54">
        <f>IF($A48="","",INDEX(Data!$2:$9996,ROW(Y48)-4,MATCH(Y$5,Data!$2:$2,0)))</f>
        <v>13.678562122000001</v>
      </c>
      <c r="Z48" s="54">
        <f>IF($A48="","",INDEX(Data!$2:$9996,ROW(Z48)-4,MATCH(Z$5,Data!$2:$2,0)))</f>
        <v>3.2154221146999999</v>
      </c>
      <c r="AA48" s="54">
        <f>IF($A48="","",INDEX(Data!$2:$9996,ROW(AA48)-4,MATCH(AA$5,Data!$2:$2,0)))</f>
        <v>11.687179683</v>
      </c>
      <c r="AB48" s="53"/>
      <c r="AC48" s="51">
        <f>IF($A48="","",INDEX(Data!$2:$9996,ROW(AC48)-4,MATCH(AC$5,Data!$2:$2,0)))</f>
        <v>0.17429010210000001</v>
      </c>
      <c r="AD48" s="52">
        <f>IF($A48="","",INDEX(Data!$2:$9996,ROW(AD48)-4,MATCH(AD$5,Data!$2:$2,0)))</f>
        <v>-8.8302475000000005E-2</v>
      </c>
      <c r="AE48" s="52">
        <f>IF($A48="","",INDEX(Data!$2:$9996,ROW(AE48)-4,MATCH(AE$5,Data!$2:$2,0)))</f>
        <v>3.7475512699999998E-2</v>
      </c>
      <c r="AF48" s="52">
        <f>IF($A48="","",INDEX(Data!$2:$9996,ROW(AF48)-4,MATCH(AF$5,Data!$2:$2,0)))</f>
        <v>8.8093757000000002E-3</v>
      </c>
      <c r="AG48" s="52">
        <f>IF($A48="","",INDEX(Data!$2:$9996,ROW(AG48)-4,MATCH(AG$5,Data!$2:$2,0)))</f>
        <v>-3.201967E-2</v>
      </c>
      <c r="AH48" s="52">
        <f>IF($A48="","",INDEX(Data!$2:$9996,ROW(AH48)-4,MATCH(AH$5,Data!$2:$2,0)))</f>
        <v>3.33419254E-2</v>
      </c>
      <c r="AI48" s="52">
        <f>IF($A48="","",INDEX(Data!$2:$9996,ROW(AI48)-4,MATCH(AI$5,Data!$2:$2,0)))</f>
        <v>-0.123590214</v>
      </c>
      <c r="AJ48" s="52">
        <f>IF($A48="","",INDEX(Data!$2:$9996,ROW(AJ48)-4,MATCH(AJ$5,Data!$2:$2,0)))</f>
        <v>-1.2021006000000001E-2</v>
      </c>
      <c r="AK48" s="52">
        <f>IF($A48="","",INDEX(Data!$2:$9996,ROW(AK48)-4,MATCH(AK$5,Data!$2:$2,0)))</f>
        <v>0.26259257670000002</v>
      </c>
      <c r="AL48" s="52">
        <f>IF($A48="","",INDEX(Data!$2:$9996,ROW(AL48)-4,MATCH(AL$5,Data!$2:$2,0)))</f>
        <v>2.0012710999999999E-2</v>
      </c>
      <c r="AM48" s="52">
        <f>IF($A48="","",INDEX(Data!$2:$9996,ROW(AM48)-4,MATCH(AM$5,Data!$2:$2,0)))</f>
        <v>3.9930210299999998E-2</v>
      </c>
      <c r="AN48" s="52">
        <f>IF($A48="","",INDEX(Data!$2:$9996,ROW(AN48)-4,MATCH(AN$5,Data!$2:$2,0)))</f>
        <v>0.20264965530000001</v>
      </c>
      <c r="AO48" s="53"/>
      <c r="AP48" s="52">
        <f>IF($A48="","",INDEX(Data!$2:$9996,ROW(AP48)-4,MATCH(AP$5,Data!$2:$2,0)))</f>
        <v>8.0756558300000003E-2</v>
      </c>
      <c r="AQ48" s="52">
        <f>IF($A48="","",INDEX(Data!$2:$9996,ROW(AQ48)-4,MATCH(AQ$5,Data!$2:$2,0)))</f>
        <v>0.127285921</v>
      </c>
      <c r="AR48" s="52">
        <f>IF($A48="","",INDEX(Data!$2:$9996,ROW(AR48)-4,MATCH(AR$5,Data!$2:$2,0)))</f>
        <v>3.8483204999999999E-2</v>
      </c>
      <c r="AS48" s="52">
        <f>IF($A48="","",INDEX(Data!$2:$9996,ROW(AS48)-4,MATCH(AS$5,Data!$2:$2,0)))</f>
        <v>1.0340122E-3</v>
      </c>
      <c r="AT48" s="52">
        <f>IF($A48="","",INDEX(Data!$2:$9996,ROW(AT48)-4,MATCH(AT$5,Data!$2:$2,0)))</f>
        <v>4.5500560500000002E-2</v>
      </c>
      <c r="AU48" s="53"/>
      <c r="AV48" s="52">
        <f>IF($A48="","",INDEX(Data!$2:$9996,ROW(AV48)-4,MATCH(AV$5,Data!$2:$2,0)))</f>
        <v>6.0372888000000003E-3</v>
      </c>
      <c r="AW48" s="52">
        <f>IF($A48="","",INDEX(Data!$2:$9996,ROW(AW48)-4,MATCH(AW$5,Data!$2:$2,0)))</f>
        <v>7.1845239800000002E-2</v>
      </c>
      <c r="AX48" s="52">
        <f>IF($A48="","",INDEX(Data!$2:$9996,ROW(AX48)-4,MATCH(AX$5,Data!$2:$2,0)))</f>
        <v>0.76467908299999998</v>
      </c>
      <c r="AY48" s="52">
        <f>IF($A48="","",INDEX(Data!$2:$9996,ROW(AY48)-4,MATCH(AY$5,Data!$2:$2,0)))</f>
        <v>3.8483204999999999E-2</v>
      </c>
      <c r="AZ48" s="75">
        <f>IF($A48="","",INDEX(Data!$2:$9996,ROW(AZ48)-4,MATCH(AZ$5,Data!$2:$2,0)))</f>
        <v>2.2208187048000001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126</v>
      </c>
      <c r="C49" s="48">
        <f>IF($A49="","",INDEX(Data!$2:$9996,ROW(C49)-4,MATCH(C$5,Data!$2:$2,0)))</f>
        <v>0.12816796250000001</v>
      </c>
      <c r="D49" s="49">
        <f>IF($A49="","",INDEX(Data!$2:$9996,ROW(D49)-4,MATCH(D$5,Data!$2:$2,0)))</f>
        <v>4.7441882099999999E-2</v>
      </c>
      <c r="E49" s="49">
        <f>IF($A49="","",INDEX(Data!$2:$9996,ROW(E49)-4,MATCH(E$5,Data!$2:$2,0)))</f>
        <v>6.8499411400000002E-2</v>
      </c>
      <c r="F49" s="53"/>
      <c r="G49" s="62">
        <f>IF($A49="","",INDEX(Data!$2:$9996,ROW(G49)-4,MATCH(G$5,Data!$2:$2,0)))</f>
        <v>86.255499999999998</v>
      </c>
      <c r="H49" s="49">
        <f t="shared" si="5"/>
        <v>0.14342621559997865</v>
      </c>
      <c r="I49" s="62">
        <f>IF($A49="","",INDEX(Data!$2:$9996,ROW(I49)-4,MATCH(I$5,Data!$2:$2,0)))</f>
        <v>37.744500000000002</v>
      </c>
      <c r="J49" s="49">
        <f t="shared" si="0"/>
        <v>-7.7681388012617505E-3</v>
      </c>
      <c r="K49" s="62">
        <f>IF($A49="","",INDEX(Data!$2:$9996,ROW(K49)-4,MATCH(K$5,Data!$2:$2,0)))</f>
        <v>76.802000000000007</v>
      </c>
      <c r="L49" s="49">
        <f t="shared" si="1"/>
        <v>5.3019812161513732E-2</v>
      </c>
      <c r="M49" s="49">
        <f>IF($A49="","",INDEX(Data!$2:$9996,ROW(M49)-4,MATCH(M$5,Data!$2:$2,0)))</f>
        <v>0.1119225274</v>
      </c>
      <c r="N49" s="49">
        <f t="shared" si="2"/>
        <v>-3.9957763418663528E-2</v>
      </c>
      <c r="O49" s="53"/>
      <c r="P49" s="62">
        <f>IF($A49="","",INDEX(Data!$2:$9996,ROW(P49)-4,MATCH(P$5,Data!$2:$2,0)))</f>
        <v>638.11300000000006</v>
      </c>
      <c r="Q49" s="49">
        <f>IF($A49="","",INDEX(Data!$2:$9996,ROW(Q49)-4,MATCH(Q$5,Data!$2:$2,0)))</f>
        <v>0.35956855720000003</v>
      </c>
      <c r="R49" s="49">
        <f>IF($A49="","",INDEX(Data!$2:$9996,ROW(R49)-4,MATCH(R$5,Data!$2:$2,0)))</f>
        <v>0.1412028193</v>
      </c>
      <c r="S49" s="49">
        <f>IF($A49="","",INDEX(Data!$2:$9996,ROW(S49)-4,MATCH(S$5,Data!$2:$2,0)))</f>
        <v>0.1857412017</v>
      </c>
      <c r="T49" s="49">
        <f t="shared" si="6"/>
        <v>1.2990332259140074E-2</v>
      </c>
      <c r="U49" s="49">
        <f>IF($A49="","",INDEX(Data!$2:$9996,ROW(U49)-4,MATCH(U$5,Data!$2:$2,0)))</f>
        <v>2.1332196300000002E-2</v>
      </c>
      <c r="V49" s="49">
        <f>IF($A49="","",INDEX(Data!$2:$9996,ROW(V49)-4,MATCH(V$5,Data!$2:$2,0)))</f>
        <v>4.33653596E-2</v>
      </c>
      <c r="W49" s="53"/>
      <c r="X49" s="55">
        <f>IF($A49="","",INDEX(Data!$2:$9996,ROW(X49)-4,MATCH(X$5,Data!$2:$2,0)))</f>
        <v>6.3219299979999999</v>
      </c>
      <c r="Y49" s="56">
        <f>IF($A49="","",INDEX(Data!$2:$9996,ROW(Y49)-4,MATCH(Y$5,Data!$2:$2,0)))</f>
        <v>13.361499504999999</v>
      </c>
      <c r="Z49" s="56">
        <f>IF($A49="","",INDEX(Data!$2:$9996,ROW(Z49)-4,MATCH(Z$5,Data!$2:$2,0)))</f>
        <v>3.4547102070000002</v>
      </c>
      <c r="AA49" s="56">
        <f>IF($A49="","",INDEX(Data!$2:$9996,ROW(AA49)-4,MATCH(AA$5,Data!$2:$2,0)))</f>
        <v>10.494279713999999</v>
      </c>
      <c r="AB49" s="53"/>
      <c r="AC49" s="49">
        <f>IF($A49="","",INDEX(Data!$2:$9996,ROW(AC49)-4,MATCH(AC$5,Data!$2:$2,0)))</f>
        <v>0.1857412017</v>
      </c>
      <c r="AD49" s="49">
        <f>IF($A49="","",INDEX(Data!$2:$9996,ROW(AD49)-4,MATCH(AD$5,Data!$2:$2,0)))</f>
        <v>-9.8660724000000005E-2</v>
      </c>
      <c r="AE49" s="49">
        <f>IF($A49="","",INDEX(Data!$2:$9996,ROW(AE49)-4,MATCH(AE$5,Data!$2:$2,0)))</f>
        <v>3.6606847999999997E-2</v>
      </c>
      <c r="AF49" s="49">
        <f>IF($A49="","",INDEX(Data!$2:$9996,ROW(AF49)-4,MATCH(AF$5,Data!$2:$2,0)))</f>
        <v>9.4649595E-3</v>
      </c>
      <c r="AG49" s="49">
        <f>IF($A49="","",INDEX(Data!$2:$9996,ROW(AG49)-4,MATCH(AG$5,Data!$2:$2,0)))</f>
        <v>-2.8751451000000001E-2</v>
      </c>
      <c r="AH49" s="49">
        <f>IF($A49="","",INDEX(Data!$2:$9996,ROW(AH49)-4,MATCH(AH$5,Data!$2:$2,0)))</f>
        <v>2.9486815999999999E-2</v>
      </c>
      <c r="AI49" s="49">
        <f>IF($A49="","",INDEX(Data!$2:$9996,ROW(AI49)-4,MATCH(AI$5,Data!$2:$2,0)))</f>
        <v>-0.12109698000000001</v>
      </c>
      <c r="AJ49" s="49">
        <f>IF($A49="","",INDEX(Data!$2:$9996,ROW(AJ49)-4,MATCH(AJ$5,Data!$2:$2,0)))</f>
        <v>-2.5607844000000001E-2</v>
      </c>
      <c r="AK49" s="49">
        <f>IF($A49="","",INDEX(Data!$2:$9996,ROW(AK49)-4,MATCH(AK$5,Data!$2:$2,0)))</f>
        <v>0.2844019257</v>
      </c>
      <c r="AL49" s="49">
        <f>IF($A49="","",INDEX(Data!$2:$9996,ROW(AL49)-4,MATCH(AL$5,Data!$2:$2,0)))</f>
        <v>2.1332196300000002E-2</v>
      </c>
      <c r="AM49" s="49">
        <f>IF($A49="","",INDEX(Data!$2:$9996,ROW(AM49)-4,MATCH(AM$5,Data!$2:$2,0)))</f>
        <v>4.33653596E-2</v>
      </c>
      <c r="AN49" s="49">
        <f>IF($A49="","",INDEX(Data!$2:$9996,ROW(AN49)-4,MATCH(AN$5,Data!$2:$2,0)))</f>
        <v>0.21970436970000001</v>
      </c>
      <c r="AO49" s="53"/>
      <c r="AP49" s="49">
        <f>IF($A49="","",INDEX(Data!$2:$9996,ROW(AP49)-4,MATCH(AP$5,Data!$2:$2,0)))</f>
        <v>8.05079291E-2</v>
      </c>
      <c r="AQ49" s="49">
        <f>IF($A49="","",INDEX(Data!$2:$9996,ROW(AQ49)-4,MATCH(AQ$5,Data!$2:$2,0)))</f>
        <v>0.12816796250000001</v>
      </c>
      <c r="AR49" s="49">
        <f>IF($A49="","",INDEX(Data!$2:$9996,ROW(AR49)-4,MATCH(AR$5,Data!$2:$2,0)))</f>
        <v>4.7441882099999999E-2</v>
      </c>
      <c r="AS49" s="49">
        <f>IF($A49="","",INDEX(Data!$2:$9996,ROW(AS49)-4,MATCH(AS$5,Data!$2:$2,0)))</f>
        <v>5.5973419999999995E-4</v>
      </c>
      <c r="AT49" s="49">
        <f>IF($A49="","",INDEX(Data!$2:$9996,ROW(AT49)-4,MATCH(AT$5,Data!$2:$2,0)))</f>
        <v>4.8357484300000003E-2</v>
      </c>
      <c r="AU49" s="53"/>
      <c r="AV49" s="49">
        <f>IF($A49="","",INDEX(Data!$2:$9996,ROW(AV49)-4,MATCH(AV$5,Data!$2:$2,0)))</f>
        <v>8.7644153999999995E-3</v>
      </c>
      <c r="AW49" s="49">
        <f>IF($A49="","",INDEX(Data!$2:$9996,ROW(AW49)-4,MATCH(AW$5,Data!$2:$2,0)))</f>
        <v>8.2946061400000007E-2</v>
      </c>
      <c r="AX49" s="49">
        <f>IF($A49="","",INDEX(Data!$2:$9996,ROW(AX49)-4,MATCH(AX$5,Data!$2:$2,0)))</f>
        <v>0.75375498389999995</v>
      </c>
      <c r="AY49" s="49">
        <f>IF($A49="","",INDEX(Data!$2:$9996,ROW(AY49)-4,MATCH(AY$5,Data!$2:$2,0)))</f>
        <v>4.7441882099999999E-2</v>
      </c>
      <c r="AZ49" s="76">
        <f>IF($A49="","",INDEX(Data!$2:$9996,ROW(AZ49)-4,MATCH(AZ$5,Data!$2:$2,0)))</f>
        <v>2.1192876978999999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129</v>
      </c>
      <c r="C50" s="51">
        <f>IF($A50="","",INDEX(Data!$2:$9996,ROW(C50)-4,MATCH(C$5,Data!$2:$2,0)))</f>
        <v>0.12650435099999999</v>
      </c>
      <c r="D50" s="52">
        <f>IF($A50="","",INDEX(Data!$2:$9996,ROW(D50)-4,MATCH(D$5,Data!$2:$2,0)))</f>
        <v>4.9173466200000002E-2</v>
      </c>
      <c r="E50" s="52">
        <f>IF($A50="","",INDEX(Data!$2:$9996,ROW(E50)-4,MATCH(E$5,Data!$2:$2,0)))</f>
        <v>6.7221118400000002E-2</v>
      </c>
      <c r="F50" s="53"/>
      <c r="G50" s="61">
        <f>IF($A50="","",INDEX(Data!$2:$9996,ROW(G50)-4,MATCH(G$5,Data!$2:$2,0)))</f>
        <v>77.546000000000006</v>
      </c>
      <c r="H50" s="52">
        <f t="shared" si="5"/>
        <v>-0.10097327126965806</v>
      </c>
      <c r="I50" s="61">
        <f>IF($A50="","",INDEX(Data!$2:$9996,ROW(I50)-4,MATCH(I$5,Data!$2:$2,0)))</f>
        <v>40.308</v>
      </c>
      <c r="J50" s="52">
        <f t="shared" si="0"/>
        <v>6.7917179986488038E-2</v>
      </c>
      <c r="K50" s="61">
        <f>IF($A50="","",INDEX(Data!$2:$9996,ROW(K50)-4,MATCH(K$5,Data!$2:$2,0)))</f>
        <v>76.405000000000001</v>
      </c>
      <c r="L50" s="52">
        <f t="shared" si="1"/>
        <v>-5.1691362204109989E-3</v>
      </c>
      <c r="M50" s="52">
        <f>IF($A50="","",INDEX(Data!$2:$9996,ROW(M50)-4,MATCH(M$5,Data!$2:$2,0)))</f>
        <v>0.1098691485</v>
      </c>
      <c r="N50" s="52">
        <f t="shared" si="2"/>
        <v>-1.834643076510797E-2</v>
      </c>
      <c r="O50" s="53"/>
      <c r="P50" s="61">
        <f>IF($A50="","",INDEX(Data!$2:$9996,ROW(P50)-4,MATCH(P$5,Data!$2:$2,0)))</f>
        <v>642.41300000000001</v>
      </c>
      <c r="Q50" s="52">
        <f>IF($A50="","",INDEX(Data!$2:$9996,ROW(Q50)-4,MATCH(Q$5,Data!$2:$2,0)))</f>
        <v>0.36271368469999998</v>
      </c>
      <c r="R50" s="52">
        <f>IF($A50="","",INDEX(Data!$2:$9996,ROW(R50)-4,MATCH(R$5,Data!$2:$2,0)))</f>
        <v>0.13463809460000001</v>
      </c>
      <c r="S50" s="52">
        <f>IF($A50="","",INDEX(Data!$2:$9996,ROW(S50)-4,MATCH(S$5,Data!$2:$2,0)))</f>
        <v>0.1877330972</v>
      </c>
      <c r="T50" s="52">
        <f t="shared" si="6"/>
        <v>6.7386183951744505E-3</v>
      </c>
      <c r="U50" s="52">
        <f>IF($A50="","",INDEX(Data!$2:$9996,ROW(U50)-4,MATCH(U$5,Data!$2:$2,0)))</f>
        <v>2.0114549400000001E-2</v>
      </c>
      <c r="V50" s="52">
        <f>IF($A50="","",INDEX(Data!$2:$9996,ROW(V50)-4,MATCH(V$5,Data!$2:$2,0)))</f>
        <v>4.5109139399999998E-2</v>
      </c>
      <c r="W50" s="53"/>
      <c r="X50" s="59">
        <f>IF($A50="","",INDEX(Data!$2:$9996,ROW(X50)-4,MATCH(X$5,Data!$2:$2,0)))</f>
        <v>5.7119172270999998</v>
      </c>
      <c r="Y50" s="54">
        <f>IF($A50="","",INDEX(Data!$2:$9996,ROW(Y50)-4,MATCH(Y$5,Data!$2:$2,0)))</f>
        <v>13.125923455000001</v>
      </c>
      <c r="Z50" s="54">
        <f>IF($A50="","",INDEX(Data!$2:$9996,ROW(Z50)-4,MATCH(Z$5,Data!$2:$2,0)))</f>
        <v>3.2595175093000002</v>
      </c>
      <c r="AA50" s="54">
        <f>IF($A50="","",INDEX(Data!$2:$9996,ROW(AA50)-4,MATCH(AA$5,Data!$2:$2,0)))</f>
        <v>10.673523737</v>
      </c>
      <c r="AB50" s="53"/>
      <c r="AC50" s="51">
        <f>IF($A50="","",INDEX(Data!$2:$9996,ROW(AC50)-4,MATCH(AC$5,Data!$2:$2,0)))</f>
        <v>0.1877330972</v>
      </c>
      <c r="AD50" s="52">
        <f>IF($A50="","",INDEX(Data!$2:$9996,ROW(AD50)-4,MATCH(AD$5,Data!$2:$2,0)))</f>
        <v>-8.4064967000000004E-2</v>
      </c>
      <c r="AE50" s="52">
        <f>IF($A50="","",INDEX(Data!$2:$9996,ROW(AE50)-4,MATCH(AE$5,Data!$2:$2,0)))</f>
        <v>3.5961434100000002E-2</v>
      </c>
      <c r="AF50" s="52">
        <f>IF($A50="","",INDEX(Data!$2:$9996,ROW(AF50)-4,MATCH(AF$5,Data!$2:$2,0)))</f>
        <v>8.9301850000000002E-3</v>
      </c>
      <c r="AG50" s="52">
        <f>IF($A50="","",INDEX(Data!$2:$9996,ROW(AG50)-4,MATCH(AG$5,Data!$2:$2,0)))</f>
        <v>-2.9242530999999999E-2</v>
      </c>
      <c r="AH50" s="52">
        <f>IF($A50="","",INDEX(Data!$2:$9996,ROW(AH50)-4,MATCH(AH$5,Data!$2:$2,0)))</f>
        <v>3.1947825300000003E-2</v>
      </c>
      <c r="AI50" s="52">
        <f>IF($A50="","",INDEX(Data!$2:$9996,ROW(AI50)-4,MATCH(AI$5,Data!$2:$2,0)))</f>
        <v>-0.115731177</v>
      </c>
      <c r="AJ50" s="52">
        <f>IF($A50="","",INDEX(Data!$2:$9996,ROW(AJ50)-4,MATCH(AJ$5,Data!$2:$2,0)))</f>
        <v>-1.2610646E-2</v>
      </c>
      <c r="AK50" s="52">
        <f>IF($A50="","",INDEX(Data!$2:$9996,ROW(AK50)-4,MATCH(AK$5,Data!$2:$2,0)))</f>
        <v>0.2717980639</v>
      </c>
      <c r="AL50" s="52">
        <f>IF($A50="","",INDEX(Data!$2:$9996,ROW(AL50)-4,MATCH(AL$5,Data!$2:$2,0)))</f>
        <v>2.0114549400000001E-2</v>
      </c>
      <c r="AM50" s="52">
        <f>IF($A50="","",INDEX(Data!$2:$9996,ROW(AM50)-4,MATCH(AM$5,Data!$2:$2,0)))</f>
        <v>4.5109139399999998E-2</v>
      </c>
      <c r="AN50" s="52">
        <f>IF($A50="","",INDEX(Data!$2:$9996,ROW(AN50)-4,MATCH(AN$5,Data!$2:$2,0)))</f>
        <v>0.20657437510000001</v>
      </c>
      <c r="AO50" s="53"/>
      <c r="AP50" s="52">
        <f>IF($A50="","",INDEX(Data!$2:$9996,ROW(AP50)-4,MATCH(AP$5,Data!$2:$2,0)))</f>
        <v>7.7106907500000002E-2</v>
      </c>
      <c r="AQ50" s="52">
        <f>IF($A50="","",INDEX(Data!$2:$9996,ROW(AQ50)-4,MATCH(AQ$5,Data!$2:$2,0)))</f>
        <v>0.12650435099999999</v>
      </c>
      <c r="AR50" s="52">
        <f>IF($A50="","",INDEX(Data!$2:$9996,ROW(AR50)-4,MATCH(AR$5,Data!$2:$2,0)))</f>
        <v>4.9173466200000002E-2</v>
      </c>
      <c r="AS50" s="52">
        <f>IF($A50="","",INDEX(Data!$2:$9996,ROW(AS50)-4,MATCH(AS$5,Data!$2:$2,0)))</f>
        <v>7.0600719999999999E-4</v>
      </c>
      <c r="AT50" s="52">
        <f>IF($A50="","",INDEX(Data!$2:$9996,ROW(AT50)-4,MATCH(AT$5,Data!$2:$2,0)))</f>
        <v>5.1747441599999999E-2</v>
      </c>
      <c r="AU50" s="53"/>
      <c r="AV50" s="52">
        <f>IF($A50="","",INDEX(Data!$2:$9996,ROW(AV50)-4,MATCH(AV$5,Data!$2:$2,0)))</f>
        <v>1.33492043E-2</v>
      </c>
      <c r="AW50" s="52">
        <f>IF($A50="","",INDEX(Data!$2:$9996,ROW(AW50)-4,MATCH(AW$5,Data!$2:$2,0)))</f>
        <v>8.7910450599999995E-2</v>
      </c>
      <c r="AX50" s="52">
        <f>IF($A50="","",INDEX(Data!$2:$9996,ROW(AX50)-4,MATCH(AX$5,Data!$2:$2,0)))</f>
        <v>0.8123602499</v>
      </c>
      <c r="AY50" s="52">
        <f>IF($A50="","",INDEX(Data!$2:$9996,ROW(AY50)-4,MATCH(AY$5,Data!$2:$2,0)))</f>
        <v>4.9173466200000002E-2</v>
      </c>
      <c r="AZ50" s="75">
        <f>IF($A50="","",INDEX(Data!$2:$9996,ROW(AZ50)-4,MATCH(AZ$5,Data!$2:$2,0)))</f>
        <v>2.1207098074999999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124</v>
      </c>
      <c r="C51" s="48">
        <f>IF($A51="","",INDEX(Data!$2:$9996,ROW(C51)-4,MATCH(C$5,Data!$2:$2,0)))</f>
        <v>0.13192904659999999</v>
      </c>
      <c r="D51" s="49">
        <f>IF($A51="","",INDEX(Data!$2:$9996,ROW(D51)-4,MATCH(D$5,Data!$2:$2,0)))</f>
        <v>5.3110524200000002E-2</v>
      </c>
      <c r="E51" s="49">
        <f>IF($A51="","",INDEX(Data!$2:$9996,ROW(E51)-4,MATCH(E$5,Data!$2:$2,0)))</f>
        <v>7.0827293299999997E-2</v>
      </c>
      <c r="F51" s="53"/>
      <c r="G51" s="62">
        <f>IF($A51="","",INDEX(Data!$2:$9996,ROW(G51)-4,MATCH(G$5,Data!$2:$2,0)))</f>
        <v>91.744500000000002</v>
      </c>
      <c r="H51" s="49">
        <f t="shared" si="5"/>
        <v>0.18309777422433129</v>
      </c>
      <c r="I51" s="62">
        <f>IF($A51="","",INDEX(Data!$2:$9996,ROW(I51)-4,MATCH(I$5,Data!$2:$2,0)))</f>
        <v>53.465000000000003</v>
      </c>
      <c r="J51" s="49">
        <f t="shared" si="0"/>
        <v>0.3264116304455692</v>
      </c>
      <c r="K51" s="62">
        <f>IF($A51="","",INDEX(Data!$2:$9996,ROW(K51)-4,MATCH(K$5,Data!$2:$2,0)))</f>
        <v>76.507000000000005</v>
      </c>
      <c r="L51" s="49">
        <f t="shared" si="1"/>
        <v>1.3349911654996906E-3</v>
      </c>
      <c r="M51" s="49">
        <f>IF($A51="","",INDEX(Data!$2:$9996,ROW(M51)-4,MATCH(M$5,Data!$2:$2,0)))</f>
        <v>0.119207536</v>
      </c>
      <c r="N51" s="49">
        <f t="shared" si="2"/>
        <v>8.4995539034326856E-2</v>
      </c>
      <c r="O51" s="53"/>
      <c r="P51" s="62">
        <f>IF($A51="","",INDEX(Data!$2:$9996,ROW(P51)-4,MATCH(P$5,Data!$2:$2,0)))</f>
        <v>662.91800000000001</v>
      </c>
      <c r="Q51" s="49">
        <f>IF($A51="","",INDEX(Data!$2:$9996,ROW(Q51)-4,MATCH(Q$5,Data!$2:$2,0)))</f>
        <v>0.37175148359999999</v>
      </c>
      <c r="R51" s="49">
        <f>IF($A51="","",INDEX(Data!$2:$9996,ROW(R51)-4,MATCH(R$5,Data!$2:$2,0)))</f>
        <v>0.14166940580000001</v>
      </c>
      <c r="S51" s="49">
        <f>IF($A51="","",INDEX(Data!$2:$9996,ROW(S51)-4,MATCH(S$5,Data!$2:$2,0)))</f>
        <v>0.1875761353</v>
      </c>
      <c r="T51" s="49">
        <f t="shared" si="6"/>
        <v>3.1918718954940195E-2</v>
      </c>
      <c r="U51" s="49">
        <f>IF($A51="","",INDEX(Data!$2:$9996,ROW(U51)-4,MATCH(U$5,Data!$2:$2,0)))</f>
        <v>2.1709919300000002E-2</v>
      </c>
      <c r="V51" s="49">
        <f>IF($A51="","",INDEX(Data!$2:$9996,ROW(V51)-4,MATCH(V$5,Data!$2:$2,0)))</f>
        <v>4.64664386E-2</v>
      </c>
      <c r="W51" s="53"/>
      <c r="X51" s="60">
        <f>IF($A51="","",INDEX(Data!$2:$9996,ROW(X51)-4,MATCH(X$5,Data!$2:$2,0)))</f>
        <v>5.7008224722999996</v>
      </c>
      <c r="Y51" s="56">
        <f>IF($A51="","",INDEX(Data!$2:$9996,ROW(Y51)-4,MATCH(Y$5,Data!$2:$2,0)))</f>
        <v>13.193775351999999</v>
      </c>
      <c r="Z51" s="56">
        <f>IF($A51="","",INDEX(Data!$2:$9996,ROW(Z51)-4,MATCH(Z$5,Data!$2:$2,0)))</f>
        <v>3.3527456864</v>
      </c>
      <c r="AA51" s="56">
        <f>IF($A51="","",INDEX(Data!$2:$9996,ROW(AA51)-4,MATCH(AA$5,Data!$2:$2,0)))</f>
        <v>10.845698565999999</v>
      </c>
      <c r="AB51" s="53"/>
      <c r="AC51" s="48">
        <f>IF($A51="","",INDEX(Data!$2:$9996,ROW(AC51)-4,MATCH(AC$5,Data!$2:$2,0)))</f>
        <v>0.1875761353</v>
      </c>
      <c r="AD51" s="49">
        <f>IF($A51="","",INDEX(Data!$2:$9996,ROW(AD51)-4,MATCH(AD$5,Data!$2:$2,0)))</f>
        <v>-7.9306604000000003E-2</v>
      </c>
      <c r="AE51" s="49">
        <f>IF($A51="","",INDEX(Data!$2:$9996,ROW(AE51)-4,MATCH(AE$5,Data!$2:$2,0)))</f>
        <v>3.6147329700000001E-2</v>
      </c>
      <c r="AF51" s="49">
        <f>IF($A51="","",INDEX(Data!$2:$9996,ROW(AF51)-4,MATCH(AF$5,Data!$2:$2,0)))</f>
        <v>9.1856045999999993E-3</v>
      </c>
      <c r="AG51" s="49">
        <f>IF($A51="","",INDEX(Data!$2:$9996,ROW(AG51)-4,MATCH(AG$5,Data!$2:$2,0)))</f>
        <v>-2.9714243000000001E-2</v>
      </c>
      <c r="AH51" s="49">
        <f>IF($A51="","",INDEX(Data!$2:$9996,ROW(AH51)-4,MATCH(AH$5,Data!$2:$2,0)))</f>
        <v>3.3104780899999998E-2</v>
      </c>
      <c r="AI51" s="49">
        <f>IF($A51="","",INDEX(Data!$2:$9996,ROW(AI51)-4,MATCH(AI$5,Data!$2:$2,0)))</f>
        <v>-0.11807095300000001</v>
      </c>
      <c r="AJ51" s="49">
        <f>IF($A51="","",INDEX(Data!$2:$9996,ROW(AJ51)-4,MATCH(AJ$5,Data!$2:$2,0)))</f>
        <v>-1.1456776E-2</v>
      </c>
      <c r="AK51" s="49">
        <f>IF($A51="","",INDEX(Data!$2:$9996,ROW(AK51)-4,MATCH(AK$5,Data!$2:$2,0)))</f>
        <v>0.26688273959999997</v>
      </c>
      <c r="AL51" s="49">
        <f>IF($A51="","",INDEX(Data!$2:$9996,ROW(AL51)-4,MATCH(AL$5,Data!$2:$2,0)))</f>
        <v>2.1709919300000002E-2</v>
      </c>
      <c r="AM51" s="49">
        <f>IF($A51="","",INDEX(Data!$2:$9996,ROW(AM51)-4,MATCH(AM$5,Data!$2:$2,0)))</f>
        <v>4.64664386E-2</v>
      </c>
      <c r="AN51" s="49">
        <f>IF($A51="","",INDEX(Data!$2:$9996,ROW(AN51)-4,MATCH(AN$5,Data!$2:$2,0)))</f>
        <v>0.19870638169999999</v>
      </c>
      <c r="AO51" s="53"/>
      <c r="AP51" s="49">
        <f>IF($A51="","",INDEX(Data!$2:$9996,ROW(AP51)-4,MATCH(AP$5,Data!$2:$2,0)))</f>
        <v>8.0552644800000003E-2</v>
      </c>
      <c r="AQ51" s="49">
        <f>IF($A51="","",INDEX(Data!$2:$9996,ROW(AQ51)-4,MATCH(AQ$5,Data!$2:$2,0)))</f>
        <v>0.13192904659999999</v>
      </c>
      <c r="AR51" s="49">
        <f>IF($A51="","",INDEX(Data!$2:$9996,ROW(AR51)-4,MATCH(AR$5,Data!$2:$2,0)))</f>
        <v>5.3110524200000002E-2</v>
      </c>
      <c r="AS51" s="49">
        <f>IF($A51="","",INDEX(Data!$2:$9996,ROW(AS51)-4,MATCH(AS$5,Data!$2:$2,0)))</f>
        <v>3.6791599999999998E-4</v>
      </c>
      <c r="AT51" s="49">
        <f>IF($A51="","",INDEX(Data!$2:$9996,ROW(AT51)-4,MATCH(AT$5,Data!$2:$2,0)))</f>
        <v>5.8203586799999998E-2</v>
      </c>
      <c r="AU51" s="53"/>
      <c r="AV51" s="49">
        <f>IF($A51="","",INDEX(Data!$2:$9996,ROW(AV51)-4,MATCH(AV$5,Data!$2:$2,0)))</f>
        <v>1.8215877599999999E-2</v>
      </c>
      <c r="AW51" s="49">
        <f>IF($A51="","",INDEX(Data!$2:$9996,ROW(AW51)-4,MATCH(AW$5,Data!$2:$2,0)))</f>
        <v>8.6898585400000006E-2</v>
      </c>
      <c r="AX51" s="49">
        <f>IF($A51="","",INDEX(Data!$2:$9996,ROW(AX51)-4,MATCH(AX$5,Data!$2:$2,0)))</f>
        <v>0.786573199</v>
      </c>
      <c r="AY51" s="49">
        <f>IF($A51="","",INDEX(Data!$2:$9996,ROW(AY51)-4,MATCH(AY$5,Data!$2:$2,0)))</f>
        <v>5.3110524200000002E-2</v>
      </c>
      <c r="AZ51" s="76">
        <f>IF($A51="","",INDEX(Data!$2:$9996,ROW(AZ51)-4,MATCH(AZ$5,Data!$2:$2,0)))</f>
        <v>2.1230906514000001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131</v>
      </c>
      <c r="C52" s="51">
        <f>IF($A52="","",INDEX(Data!$2:$9996,ROW(C52)-4,MATCH(C$5,Data!$2:$2,0)))</f>
        <v>0.12840045780000001</v>
      </c>
      <c r="D52" s="52">
        <f>IF($A52="","",INDEX(Data!$2:$9996,ROW(D52)-4,MATCH(D$5,Data!$2:$2,0)))</f>
        <v>5.1645501000000003E-2</v>
      </c>
      <c r="E52" s="52">
        <f>IF($A52="","",INDEX(Data!$2:$9996,ROW(E52)-4,MATCH(E$5,Data!$2:$2,0)))</f>
        <v>6.9865514500000003E-2</v>
      </c>
      <c r="F52" s="53"/>
      <c r="G52" s="61">
        <f>IF($A52="","",INDEX(Data!$2:$9996,ROW(G52)-4,MATCH(G$5,Data!$2:$2,0)))</f>
        <v>91.308000000000007</v>
      </c>
      <c r="H52" s="52">
        <f t="shared" si="5"/>
        <v>-4.7577783954350968E-3</v>
      </c>
      <c r="I52" s="61">
        <f>IF($A52="","",INDEX(Data!$2:$9996,ROW(I52)-4,MATCH(I$5,Data!$2:$2,0)))</f>
        <v>40.927999999999997</v>
      </c>
      <c r="J52" s="52">
        <f t="shared" si="0"/>
        <v>-0.23448985317497439</v>
      </c>
      <c r="K52" s="61">
        <f>IF($A52="","",INDEX(Data!$2:$9996,ROW(K52)-4,MATCH(K$5,Data!$2:$2,0)))</f>
        <v>75.673000000000002</v>
      </c>
      <c r="L52" s="52">
        <f t="shared" si="1"/>
        <v>-1.0900963310546788E-2</v>
      </c>
      <c r="M52" s="52">
        <f>IF($A52="","",INDEX(Data!$2:$9996,ROW(M52)-4,MATCH(M$5,Data!$2:$2,0)))</f>
        <v>0.1025845104</v>
      </c>
      <c r="N52" s="52">
        <f t="shared" si="2"/>
        <v>-0.13944609676354697</v>
      </c>
      <c r="O52" s="53"/>
      <c r="P52" s="61">
        <f>IF($A52="","",INDEX(Data!$2:$9996,ROW(P52)-4,MATCH(P$5,Data!$2:$2,0)))</f>
        <v>632.41399999999999</v>
      </c>
      <c r="Q52" s="52">
        <f>IF($A52="","",INDEX(Data!$2:$9996,ROW(Q52)-4,MATCH(Q$5,Data!$2:$2,0)))</f>
        <v>0.35652437609999998</v>
      </c>
      <c r="R52" s="52">
        <f>IF($A52="","",INDEX(Data!$2:$9996,ROW(R52)-4,MATCH(R$5,Data!$2:$2,0)))</f>
        <v>0.15114068680000001</v>
      </c>
      <c r="S52" s="52">
        <f>IF($A52="","",INDEX(Data!$2:$9996,ROW(S52)-4,MATCH(S$5,Data!$2:$2,0)))</f>
        <v>0.18529557529999999</v>
      </c>
      <c r="T52" s="52">
        <f t="shared" si="6"/>
        <v>-4.6014740888013328E-2</v>
      </c>
      <c r="U52" s="52">
        <f>IF($A52="","",INDEX(Data!$2:$9996,ROW(U52)-4,MATCH(U$5,Data!$2:$2,0)))</f>
        <v>1.9868599099999999E-2</v>
      </c>
      <c r="V52" s="52">
        <f>IF($A52="","",INDEX(Data!$2:$9996,ROW(V52)-4,MATCH(V$5,Data!$2:$2,0)))</f>
        <v>4.55465891E-2</v>
      </c>
      <c r="W52" s="53"/>
      <c r="X52" s="59">
        <f>IF($A52="","",INDEX(Data!$2:$9996,ROW(X52)-4,MATCH(X$5,Data!$2:$2,0)))</f>
        <v>6.3698975040999999</v>
      </c>
      <c r="Y52" s="54">
        <f>IF($A52="","",INDEX(Data!$2:$9996,ROW(Y52)-4,MATCH(Y$5,Data!$2:$2,0)))</f>
        <v>13.669076298</v>
      </c>
      <c r="Z52" s="54">
        <f>IF($A52="","",INDEX(Data!$2:$9996,ROW(Z52)-4,MATCH(Z$5,Data!$2:$2,0)))</f>
        <v>3.4421135749</v>
      </c>
      <c r="AA52" s="54">
        <f>IF($A52="","",INDEX(Data!$2:$9996,ROW(AA52)-4,MATCH(AA$5,Data!$2:$2,0)))</f>
        <v>10.741292369</v>
      </c>
      <c r="AB52" s="53"/>
      <c r="AC52" s="51">
        <f>IF($A52="","",INDEX(Data!$2:$9996,ROW(AC52)-4,MATCH(AC$5,Data!$2:$2,0)))</f>
        <v>0.18529557529999999</v>
      </c>
      <c r="AD52" s="52">
        <f>IF($A52="","",INDEX(Data!$2:$9996,ROW(AD52)-4,MATCH(AD$5,Data!$2:$2,0)))</f>
        <v>-8.0116254999999997E-2</v>
      </c>
      <c r="AE52" s="52">
        <f>IF($A52="","",INDEX(Data!$2:$9996,ROW(AE52)-4,MATCH(AE$5,Data!$2:$2,0)))</f>
        <v>3.7449524099999999E-2</v>
      </c>
      <c r="AF52" s="52">
        <f>IF($A52="","",INDEX(Data!$2:$9996,ROW(AF52)-4,MATCH(AF$5,Data!$2:$2,0)))</f>
        <v>9.4304482000000002E-3</v>
      </c>
      <c r="AG52" s="52">
        <f>IF($A52="","",INDEX(Data!$2:$9996,ROW(AG52)-4,MATCH(AG$5,Data!$2:$2,0)))</f>
        <v>-2.9428197999999999E-2</v>
      </c>
      <c r="AH52" s="52">
        <f>IF($A52="","",INDEX(Data!$2:$9996,ROW(AH52)-4,MATCH(AH$5,Data!$2:$2,0)))</f>
        <v>3.3158455699999999E-2</v>
      </c>
      <c r="AI52" s="52">
        <f>IF($A52="","",INDEX(Data!$2:$9996,ROW(AI52)-4,MATCH(AI$5,Data!$2:$2,0)))</f>
        <v>-0.11872181599999999</v>
      </c>
      <c r="AJ52" s="52">
        <f>IF($A52="","",INDEX(Data!$2:$9996,ROW(AJ52)-4,MATCH(AJ$5,Data!$2:$2,0)))</f>
        <v>-1.2025826E-2</v>
      </c>
      <c r="AK52" s="52">
        <f>IF($A52="","",INDEX(Data!$2:$9996,ROW(AK52)-4,MATCH(AK$5,Data!$2:$2,0)))</f>
        <v>0.26541183010000002</v>
      </c>
      <c r="AL52" s="52">
        <f>IF($A52="","",INDEX(Data!$2:$9996,ROW(AL52)-4,MATCH(AL$5,Data!$2:$2,0)))</f>
        <v>1.9868599099999999E-2</v>
      </c>
      <c r="AM52" s="52">
        <f>IF($A52="","",INDEX(Data!$2:$9996,ROW(AM52)-4,MATCH(AM$5,Data!$2:$2,0)))</f>
        <v>4.55465891E-2</v>
      </c>
      <c r="AN52" s="52">
        <f>IF($A52="","",INDEX(Data!$2:$9996,ROW(AN52)-4,MATCH(AN$5,Data!$2:$2,0)))</f>
        <v>0.19999664189999999</v>
      </c>
      <c r="AO52" s="53"/>
      <c r="AP52" s="52">
        <f>IF($A52="","",INDEX(Data!$2:$9996,ROW(AP52)-4,MATCH(AP$5,Data!$2:$2,0)))</f>
        <v>7.0767252200000005E-2</v>
      </c>
      <c r="AQ52" s="52">
        <f>IF($A52="","",INDEX(Data!$2:$9996,ROW(AQ52)-4,MATCH(AQ$5,Data!$2:$2,0)))</f>
        <v>0.12840045780000001</v>
      </c>
      <c r="AR52" s="52">
        <f>IF($A52="","",INDEX(Data!$2:$9996,ROW(AR52)-4,MATCH(AR$5,Data!$2:$2,0)))</f>
        <v>5.1645501000000003E-2</v>
      </c>
      <c r="AS52" s="52">
        <f>IF($A52="","",INDEX(Data!$2:$9996,ROW(AS52)-4,MATCH(AS$5,Data!$2:$2,0)))</f>
        <v>-1.5241199999999999E-4</v>
      </c>
      <c r="AT52" s="52">
        <f>IF($A52="","",INDEX(Data!$2:$9996,ROW(AT52)-4,MATCH(AT$5,Data!$2:$2,0)))</f>
        <v>5.4879014199999999E-2</v>
      </c>
      <c r="AU52" s="53"/>
      <c r="AV52" s="52">
        <f>IF($A52="","",INDEX(Data!$2:$9996,ROW(AV52)-4,MATCH(AV$5,Data!$2:$2,0)))</f>
        <v>1.6768747600000002E-2</v>
      </c>
      <c r="AW52" s="52">
        <f>IF($A52="","",INDEX(Data!$2:$9996,ROW(AW52)-4,MATCH(AW$5,Data!$2:$2,0)))</f>
        <v>8.9206181699999998E-2</v>
      </c>
      <c r="AX52" s="52">
        <f>IF($A52="","",INDEX(Data!$2:$9996,ROW(AX52)-4,MATCH(AX$5,Data!$2:$2,0)))</f>
        <v>0.7490716006</v>
      </c>
      <c r="AY52" s="52">
        <f>IF($A52="","",INDEX(Data!$2:$9996,ROW(AY52)-4,MATCH(AY$5,Data!$2:$2,0)))</f>
        <v>5.1645501000000003E-2</v>
      </c>
      <c r="AZ52" s="75">
        <f>IF($A52="","",INDEX(Data!$2:$9996,ROW(AZ52)-4,MATCH(AZ$5,Data!$2:$2,0)))</f>
        <v>2.0662430456999998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126</v>
      </c>
      <c r="C53" s="48">
        <f>IF($A53="","",INDEX(Data!$2:$9996,ROW(C53)-4,MATCH(C$5,Data!$2:$2,0)))</f>
        <v>0.117716839</v>
      </c>
      <c r="D53" s="49">
        <f>IF($A53="","",INDEX(Data!$2:$9996,ROW(D53)-4,MATCH(D$5,Data!$2:$2,0)))</f>
        <v>5.1656912200000002E-2</v>
      </c>
      <c r="E53" s="49">
        <f>IF($A53="","",INDEX(Data!$2:$9996,ROW(E53)-4,MATCH(E$5,Data!$2:$2,0)))</f>
        <v>7.0776473699999995E-2</v>
      </c>
      <c r="F53" s="53"/>
      <c r="G53" s="62">
        <f>IF($A53="","",INDEX(Data!$2:$9996,ROW(G53)-4,MATCH(G$5,Data!$2:$2,0)))</f>
        <v>99.0535</v>
      </c>
      <c r="H53" s="49">
        <f t="shared" si="5"/>
        <v>8.4828273535725154E-2</v>
      </c>
      <c r="I53" s="62">
        <f>IF($A53="","",INDEX(Data!$2:$9996,ROW(I53)-4,MATCH(I$5,Data!$2:$2,0)))</f>
        <v>51.164499999999997</v>
      </c>
      <c r="J53" s="49">
        <f t="shared" si="0"/>
        <v>0.25010994917904611</v>
      </c>
      <c r="K53" s="62">
        <f>IF($A53="","",INDEX(Data!$2:$9996,ROW(K53)-4,MATCH(K$5,Data!$2:$2,0)))</f>
        <v>81.200500000000005</v>
      </c>
      <c r="L53" s="49">
        <f t="shared" si="1"/>
        <v>7.3044546932195142E-2</v>
      </c>
      <c r="M53" s="49">
        <f>IF($A53="","",INDEX(Data!$2:$9996,ROW(M53)-4,MATCH(M$5,Data!$2:$2,0)))</f>
        <v>0.1099135205</v>
      </c>
      <c r="N53" s="49">
        <f t="shared" si="2"/>
        <v>7.1443632878127036E-2</v>
      </c>
      <c r="O53" s="53"/>
      <c r="P53" s="62">
        <f>IF($A53="","",INDEX(Data!$2:$9996,ROW(P53)-4,MATCH(P$5,Data!$2:$2,0)))</f>
        <v>699.24300000000005</v>
      </c>
      <c r="Q53" s="49">
        <f>IF($A53="","",INDEX(Data!$2:$9996,ROW(Q53)-4,MATCH(Q$5,Data!$2:$2,0)))</f>
        <v>0.35826409669999998</v>
      </c>
      <c r="R53" s="49">
        <f>IF($A53="","",INDEX(Data!$2:$9996,ROW(R53)-4,MATCH(R$5,Data!$2:$2,0)))</f>
        <v>0.14586633560000001</v>
      </c>
      <c r="S53" s="49">
        <f>IF($A53="","",INDEX(Data!$2:$9996,ROW(S53)-4,MATCH(S$5,Data!$2:$2,0)))</f>
        <v>0.18840330869999999</v>
      </c>
      <c r="T53" s="49">
        <f t="shared" si="6"/>
        <v>0.10567286619208315</v>
      </c>
      <c r="U53" s="49">
        <f>IF($A53="","",INDEX(Data!$2:$9996,ROW(U53)-4,MATCH(U$5,Data!$2:$2,0)))</f>
        <v>1.9928354999999998E-2</v>
      </c>
      <c r="V53" s="49">
        <f>IF($A53="","",INDEX(Data!$2:$9996,ROW(V53)-4,MATCH(V$5,Data!$2:$2,0)))</f>
        <v>4.5669032900000003E-2</v>
      </c>
      <c r="W53" s="53"/>
      <c r="X53" s="55">
        <f>IF($A53="","",INDEX(Data!$2:$9996,ROW(X53)-4,MATCH(X$5,Data!$2:$2,0)))</f>
        <v>6.7157417380000002</v>
      </c>
      <c r="Y53" s="56">
        <f>IF($A53="","",INDEX(Data!$2:$9996,ROW(Y53)-4,MATCH(Y$5,Data!$2:$2,0)))</f>
        <v>14.776056127</v>
      </c>
      <c r="Z53" s="56">
        <f>IF($A53="","",INDEX(Data!$2:$9996,ROW(Z53)-4,MATCH(Z$5,Data!$2:$2,0)))</f>
        <v>3.5307953473999998</v>
      </c>
      <c r="AA53" s="56">
        <f>IF($A53="","",INDEX(Data!$2:$9996,ROW(AA53)-4,MATCH(AA$5,Data!$2:$2,0)))</f>
        <v>11.591109736</v>
      </c>
      <c r="AB53" s="53"/>
      <c r="AC53" s="49">
        <f>IF($A53="","",INDEX(Data!$2:$9996,ROW(AC53)-4,MATCH(AC$5,Data!$2:$2,0)))</f>
        <v>0.18840330869999999</v>
      </c>
      <c r="AD53" s="49">
        <f>IF($A53="","",INDEX(Data!$2:$9996,ROW(AD53)-4,MATCH(AD$5,Data!$2:$2,0)))</f>
        <v>-8.9855260000000006E-2</v>
      </c>
      <c r="AE53" s="49">
        <f>IF($A53="","",INDEX(Data!$2:$9996,ROW(AE53)-4,MATCH(AE$5,Data!$2:$2,0)))</f>
        <v>4.0482345599999997E-2</v>
      </c>
      <c r="AF53" s="49">
        <f>IF($A53="","",INDEX(Data!$2:$9996,ROW(AF53)-4,MATCH(AF$5,Data!$2:$2,0)))</f>
        <v>9.6734118999999997E-3</v>
      </c>
      <c r="AG53" s="49">
        <f>IF($A53="","",INDEX(Data!$2:$9996,ROW(AG53)-4,MATCH(AG$5,Data!$2:$2,0)))</f>
        <v>-3.1756464999999998E-2</v>
      </c>
      <c r="AH53" s="49">
        <f>IF($A53="","",INDEX(Data!$2:$9996,ROW(AH53)-4,MATCH(AH$5,Data!$2:$2,0)))</f>
        <v>3.4445221800000002E-2</v>
      </c>
      <c r="AI53" s="49">
        <f>IF($A53="","",INDEX(Data!$2:$9996,ROW(AI53)-4,MATCH(AI$5,Data!$2:$2,0)))</f>
        <v>-0.11572094099999999</v>
      </c>
      <c r="AJ53" s="49">
        <f>IF($A53="","",INDEX(Data!$2:$9996,ROW(AJ53)-4,MATCH(AJ$5,Data!$2:$2,0)))</f>
        <v>-2.1526717000000001E-2</v>
      </c>
      <c r="AK53" s="49">
        <f>IF($A53="","",INDEX(Data!$2:$9996,ROW(AK53)-4,MATCH(AK$5,Data!$2:$2,0)))</f>
        <v>0.27825856910000002</v>
      </c>
      <c r="AL53" s="49">
        <f>IF($A53="","",INDEX(Data!$2:$9996,ROW(AL53)-4,MATCH(AL$5,Data!$2:$2,0)))</f>
        <v>1.9928354999999998E-2</v>
      </c>
      <c r="AM53" s="49">
        <f>IF($A53="","",INDEX(Data!$2:$9996,ROW(AM53)-4,MATCH(AM$5,Data!$2:$2,0)))</f>
        <v>4.5669032900000003E-2</v>
      </c>
      <c r="AN53" s="49">
        <f>IF($A53="","",INDEX(Data!$2:$9996,ROW(AN53)-4,MATCH(AN$5,Data!$2:$2,0)))</f>
        <v>0.21266118119999999</v>
      </c>
      <c r="AO53" s="53"/>
      <c r="AP53" s="49">
        <f>IF($A53="","",INDEX(Data!$2:$9996,ROW(AP53)-4,MATCH(AP$5,Data!$2:$2,0)))</f>
        <v>7.4468050999999993E-2</v>
      </c>
      <c r="AQ53" s="49">
        <f>IF($A53="","",INDEX(Data!$2:$9996,ROW(AQ53)-4,MATCH(AQ$5,Data!$2:$2,0)))</f>
        <v>0.117716839</v>
      </c>
      <c r="AR53" s="49">
        <f>IF($A53="","",INDEX(Data!$2:$9996,ROW(AR53)-4,MATCH(AR$5,Data!$2:$2,0)))</f>
        <v>5.1656912200000002E-2</v>
      </c>
      <c r="AS53" s="49">
        <f>IF($A53="","",INDEX(Data!$2:$9996,ROW(AS53)-4,MATCH(AS$5,Data!$2:$2,0)))</f>
        <v>8.8510949999999998E-4</v>
      </c>
      <c r="AT53" s="49">
        <f>IF($A53="","",INDEX(Data!$2:$9996,ROW(AT53)-4,MATCH(AT$5,Data!$2:$2,0)))</f>
        <v>5.6807039900000002E-2</v>
      </c>
      <c r="AU53" s="53"/>
      <c r="AV53" s="49">
        <f>IF($A53="","",INDEX(Data!$2:$9996,ROW(AV53)-4,MATCH(AV$5,Data!$2:$2,0)))</f>
        <v>1.77514709E-2</v>
      </c>
      <c r="AW53" s="49">
        <f>IF($A53="","",INDEX(Data!$2:$9996,ROW(AW53)-4,MATCH(AW$5,Data!$2:$2,0)))</f>
        <v>9.4420331400000002E-2</v>
      </c>
      <c r="AX53" s="49">
        <f>IF($A53="","",INDEX(Data!$2:$9996,ROW(AX53)-4,MATCH(AX$5,Data!$2:$2,0)))</f>
        <v>0.76442142040000005</v>
      </c>
      <c r="AY53" s="49">
        <f>IF($A53="","",INDEX(Data!$2:$9996,ROW(AY53)-4,MATCH(AY$5,Data!$2:$2,0)))</f>
        <v>5.1656912200000002E-2</v>
      </c>
      <c r="AZ53" s="76">
        <f>IF($A53="","",INDEX(Data!$2:$9996,ROW(AZ53)-4,MATCH(AZ$5,Data!$2:$2,0)))</f>
        <v>2.0260578291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125</v>
      </c>
      <c r="C54" s="51">
        <f>IF($A54="","",INDEX(Data!$2:$9996,ROW(C54)-4,MATCH(C$5,Data!$2:$2,0)))</f>
        <v>0.12656491680000001</v>
      </c>
      <c r="D54" s="52">
        <f>IF($A54="","",INDEX(Data!$2:$9996,ROW(D54)-4,MATCH(D$5,Data!$2:$2,0)))</f>
        <v>5.1764320500000002E-2</v>
      </c>
      <c r="E54" s="52">
        <f>IF($A54="","",INDEX(Data!$2:$9996,ROW(E54)-4,MATCH(E$5,Data!$2:$2,0)))</f>
        <v>7.1178495999999994E-2</v>
      </c>
      <c r="F54" s="53"/>
      <c r="G54" s="61">
        <f>IF($A54="","",INDEX(Data!$2:$9996,ROW(G54)-4,MATCH(G$5,Data!$2:$2,0)))</f>
        <v>104.123</v>
      </c>
      <c r="H54" s="52">
        <f t="shared" si="5"/>
        <v>5.1179413145421467E-2</v>
      </c>
      <c r="I54" s="61">
        <f>IF($A54="","",INDEX(Data!$2:$9996,ROW(I54)-4,MATCH(I$5,Data!$2:$2,0)))</f>
        <v>43.054000000000002</v>
      </c>
      <c r="J54" s="52">
        <f t="shared" si="0"/>
        <v>-0.1585181131448562</v>
      </c>
      <c r="K54" s="61">
        <f>IF($A54="","",INDEX(Data!$2:$9996,ROW(K54)-4,MATCH(K$5,Data!$2:$2,0)))</f>
        <v>83.698999999999998</v>
      </c>
      <c r="L54" s="52">
        <f t="shared" si="1"/>
        <v>3.0769514966040759E-2</v>
      </c>
      <c r="M54" s="52">
        <f>IF($A54="","",INDEX(Data!$2:$9996,ROW(M54)-4,MATCH(M$5,Data!$2:$2,0)))</f>
        <v>0.12001169740000001</v>
      </c>
      <c r="N54" s="52">
        <f t="shared" si="2"/>
        <v>9.1873837304665404E-2</v>
      </c>
      <c r="O54" s="53"/>
      <c r="P54" s="61">
        <f>IF($A54="","",INDEX(Data!$2:$9996,ROW(P54)-4,MATCH(P$5,Data!$2:$2,0)))</f>
        <v>729.27499999999998</v>
      </c>
      <c r="Q54" s="52">
        <f>IF($A54="","",INDEX(Data!$2:$9996,ROW(Q54)-4,MATCH(Q$5,Data!$2:$2,0)))</f>
        <v>0.36474655499999997</v>
      </c>
      <c r="R54" s="52">
        <f>IF($A54="","",INDEX(Data!$2:$9996,ROW(R54)-4,MATCH(R$5,Data!$2:$2,0)))</f>
        <v>0.14742977160000001</v>
      </c>
      <c r="S54" s="52">
        <f>IF($A54="","",INDEX(Data!$2:$9996,ROW(S54)-4,MATCH(S$5,Data!$2:$2,0)))</f>
        <v>0.1925238661</v>
      </c>
      <c r="T54" s="52">
        <f t="shared" si="6"/>
        <v>4.294930374705206E-2</v>
      </c>
      <c r="U54" s="52">
        <f>IF($A54="","",INDEX(Data!$2:$9996,ROW(U54)-4,MATCH(U$5,Data!$2:$2,0)))</f>
        <v>1.8934172900000001E-2</v>
      </c>
      <c r="V54" s="52">
        <f>IF($A54="","",INDEX(Data!$2:$9996,ROW(V54)-4,MATCH(V$5,Data!$2:$2,0)))</f>
        <v>4.83996696E-2</v>
      </c>
      <c r="W54" s="53"/>
      <c r="X54" s="59">
        <f>IF($A54="","",INDEX(Data!$2:$9996,ROW(X54)-4,MATCH(X$5,Data!$2:$2,0)))</f>
        <v>6.2816722386999997</v>
      </c>
      <c r="Y54" s="54">
        <f>IF($A54="","",INDEX(Data!$2:$9996,ROW(Y54)-4,MATCH(Y$5,Data!$2:$2,0)))</f>
        <v>14.21695403</v>
      </c>
      <c r="Z54" s="54">
        <f>IF($A54="","",INDEX(Data!$2:$9996,ROW(Z54)-4,MATCH(Z$5,Data!$2:$2,0)))</f>
        <v>3.1656349723999999</v>
      </c>
      <c r="AA54" s="54">
        <f>IF($A54="","",INDEX(Data!$2:$9996,ROW(AA54)-4,MATCH(AA$5,Data!$2:$2,0)))</f>
        <v>11.100916764000001</v>
      </c>
      <c r="AB54" s="53"/>
      <c r="AC54" s="51">
        <f>IF($A54="","",INDEX(Data!$2:$9996,ROW(AC54)-4,MATCH(AC$5,Data!$2:$2,0)))</f>
        <v>0.1925238661</v>
      </c>
      <c r="AD54" s="52">
        <f>IF($A54="","",INDEX(Data!$2:$9996,ROW(AD54)-4,MATCH(AD$5,Data!$2:$2,0)))</f>
        <v>-8.1499633000000002E-2</v>
      </c>
      <c r="AE54" s="52">
        <f>IF($A54="","",INDEX(Data!$2:$9996,ROW(AE54)-4,MATCH(AE$5,Data!$2:$2,0)))</f>
        <v>3.8950559000000003E-2</v>
      </c>
      <c r="AF54" s="52">
        <f>IF($A54="","",INDEX(Data!$2:$9996,ROW(AF54)-4,MATCH(AF$5,Data!$2:$2,0)))</f>
        <v>8.6729725000000008E-3</v>
      </c>
      <c r="AG54" s="52">
        <f>IF($A54="","",INDEX(Data!$2:$9996,ROW(AG54)-4,MATCH(AG$5,Data!$2:$2,0)))</f>
        <v>-3.0413471000000001E-2</v>
      </c>
      <c r="AH54" s="52">
        <f>IF($A54="","",INDEX(Data!$2:$9996,ROW(AH54)-4,MATCH(AH$5,Data!$2:$2,0)))</f>
        <v>3.6911288399999999E-2</v>
      </c>
      <c r="AI54" s="52">
        <f>IF($A54="","",INDEX(Data!$2:$9996,ROW(AI54)-4,MATCH(AI$5,Data!$2:$2,0)))</f>
        <v>-0.118418731</v>
      </c>
      <c r="AJ54" s="52">
        <f>IF($A54="","",INDEX(Data!$2:$9996,ROW(AJ54)-4,MATCH(AJ$5,Data!$2:$2,0)))</f>
        <v>-9.3977550000000007E-3</v>
      </c>
      <c r="AK54" s="52">
        <f>IF($A54="","",INDEX(Data!$2:$9996,ROW(AK54)-4,MATCH(AK$5,Data!$2:$2,0)))</f>
        <v>0.27402349949999999</v>
      </c>
      <c r="AL54" s="52">
        <f>IF($A54="","",INDEX(Data!$2:$9996,ROW(AL54)-4,MATCH(AL$5,Data!$2:$2,0)))</f>
        <v>1.8934172900000001E-2</v>
      </c>
      <c r="AM54" s="52">
        <f>IF($A54="","",INDEX(Data!$2:$9996,ROW(AM54)-4,MATCH(AM$5,Data!$2:$2,0)))</f>
        <v>4.83996696E-2</v>
      </c>
      <c r="AN54" s="52">
        <f>IF($A54="","",INDEX(Data!$2:$9996,ROW(AN54)-4,MATCH(AN$5,Data!$2:$2,0)))</f>
        <v>0.20668965689999999</v>
      </c>
      <c r="AO54" s="53"/>
      <c r="AP54" s="52">
        <f>IF($A54="","",INDEX(Data!$2:$9996,ROW(AP54)-4,MATCH(AP$5,Data!$2:$2,0)))</f>
        <v>7.3488350999999993E-2</v>
      </c>
      <c r="AQ54" s="52">
        <f>IF($A54="","",INDEX(Data!$2:$9996,ROW(AQ54)-4,MATCH(AQ$5,Data!$2:$2,0)))</f>
        <v>0.12656491680000001</v>
      </c>
      <c r="AR54" s="52">
        <f>IF($A54="","",INDEX(Data!$2:$9996,ROW(AR54)-4,MATCH(AR$5,Data!$2:$2,0)))</f>
        <v>5.1764320500000002E-2</v>
      </c>
      <c r="AS54" s="52">
        <f>IF($A54="","",INDEX(Data!$2:$9996,ROW(AS54)-4,MATCH(AS$5,Data!$2:$2,0)))</f>
        <v>8.4723380000000003E-4</v>
      </c>
      <c r="AT54" s="52">
        <f>IF($A54="","",INDEX(Data!$2:$9996,ROW(AT54)-4,MATCH(AT$5,Data!$2:$2,0)))</f>
        <v>5.9498293799999998E-2</v>
      </c>
      <c r="AU54" s="53"/>
      <c r="AV54" s="52">
        <f>IF($A54="","",INDEX(Data!$2:$9996,ROW(AV54)-4,MATCH(AV$5,Data!$2:$2,0)))</f>
        <v>2.2029809800000001E-2</v>
      </c>
      <c r="AW54" s="52">
        <f>IF($A54="","",INDEX(Data!$2:$9996,ROW(AW54)-4,MATCH(AW$5,Data!$2:$2,0)))</f>
        <v>9.23785669E-2</v>
      </c>
      <c r="AX54" s="52">
        <f>IF($A54="","",INDEX(Data!$2:$9996,ROW(AX54)-4,MATCH(AX$5,Data!$2:$2,0)))</f>
        <v>0.75650859209999999</v>
      </c>
      <c r="AY54" s="52">
        <f>IF($A54="","",INDEX(Data!$2:$9996,ROW(AY54)-4,MATCH(AY$5,Data!$2:$2,0)))</f>
        <v>5.1764320500000002E-2</v>
      </c>
      <c r="AZ54" s="75">
        <f>IF($A54="","",INDEX(Data!$2:$9996,ROW(AZ54)-4,MATCH(AZ$5,Data!$2:$2,0)))</f>
        <v>2.1132397114999999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121</v>
      </c>
      <c r="C55" s="48">
        <f>IF($A55="","",INDEX(Data!$2:$9996,ROW(C55)-4,MATCH(C$5,Data!$2:$2,0)))</f>
        <v>0.13331118589999999</v>
      </c>
      <c r="D55" s="49">
        <f>IF($A55="","",INDEX(Data!$2:$9996,ROW(D55)-4,MATCH(D$5,Data!$2:$2,0)))</f>
        <v>5.5940586299999998E-2</v>
      </c>
      <c r="E55" s="49">
        <f>IF($A55="","",INDEX(Data!$2:$9996,ROW(E55)-4,MATCH(E$5,Data!$2:$2,0)))</f>
        <v>6.3331922600000007E-2</v>
      </c>
      <c r="F55" s="53"/>
      <c r="G55" s="62">
        <f>IF($A55="","",INDEX(Data!$2:$9996,ROW(G55)-4,MATCH(G$5,Data!$2:$2,0)))</f>
        <v>111.4</v>
      </c>
      <c r="H55" s="49">
        <f t="shared" si="5"/>
        <v>6.9888497258050575E-2</v>
      </c>
      <c r="I55" s="62">
        <f>IF($A55="","",INDEX(Data!$2:$9996,ROW(I55)-4,MATCH(I$5,Data!$2:$2,0)))</f>
        <v>47.47</v>
      </c>
      <c r="J55" s="49">
        <f t="shared" si="0"/>
        <v>0.10256886700422717</v>
      </c>
      <c r="K55" s="62">
        <f>IF($A55="","",INDEX(Data!$2:$9996,ROW(K55)-4,MATCH(K$5,Data!$2:$2,0)))</f>
        <v>87.533000000000001</v>
      </c>
      <c r="L55" s="49">
        <f t="shared" si="1"/>
        <v>4.5806998888875655E-2</v>
      </c>
      <c r="M55" s="49">
        <f>IF($A55="","",INDEX(Data!$2:$9996,ROW(M55)-4,MATCH(M$5,Data!$2:$2,0)))</f>
        <v>0.1174279669</v>
      </c>
      <c r="N55" s="49">
        <f t="shared" si="2"/>
        <v>-2.1528988890044697E-2</v>
      </c>
      <c r="O55" s="53"/>
      <c r="P55" s="62">
        <f>IF($A55="","",INDEX(Data!$2:$9996,ROW(P55)-4,MATCH(P$5,Data!$2:$2,0)))</f>
        <v>751.36699999999996</v>
      </c>
      <c r="Q55" s="49">
        <f>IF($A55="","",INDEX(Data!$2:$9996,ROW(Q55)-4,MATCH(Q$5,Data!$2:$2,0)))</f>
        <v>0.35978157440000003</v>
      </c>
      <c r="R55" s="49">
        <f>IF($A55="","",INDEX(Data!$2:$9996,ROW(R55)-4,MATCH(R$5,Data!$2:$2,0)))</f>
        <v>0.15521210990000001</v>
      </c>
      <c r="S55" s="49">
        <f>IF($A55="","",INDEX(Data!$2:$9996,ROW(S55)-4,MATCH(S$5,Data!$2:$2,0)))</f>
        <v>0.1853562919</v>
      </c>
      <c r="T55" s="49">
        <f t="shared" si="6"/>
        <v>3.0293099310959495E-2</v>
      </c>
      <c r="U55" s="49">
        <f>IF($A55="","",INDEX(Data!$2:$9996,ROW(U55)-4,MATCH(U$5,Data!$2:$2,0)))</f>
        <v>1.9547898000000001E-2</v>
      </c>
      <c r="V55" s="49">
        <f>IF($A55="","",INDEX(Data!$2:$9996,ROW(V55)-4,MATCH(V$5,Data!$2:$2,0)))</f>
        <v>5.1788248299999999E-2</v>
      </c>
      <c r="W55" s="53"/>
      <c r="X55" s="60">
        <f>IF($A55="","",INDEX(Data!$2:$9996,ROW(X55)-4,MATCH(X$5,Data!$2:$2,0)))</f>
        <v>6.2903592385999998</v>
      </c>
      <c r="Y55" s="56">
        <f>IF($A55="","",INDEX(Data!$2:$9996,ROW(Y55)-4,MATCH(Y$5,Data!$2:$2,0)))</f>
        <v>14.390552187999999</v>
      </c>
      <c r="Z55" s="56">
        <f>IF($A55="","",INDEX(Data!$2:$9996,ROW(Z55)-4,MATCH(Z$5,Data!$2:$2,0)))</f>
        <v>3.2478442809999999</v>
      </c>
      <c r="AA55" s="56">
        <f>IF($A55="","",INDEX(Data!$2:$9996,ROW(AA55)-4,MATCH(AA$5,Data!$2:$2,0)))</f>
        <v>11.348037229999999</v>
      </c>
      <c r="AB55" s="53"/>
      <c r="AC55" s="48">
        <f>IF($A55="","",INDEX(Data!$2:$9996,ROW(AC55)-4,MATCH(AC$5,Data!$2:$2,0)))</f>
        <v>0.1853562919</v>
      </c>
      <c r="AD55" s="49">
        <f>IF($A55="","",INDEX(Data!$2:$9996,ROW(AD55)-4,MATCH(AD$5,Data!$2:$2,0)))</f>
        <v>-8.2301808000000004E-2</v>
      </c>
      <c r="AE55" s="49">
        <f>IF($A55="","",INDEX(Data!$2:$9996,ROW(AE55)-4,MATCH(AE$5,Data!$2:$2,0)))</f>
        <v>3.9426170400000002E-2</v>
      </c>
      <c r="AF55" s="49">
        <f>IF($A55="","",INDEX(Data!$2:$9996,ROW(AF55)-4,MATCH(AF$5,Data!$2:$2,0)))</f>
        <v>8.8982035000000001E-3</v>
      </c>
      <c r="AG55" s="49">
        <f>IF($A55="","",INDEX(Data!$2:$9996,ROW(AG55)-4,MATCH(AG$5,Data!$2:$2,0)))</f>
        <v>-3.1090513E-2</v>
      </c>
      <c r="AH55" s="49">
        <f>IF($A55="","",INDEX(Data!$2:$9996,ROW(AH55)-4,MATCH(AH$5,Data!$2:$2,0)))</f>
        <v>3.4460770799999998E-2</v>
      </c>
      <c r="AI55" s="49">
        <f>IF($A55="","",INDEX(Data!$2:$9996,ROW(AI55)-4,MATCH(AI$5,Data!$2:$2,0)))</f>
        <v>-0.115481899</v>
      </c>
      <c r="AJ55" s="49">
        <f>IF($A55="","",INDEX(Data!$2:$9996,ROW(AJ55)-4,MATCH(AJ$5,Data!$2:$2,0)))</f>
        <v>-1.3237528E-2</v>
      </c>
      <c r="AK55" s="49">
        <f>IF($A55="","",INDEX(Data!$2:$9996,ROW(AK55)-4,MATCH(AK$5,Data!$2:$2,0)))</f>
        <v>0.26765809940000002</v>
      </c>
      <c r="AL55" s="49">
        <f>IF($A55="","",INDEX(Data!$2:$9996,ROW(AL55)-4,MATCH(AL$5,Data!$2:$2,0)))</f>
        <v>1.9547898000000001E-2</v>
      </c>
      <c r="AM55" s="49">
        <f>IF($A55="","",INDEX(Data!$2:$9996,ROW(AM55)-4,MATCH(AM$5,Data!$2:$2,0)))</f>
        <v>5.1788248299999999E-2</v>
      </c>
      <c r="AN55" s="49">
        <f>IF($A55="","",INDEX(Data!$2:$9996,ROW(AN55)-4,MATCH(AN$5,Data!$2:$2,0)))</f>
        <v>0.1963219531</v>
      </c>
      <c r="AO55" s="53"/>
      <c r="AP55" s="49">
        <f>IF($A55="","",INDEX(Data!$2:$9996,ROW(AP55)-4,MATCH(AP$5,Data!$2:$2,0)))</f>
        <v>8.2513068999999994E-2</v>
      </c>
      <c r="AQ55" s="49">
        <f>IF($A55="","",INDEX(Data!$2:$9996,ROW(AQ55)-4,MATCH(AQ$5,Data!$2:$2,0)))</f>
        <v>0.13331118589999999</v>
      </c>
      <c r="AR55" s="49">
        <f>IF($A55="","",INDEX(Data!$2:$9996,ROW(AR55)-4,MATCH(AR$5,Data!$2:$2,0)))</f>
        <v>5.5940586299999998E-2</v>
      </c>
      <c r="AS55" s="49">
        <f>IF($A55="","",INDEX(Data!$2:$9996,ROW(AS55)-4,MATCH(AS$5,Data!$2:$2,0)))</f>
        <v>9.243729E-4</v>
      </c>
      <c r="AT55" s="49">
        <f>IF($A55="","",INDEX(Data!$2:$9996,ROW(AT55)-4,MATCH(AT$5,Data!$2:$2,0)))</f>
        <v>5.6583704499999998E-2</v>
      </c>
      <c r="AU55" s="53"/>
      <c r="AV55" s="49">
        <f>IF($A55="","",INDEX(Data!$2:$9996,ROW(AV55)-4,MATCH(AV$5,Data!$2:$2,0)))</f>
        <v>2.5506621199999999E-2</v>
      </c>
      <c r="AW55" s="49">
        <f>IF($A55="","",INDEX(Data!$2:$9996,ROW(AW55)-4,MATCH(AW$5,Data!$2:$2,0)))</f>
        <v>9.4886148099999998E-2</v>
      </c>
      <c r="AX55" s="49">
        <f>IF($A55="","",INDEX(Data!$2:$9996,ROW(AX55)-4,MATCH(AX$5,Data!$2:$2,0)))</f>
        <v>0.78447868190000003</v>
      </c>
      <c r="AY55" s="49">
        <f>IF($A55="","",INDEX(Data!$2:$9996,ROW(AY55)-4,MATCH(AY$5,Data!$2:$2,0)))</f>
        <v>5.5940586299999998E-2</v>
      </c>
      <c r="AZ55" s="76">
        <f>IF($A55="","",INDEX(Data!$2:$9996,ROW(AZ55)-4,MATCH(AZ$5,Data!$2:$2,0)))</f>
        <v>2.0456810694000001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126</v>
      </c>
      <c r="C56" s="51">
        <f>IF($A56="","",INDEX(Data!$2:$9996,ROW(C56)-4,MATCH(C$5,Data!$2:$2,0)))</f>
        <v>0.1240567724</v>
      </c>
      <c r="D56" s="52">
        <f>IF($A56="","",INDEX(Data!$2:$9996,ROW(D56)-4,MATCH(D$5,Data!$2:$2,0)))</f>
        <v>5.7661351499999999E-2</v>
      </c>
      <c r="E56" s="52">
        <f>IF($A56="","",INDEX(Data!$2:$9996,ROW(E56)-4,MATCH(E$5,Data!$2:$2,0)))</f>
        <v>5.5783044499999997E-2</v>
      </c>
      <c r="F56" s="53"/>
      <c r="G56" s="61">
        <f>IF($A56="","",INDEX(Data!$2:$9996,ROW(G56)-4,MATCH(G$5,Data!$2:$2,0)))</f>
        <v>95.027500000000003</v>
      </c>
      <c r="H56" s="52">
        <f t="shared" si="5"/>
        <v>-0.14697037701974866</v>
      </c>
      <c r="I56" s="61">
        <f>IF($A56="","",INDEX(Data!$2:$9996,ROW(I56)-4,MATCH(I$5,Data!$2:$2,0)))</f>
        <v>40.457500000000003</v>
      </c>
      <c r="J56" s="52">
        <f t="shared" si="0"/>
        <v>-0.14772487887086572</v>
      </c>
      <c r="K56" s="61">
        <f>IF($A56="","",INDEX(Data!$2:$9996,ROW(K56)-4,MATCH(K$5,Data!$2:$2,0)))</f>
        <v>87.259500000000003</v>
      </c>
      <c r="L56" s="52">
        <f t="shared" si="1"/>
        <v>-3.1245358893217247E-3</v>
      </c>
      <c r="M56" s="52">
        <f>IF($A56="","",INDEX(Data!$2:$9996,ROW(M56)-4,MATCH(M$5,Data!$2:$2,0)))</f>
        <v>0.1155849411</v>
      </c>
      <c r="N56" s="52">
        <f t="shared" si="2"/>
        <v>-1.5694947708406549E-2</v>
      </c>
      <c r="O56" s="53"/>
      <c r="P56" s="61">
        <f>IF($A56="","",INDEX(Data!$2:$9996,ROW(P56)-4,MATCH(P$5,Data!$2:$2,0)))</f>
        <v>750.91250000000002</v>
      </c>
      <c r="Q56" s="52">
        <f>IF($A56="","",INDEX(Data!$2:$9996,ROW(Q56)-4,MATCH(Q$5,Data!$2:$2,0)))</f>
        <v>0.3547005614</v>
      </c>
      <c r="R56" s="52">
        <f>IF($A56="","",INDEX(Data!$2:$9996,ROW(R56)-4,MATCH(R$5,Data!$2:$2,0)))</f>
        <v>0.14974382859999999</v>
      </c>
      <c r="S56" s="52">
        <f>IF($A56="","",INDEX(Data!$2:$9996,ROW(S56)-4,MATCH(S$5,Data!$2:$2,0)))</f>
        <v>0.1795567434</v>
      </c>
      <c r="T56" s="52">
        <f t="shared" si="6"/>
        <v>-6.0489747353814995E-4</v>
      </c>
      <c r="U56" s="52">
        <f>IF($A56="","",INDEX(Data!$2:$9996,ROW(U56)-4,MATCH(U$5,Data!$2:$2,0)))</f>
        <v>1.8936224799999998E-2</v>
      </c>
      <c r="V56" s="52">
        <f>IF($A56="","",INDEX(Data!$2:$9996,ROW(V56)-4,MATCH(V$5,Data!$2:$2,0)))</f>
        <v>5.4238280899999998E-2</v>
      </c>
      <c r="W56" s="53"/>
      <c r="X56" s="59">
        <f>IF($A56="","",INDEX(Data!$2:$9996,ROW(X56)-4,MATCH(X$5,Data!$2:$2,0)))</f>
        <v>5.3076241269000004</v>
      </c>
      <c r="Y56" s="54">
        <f>IF($A56="","",INDEX(Data!$2:$9996,ROW(Y56)-4,MATCH(Y$5,Data!$2:$2,0)))</f>
        <v>14.353036818</v>
      </c>
      <c r="Z56" s="54">
        <f>IF($A56="","",INDEX(Data!$2:$9996,ROW(Z56)-4,MATCH(Z$5,Data!$2:$2,0)))</f>
        <v>3.1589648720999999</v>
      </c>
      <c r="AA56" s="54">
        <f>IF($A56="","",INDEX(Data!$2:$9996,ROW(AA56)-4,MATCH(AA$5,Data!$2:$2,0)))</f>
        <v>12.204377563</v>
      </c>
      <c r="AB56" s="53"/>
      <c r="AC56" s="51">
        <f>IF($A56="","",INDEX(Data!$2:$9996,ROW(AC56)-4,MATCH(AC$5,Data!$2:$2,0)))</f>
        <v>0.1795567434</v>
      </c>
      <c r="AD56" s="52">
        <f>IF($A56="","",INDEX(Data!$2:$9996,ROW(AD56)-4,MATCH(AD$5,Data!$2:$2,0)))</f>
        <v>-8.0498466000000005E-2</v>
      </c>
      <c r="AE56" s="52">
        <f>IF($A56="","",INDEX(Data!$2:$9996,ROW(AE56)-4,MATCH(AE$5,Data!$2:$2,0)))</f>
        <v>3.9323388500000001E-2</v>
      </c>
      <c r="AF56" s="52">
        <f>IF($A56="","",INDEX(Data!$2:$9996,ROW(AF56)-4,MATCH(AF$5,Data!$2:$2,0)))</f>
        <v>8.6546982999999994E-3</v>
      </c>
      <c r="AG56" s="52">
        <f>IF($A56="","",INDEX(Data!$2:$9996,ROW(AG56)-4,MATCH(AG$5,Data!$2:$2,0)))</f>
        <v>-3.3436650999999998E-2</v>
      </c>
      <c r="AH56" s="52">
        <f>IF($A56="","",INDEX(Data!$2:$9996,ROW(AH56)-4,MATCH(AH$5,Data!$2:$2,0)))</f>
        <v>3.4941230599999998E-2</v>
      </c>
      <c r="AI56" s="52">
        <f>IF($A56="","",INDEX(Data!$2:$9996,ROW(AI56)-4,MATCH(AI$5,Data!$2:$2,0)))</f>
        <v>-0.124999376</v>
      </c>
      <c r="AJ56" s="52">
        <f>IF($A56="","",INDEX(Data!$2:$9996,ROW(AJ56)-4,MATCH(AJ$5,Data!$2:$2,0)))</f>
        <v>-1.0097202E-2</v>
      </c>
      <c r="AK56" s="52">
        <f>IF($A56="","",INDEX(Data!$2:$9996,ROW(AK56)-4,MATCH(AK$5,Data!$2:$2,0)))</f>
        <v>0.26005520900000001</v>
      </c>
      <c r="AL56" s="52">
        <f>IF($A56="","",INDEX(Data!$2:$9996,ROW(AL56)-4,MATCH(AL$5,Data!$2:$2,0)))</f>
        <v>1.8936224799999998E-2</v>
      </c>
      <c r="AM56" s="52">
        <f>IF($A56="","",INDEX(Data!$2:$9996,ROW(AM56)-4,MATCH(AM$5,Data!$2:$2,0)))</f>
        <v>5.4238280899999998E-2</v>
      </c>
      <c r="AN56" s="52">
        <f>IF($A56="","",INDEX(Data!$2:$9996,ROW(AN56)-4,MATCH(AN$5,Data!$2:$2,0)))</f>
        <v>0.18688070330000001</v>
      </c>
      <c r="AO56" s="53"/>
      <c r="AP56" s="52">
        <f>IF($A56="","",INDEX(Data!$2:$9996,ROW(AP56)-4,MATCH(AP$5,Data!$2:$2,0)))</f>
        <v>7.5316225099999995E-2</v>
      </c>
      <c r="AQ56" s="52">
        <f>IF($A56="","",INDEX(Data!$2:$9996,ROW(AQ56)-4,MATCH(AQ$5,Data!$2:$2,0)))</f>
        <v>0.1240567724</v>
      </c>
      <c r="AR56" s="52">
        <f>IF($A56="","",INDEX(Data!$2:$9996,ROW(AR56)-4,MATCH(AR$5,Data!$2:$2,0)))</f>
        <v>5.7661351499999999E-2</v>
      </c>
      <c r="AS56" s="52">
        <f>IF($A56="","",INDEX(Data!$2:$9996,ROW(AS56)-4,MATCH(AS$5,Data!$2:$2,0)))</f>
        <v>7.5044930000000003E-4</v>
      </c>
      <c r="AT56" s="52">
        <f>IF($A56="","",INDEX(Data!$2:$9996,ROW(AT56)-4,MATCH(AT$5,Data!$2:$2,0)))</f>
        <v>5.8318807E-2</v>
      </c>
      <c r="AU56" s="53"/>
      <c r="AV56" s="52">
        <f>IF($A56="","",INDEX(Data!$2:$9996,ROW(AV56)-4,MATCH(AV$5,Data!$2:$2,0)))</f>
        <v>2.0224026199999998E-2</v>
      </c>
      <c r="AW56" s="52">
        <f>IF($A56="","",INDEX(Data!$2:$9996,ROW(AW56)-4,MATCH(AW$5,Data!$2:$2,0)))</f>
        <v>9.8009750800000003E-2</v>
      </c>
      <c r="AX56" s="52">
        <f>IF($A56="","",INDEX(Data!$2:$9996,ROW(AX56)-4,MATCH(AX$5,Data!$2:$2,0)))</f>
        <v>0.78684593709999995</v>
      </c>
      <c r="AY56" s="52">
        <f>IF($A56="","",INDEX(Data!$2:$9996,ROW(AY56)-4,MATCH(AY$5,Data!$2:$2,0)))</f>
        <v>5.7661351499999999E-2</v>
      </c>
      <c r="AZ56" s="75">
        <f>IF($A56="","",INDEX(Data!$2:$9996,ROW(AZ56)-4,MATCH(AZ$5,Data!$2:$2,0)))</f>
        <v>2.1956536815000001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124</v>
      </c>
      <c r="C57" s="48">
        <f>IF($A57="","",INDEX(Data!$2:$9996,ROW(C57)-4,MATCH(C$5,Data!$2:$2,0)))</f>
        <v>0.13147242849999999</v>
      </c>
      <c r="D57" s="49">
        <f>IF($A57="","",INDEX(Data!$2:$9996,ROW(D57)-4,MATCH(D$5,Data!$2:$2,0)))</f>
        <v>5.5044064099999998E-2</v>
      </c>
      <c r="E57" s="49">
        <f>IF($A57="","",INDEX(Data!$2:$9996,ROW(E57)-4,MATCH(E$5,Data!$2:$2,0)))</f>
        <v>5.7581234299999999E-2</v>
      </c>
      <c r="F57" s="53"/>
      <c r="G57" s="62">
        <f>IF($A57="","",INDEX(Data!$2:$9996,ROW(G57)-4,MATCH(G$5,Data!$2:$2,0)))</f>
        <v>90.273499999999999</v>
      </c>
      <c r="H57" s="49">
        <f t="shared" si="5"/>
        <v>-5.0027623582647181E-2</v>
      </c>
      <c r="I57" s="62">
        <f>IF($A57="","",INDEX(Data!$2:$9996,ROW(I57)-4,MATCH(I$5,Data!$2:$2,0)))</f>
        <v>39.694000000000003</v>
      </c>
      <c r="J57" s="49">
        <f t="shared" si="0"/>
        <v>-1.8871655440894777E-2</v>
      </c>
      <c r="K57" s="62">
        <f>IF($A57="","",INDEX(Data!$2:$9996,ROW(K57)-4,MATCH(K$5,Data!$2:$2,0)))</f>
        <v>88.147999999999996</v>
      </c>
      <c r="L57" s="49">
        <f t="shared" si="1"/>
        <v>1.0182272417329842E-2</v>
      </c>
      <c r="M57" s="49">
        <f>IF($A57="","",INDEX(Data!$2:$9996,ROW(M57)-4,MATCH(M$5,Data!$2:$2,0)))</f>
        <v>0.10516127979999999</v>
      </c>
      <c r="N57" s="49">
        <f t="shared" si="2"/>
        <v>-9.0181828193188499E-2</v>
      </c>
      <c r="O57" s="53"/>
      <c r="P57" s="62">
        <f>IF($A57="","",INDEX(Data!$2:$9996,ROW(P57)-4,MATCH(P$5,Data!$2:$2,0)))</f>
        <v>789.59050000000002</v>
      </c>
      <c r="Q57" s="49">
        <f>IF($A57="","",INDEX(Data!$2:$9996,ROW(Q57)-4,MATCH(Q$5,Data!$2:$2,0)))</f>
        <v>0.3587619567</v>
      </c>
      <c r="R57" s="49">
        <f>IF($A57="","",INDEX(Data!$2:$9996,ROW(R57)-4,MATCH(R$5,Data!$2:$2,0)))</f>
        <v>0.15373687150000001</v>
      </c>
      <c r="S57" s="49">
        <f>IF($A57="","",INDEX(Data!$2:$9996,ROW(S57)-4,MATCH(S$5,Data!$2:$2,0)))</f>
        <v>0.1785205302</v>
      </c>
      <c r="T57" s="49">
        <f t="shared" si="6"/>
        <v>5.1507998601701258E-2</v>
      </c>
      <c r="U57" s="49">
        <f>IF($A57="","",INDEX(Data!$2:$9996,ROW(U57)-4,MATCH(U$5,Data!$2:$2,0)))</f>
        <v>2.13100614E-2</v>
      </c>
      <c r="V57" s="49">
        <f>IF($A57="","",INDEX(Data!$2:$9996,ROW(V57)-4,MATCH(V$5,Data!$2:$2,0)))</f>
        <v>5.6338049000000001E-2</v>
      </c>
      <c r="W57" s="53"/>
      <c r="X57" s="55">
        <f>IF($A57="","",INDEX(Data!$2:$9996,ROW(X57)-4,MATCH(X$5,Data!$2:$2,0)))</f>
        <v>7.9970735732999998</v>
      </c>
      <c r="Y57" s="56">
        <f>IF($A57="","",INDEX(Data!$2:$9996,ROW(Y57)-4,MATCH(Y$5,Data!$2:$2,0)))</f>
        <v>15.727173283999999</v>
      </c>
      <c r="Z57" s="56">
        <f>IF($A57="","",INDEX(Data!$2:$9996,ROW(Z57)-4,MATCH(Z$5,Data!$2:$2,0)))</f>
        <v>3.2914329864999998</v>
      </c>
      <c r="AA57" s="56">
        <f>IF($A57="","",INDEX(Data!$2:$9996,ROW(AA57)-4,MATCH(AA$5,Data!$2:$2,0)))</f>
        <v>11.021532697</v>
      </c>
      <c r="AB57" s="53"/>
      <c r="AC57" s="49">
        <f>IF($A57="","",INDEX(Data!$2:$9996,ROW(AC57)-4,MATCH(AC$5,Data!$2:$2,0)))</f>
        <v>0.1785205302</v>
      </c>
      <c r="AD57" s="49">
        <f>IF($A57="","",INDEX(Data!$2:$9996,ROW(AD57)-4,MATCH(AD$5,Data!$2:$2,0)))</f>
        <v>-8.7245897000000003E-2</v>
      </c>
      <c r="AE57" s="49">
        <f>IF($A57="","",INDEX(Data!$2:$9996,ROW(AE57)-4,MATCH(AE$5,Data!$2:$2,0)))</f>
        <v>4.3088146000000001E-2</v>
      </c>
      <c r="AF57" s="49">
        <f>IF($A57="","",INDEX(Data!$2:$9996,ROW(AF57)-4,MATCH(AF$5,Data!$2:$2,0)))</f>
        <v>9.0176245999999995E-3</v>
      </c>
      <c r="AG57" s="49">
        <f>IF($A57="","",INDEX(Data!$2:$9996,ROW(AG57)-4,MATCH(AG$5,Data!$2:$2,0)))</f>
        <v>-3.0195980000000001E-2</v>
      </c>
      <c r="AH57" s="49">
        <f>IF($A57="","",INDEX(Data!$2:$9996,ROW(AH57)-4,MATCH(AH$5,Data!$2:$2,0)))</f>
        <v>3.46180284E-2</v>
      </c>
      <c r="AI57" s="49">
        <f>IF($A57="","",INDEX(Data!$2:$9996,ROW(AI57)-4,MATCH(AI$5,Data!$2:$2,0)))</f>
        <v>-0.120628612</v>
      </c>
      <c r="AJ57" s="49">
        <f>IF($A57="","",INDEX(Data!$2:$9996,ROW(AJ57)-4,MATCH(AJ$5,Data!$2:$2,0)))</f>
        <v>-1.9524099999999999E-2</v>
      </c>
      <c r="AK57" s="49">
        <f>IF($A57="","",INDEX(Data!$2:$9996,ROW(AK57)-4,MATCH(AK$5,Data!$2:$2,0)))</f>
        <v>0.26576642690000002</v>
      </c>
      <c r="AL57" s="49">
        <f>IF($A57="","",INDEX(Data!$2:$9996,ROW(AL57)-4,MATCH(AL$5,Data!$2:$2,0)))</f>
        <v>2.13100614E-2</v>
      </c>
      <c r="AM57" s="49">
        <f>IF($A57="","",INDEX(Data!$2:$9996,ROW(AM57)-4,MATCH(AM$5,Data!$2:$2,0)))</f>
        <v>5.6338049000000001E-2</v>
      </c>
      <c r="AN57" s="49">
        <f>IF($A57="","",INDEX(Data!$2:$9996,ROW(AN57)-4,MATCH(AN$5,Data!$2:$2,0)))</f>
        <v>0.18811831649999999</v>
      </c>
      <c r="AO57" s="53"/>
      <c r="AP57" s="49">
        <f>IF($A57="","",INDEX(Data!$2:$9996,ROW(AP57)-4,MATCH(AP$5,Data!$2:$2,0)))</f>
        <v>7.8593865799999996E-2</v>
      </c>
      <c r="AQ57" s="49">
        <f>IF($A57="","",INDEX(Data!$2:$9996,ROW(AQ57)-4,MATCH(AQ$5,Data!$2:$2,0)))</f>
        <v>0.13147242849999999</v>
      </c>
      <c r="AR57" s="49">
        <f>IF($A57="","",INDEX(Data!$2:$9996,ROW(AR57)-4,MATCH(AR$5,Data!$2:$2,0)))</f>
        <v>5.5044064099999998E-2</v>
      </c>
      <c r="AS57" s="49">
        <f>IF($A57="","",INDEX(Data!$2:$9996,ROW(AS57)-4,MATCH(AS$5,Data!$2:$2,0)))</f>
        <v>2.2604655999999999E-3</v>
      </c>
      <c r="AT57" s="49">
        <f>IF($A57="","",INDEX(Data!$2:$9996,ROW(AT57)-4,MATCH(AT$5,Data!$2:$2,0)))</f>
        <v>5.5792639900000003E-2</v>
      </c>
      <c r="AU57" s="53"/>
      <c r="AV57" s="49">
        <f>IF($A57="","",INDEX(Data!$2:$9996,ROW(AV57)-4,MATCH(AV$5,Data!$2:$2,0)))</f>
        <v>2.59642359E-2</v>
      </c>
      <c r="AW57" s="49">
        <f>IF($A57="","",INDEX(Data!$2:$9996,ROW(AW57)-4,MATCH(AW$5,Data!$2:$2,0)))</f>
        <v>0.10020644820000001</v>
      </c>
      <c r="AX57" s="49">
        <f>IF($A57="","",INDEX(Data!$2:$9996,ROW(AX57)-4,MATCH(AX$5,Data!$2:$2,0)))</f>
        <v>0.77984653569999995</v>
      </c>
      <c r="AY57" s="49">
        <f>IF($A57="","",INDEX(Data!$2:$9996,ROW(AY57)-4,MATCH(AY$5,Data!$2:$2,0)))</f>
        <v>5.5044064099999998E-2</v>
      </c>
      <c r="AZ57" s="76">
        <f>IF($A57="","",INDEX(Data!$2:$9996,ROW(AZ57)-4,MATCH(AZ$5,Data!$2:$2,0)))</f>
        <v>2.1506471078999998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122</v>
      </c>
      <c r="C58" s="51">
        <f>IF($A58="","",INDEX(Data!$2:$9996,ROW(C58)-4,MATCH(C$5,Data!$2:$2,0)))</f>
        <v>0.13252356179999999</v>
      </c>
      <c r="D58" s="52">
        <f>IF($A58="","",INDEX(Data!$2:$9996,ROW(D58)-4,MATCH(D$5,Data!$2:$2,0)))</f>
        <v>5.3388998399999998E-2</v>
      </c>
      <c r="E58" s="52">
        <f>IF($A58="","",INDEX(Data!$2:$9996,ROW(E58)-4,MATCH(E$5,Data!$2:$2,0)))</f>
        <v>5.4176072200000001E-2</v>
      </c>
      <c r="F58" s="53"/>
      <c r="G58" s="61">
        <f>IF($A58="","",INDEX(Data!$2:$9996,ROW(G58)-4,MATCH(G$5,Data!$2:$2,0)))</f>
        <v>97.546999999999997</v>
      </c>
      <c r="H58" s="52">
        <f t="shared" si="5"/>
        <v>8.057181786460034E-2</v>
      </c>
      <c r="I58" s="61">
        <f>IF($A58="","",INDEX(Data!$2:$9996,ROW(I58)-4,MATCH(I$5,Data!$2:$2,0)))</f>
        <v>40.356000000000002</v>
      </c>
      <c r="J58" s="52">
        <f t="shared" si="0"/>
        <v>1.6677583513881166E-2</v>
      </c>
      <c r="K58" s="61">
        <f>IF($A58="","",INDEX(Data!$2:$9996,ROW(K58)-4,MATCH(K$5,Data!$2:$2,0)))</f>
        <v>101.38849999999999</v>
      </c>
      <c r="L58" s="52">
        <f t="shared" si="1"/>
        <v>0.15020760539093342</v>
      </c>
      <c r="M58" s="52">
        <f>IF($A58="","",INDEX(Data!$2:$9996,ROW(M58)-4,MATCH(M$5,Data!$2:$2,0)))</f>
        <v>0.109217247</v>
      </c>
      <c r="N58" s="52">
        <f t="shared" si="2"/>
        <v>3.8569017110801754E-2</v>
      </c>
      <c r="O58" s="53"/>
      <c r="P58" s="61">
        <f>IF($A58="","",INDEX(Data!$2:$9996,ROW(P58)-4,MATCH(P$5,Data!$2:$2,0)))</f>
        <v>789.77</v>
      </c>
      <c r="Q58" s="52">
        <f>IF($A58="","",INDEX(Data!$2:$9996,ROW(Q58)-4,MATCH(Q$5,Data!$2:$2,0)))</f>
        <v>0.363024391</v>
      </c>
      <c r="R58" s="52">
        <f>IF($A58="","",INDEX(Data!$2:$9996,ROW(R58)-4,MATCH(R$5,Data!$2:$2,0)))</f>
        <v>0.1611888853</v>
      </c>
      <c r="S58" s="52">
        <f>IF($A58="","",INDEX(Data!$2:$9996,ROW(S58)-4,MATCH(S$5,Data!$2:$2,0)))</f>
        <v>0.1780135977</v>
      </c>
      <c r="T58" s="52">
        <f t="shared" si="6"/>
        <v>2.273330289561004E-4</v>
      </c>
      <c r="U58" s="52">
        <f>IF($A58="","",INDEX(Data!$2:$9996,ROW(U58)-4,MATCH(U$5,Data!$2:$2,0)))</f>
        <v>2.0407985199999999E-2</v>
      </c>
      <c r="V58" s="52">
        <f>IF($A58="","",INDEX(Data!$2:$9996,ROW(V58)-4,MATCH(V$5,Data!$2:$2,0)))</f>
        <v>5.6314602700000001E-2</v>
      </c>
      <c r="W58" s="53"/>
      <c r="X58" s="59">
        <f>IF($A58="","",INDEX(Data!$2:$9996,ROW(X58)-4,MATCH(X$5,Data!$2:$2,0)))</f>
        <v>6.0780493897000003</v>
      </c>
      <c r="Y58" s="54">
        <f>IF($A58="","",INDEX(Data!$2:$9996,ROW(Y58)-4,MATCH(Y$5,Data!$2:$2,0)))</f>
        <v>13.968712636999999</v>
      </c>
      <c r="Z58" s="54">
        <f>IF($A58="","",INDEX(Data!$2:$9996,ROW(Z58)-4,MATCH(Z$5,Data!$2:$2,0)))</f>
        <v>3.0967144479000002</v>
      </c>
      <c r="AA58" s="54">
        <f>IF($A58="","",INDEX(Data!$2:$9996,ROW(AA58)-4,MATCH(AA$5,Data!$2:$2,0)))</f>
        <v>10.987377694999999</v>
      </c>
      <c r="AB58" s="53"/>
      <c r="AC58" s="51">
        <f>IF($A58="","",INDEX(Data!$2:$9996,ROW(AC58)-4,MATCH(AC$5,Data!$2:$2,0)))</f>
        <v>0.1780135977</v>
      </c>
      <c r="AD58" s="52">
        <f>IF($A58="","",INDEX(Data!$2:$9996,ROW(AD58)-4,MATCH(AD$5,Data!$2:$2,0)))</f>
        <v>-8.9174938999999995E-2</v>
      </c>
      <c r="AE58" s="52">
        <f>IF($A58="","",INDEX(Data!$2:$9996,ROW(AE58)-4,MATCH(AE$5,Data!$2:$2,0)))</f>
        <v>3.8270445600000001E-2</v>
      </c>
      <c r="AF58" s="52">
        <f>IF($A58="","",INDEX(Data!$2:$9996,ROW(AF58)-4,MATCH(AF$5,Data!$2:$2,0)))</f>
        <v>8.4841492000000008E-3</v>
      </c>
      <c r="AG58" s="52">
        <f>IF($A58="","",INDEX(Data!$2:$9996,ROW(AG58)-4,MATCH(AG$5,Data!$2:$2,0)))</f>
        <v>-3.0102404999999999E-2</v>
      </c>
      <c r="AH58" s="52">
        <f>IF($A58="","",INDEX(Data!$2:$9996,ROW(AH58)-4,MATCH(AH$5,Data!$2:$2,0)))</f>
        <v>3.7190312500000003E-2</v>
      </c>
      <c r="AI58" s="52">
        <f>IF($A58="","",INDEX(Data!$2:$9996,ROW(AI58)-4,MATCH(AI$5,Data!$2:$2,0)))</f>
        <v>-0.12667400600000001</v>
      </c>
      <c r="AJ58" s="52">
        <f>IF($A58="","",INDEX(Data!$2:$9996,ROW(AJ58)-4,MATCH(AJ$5,Data!$2:$2,0)))</f>
        <v>-1.2711864E-2</v>
      </c>
      <c r="AK58" s="52">
        <f>IF($A58="","",INDEX(Data!$2:$9996,ROW(AK58)-4,MATCH(AK$5,Data!$2:$2,0)))</f>
        <v>0.26718853660000003</v>
      </c>
      <c r="AL58" s="52">
        <f>IF($A58="","",INDEX(Data!$2:$9996,ROW(AL58)-4,MATCH(AL$5,Data!$2:$2,0)))</f>
        <v>2.0407985199999999E-2</v>
      </c>
      <c r="AM58" s="52">
        <f>IF($A58="","",INDEX(Data!$2:$9996,ROW(AM58)-4,MATCH(AM$5,Data!$2:$2,0)))</f>
        <v>5.6314602700000001E-2</v>
      </c>
      <c r="AN58" s="52">
        <f>IF($A58="","",INDEX(Data!$2:$9996,ROW(AN58)-4,MATCH(AN$5,Data!$2:$2,0)))</f>
        <v>0.1904659487</v>
      </c>
      <c r="AO58" s="53"/>
      <c r="AP58" s="52">
        <f>IF($A58="","",INDEX(Data!$2:$9996,ROW(AP58)-4,MATCH(AP$5,Data!$2:$2,0)))</f>
        <v>7.9477257499999995E-2</v>
      </c>
      <c r="AQ58" s="52">
        <f>IF($A58="","",INDEX(Data!$2:$9996,ROW(AQ58)-4,MATCH(AQ$5,Data!$2:$2,0)))</f>
        <v>0.13252356179999999</v>
      </c>
      <c r="AR58" s="52">
        <f>IF($A58="","",INDEX(Data!$2:$9996,ROW(AR58)-4,MATCH(AR$5,Data!$2:$2,0)))</f>
        <v>5.3388998399999998E-2</v>
      </c>
      <c r="AS58" s="52">
        <f>IF($A58="","",INDEX(Data!$2:$9996,ROW(AS58)-4,MATCH(AS$5,Data!$2:$2,0)))</f>
        <v>1.2466062E-3</v>
      </c>
      <c r="AT58" s="52">
        <f>IF($A58="","",INDEX(Data!$2:$9996,ROW(AT58)-4,MATCH(AT$5,Data!$2:$2,0)))</f>
        <v>5.5145998100000003E-2</v>
      </c>
      <c r="AU58" s="53"/>
      <c r="AV58" s="52">
        <f>IF($A58="","",INDEX(Data!$2:$9996,ROW(AV58)-4,MATCH(AV$5,Data!$2:$2,0)))</f>
        <v>2.4698634800000001E-2</v>
      </c>
      <c r="AW58" s="52">
        <f>IF($A58="","",INDEX(Data!$2:$9996,ROW(AW58)-4,MATCH(AW$5,Data!$2:$2,0)))</f>
        <v>9.3004104399999996E-2</v>
      </c>
      <c r="AX58" s="52">
        <f>IF($A58="","",INDEX(Data!$2:$9996,ROW(AX58)-4,MATCH(AX$5,Data!$2:$2,0)))</f>
        <v>0.83593737570000004</v>
      </c>
      <c r="AY58" s="52">
        <f>IF($A58="","",INDEX(Data!$2:$9996,ROW(AY58)-4,MATCH(AY$5,Data!$2:$2,0)))</f>
        <v>5.3388998399999998E-2</v>
      </c>
      <c r="AZ58" s="75">
        <f>IF($A58="","",INDEX(Data!$2:$9996,ROW(AZ58)-4,MATCH(AZ$5,Data!$2:$2,0)))</f>
        <v>2.0740145863000001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123</v>
      </c>
      <c r="C59" s="48">
        <f>IF($A59="","",INDEX(Data!$2:$9996,ROW(C59)-4,MATCH(C$5,Data!$2:$2,0)))</f>
        <v>0.13209747420000001</v>
      </c>
      <c r="D59" s="49">
        <f>IF($A59="","",INDEX(Data!$2:$9996,ROW(D59)-4,MATCH(D$5,Data!$2:$2,0)))</f>
        <v>5.2115882799999999E-2</v>
      </c>
      <c r="E59" s="49">
        <f>IF($A59="","",INDEX(Data!$2:$9996,ROW(E59)-4,MATCH(E$5,Data!$2:$2,0)))</f>
        <v>6.5586283300000006E-2</v>
      </c>
      <c r="F59" s="53"/>
      <c r="G59" s="62">
        <f>IF($A59="","",INDEX(Data!$2:$9996,ROW(G59)-4,MATCH(G$5,Data!$2:$2,0)))</f>
        <v>90.978999999999999</v>
      </c>
      <c r="H59" s="49">
        <f t="shared" si="5"/>
        <v>-6.733164525818322E-2</v>
      </c>
      <c r="I59" s="62">
        <f>IF($A59="","",INDEX(Data!$2:$9996,ROW(I59)-4,MATCH(I$5,Data!$2:$2,0)))</f>
        <v>40.567</v>
      </c>
      <c r="J59" s="49">
        <f t="shared" si="0"/>
        <v>5.2284666468430593E-3</v>
      </c>
      <c r="K59" s="62">
        <f>IF($A59="","",INDEX(Data!$2:$9996,ROW(K59)-4,MATCH(K$5,Data!$2:$2,0)))</f>
        <v>100.117</v>
      </c>
      <c r="L59" s="49">
        <f t="shared" si="1"/>
        <v>-1.2540870019775311E-2</v>
      </c>
      <c r="M59" s="49">
        <f>IF($A59="","",INDEX(Data!$2:$9996,ROW(M59)-4,MATCH(M$5,Data!$2:$2,0)))</f>
        <v>0.1092802568</v>
      </c>
      <c r="N59" s="49">
        <f t="shared" si="2"/>
        <v>5.7692170175283356E-4</v>
      </c>
      <c r="O59" s="53"/>
      <c r="P59" s="62">
        <f>IF($A59="","",INDEX(Data!$2:$9996,ROW(P59)-4,MATCH(P$5,Data!$2:$2,0)))</f>
        <v>835.13400000000001</v>
      </c>
      <c r="Q59" s="49">
        <f>IF($A59="","",INDEX(Data!$2:$9996,ROW(Q59)-4,MATCH(Q$5,Data!$2:$2,0)))</f>
        <v>0.36300945950000002</v>
      </c>
      <c r="R59" s="49">
        <f>IF($A59="","",INDEX(Data!$2:$9996,ROW(R59)-4,MATCH(R$5,Data!$2:$2,0)))</f>
        <v>0.158753645</v>
      </c>
      <c r="S59" s="49">
        <f>IF($A59="","",INDEX(Data!$2:$9996,ROW(S59)-4,MATCH(S$5,Data!$2:$2,0)))</f>
        <v>0.18411330319999999</v>
      </c>
      <c r="T59" s="49">
        <f t="shared" si="6"/>
        <v>5.743950770477485E-2</v>
      </c>
      <c r="U59" s="49">
        <f>IF($A59="","",INDEX(Data!$2:$9996,ROW(U59)-4,MATCH(U$5,Data!$2:$2,0)))</f>
        <v>1.98482086E-2</v>
      </c>
      <c r="V59" s="49">
        <f>IF($A59="","",INDEX(Data!$2:$9996,ROW(V59)-4,MATCH(V$5,Data!$2:$2,0)))</f>
        <v>5.8165728E-2</v>
      </c>
      <c r="W59" s="53"/>
      <c r="X59" s="60">
        <f>IF($A59="","",INDEX(Data!$2:$9996,ROW(X59)-4,MATCH(X$5,Data!$2:$2,0)))</f>
        <v>6.9613209432999996</v>
      </c>
      <c r="Y59" s="56">
        <f>IF($A59="","",INDEX(Data!$2:$9996,ROW(Y59)-4,MATCH(Y$5,Data!$2:$2,0)))</f>
        <v>14.254687925000001</v>
      </c>
      <c r="Z59" s="56">
        <f>IF($A59="","",INDEX(Data!$2:$9996,ROW(Z59)-4,MATCH(Z$5,Data!$2:$2,0)))</f>
        <v>3.1188682981000002</v>
      </c>
      <c r="AA59" s="56">
        <f>IF($A59="","",INDEX(Data!$2:$9996,ROW(AA59)-4,MATCH(AA$5,Data!$2:$2,0)))</f>
        <v>10.412235280000001</v>
      </c>
      <c r="AB59" s="53"/>
      <c r="AC59" s="48">
        <f>IF($A59="","",INDEX(Data!$2:$9996,ROW(AC59)-4,MATCH(AC$5,Data!$2:$2,0)))</f>
        <v>0.18411330319999999</v>
      </c>
      <c r="AD59" s="49">
        <f>IF($A59="","",INDEX(Data!$2:$9996,ROW(AD59)-4,MATCH(AD$5,Data!$2:$2,0)))</f>
        <v>-9.5508777000000003E-2</v>
      </c>
      <c r="AE59" s="49">
        <f>IF($A59="","",INDEX(Data!$2:$9996,ROW(AE59)-4,MATCH(AE$5,Data!$2:$2,0)))</f>
        <v>3.9053939500000003E-2</v>
      </c>
      <c r="AF59" s="49">
        <f>IF($A59="","",INDEX(Data!$2:$9996,ROW(AF59)-4,MATCH(AF$5,Data!$2:$2,0)))</f>
        <v>8.5448447E-3</v>
      </c>
      <c r="AG59" s="49">
        <f>IF($A59="","",INDEX(Data!$2:$9996,ROW(AG59)-4,MATCH(AG$5,Data!$2:$2,0)))</f>
        <v>-2.8526671999999999E-2</v>
      </c>
      <c r="AH59" s="49">
        <f>IF($A59="","",INDEX(Data!$2:$9996,ROW(AH59)-4,MATCH(AH$5,Data!$2:$2,0)))</f>
        <v>3.6785701099999998E-2</v>
      </c>
      <c r="AI59" s="49">
        <f>IF($A59="","",INDEX(Data!$2:$9996,ROW(AI59)-4,MATCH(AI$5,Data!$2:$2,0)))</f>
        <v>-0.124812751</v>
      </c>
      <c r="AJ59" s="49">
        <f>IF($A59="","",INDEX(Data!$2:$9996,ROW(AJ59)-4,MATCH(AJ$5,Data!$2:$2,0)))</f>
        <v>-1.8615710000000001E-2</v>
      </c>
      <c r="AK59" s="49">
        <f>IF($A59="","",INDEX(Data!$2:$9996,ROW(AK59)-4,MATCH(AK$5,Data!$2:$2,0)))</f>
        <v>0.27962208059999999</v>
      </c>
      <c r="AL59" s="49">
        <f>IF($A59="","",INDEX(Data!$2:$9996,ROW(AL59)-4,MATCH(AL$5,Data!$2:$2,0)))</f>
        <v>1.98482086E-2</v>
      </c>
      <c r="AM59" s="49">
        <f>IF($A59="","",INDEX(Data!$2:$9996,ROW(AM59)-4,MATCH(AM$5,Data!$2:$2,0)))</f>
        <v>5.8165728E-2</v>
      </c>
      <c r="AN59" s="49">
        <f>IF($A59="","",INDEX(Data!$2:$9996,ROW(AN59)-4,MATCH(AN$5,Data!$2:$2,0)))</f>
        <v>0.20160814399999999</v>
      </c>
      <c r="AO59" s="53"/>
      <c r="AP59" s="49">
        <f>IF($A59="","",INDEX(Data!$2:$9996,ROW(AP59)-4,MATCH(AP$5,Data!$2:$2,0)))</f>
        <v>7.5384796300000001E-2</v>
      </c>
      <c r="AQ59" s="49">
        <f>IF($A59="","",INDEX(Data!$2:$9996,ROW(AQ59)-4,MATCH(AQ$5,Data!$2:$2,0)))</f>
        <v>0.13209747420000001</v>
      </c>
      <c r="AR59" s="49">
        <f>IF($A59="","",INDEX(Data!$2:$9996,ROW(AR59)-4,MATCH(AR$5,Data!$2:$2,0)))</f>
        <v>5.2115882799999999E-2</v>
      </c>
      <c r="AS59" s="49">
        <f>IF($A59="","",INDEX(Data!$2:$9996,ROW(AS59)-4,MATCH(AS$5,Data!$2:$2,0)))</f>
        <v>1.4961841E-3</v>
      </c>
      <c r="AT59" s="49">
        <f>IF($A59="","",INDEX(Data!$2:$9996,ROW(AT59)-4,MATCH(AT$5,Data!$2:$2,0)))</f>
        <v>5.8208625700000002E-2</v>
      </c>
      <c r="AU59" s="53"/>
      <c r="AV59" s="49">
        <f>IF($A59="","",INDEX(Data!$2:$9996,ROW(AV59)-4,MATCH(AV$5,Data!$2:$2,0)))</f>
        <v>2.2085907299999999E-2</v>
      </c>
      <c r="AW59" s="49">
        <f>IF($A59="","",INDEX(Data!$2:$9996,ROW(AW59)-4,MATCH(AW$5,Data!$2:$2,0)))</f>
        <v>9.6632086000000006E-2</v>
      </c>
      <c r="AX59" s="49">
        <f>IF($A59="","",INDEX(Data!$2:$9996,ROW(AX59)-4,MATCH(AX$5,Data!$2:$2,0)))</f>
        <v>0.8067012254</v>
      </c>
      <c r="AY59" s="49">
        <f>IF($A59="","",INDEX(Data!$2:$9996,ROW(AY59)-4,MATCH(AY$5,Data!$2:$2,0)))</f>
        <v>5.2115882799999999E-2</v>
      </c>
      <c r="AZ59" s="76">
        <f>IF($A59="","",INDEX(Data!$2:$9996,ROW(AZ59)-4,MATCH(AZ$5,Data!$2:$2,0)))</f>
        <v>2.0924738561999998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125</v>
      </c>
      <c r="C60" s="51">
        <f>IF($A60="","",INDEX(Data!$2:$9996,ROW(C60)-4,MATCH(C$5,Data!$2:$2,0)))</f>
        <v>0.1294336214</v>
      </c>
      <c r="D60" s="52">
        <f>IF($A60="","",INDEX(Data!$2:$9996,ROW(D60)-4,MATCH(D$5,Data!$2:$2,0)))</f>
        <v>5.0412255900000001E-2</v>
      </c>
      <c r="E60" s="52">
        <f>IF($A60="","",INDEX(Data!$2:$9996,ROW(E60)-4,MATCH(E$5,Data!$2:$2,0)))</f>
        <v>5.8160636699999997E-2</v>
      </c>
      <c r="F60" s="53"/>
      <c r="G60" s="61">
        <f>IF($A60="","",INDEX(Data!$2:$9996,ROW(G60)-4,MATCH(G$5,Data!$2:$2,0)))</f>
        <v>92.150999999999996</v>
      </c>
      <c r="H60" s="52">
        <f t="shared" si="5"/>
        <v>1.2882093669967763E-2</v>
      </c>
      <c r="I60" s="61">
        <f>IF($A60="","",INDEX(Data!$2:$9996,ROW(I60)-4,MATCH(I$5,Data!$2:$2,0)))</f>
        <v>41.76</v>
      </c>
      <c r="J60" s="52">
        <f t="shared" si="0"/>
        <v>2.9408139620874057E-2</v>
      </c>
      <c r="K60" s="61">
        <f>IF($A60="","",INDEX(Data!$2:$9996,ROW(K60)-4,MATCH(K$5,Data!$2:$2,0)))</f>
        <v>95.534999999999997</v>
      </c>
      <c r="L60" s="52">
        <f t="shared" si="1"/>
        <v>-4.5766453249697928E-2</v>
      </c>
      <c r="M60" s="52">
        <f>IF($A60="","",INDEX(Data!$2:$9996,ROW(M60)-4,MATCH(M$5,Data!$2:$2,0)))</f>
        <v>0.1101551799</v>
      </c>
      <c r="N60" s="52">
        <f t="shared" si="2"/>
        <v>8.0062321010211431E-3</v>
      </c>
      <c r="O60" s="53"/>
      <c r="P60" s="61">
        <f>IF($A60="","",INDEX(Data!$2:$9996,ROW(P60)-4,MATCH(P$5,Data!$2:$2,0)))</f>
        <v>805.6</v>
      </c>
      <c r="Q60" s="52">
        <f>IF($A60="","",INDEX(Data!$2:$9996,ROW(Q60)-4,MATCH(Q$5,Data!$2:$2,0)))</f>
        <v>0.36320284670000003</v>
      </c>
      <c r="R60" s="52">
        <f>IF($A60="","",INDEX(Data!$2:$9996,ROW(R60)-4,MATCH(R$5,Data!$2:$2,0)))</f>
        <v>0.1535899356</v>
      </c>
      <c r="S60" s="52">
        <f>IF($A60="","",INDEX(Data!$2:$9996,ROW(S60)-4,MATCH(S$5,Data!$2:$2,0)))</f>
        <v>0.17335437679999999</v>
      </c>
      <c r="T60" s="52">
        <f t="shared" si="6"/>
        <v>-3.5364384637674905E-2</v>
      </c>
      <c r="U60" s="52">
        <f>IF($A60="","",INDEX(Data!$2:$9996,ROW(U60)-4,MATCH(U$5,Data!$2:$2,0)))</f>
        <v>1.94190674E-2</v>
      </c>
      <c r="V60" s="52">
        <f>IF($A60="","",INDEX(Data!$2:$9996,ROW(V60)-4,MATCH(V$5,Data!$2:$2,0)))</f>
        <v>5.6880538500000001E-2</v>
      </c>
      <c r="W60" s="53"/>
      <c r="X60" s="59">
        <f>IF($A60="","",INDEX(Data!$2:$9996,ROW(X60)-4,MATCH(X$5,Data!$2:$2,0)))</f>
        <v>5.9014719295000004</v>
      </c>
      <c r="Y60" s="54">
        <f>IF($A60="","",INDEX(Data!$2:$9996,ROW(Y60)-4,MATCH(Y$5,Data!$2:$2,0)))</f>
        <v>13.900783989000001</v>
      </c>
      <c r="Z60" s="54">
        <f>IF($A60="","",INDEX(Data!$2:$9996,ROW(Z60)-4,MATCH(Z$5,Data!$2:$2,0)))</f>
        <v>3.0898318546999999</v>
      </c>
      <c r="AA60" s="54">
        <f>IF($A60="","",INDEX(Data!$2:$9996,ROW(AA60)-4,MATCH(AA$5,Data!$2:$2,0)))</f>
        <v>11.089143914999999</v>
      </c>
      <c r="AB60" s="53"/>
      <c r="AC60" s="51">
        <f>IF($A60="","",INDEX(Data!$2:$9996,ROW(AC60)-4,MATCH(AC$5,Data!$2:$2,0)))</f>
        <v>0.17335437679999999</v>
      </c>
      <c r="AD60" s="52">
        <f>IF($A60="","",INDEX(Data!$2:$9996,ROW(AD60)-4,MATCH(AD$5,Data!$2:$2,0)))</f>
        <v>-8.7878823999999994E-2</v>
      </c>
      <c r="AE60" s="52">
        <f>IF($A60="","",INDEX(Data!$2:$9996,ROW(AE60)-4,MATCH(AE$5,Data!$2:$2,0)))</f>
        <v>3.8084339699999997E-2</v>
      </c>
      <c r="AF60" s="52">
        <f>IF($A60="","",INDEX(Data!$2:$9996,ROW(AF60)-4,MATCH(AF$5,Data!$2:$2,0)))</f>
        <v>8.4652927999999995E-3</v>
      </c>
      <c r="AG60" s="52">
        <f>IF($A60="","",INDEX(Data!$2:$9996,ROW(AG60)-4,MATCH(AG$5,Data!$2:$2,0)))</f>
        <v>-3.0381215999999999E-2</v>
      </c>
      <c r="AH60" s="52">
        <f>IF($A60="","",INDEX(Data!$2:$9996,ROW(AH60)-4,MATCH(AH$5,Data!$2:$2,0)))</f>
        <v>3.90714063E-2</v>
      </c>
      <c r="AI60" s="52">
        <f>IF($A60="","",INDEX(Data!$2:$9996,ROW(AI60)-4,MATCH(AI$5,Data!$2:$2,0)))</f>
        <v>-0.12551891800000001</v>
      </c>
      <c r="AJ60" s="52">
        <f>IF($A60="","",INDEX(Data!$2:$9996,ROW(AJ60)-4,MATCH(AJ$5,Data!$2:$2,0)))</f>
        <v>-1.1387906999999999E-2</v>
      </c>
      <c r="AK60" s="52">
        <f>IF($A60="","",INDEX(Data!$2:$9996,ROW(AK60)-4,MATCH(AK$5,Data!$2:$2,0)))</f>
        <v>0.26123320109999998</v>
      </c>
      <c r="AL60" s="52">
        <f>IF($A60="","",INDEX(Data!$2:$9996,ROW(AL60)-4,MATCH(AL$5,Data!$2:$2,0)))</f>
        <v>1.94190674E-2</v>
      </c>
      <c r="AM60" s="52">
        <f>IF($A60="","",INDEX(Data!$2:$9996,ROW(AM60)-4,MATCH(AM$5,Data!$2:$2,0)))</f>
        <v>5.6880538500000001E-2</v>
      </c>
      <c r="AN60" s="52">
        <f>IF($A60="","",INDEX(Data!$2:$9996,ROW(AN60)-4,MATCH(AN$5,Data!$2:$2,0)))</f>
        <v>0.18493359519999999</v>
      </c>
      <c r="AO60" s="53"/>
      <c r="AP60" s="52">
        <f>IF($A60="","",INDEX(Data!$2:$9996,ROW(AP60)-4,MATCH(AP$5,Data!$2:$2,0)))</f>
        <v>7.9032490299999994E-2</v>
      </c>
      <c r="AQ60" s="52">
        <f>IF($A60="","",INDEX(Data!$2:$9996,ROW(AQ60)-4,MATCH(AQ$5,Data!$2:$2,0)))</f>
        <v>0.1294336214</v>
      </c>
      <c r="AR60" s="52">
        <f>IF($A60="","",INDEX(Data!$2:$9996,ROW(AR60)-4,MATCH(AR$5,Data!$2:$2,0)))</f>
        <v>5.0412255900000001E-2</v>
      </c>
      <c r="AS60" s="52">
        <f>IF($A60="","",INDEX(Data!$2:$9996,ROW(AS60)-4,MATCH(AS$5,Data!$2:$2,0)))</f>
        <v>2.5292131999999998E-3</v>
      </c>
      <c r="AT60" s="52">
        <f>IF($A60="","",INDEX(Data!$2:$9996,ROW(AT60)-4,MATCH(AT$5,Data!$2:$2,0)))</f>
        <v>5.8268289799999998E-2</v>
      </c>
      <c r="AU60" s="53"/>
      <c r="AV60" s="52">
        <f>IF($A60="","",INDEX(Data!$2:$9996,ROW(AV60)-4,MATCH(AV$5,Data!$2:$2,0)))</f>
        <v>1.8821152099999999E-2</v>
      </c>
      <c r="AW60" s="52">
        <f>IF($A60="","",INDEX(Data!$2:$9996,ROW(AW60)-4,MATCH(AW$5,Data!$2:$2,0)))</f>
        <v>8.7569073100000006E-2</v>
      </c>
      <c r="AX60" s="52">
        <f>IF($A60="","",INDEX(Data!$2:$9996,ROW(AX60)-4,MATCH(AX$5,Data!$2:$2,0)))</f>
        <v>0.82111066379999997</v>
      </c>
      <c r="AY60" s="52">
        <f>IF($A60="","",INDEX(Data!$2:$9996,ROW(AY60)-4,MATCH(AY$5,Data!$2:$2,0)))</f>
        <v>5.0412255900000001E-2</v>
      </c>
      <c r="AZ60" s="75">
        <f>IF($A60="","",INDEX(Data!$2:$9996,ROW(AZ60)-4,MATCH(AZ$5,Data!$2:$2,0)))</f>
        <v>2.1144674085999999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125</v>
      </c>
      <c r="C61" s="48">
        <f>IF($A61="","",INDEX(Data!$2:$9996,ROW(C61)-4,MATCH(C$5,Data!$2:$2,0)))</f>
        <v>0.12040789540000001</v>
      </c>
      <c r="D61" s="49">
        <f>IF($A61="","",INDEX(Data!$2:$9996,ROW(D61)-4,MATCH(D$5,Data!$2:$2,0)))</f>
        <v>5.0068087800000001E-2</v>
      </c>
      <c r="E61" s="49">
        <f>IF($A61="","",INDEX(Data!$2:$9996,ROW(E61)-4,MATCH(E$5,Data!$2:$2,0)))</f>
        <v>5.2811764800000001E-2</v>
      </c>
      <c r="F61" s="53"/>
      <c r="G61" s="62">
        <f>IF($A61="","",INDEX(Data!$2:$9996,ROW(G61)-4,MATCH(G$5,Data!$2:$2,0)))</f>
        <v>85.585999999999999</v>
      </c>
      <c r="H61" s="49">
        <f t="shared" si="5"/>
        <v>-7.1241766231511308E-2</v>
      </c>
      <c r="I61" s="62">
        <f>IF($A61="","",INDEX(Data!$2:$9996,ROW(I61)-4,MATCH(I$5,Data!$2:$2,0)))</f>
        <v>37.887999999999998</v>
      </c>
      <c r="J61" s="49">
        <f t="shared" si="0"/>
        <v>-9.272030651340997E-2</v>
      </c>
      <c r="K61" s="62">
        <f>IF($A61="","",INDEX(Data!$2:$9996,ROW(K61)-4,MATCH(K$5,Data!$2:$2,0)))</f>
        <v>102.78700000000001</v>
      </c>
      <c r="L61" s="49">
        <f t="shared" si="1"/>
        <v>7.5909352593290513E-2</v>
      </c>
      <c r="M61" s="49">
        <f>IF($A61="","",INDEX(Data!$2:$9996,ROW(M61)-4,MATCH(M$5,Data!$2:$2,0)))</f>
        <v>0.1140216261</v>
      </c>
      <c r="N61" s="49">
        <f t="shared" si="2"/>
        <v>3.5099994421596857E-2</v>
      </c>
      <c r="O61" s="53"/>
      <c r="P61" s="62">
        <f>IF($A61="","",INDEX(Data!$2:$9996,ROW(P61)-4,MATCH(P$5,Data!$2:$2,0)))</f>
        <v>821.721</v>
      </c>
      <c r="Q61" s="49">
        <f>IF($A61="","",INDEX(Data!$2:$9996,ROW(Q61)-4,MATCH(Q$5,Data!$2:$2,0)))</f>
        <v>0.36150681629999998</v>
      </c>
      <c r="R61" s="49">
        <f>IF($A61="","",INDEX(Data!$2:$9996,ROW(R61)-4,MATCH(R$5,Data!$2:$2,0)))</f>
        <v>0.1531447598</v>
      </c>
      <c r="S61" s="49">
        <f>IF($A61="","",INDEX(Data!$2:$9996,ROW(S61)-4,MATCH(S$5,Data!$2:$2,0)))</f>
        <v>0.17281682819999999</v>
      </c>
      <c r="T61" s="49">
        <f t="shared" si="6"/>
        <v>2.0011171797418049E-2</v>
      </c>
      <c r="U61" s="49">
        <f>IF($A61="","",INDEX(Data!$2:$9996,ROW(U61)-4,MATCH(U$5,Data!$2:$2,0)))</f>
        <v>2.0971856600000002E-2</v>
      </c>
      <c r="V61" s="49">
        <f>IF($A61="","",INDEX(Data!$2:$9996,ROW(V61)-4,MATCH(V$5,Data!$2:$2,0)))</f>
        <v>5.6991018800000001E-2</v>
      </c>
      <c r="W61" s="53"/>
      <c r="X61" s="55">
        <f>IF($A61="","",INDEX(Data!$2:$9996,ROW(X61)-4,MATCH(X$5,Data!$2:$2,0)))</f>
        <v>6.8682301973</v>
      </c>
      <c r="Y61" s="56">
        <f>IF($A61="","",INDEX(Data!$2:$9996,ROW(Y61)-4,MATCH(Y$5,Data!$2:$2,0)))</f>
        <v>14.257127730000001</v>
      </c>
      <c r="Z61" s="56">
        <f>IF($A61="","",INDEX(Data!$2:$9996,ROW(Z61)-4,MATCH(Z$5,Data!$2:$2,0)))</f>
        <v>3.2627571229000001</v>
      </c>
      <c r="AA61" s="56">
        <f>IF($A61="","",INDEX(Data!$2:$9996,ROW(AA61)-4,MATCH(AA$5,Data!$2:$2,0)))</f>
        <v>10.651654655</v>
      </c>
      <c r="AB61" s="53"/>
      <c r="AC61" s="49">
        <f>IF($A61="","",INDEX(Data!$2:$9996,ROW(AC61)-4,MATCH(AC$5,Data!$2:$2,0)))</f>
        <v>0.17281682819999999</v>
      </c>
      <c r="AD61" s="49">
        <f>IF($A61="","",INDEX(Data!$2:$9996,ROW(AD61)-4,MATCH(AD$5,Data!$2:$2,0)))</f>
        <v>-9.1544030999999998E-2</v>
      </c>
      <c r="AE61" s="49">
        <f>IF($A61="","",INDEX(Data!$2:$9996,ROW(AE61)-4,MATCH(AE$5,Data!$2:$2,0)))</f>
        <v>3.9060623900000001E-2</v>
      </c>
      <c r="AF61" s="49">
        <f>IF($A61="","",INDEX(Data!$2:$9996,ROW(AF61)-4,MATCH(AF$5,Data!$2:$2,0)))</f>
        <v>8.9390605999999997E-3</v>
      </c>
      <c r="AG61" s="49">
        <f>IF($A61="","",INDEX(Data!$2:$9996,ROW(AG61)-4,MATCH(AG$5,Data!$2:$2,0)))</f>
        <v>-2.9182614999999999E-2</v>
      </c>
      <c r="AH61" s="49">
        <f>IF($A61="","",INDEX(Data!$2:$9996,ROW(AH61)-4,MATCH(AH$5,Data!$2:$2,0)))</f>
        <v>3.6818466399999999E-2</v>
      </c>
      <c r="AI61" s="49">
        <f>IF($A61="","",INDEX(Data!$2:$9996,ROW(AI61)-4,MATCH(AI$5,Data!$2:$2,0)))</f>
        <v>-0.12712141900000001</v>
      </c>
      <c r="AJ61" s="49">
        <f>IF($A61="","",INDEX(Data!$2:$9996,ROW(AJ61)-4,MATCH(AJ$5,Data!$2:$2,0)))</f>
        <v>-2.6025716000000001E-2</v>
      </c>
      <c r="AK61" s="49">
        <f>IF($A61="","",INDEX(Data!$2:$9996,ROW(AK61)-4,MATCH(AK$5,Data!$2:$2,0)))</f>
        <v>0.264360859</v>
      </c>
      <c r="AL61" s="49">
        <f>IF($A61="","",INDEX(Data!$2:$9996,ROW(AL61)-4,MATCH(AL$5,Data!$2:$2,0)))</f>
        <v>2.0971856600000002E-2</v>
      </c>
      <c r="AM61" s="49">
        <f>IF($A61="","",INDEX(Data!$2:$9996,ROW(AM61)-4,MATCH(AM$5,Data!$2:$2,0)))</f>
        <v>5.6991018800000001E-2</v>
      </c>
      <c r="AN61" s="49">
        <f>IF($A61="","",INDEX(Data!$2:$9996,ROW(AN61)-4,MATCH(AN$5,Data!$2:$2,0)))</f>
        <v>0.18639798360000001</v>
      </c>
      <c r="AO61" s="53"/>
      <c r="AP61" s="49">
        <f>IF($A61="","",INDEX(Data!$2:$9996,ROW(AP61)-4,MATCH(AP$5,Data!$2:$2,0)))</f>
        <v>7.9866899000000005E-2</v>
      </c>
      <c r="AQ61" s="49">
        <f>IF($A61="","",INDEX(Data!$2:$9996,ROW(AQ61)-4,MATCH(AQ$5,Data!$2:$2,0)))</f>
        <v>0.12040789540000001</v>
      </c>
      <c r="AR61" s="49">
        <f>IF($A61="","",INDEX(Data!$2:$9996,ROW(AR61)-4,MATCH(AR$5,Data!$2:$2,0)))</f>
        <v>5.0068087800000001E-2</v>
      </c>
      <c r="AS61" s="49">
        <f>IF($A61="","",INDEX(Data!$2:$9996,ROW(AS61)-4,MATCH(AS$5,Data!$2:$2,0)))</f>
        <v>1.7465698E-3</v>
      </c>
      <c r="AT61" s="49">
        <f>IF($A61="","",INDEX(Data!$2:$9996,ROW(AT61)-4,MATCH(AT$5,Data!$2:$2,0)))</f>
        <v>5.6779388200000003E-2</v>
      </c>
      <c r="AU61" s="53"/>
      <c r="AV61" s="49">
        <f>IF($A61="","",INDEX(Data!$2:$9996,ROW(AV61)-4,MATCH(AV$5,Data!$2:$2,0)))</f>
        <v>1.5614418099999999E-2</v>
      </c>
      <c r="AW61" s="49">
        <f>IF($A61="","",INDEX(Data!$2:$9996,ROW(AW61)-4,MATCH(AW$5,Data!$2:$2,0)))</f>
        <v>7.9372359099999998E-2</v>
      </c>
      <c r="AX61" s="49">
        <f>IF($A61="","",INDEX(Data!$2:$9996,ROW(AX61)-4,MATCH(AX$5,Data!$2:$2,0)))</f>
        <v>0.80070613970000004</v>
      </c>
      <c r="AY61" s="49">
        <f>IF($A61="","",INDEX(Data!$2:$9996,ROW(AY61)-4,MATCH(AY$5,Data!$2:$2,0)))</f>
        <v>5.0068087800000001E-2</v>
      </c>
      <c r="AZ61" s="76">
        <f>IF($A61="","",INDEX(Data!$2:$9996,ROW(AZ61)-4,MATCH(AZ$5,Data!$2:$2,0)))</f>
        <v>2.1071448249000002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125</v>
      </c>
      <c r="C62" s="51">
        <f>IF($A62="","",INDEX(Data!$2:$9996,ROW(C62)-4,MATCH(C$5,Data!$2:$2,0)))</f>
        <v>0.12500674370000001</v>
      </c>
      <c r="D62" s="52">
        <f>IF($A62="","",INDEX(Data!$2:$9996,ROW(D62)-4,MATCH(D$5,Data!$2:$2,0)))</f>
        <v>5.1498615900000003E-2</v>
      </c>
      <c r="E62" s="52">
        <f>IF($A62="","",INDEX(Data!$2:$9996,ROW(E62)-4,MATCH(E$5,Data!$2:$2,0)))</f>
        <v>5.57202537E-2</v>
      </c>
      <c r="F62" s="53"/>
      <c r="G62" s="61">
        <f>IF($A62="","",INDEX(Data!$2:$9996,ROW(G62)-4,MATCH(G$5,Data!$2:$2,0)))</f>
        <v>87.8</v>
      </c>
      <c r="H62" s="52">
        <f t="shared" si="5"/>
        <v>2.5868716846213152E-2</v>
      </c>
      <c r="I62" s="61">
        <f>IF($A62="","",INDEX(Data!$2:$9996,ROW(I62)-4,MATCH(I$5,Data!$2:$2,0)))</f>
        <v>38.299999999999997</v>
      </c>
      <c r="J62" s="52">
        <f t="shared" si="0"/>
        <v>1.0874155405405381E-2</v>
      </c>
      <c r="K62" s="61">
        <f>IF($A62="","",INDEX(Data!$2:$9996,ROW(K62)-4,MATCH(K$5,Data!$2:$2,0)))</f>
        <v>116.462</v>
      </c>
      <c r="L62" s="52">
        <f t="shared" si="1"/>
        <v>0.13304211622092285</v>
      </c>
      <c r="M62" s="52">
        <f>IF($A62="","",INDEX(Data!$2:$9996,ROW(M62)-4,MATCH(M$5,Data!$2:$2,0)))</f>
        <v>0.1054477487</v>
      </c>
      <c r="N62" s="52">
        <f t="shared" si="2"/>
        <v>-7.5195186152497775E-2</v>
      </c>
      <c r="O62" s="53"/>
      <c r="P62" s="61">
        <f>IF($A62="","",INDEX(Data!$2:$9996,ROW(P62)-4,MATCH(P$5,Data!$2:$2,0)))</f>
        <v>825.74300000000005</v>
      </c>
      <c r="Q62" s="52">
        <f>IF($A62="","",INDEX(Data!$2:$9996,ROW(Q62)-4,MATCH(Q$5,Data!$2:$2,0)))</f>
        <v>0.35819085569999998</v>
      </c>
      <c r="R62" s="52">
        <f>IF($A62="","",INDEX(Data!$2:$9996,ROW(R62)-4,MATCH(R$5,Data!$2:$2,0)))</f>
        <v>0.1474583374</v>
      </c>
      <c r="S62" s="52">
        <f>IF($A62="","",INDEX(Data!$2:$9996,ROW(S62)-4,MATCH(S$5,Data!$2:$2,0)))</f>
        <v>0.172015787</v>
      </c>
      <c r="T62" s="52">
        <f t="shared" si="6"/>
        <v>4.8946053465836314E-3</v>
      </c>
      <c r="U62" s="52">
        <f>IF($A62="","",INDEX(Data!$2:$9996,ROW(U62)-4,MATCH(U$5,Data!$2:$2,0)))</f>
        <v>2.0590572599999999E-2</v>
      </c>
      <c r="V62" s="52">
        <f>IF($A62="","",INDEX(Data!$2:$9996,ROW(V62)-4,MATCH(V$5,Data!$2:$2,0)))</f>
        <v>5.4992189800000001E-2</v>
      </c>
      <c r="W62" s="53"/>
      <c r="X62" s="59">
        <f>IF($A62="","",INDEX(Data!$2:$9996,ROW(X62)-4,MATCH(X$5,Data!$2:$2,0)))</f>
        <v>6.3825265511999998</v>
      </c>
      <c r="Y62" s="54">
        <f>IF($A62="","",INDEX(Data!$2:$9996,ROW(Y62)-4,MATCH(Y$5,Data!$2:$2,0)))</f>
        <v>14.587559157999999</v>
      </c>
      <c r="Z62" s="54">
        <f>IF($A62="","",INDEX(Data!$2:$9996,ROW(Z62)-4,MATCH(Z$5,Data!$2:$2,0)))</f>
        <v>3.1049513639000001</v>
      </c>
      <c r="AA62" s="54">
        <f>IF($A62="","",INDEX(Data!$2:$9996,ROW(AA62)-4,MATCH(AA$5,Data!$2:$2,0)))</f>
        <v>11.309983970999999</v>
      </c>
      <c r="AB62" s="53"/>
      <c r="AC62" s="51">
        <f>IF($A62="","",INDEX(Data!$2:$9996,ROW(AC62)-4,MATCH(AC$5,Data!$2:$2,0)))</f>
        <v>0.172015787</v>
      </c>
      <c r="AD62" s="52">
        <f>IF($A62="","",INDEX(Data!$2:$9996,ROW(AD62)-4,MATCH(AD$5,Data!$2:$2,0)))</f>
        <v>-9.1180633999999997E-2</v>
      </c>
      <c r="AE62" s="52">
        <f>IF($A62="","",INDEX(Data!$2:$9996,ROW(AE62)-4,MATCH(AE$5,Data!$2:$2,0)))</f>
        <v>3.9965915499999997E-2</v>
      </c>
      <c r="AF62" s="52">
        <f>IF($A62="","",INDEX(Data!$2:$9996,ROW(AF62)-4,MATCH(AF$5,Data!$2:$2,0)))</f>
        <v>8.5067161000000006E-3</v>
      </c>
      <c r="AG62" s="52">
        <f>IF($A62="","",INDEX(Data!$2:$9996,ROW(AG62)-4,MATCH(AG$5,Data!$2:$2,0)))</f>
        <v>-3.0986257E-2</v>
      </c>
      <c r="AH62" s="52">
        <f>IF($A62="","",INDEX(Data!$2:$9996,ROW(AH62)-4,MATCH(AH$5,Data!$2:$2,0)))</f>
        <v>3.7684389999999998E-2</v>
      </c>
      <c r="AI62" s="52">
        <f>IF($A62="","",INDEX(Data!$2:$9996,ROW(AI62)-4,MATCH(AI$5,Data!$2:$2,0)))</f>
        <v>-0.12861244599999999</v>
      </c>
      <c r="AJ62" s="52">
        <f>IF($A62="","",INDEX(Data!$2:$9996,ROW(AJ62)-4,MATCH(AJ$5,Data!$2:$2,0)))</f>
        <v>-1.1358049E-2</v>
      </c>
      <c r="AK62" s="52">
        <f>IF($A62="","",INDEX(Data!$2:$9996,ROW(AK62)-4,MATCH(AK$5,Data!$2:$2,0)))</f>
        <v>0.26319642110000002</v>
      </c>
      <c r="AL62" s="52">
        <f>IF($A62="","",INDEX(Data!$2:$9996,ROW(AL62)-4,MATCH(AL$5,Data!$2:$2,0)))</f>
        <v>2.0590572599999999E-2</v>
      </c>
      <c r="AM62" s="52">
        <f>IF($A62="","",INDEX(Data!$2:$9996,ROW(AM62)-4,MATCH(AM$5,Data!$2:$2,0)))</f>
        <v>5.4992189800000001E-2</v>
      </c>
      <c r="AN62" s="52">
        <f>IF($A62="","",INDEX(Data!$2:$9996,ROW(AN62)-4,MATCH(AN$5,Data!$2:$2,0)))</f>
        <v>0.18761365869999999</v>
      </c>
      <c r="AO62" s="53"/>
      <c r="AP62" s="52">
        <f>IF($A62="","",INDEX(Data!$2:$9996,ROW(AP62)-4,MATCH(AP$5,Data!$2:$2,0)))</f>
        <v>7.8500582900000004E-2</v>
      </c>
      <c r="AQ62" s="52">
        <f>IF($A62="","",INDEX(Data!$2:$9996,ROW(AQ62)-4,MATCH(AQ$5,Data!$2:$2,0)))</f>
        <v>0.12500674370000001</v>
      </c>
      <c r="AR62" s="52">
        <f>IF($A62="","",INDEX(Data!$2:$9996,ROW(AR62)-4,MATCH(AR$5,Data!$2:$2,0)))</f>
        <v>5.1498615900000003E-2</v>
      </c>
      <c r="AS62" s="52">
        <f>IF($A62="","",INDEX(Data!$2:$9996,ROW(AS62)-4,MATCH(AS$5,Data!$2:$2,0)))</f>
        <v>1.4470136E-3</v>
      </c>
      <c r="AT62" s="52">
        <f>IF($A62="","",INDEX(Data!$2:$9996,ROW(AT62)-4,MATCH(AT$5,Data!$2:$2,0)))</f>
        <v>5.3119317999999999E-2</v>
      </c>
      <c r="AU62" s="53"/>
      <c r="AV62" s="52">
        <f>IF($A62="","",INDEX(Data!$2:$9996,ROW(AV62)-4,MATCH(AV$5,Data!$2:$2,0)))</f>
        <v>2.3239164499999999E-2</v>
      </c>
      <c r="AW62" s="52">
        <f>IF($A62="","",INDEX(Data!$2:$9996,ROW(AW62)-4,MATCH(AW$5,Data!$2:$2,0)))</f>
        <v>8.2236748900000003E-2</v>
      </c>
      <c r="AX62" s="52">
        <f>IF($A62="","",INDEX(Data!$2:$9996,ROW(AX62)-4,MATCH(AX$5,Data!$2:$2,0)))</f>
        <v>0.77866244009999996</v>
      </c>
      <c r="AY62" s="52">
        <f>IF($A62="","",INDEX(Data!$2:$9996,ROW(AY62)-4,MATCH(AY$5,Data!$2:$2,0)))</f>
        <v>5.1498615900000003E-2</v>
      </c>
      <c r="AZ62" s="75">
        <f>IF($A62="","",INDEX(Data!$2:$9996,ROW(AZ62)-4,MATCH(AZ$5,Data!$2:$2,0)))</f>
        <v>2.1345906061000002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129</v>
      </c>
      <c r="C63" s="48">
        <f>IF($A63="","",INDEX(Data!$2:$9996,ROW(C63)-4,MATCH(C$5,Data!$2:$2,0)))</f>
        <v>0.12086903710000001</v>
      </c>
      <c r="D63" s="49">
        <f>IF($A63="","",INDEX(Data!$2:$9996,ROW(D63)-4,MATCH(D$5,Data!$2:$2,0)))</f>
        <v>5.0334108199999998E-2</v>
      </c>
      <c r="E63" s="49">
        <f>IF($A63="","",INDEX(Data!$2:$9996,ROW(E63)-4,MATCH(E$5,Data!$2:$2,0)))</f>
        <v>5.03610164E-2</v>
      </c>
      <c r="F63" s="53"/>
      <c r="G63" s="62">
        <f>IF($A63="","",INDEX(Data!$2:$9996,ROW(G63)-4,MATCH(G$5,Data!$2:$2,0)))</f>
        <v>92.486999999999995</v>
      </c>
      <c r="H63" s="49">
        <f t="shared" si="5"/>
        <v>5.3382687927107035E-2</v>
      </c>
      <c r="I63" s="62">
        <f>IF($A63="","",INDEX(Data!$2:$9996,ROW(I63)-4,MATCH(I$5,Data!$2:$2,0)))</f>
        <v>33.293999999999997</v>
      </c>
      <c r="J63" s="49">
        <f t="shared" si="0"/>
        <v>-0.13070496083550914</v>
      </c>
      <c r="K63" s="62">
        <f>IF($A63="","",INDEX(Data!$2:$9996,ROW(K63)-4,MATCH(K$5,Data!$2:$2,0)))</f>
        <v>110.56399999999999</v>
      </c>
      <c r="L63" s="49">
        <f t="shared" si="1"/>
        <v>-5.0643128230667599E-2</v>
      </c>
      <c r="M63" s="49">
        <f>IF($A63="","",INDEX(Data!$2:$9996,ROW(M63)-4,MATCH(M$5,Data!$2:$2,0)))</f>
        <v>0.1006312676</v>
      </c>
      <c r="N63" s="49">
        <f t="shared" si="2"/>
        <v>-4.5676471611574503E-2</v>
      </c>
      <c r="O63" s="53"/>
      <c r="P63" s="62">
        <f>IF($A63="","",INDEX(Data!$2:$9996,ROW(P63)-4,MATCH(P$5,Data!$2:$2,0)))</f>
        <v>841.54200000000003</v>
      </c>
      <c r="Q63" s="49">
        <f>IF($A63="","",INDEX(Data!$2:$9996,ROW(Q63)-4,MATCH(Q$5,Data!$2:$2,0)))</f>
        <v>0.35719286049999999</v>
      </c>
      <c r="R63" s="49">
        <f>IF($A63="","",INDEX(Data!$2:$9996,ROW(R63)-4,MATCH(R$5,Data!$2:$2,0)))</f>
        <v>0.14778643089999999</v>
      </c>
      <c r="S63" s="49">
        <f>IF($A63="","",INDEX(Data!$2:$9996,ROW(S63)-4,MATCH(S$5,Data!$2:$2,0)))</f>
        <v>0.16959179529999999</v>
      </c>
      <c r="T63" s="49">
        <f t="shared" si="6"/>
        <v>1.9133071669998992E-2</v>
      </c>
      <c r="U63" s="49">
        <f>IF($A63="","",INDEX(Data!$2:$9996,ROW(U63)-4,MATCH(U$5,Data!$2:$2,0)))</f>
        <v>2.0844379100000001E-2</v>
      </c>
      <c r="V63" s="49">
        <f>IF($A63="","",INDEX(Data!$2:$9996,ROW(V63)-4,MATCH(V$5,Data!$2:$2,0)))</f>
        <v>5.9992786899999997E-2</v>
      </c>
      <c r="W63" s="53"/>
      <c r="X63" s="60">
        <f>IF($A63="","",INDEX(Data!$2:$9996,ROW(X63)-4,MATCH(X$5,Data!$2:$2,0)))</f>
        <v>4.8665429805000002</v>
      </c>
      <c r="Y63" s="56">
        <f>IF($A63="","",INDEX(Data!$2:$9996,ROW(Y63)-4,MATCH(Y$5,Data!$2:$2,0)))</f>
        <v>13.71210658</v>
      </c>
      <c r="Z63" s="56">
        <f>IF($A63="","",INDEX(Data!$2:$9996,ROW(Z63)-4,MATCH(Z$5,Data!$2:$2,0)))</f>
        <v>3.1978572784999999</v>
      </c>
      <c r="AA63" s="56">
        <f>IF($A63="","",INDEX(Data!$2:$9996,ROW(AA63)-4,MATCH(AA$5,Data!$2:$2,0)))</f>
        <v>12.043420877999999</v>
      </c>
      <c r="AB63" s="53"/>
      <c r="AC63" s="48">
        <f>IF($A63="","",INDEX(Data!$2:$9996,ROW(AC63)-4,MATCH(AC$5,Data!$2:$2,0)))</f>
        <v>0.16959179529999999</v>
      </c>
      <c r="AD63" s="49">
        <f>IF($A63="","",INDEX(Data!$2:$9996,ROW(AD63)-4,MATCH(AD$5,Data!$2:$2,0)))</f>
        <v>-9.2688057000000004E-2</v>
      </c>
      <c r="AE63" s="49">
        <f>IF($A63="","",INDEX(Data!$2:$9996,ROW(AE63)-4,MATCH(AE$5,Data!$2:$2,0)))</f>
        <v>3.7567415299999997E-2</v>
      </c>
      <c r="AF63" s="49">
        <f>IF($A63="","",INDEX(Data!$2:$9996,ROW(AF63)-4,MATCH(AF$5,Data!$2:$2,0)))</f>
        <v>8.7612527999999992E-3</v>
      </c>
      <c r="AG63" s="49">
        <f>IF($A63="","",INDEX(Data!$2:$9996,ROW(AG63)-4,MATCH(AG$5,Data!$2:$2,0)))</f>
        <v>-3.2995674000000003E-2</v>
      </c>
      <c r="AH63" s="49">
        <f>IF($A63="","",INDEX(Data!$2:$9996,ROW(AH63)-4,MATCH(AH$5,Data!$2:$2,0)))</f>
        <v>3.47572414E-2</v>
      </c>
      <c r="AI63" s="49">
        <f>IF($A63="","",INDEX(Data!$2:$9996,ROW(AI63)-4,MATCH(AI$5,Data!$2:$2,0)))</f>
        <v>-0.121289573</v>
      </c>
      <c r="AJ63" s="49">
        <f>IF($A63="","",INDEX(Data!$2:$9996,ROW(AJ63)-4,MATCH(AJ$5,Data!$2:$2,0)))</f>
        <v>-2.2166839000000001E-2</v>
      </c>
      <c r="AK63" s="49">
        <f>IF($A63="","",INDEX(Data!$2:$9996,ROW(AK63)-4,MATCH(AK$5,Data!$2:$2,0)))</f>
        <v>0.26227985269999998</v>
      </c>
      <c r="AL63" s="49">
        <f>IF($A63="","",INDEX(Data!$2:$9996,ROW(AL63)-4,MATCH(AL$5,Data!$2:$2,0)))</f>
        <v>2.0844379100000001E-2</v>
      </c>
      <c r="AM63" s="49">
        <f>IF($A63="","",INDEX(Data!$2:$9996,ROW(AM63)-4,MATCH(AM$5,Data!$2:$2,0)))</f>
        <v>5.9992786899999997E-2</v>
      </c>
      <c r="AN63" s="49">
        <f>IF($A63="","",INDEX(Data!$2:$9996,ROW(AN63)-4,MATCH(AN$5,Data!$2:$2,0)))</f>
        <v>0.1814426868</v>
      </c>
      <c r="AO63" s="53"/>
      <c r="AP63" s="49">
        <f>IF($A63="","",INDEX(Data!$2:$9996,ROW(AP63)-4,MATCH(AP$5,Data!$2:$2,0)))</f>
        <v>7.9938735600000005E-2</v>
      </c>
      <c r="AQ63" s="49">
        <f>IF($A63="","",INDEX(Data!$2:$9996,ROW(AQ63)-4,MATCH(AQ$5,Data!$2:$2,0)))</f>
        <v>0.12086903710000001</v>
      </c>
      <c r="AR63" s="49">
        <f>IF($A63="","",INDEX(Data!$2:$9996,ROW(AR63)-4,MATCH(AR$5,Data!$2:$2,0)))</f>
        <v>5.0334108199999998E-2</v>
      </c>
      <c r="AS63" s="49">
        <f>IF($A63="","",INDEX(Data!$2:$9996,ROW(AS63)-4,MATCH(AS$5,Data!$2:$2,0)))</f>
        <v>1.4817434999999999E-3</v>
      </c>
      <c r="AT63" s="49">
        <f>IF($A63="","",INDEX(Data!$2:$9996,ROW(AT63)-4,MATCH(AT$5,Data!$2:$2,0)))</f>
        <v>5.3112507099999998E-2</v>
      </c>
      <c r="AU63" s="53"/>
      <c r="AV63" s="49">
        <f>IF($A63="","",INDEX(Data!$2:$9996,ROW(AV63)-4,MATCH(AV$5,Data!$2:$2,0)))</f>
        <v>2.7773566699999998E-2</v>
      </c>
      <c r="AW63" s="49">
        <f>IF($A63="","",INDEX(Data!$2:$9996,ROW(AW63)-4,MATCH(AW$5,Data!$2:$2,0)))</f>
        <v>8.49940416E-2</v>
      </c>
      <c r="AX63" s="49">
        <f>IF($A63="","",INDEX(Data!$2:$9996,ROW(AX63)-4,MATCH(AX$5,Data!$2:$2,0)))</f>
        <v>0.79736212699999998</v>
      </c>
      <c r="AY63" s="49">
        <f>IF($A63="","",INDEX(Data!$2:$9996,ROW(AY63)-4,MATCH(AY$5,Data!$2:$2,0)))</f>
        <v>5.0334108199999998E-2</v>
      </c>
      <c r="AZ63" s="76">
        <f>IF($A63="","",INDEX(Data!$2:$9996,ROW(AZ63)-4,MATCH(AZ$5,Data!$2:$2,0)))</f>
        <v>2.1115174962999999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134</v>
      </c>
      <c r="C64" s="51">
        <f>IF($A64="","",INDEX(Data!$2:$9996,ROW(C64)-4,MATCH(C$5,Data!$2:$2,0)))</f>
        <v>0.1195473948</v>
      </c>
      <c r="D64" s="52">
        <f>IF($A64="","",INDEX(Data!$2:$9996,ROW(D64)-4,MATCH(D$5,Data!$2:$2,0)))</f>
        <v>5.04461852E-2</v>
      </c>
      <c r="E64" s="52">
        <f>IF($A64="","",INDEX(Data!$2:$9996,ROW(E64)-4,MATCH(E$5,Data!$2:$2,0)))</f>
        <v>4.3586172200000002E-2</v>
      </c>
      <c r="F64" s="53"/>
      <c r="G64" s="61">
        <f>IF($A64="","",INDEX(Data!$2:$9996,ROW(G64)-4,MATCH(G$5,Data!$2:$2,0)))</f>
        <v>103.515</v>
      </c>
      <c r="H64" s="52">
        <f t="shared" si="5"/>
        <v>0.11923837944792248</v>
      </c>
      <c r="I64" s="61">
        <f>IF($A64="","",INDEX(Data!$2:$9996,ROW(I64)-4,MATCH(I$5,Data!$2:$2,0)))</f>
        <v>31.967500000000001</v>
      </c>
      <c r="J64" s="52">
        <f t="shared" si="0"/>
        <v>-3.9842013576019582E-2</v>
      </c>
      <c r="K64" s="61">
        <f>IF($A64="","",INDEX(Data!$2:$9996,ROW(K64)-4,MATCH(K$5,Data!$2:$2,0)))</f>
        <v>112.104</v>
      </c>
      <c r="L64" s="52">
        <f t="shared" si="1"/>
        <v>1.3928584349336189E-2</v>
      </c>
      <c r="M64" s="52">
        <f>IF($A64="","",INDEX(Data!$2:$9996,ROW(M64)-4,MATCH(M$5,Data!$2:$2,0)))</f>
        <v>0.1002237745</v>
      </c>
      <c r="N64" s="52">
        <f t="shared" si="2"/>
        <v>-4.049368647722402E-3</v>
      </c>
      <c r="O64" s="53"/>
      <c r="P64" s="61">
        <f>IF($A64="","",INDEX(Data!$2:$9996,ROW(P64)-4,MATCH(P$5,Data!$2:$2,0)))</f>
        <v>827.24249999999995</v>
      </c>
      <c r="Q64" s="52">
        <f>IF($A64="","",INDEX(Data!$2:$9996,ROW(Q64)-4,MATCH(Q$5,Data!$2:$2,0)))</f>
        <v>0.35958904110000001</v>
      </c>
      <c r="R64" s="52">
        <f>IF($A64="","",INDEX(Data!$2:$9996,ROW(R64)-4,MATCH(R$5,Data!$2:$2,0)))</f>
        <v>0.1559147974</v>
      </c>
      <c r="S64" s="52">
        <f>IF($A64="","",INDEX(Data!$2:$9996,ROW(S64)-4,MATCH(S$5,Data!$2:$2,0)))</f>
        <v>0.1707688312</v>
      </c>
      <c r="T64" s="52">
        <f t="shared" si="6"/>
        <v>-1.6992021788573928E-2</v>
      </c>
      <c r="U64" s="52">
        <f>IF($A64="","",INDEX(Data!$2:$9996,ROW(U64)-4,MATCH(U$5,Data!$2:$2,0)))</f>
        <v>1.9980778899999999E-2</v>
      </c>
      <c r="V64" s="52">
        <f>IF($A64="","",INDEX(Data!$2:$9996,ROW(V64)-4,MATCH(V$5,Data!$2:$2,0)))</f>
        <v>5.8211871900000003E-2</v>
      </c>
      <c r="W64" s="53"/>
      <c r="X64" s="59">
        <f>IF($A64="","",INDEX(Data!$2:$9996,ROW(X64)-4,MATCH(X$5,Data!$2:$2,0)))</f>
        <v>3.9560671966999998</v>
      </c>
      <c r="Y64" s="54">
        <f>IF($A64="","",INDEX(Data!$2:$9996,ROW(Y64)-4,MATCH(Y$5,Data!$2:$2,0)))</f>
        <v>13.339938353000001</v>
      </c>
      <c r="Z64" s="54">
        <f>IF($A64="","",INDEX(Data!$2:$9996,ROW(Z64)-4,MATCH(Z$5,Data!$2:$2,0)))</f>
        <v>2.8308881311</v>
      </c>
      <c r="AA64" s="54">
        <f>IF($A64="","",INDEX(Data!$2:$9996,ROW(AA64)-4,MATCH(AA$5,Data!$2:$2,0)))</f>
        <v>12.214759288</v>
      </c>
      <c r="AB64" s="53"/>
      <c r="AC64" s="51">
        <f>IF($A64="","",INDEX(Data!$2:$9996,ROW(AC64)-4,MATCH(AC$5,Data!$2:$2,0)))</f>
        <v>0.1707688312</v>
      </c>
      <c r="AD64" s="52">
        <f>IF($A64="","",INDEX(Data!$2:$9996,ROW(AD64)-4,MATCH(AD$5,Data!$2:$2,0)))</f>
        <v>-9.8766350000000003E-2</v>
      </c>
      <c r="AE64" s="52">
        <f>IF($A64="","",INDEX(Data!$2:$9996,ROW(AE64)-4,MATCH(AE$5,Data!$2:$2,0)))</f>
        <v>3.6547776300000001E-2</v>
      </c>
      <c r="AF64" s="52">
        <f>IF($A64="","",INDEX(Data!$2:$9996,ROW(AF64)-4,MATCH(AF$5,Data!$2:$2,0)))</f>
        <v>7.7558579000000004E-3</v>
      </c>
      <c r="AG64" s="52">
        <f>IF($A64="","",INDEX(Data!$2:$9996,ROW(AG64)-4,MATCH(AG$5,Data!$2:$2,0)))</f>
        <v>-3.3465094000000001E-2</v>
      </c>
      <c r="AH64" s="52">
        <f>IF($A64="","",INDEX(Data!$2:$9996,ROW(AH64)-4,MATCH(AH$5,Data!$2:$2,0)))</f>
        <v>3.5506579599999998E-2</v>
      </c>
      <c r="AI64" s="52">
        <f>IF($A64="","",INDEX(Data!$2:$9996,ROW(AI64)-4,MATCH(AI$5,Data!$2:$2,0)))</f>
        <v>-0.120467716</v>
      </c>
      <c r="AJ64" s="52">
        <f>IF($A64="","",INDEX(Data!$2:$9996,ROW(AJ64)-4,MATCH(AJ$5,Data!$2:$2,0)))</f>
        <v>-2.1116001999999998E-2</v>
      </c>
      <c r="AK64" s="52">
        <f>IF($A64="","",INDEX(Data!$2:$9996,ROW(AK64)-4,MATCH(AK$5,Data!$2:$2,0)))</f>
        <v>0.2695351808</v>
      </c>
      <c r="AL64" s="52">
        <f>IF($A64="","",INDEX(Data!$2:$9996,ROW(AL64)-4,MATCH(AL$5,Data!$2:$2,0)))</f>
        <v>1.9980778899999999E-2</v>
      </c>
      <c r="AM64" s="52">
        <f>IF($A64="","",INDEX(Data!$2:$9996,ROW(AM64)-4,MATCH(AM$5,Data!$2:$2,0)))</f>
        <v>5.8211871900000003E-2</v>
      </c>
      <c r="AN64" s="52">
        <f>IF($A64="","",INDEX(Data!$2:$9996,ROW(AN64)-4,MATCH(AN$5,Data!$2:$2,0)))</f>
        <v>0.19134253000000001</v>
      </c>
      <c r="AO64" s="53"/>
      <c r="AP64" s="52">
        <f>IF($A64="","",INDEX(Data!$2:$9996,ROW(AP64)-4,MATCH(AP$5,Data!$2:$2,0)))</f>
        <v>7.4961810399999995E-2</v>
      </c>
      <c r="AQ64" s="52">
        <f>IF($A64="","",INDEX(Data!$2:$9996,ROW(AQ64)-4,MATCH(AQ$5,Data!$2:$2,0)))</f>
        <v>0.1195473948</v>
      </c>
      <c r="AR64" s="52">
        <f>IF($A64="","",INDEX(Data!$2:$9996,ROW(AR64)-4,MATCH(AR$5,Data!$2:$2,0)))</f>
        <v>5.04461852E-2</v>
      </c>
      <c r="AS64" s="52">
        <f>IF($A64="","",INDEX(Data!$2:$9996,ROW(AS64)-4,MATCH(AS$5,Data!$2:$2,0)))</f>
        <v>2.0835499E-3</v>
      </c>
      <c r="AT64" s="52">
        <f>IF($A64="","",INDEX(Data!$2:$9996,ROW(AT64)-4,MATCH(AT$5,Data!$2:$2,0)))</f>
        <v>5.2231331999999998E-2</v>
      </c>
      <c r="AU64" s="53"/>
      <c r="AV64" s="52">
        <f>IF($A64="","",INDEX(Data!$2:$9996,ROW(AV64)-4,MATCH(AV$5,Data!$2:$2,0)))</f>
        <v>2.6997751399999999E-2</v>
      </c>
      <c r="AW64" s="52">
        <f>IF($A64="","",INDEX(Data!$2:$9996,ROW(AW64)-4,MATCH(AW$5,Data!$2:$2,0)))</f>
        <v>8.7826436699999996E-2</v>
      </c>
      <c r="AX64" s="52">
        <f>IF($A64="","",INDEX(Data!$2:$9996,ROW(AX64)-4,MATCH(AX$5,Data!$2:$2,0)))</f>
        <v>0.77210931429999996</v>
      </c>
      <c r="AY64" s="52">
        <f>IF($A64="","",INDEX(Data!$2:$9996,ROW(AY64)-4,MATCH(AY$5,Data!$2:$2,0)))</f>
        <v>5.04461852E-2</v>
      </c>
      <c r="AZ64" s="75">
        <f>IF($A64="","",INDEX(Data!$2:$9996,ROW(AZ64)-4,MATCH(AZ$5,Data!$2:$2,0)))</f>
        <v>2.2147805377999998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133</v>
      </c>
      <c r="C65" s="48">
        <f>IF($A65="","",INDEX(Data!$2:$9996,ROW(C65)-4,MATCH(C$5,Data!$2:$2,0)))</f>
        <v>0.1213366902</v>
      </c>
      <c r="D65" s="49">
        <f>IF($A65="","",INDEX(Data!$2:$9996,ROW(D65)-4,MATCH(D$5,Data!$2:$2,0)))</f>
        <v>5.3381716500000002E-2</v>
      </c>
      <c r="E65" s="49">
        <f>IF($A65="","",INDEX(Data!$2:$9996,ROW(E65)-4,MATCH(E$5,Data!$2:$2,0)))</f>
        <v>4.1752634699999999E-2</v>
      </c>
      <c r="F65" s="53"/>
      <c r="G65" s="62">
        <f>IF($A65="","",INDEX(Data!$2:$9996,ROW(G65)-4,MATCH(G$5,Data!$2:$2,0)))</f>
        <v>110.554</v>
      </c>
      <c r="H65" s="49">
        <f t="shared" si="5"/>
        <v>6.7999806791286296E-2</v>
      </c>
      <c r="I65" s="62">
        <f>IF($A65="","",INDEX(Data!$2:$9996,ROW(I65)-4,MATCH(I$5,Data!$2:$2,0)))</f>
        <v>31.8</v>
      </c>
      <c r="J65" s="49">
        <f t="shared" si="0"/>
        <v>-5.2396965668256952E-3</v>
      </c>
      <c r="K65" s="62">
        <f>IF($A65="","",INDEX(Data!$2:$9996,ROW(K65)-4,MATCH(K$5,Data!$2:$2,0)))</f>
        <v>120.81399999999999</v>
      </c>
      <c r="L65" s="49">
        <f t="shared" si="1"/>
        <v>7.7695711125383524E-2</v>
      </c>
      <c r="M65" s="49">
        <f>IF($A65="","",INDEX(Data!$2:$9996,ROW(M65)-4,MATCH(M$5,Data!$2:$2,0)))</f>
        <v>0.1130721083</v>
      </c>
      <c r="N65" s="49">
        <f t="shared" si="2"/>
        <v>0.12819646699695988</v>
      </c>
      <c r="O65" s="53"/>
      <c r="P65" s="62">
        <f>IF($A65="","",INDEX(Data!$2:$9996,ROW(P65)-4,MATCH(P$5,Data!$2:$2,0)))</f>
        <v>845.92200000000003</v>
      </c>
      <c r="Q65" s="49">
        <f>IF($A65="","",INDEX(Data!$2:$9996,ROW(Q65)-4,MATCH(Q$5,Data!$2:$2,0)))</f>
        <v>0.36227140140000003</v>
      </c>
      <c r="R65" s="49">
        <f>IF($A65="","",INDEX(Data!$2:$9996,ROW(R65)-4,MATCH(R$5,Data!$2:$2,0)))</f>
        <v>0.14753869019999999</v>
      </c>
      <c r="S65" s="49">
        <f>IF($A65="","",INDEX(Data!$2:$9996,ROW(S65)-4,MATCH(S$5,Data!$2:$2,0)))</f>
        <v>0.1664660828</v>
      </c>
      <c r="T65" s="49">
        <f t="shared" si="6"/>
        <v>2.2580440439169985E-2</v>
      </c>
      <c r="U65" s="49">
        <f>IF($A65="","",INDEX(Data!$2:$9996,ROW(U65)-4,MATCH(U$5,Data!$2:$2,0)))</f>
        <v>2.11112301E-2</v>
      </c>
      <c r="V65" s="49">
        <f>IF($A65="","",INDEX(Data!$2:$9996,ROW(V65)-4,MATCH(V$5,Data!$2:$2,0)))</f>
        <v>5.95741521E-2</v>
      </c>
      <c r="W65" s="53"/>
      <c r="X65" s="55">
        <f>IF($A65="","",INDEX(Data!$2:$9996,ROW(X65)-4,MATCH(X$5,Data!$2:$2,0)))</f>
        <v>6.4731557076000001</v>
      </c>
      <c r="Y65" s="56">
        <f>IF($A65="","",INDEX(Data!$2:$9996,ROW(Y65)-4,MATCH(Y$5,Data!$2:$2,0)))</f>
        <v>14.866083958000001</v>
      </c>
      <c r="Z65" s="56">
        <f>IF($A65="","",INDEX(Data!$2:$9996,ROW(Z65)-4,MATCH(Z$5,Data!$2:$2,0)))</f>
        <v>3.0892288867</v>
      </c>
      <c r="AA65" s="56">
        <f>IF($A65="","",INDEX(Data!$2:$9996,ROW(AA65)-4,MATCH(AA$5,Data!$2:$2,0)))</f>
        <v>11.482157137</v>
      </c>
      <c r="AB65" s="53"/>
      <c r="AC65" s="49">
        <f>IF($A65="","",INDEX(Data!$2:$9996,ROW(AC65)-4,MATCH(AC$5,Data!$2:$2,0)))</f>
        <v>0.1664660828</v>
      </c>
      <c r="AD65" s="49">
        <f>IF($A65="","",INDEX(Data!$2:$9996,ROW(AD65)-4,MATCH(AD$5,Data!$2:$2,0)))</f>
        <v>-0.105665857</v>
      </c>
      <c r="AE65" s="49">
        <f>IF($A65="","",INDEX(Data!$2:$9996,ROW(AE65)-4,MATCH(AE$5,Data!$2:$2,0)))</f>
        <v>4.0728997099999997E-2</v>
      </c>
      <c r="AF65" s="49">
        <f>IF($A65="","",INDEX(Data!$2:$9996,ROW(AF65)-4,MATCH(AF$5,Data!$2:$2,0)))</f>
        <v>8.4636408E-3</v>
      </c>
      <c r="AG65" s="49">
        <f>IF($A65="","",INDEX(Data!$2:$9996,ROW(AG65)-4,MATCH(AG$5,Data!$2:$2,0)))</f>
        <v>-3.1457964999999997E-2</v>
      </c>
      <c r="AH65" s="49">
        <f>IF($A65="","",INDEX(Data!$2:$9996,ROW(AH65)-4,MATCH(AH$5,Data!$2:$2,0)))</f>
        <v>3.3958943399999997E-2</v>
      </c>
      <c r="AI65" s="49">
        <f>IF($A65="","",INDEX(Data!$2:$9996,ROW(AI65)-4,MATCH(AI$5,Data!$2:$2,0)))</f>
        <v>-0.13152043499999999</v>
      </c>
      <c r="AJ65" s="49">
        <f>IF($A65="","",INDEX(Data!$2:$9996,ROW(AJ65)-4,MATCH(AJ$5,Data!$2:$2,0)))</f>
        <v>-3.3403026000000002E-2</v>
      </c>
      <c r="AK65" s="49">
        <f>IF($A65="","",INDEX(Data!$2:$9996,ROW(AK65)-4,MATCH(AK$5,Data!$2:$2,0)))</f>
        <v>0.27213193969999999</v>
      </c>
      <c r="AL65" s="49">
        <f>IF($A65="","",INDEX(Data!$2:$9996,ROW(AL65)-4,MATCH(AL$5,Data!$2:$2,0)))</f>
        <v>2.11112301E-2</v>
      </c>
      <c r="AM65" s="49">
        <f>IF($A65="","",INDEX(Data!$2:$9996,ROW(AM65)-4,MATCH(AM$5,Data!$2:$2,0)))</f>
        <v>5.95741521E-2</v>
      </c>
      <c r="AN65" s="49">
        <f>IF($A65="","",INDEX(Data!$2:$9996,ROW(AN65)-4,MATCH(AN$5,Data!$2:$2,0)))</f>
        <v>0.19144655760000001</v>
      </c>
      <c r="AO65" s="53"/>
      <c r="AP65" s="49">
        <f>IF($A65="","",INDEX(Data!$2:$9996,ROW(AP65)-4,MATCH(AP$5,Data!$2:$2,0)))</f>
        <v>8.1103728299999997E-2</v>
      </c>
      <c r="AQ65" s="49">
        <f>IF($A65="","",INDEX(Data!$2:$9996,ROW(AQ65)-4,MATCH(AQ$5,Data!$2:$2,0)))</f>
        <v>0.1213366902</v>
      </c>
      <c r="AR65" s="49">
        <f>IF($A65="","",INDEX(Data!$2:$9996,ROW(AR65)-4,MATCH(AR$5,Data!$2:$2,0)))</f>
        <v>5.3381716500000002E-2</v>
      </c>
      <c r="AS65" s="49">
        <f>IF($A65="","",INDEX(Data!$2:$9996,ROW(AS65)-4,MATCH(AS$5,Data!$2:$2,0)))</f>
        <v>1.7202976E-3</v>
      </c>
      <c r="AT65" s="49">
        <f>IF($A65="","",INDEX(Data!$2:$9996,ROW(AT65)-4,MATCH(AT$5,Data!$2:$2,0)))</f>
        <v>5.6166056200000002E-2</v>
      </c>
      <c r="AU65" s="53"/>
      <c r="AV65" s="49">
        <f>IF($A65="","",INDEX(Data!$2:$9996,ROW(AV65)-4,MATCH(AV$5,Data!$2:$2,0)))</f>
        <v>1.7676681499999999E-2</v>
      </c>
      <c r="AW65" s="49">
        <f>IF($A65="","",INDEX(Data!$2:$9996,ROW(AW65)-4,MATCH(AW$5,Data!$2:$2,0)))</f>
        <v>9.1372199099999996E-2</v>
      </c>
      <c r="AX65" s="49">
        <f>IF($A65="","",INDEX(Data!$2:$9996,ROW(AX65)-4,MATCH(AX$5,Data!$2:$2,0)))</f>
        <v>0.76280497960000004</v>
      </c>
      <c r="AY65" s="49">
        <f>IF($A65="","",INDEX(Data!$2:$9996,ROW(AY65)-4,MATCH(AY$5,Data!$2:$2,0)))</f>
        <v>5.3381716500000002E-2</v>
      </c>
      <c r="AZ65" s="76">
        <f>IF($A65="","",INDEX(Data!$2:$9996,ROW(AZ65)-4,MATCH(AZ$5,Data!$2:$2,0)))</f>
        <v>2.4201531579000002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137</v>
      </c>
      <c r="C66" s="51">
        <f>IF($A66="","",INDEX(Data!$2:$9996,ROW(C66)-4,MATCH(C$5,Data!$2:$2,0)))</f>
        <v>0.12030483190000001</v>
      </c>
      <c r="D66" s="52">
        <f>IF($A66="","",INDEX(Data!$2:$9996,ROW(D66)-4,MATCH(D$5,Data!$2:$2,0)))</f>
        <v>5.09943177E-2</v>
      </c>
      <c r="E66" s="52">
        <f>IF($A66="","",INDEX(Data!$2:$9996,ROW(E66)-4,MATCH(E$5,Data!$2:$2,0)))</f>
        <v>4.1227124499999997E-2</v>
      </c>
      <c r="F66" s="53"/>
      <c r="G66" s="61">
        <f>IF($A66="","",INDEX(Data!$2:$9996,ROW(G66)-4,MATCH(G$5,Data!$2:$2,0)))</f>
        <v>106.01600000000001</v>
      </c>
      <c r="H66" s="52">
        <f t="shared" si="5"/>
        <v>-4.1047813738082715E-2</v>
      </c>
      <c r="I66" s="61">
        <f>IF($A66="","",INDEX(Data!$2:$9996,ROW(I66)-4,MATCH(I$5,Data!$2:$2,0)))</f>
        <v>28.588000000000001</v>
      </c>
      <c r="J66" s="52">
        <f t="shared" si="0"/>
        <v>-0.10100628930817609</v>
      </c>
      <c r="K66" s="61">
        <f>IF($A66="","",INDEX(Data!$2:$9996,ROW(K66)-4,MATCH(K$5,Data!$2:$2,0)))</f>
        <v>113.61799999999999</v>
      </c>
      <c r="L66" s="52">
        <f t="shared" si="1"/>
        <v>-5.9562633469630991E-2</v>
      </c>
      <c r="M66" s="52">
        <f>IF($A66="","",INDEX(Data!$2:$9996,ROW(M66)-4,MATCH(M$5,Data!$2:$2,0)))</f>
        <v>0.10670566720000001</v>
      </c>
      <c r="N66" s="52">
        <f t="shared" si="2"/>
        <v>-5.630425748415973E-2</v>
      </c>
      <c r="O66" s="53"/>
      <c r="P66" s="61">
        <f>IF($A66="","",INDEX(Data!$2:$9996,ROW(P66)-4,MATCH(P$5,Data!$2:$2,0)))</f>
        <v>860.86099999999999</v>
      </c>
      <c r="Q66" s="52">
        <f>IF($A66="","",INDEX(Data!$2:$9996,ROW(Q66)-4,MATCH(Q$5,Data!$2:$2,0)))</f>
        <v>0.36676979250000002</v>
      </c>
      <c r="R66" s="52">
        <f>IF($A66="","",INDEX(Data!$2:$9996,ROW(R66)-4,MATCH(R$5,Data!$2:$2,0)))</f>
        <v>0.14211489420000001</v>
      </c>
      <c r="S66" s="52">
        <f>IF($A66="","",INDEX(Data!$2:$9996,ROW(S66)-4,MATCH(S$5,Data!$2:$2,0)))</f>
        <v>0.16763887350000001</v>
      </c>
      <c r="T66" s="52">
        <f t="shared" si="6"/>
        <v>1.766002066384367E-2</v>
      </c>
      <c r="U66" s="52">
        <f>IF($A66="","",INDEX(Data!$2:$9996,ROW(U66)-4,MATCH(U$5,Data!$2:$2,0)))</f>
        <v>2.14106573E-2</v>
      </c>
      <c r="V66" s="52">
        <f>IF($A66="","",INDEX(Data!$2:$9996,ROW(V66)-4,MATCH(V$5,Data!$2:$2,0)))</f>
        <v>5.8850393600000002E-2</v>
      </c>
      <c r="W66" s="53"/>
      <c r="X66" s="59">
        <f>IF($A66="","",INDEX(Data!$2:$9996,ROW(X66)-4,MATCH(X$5,Data!$2:$2,0)))</f>
        <v>4.1317077824000004</v>
      </c>
      <c r="Y66" s="54">
        <f>IF($A66="","",INDEX(Data!$2:$9996,ROW(Y66)-4,MATCH(Y$5,Data!$2:$2,0)))</f>
        <v>13.368240254</v>
      </c>
      <c r="Z66" s="54">
        <f>IF($A66="","",INDEX(Data!$2:$9996,ROW(Z66)-4,MATCH(Z$5,Data!$2:$2,0)))</f>
        <v>2.7828794905000001</v>
      </c>
      <c r="AA66" s="54">
        <f>IF($A66="","",INDEX(Data!$2:$9996,ROW(AA66)-4,MATCH(AA$5,Data!$2:$2,0)))</f>
        <v>12.019411962</v>
      </c>
      <c r="AB66" s="53"/>
      <c r="AC66" s="51">
        <f>IF($A66="","",INDEX(Data!$2:$9996,ROW(AC66)-4,MATCH(AC$5,Data!$2:$2,0)))</f>
        <v>0.16763887350000001</v>
      </c>
      <c r="AD66" s="52">
        <f>IF($A66="","",INDEX(Data!$2:$9996,ROW(AD66)-4,MATCH(AD$5,Data!$2:$2,0)))</f>
        <v>-9.7525695999999995E-2</v>
      </c>
      <c r="AE66" s="52">
        <f>IF($A66="","",INDEX(Data!$2:$9996,ROW(AE66)-4,MATCH(AE$5,Data!$2:$2,0)))</f>
        <v>3.6625315800000002E-2</v>
      </c>
      <c r="AF66" s="52">
        <f>IF($A66="","",INDEX(Data!$2:$9996,ROW(AF66)-4,MATCH(AF$5,Data!$2:$2,0)))</f>
        <v>7.6243274000000003E-3</v>
      </c>
      <c r="AG66" s="52">
        <f>IF($A66="","",INDEX(Data!$2:$9996,ROW(AG66)-4,MATCH(AG$5,Data!$2:$2,0)))</f>
        <v>-3.2929896E-2</v>
      </c>
      <c r="AH66" s="52">
        <f>IF($A66="","",INDEX(Data!$2:$9996,ROW(AH66)-4,MATCH(AH$5,Data!$2:$2,0)))</f>
        <v>3.7869711399999999E-2</v>
      </c>
      <c r="AI66" s="52">
        <f>IF($A66="","",INDEX(Data!$2:$9996,ROW(AI66)-4,MATCH(AI$5,Data!$2:$2,0)))</f>
        <v>-0.12668010900000001</v>
      </c>
      <c r="AJ66" s="52">
        <f>IF($A66="","",INDEX(Data!$2:$9996,ROW(AJ66)-4,MATCH(AJ$5,Data!$2:$2,0)))</f>
        <v>-2.5914599E-2</v>
      </c>
      <c r="AK66" s="52">
        <f>IF($A66="","",INDEX(Data!$2:$9996,ROW(AK66)-4,MATCH(AK$5,Data!$2:$2,0)))</f>
        <v>0.26516456980000003</v>
      </c>
      <c r="AL66" s="52">
        <f>IF($A66="","",INDEX(Data!$2:$9996,ROW(AL66)-4,MATCH(AL$5,Data!$2:$2,0)))</f>
        <v>2.14106573E-2</v>
      </c>
      <c r="AM66" s="52">
        <f>IF($A66="","",INDEX(Data!$2:$9996,ROW(AM66)-4,MATCH(AM$5,Data!$2:$2,0)))</f>
        <v>5.8850393600000002E-2</v>
      </c>
      <c r="AN66" s="52">
        <f>IF($A66="","",INDEX(Data!$2:$9996,ROW(AN66)-4,MATCH(AN$5,Data!$2:$2,0)))</f>
        <v>0.18490351899999999</v>
      </c>
      <c r="AO66" s="53"/>
      <c r="AP66" s="52">
        <f>IF($A66="","",INDEX(Data!$2:$9996,ROW(AP66)-4,MATCH(AP$5,Data!$2:$2,0)))</f>
        <v>7.7967253299999997E-2</v>
      </c>
      <c r="AQ66" s="52">
        <f>IF($A66="","",INDEX(Data!$2:$9996,ROW(AQ66)-4,MATCH(AQ$5,Data!$2:$2,0)))</f>
        <v>0.12030483190000001</v>
      </c>
      <c r="AR66" s="52">
        <f>IF($A66="","",INDEX(Data!$2:$9996,ROW(AR66)-4,MATCH(AR$5,Data!$2:$2,0)))</f>
        <v>5.09943177E-2</v>
      </c>
      <c r="AS66" s="52">
        <f>IF($A66="","",INDEX(Data!$2:$9996,ROW(AS66)-4,MATCH(AS$5,Data!$2:$2,0)))</f>
        <v>2.4395736000000002E-3</v>
      </c>
      <c r="AT66" s="52">
        <f>IF($A66="","",INDEX(Data!$2:$9996,ROW(AT66)-4,MATCH(AT$5,Data!$2:$2,0)))</f>
        <v>5.6256723299999999E-2</v>
      </c>
      <c r="AU66" s="53"/>
      <c r="AV66" s="52">
        <f>IF($A66="","",INDEX(Data!$2:$9996,ROW(AV66)-4,MATCH(AV$5,Data!$2:$2,0)))</f>
        <v>1.6786152499999998E-2</v>
      </c>
      <c r="AW66" s="52">
        <f>IF($A66="","",INDEX(Data!$2:$9996,ROW(AW66)-4,MATCH(AW$5,Data!$2:$2,0)))</f>
        <v>7.6343510599999997E-2</v>
      </c>
      <c r="AX66" s="52">
        <f>IF($A66="","",INDEX(Data!$2:$9996,ROW(AX66)-4,MATCH(AX$5,Data!$2:$2,0)))</f>
        <v>0.8008047962</v>
      </c>
      <c r="AY66" s="52">
        <f>IF($A66="","",INDEX(Data!$2:$9996,ROW(AY66)-4,MATCH(AY$5,Data!$2:$2,0)))</f>
        <v>5.09943177E-2</v>
      </c>
      <c r="AZ66" s="75">
        <f>IF($A66="","",INDEX(Data!$2:$9996,ROW(AZ66)-4,MATCH(AZ$5,Data!$2:$2,0)))</f>
        <v>2.2091297825999998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137</v>
      </c>
      <c r="C67" s="48">
        <f>IF($A67="","",INDEX(Data!$2:$9996,ROW(C67)-4,MATCH(C$5,Data!$2:$2,0)))</f>
        <v>0.1207024579</v>
      </c>
      <c r="D67" s="49">
        <f>IF($A67="","",INDEX(Data!$2:$9996,ROW(D67)-4,MATCH(D$5,Data!$2:$2,0)))</f>
        <v>5.1927902599999999E-2</v>
      </c>
      <c r="E67" s="49">
        <f>IF($A67="","",INDEX(Data!$2:$9996,ROW(E67)-4,MATCH(E$5,Data!$2:$2,0)))</f>
        <v>4.2810461299999998E-2</v>
      </c>
      <c r="F67" s="53"/>
      <c r="G67" s="62">
        <f>IF($A67="","",INDEX(Data!$2:$9996,ROW(G67)-4,MATCH(G$5,Data!$2:$2,0)))</f>
        <v>110.655</v>
      </c>
      <c r="H67" s="49">
        <f t="shared" si="5"/>
        <v>4.3757546030787763E-2</v>
      </c>
      <c r="I67" s="62">
        <f>IF($A67="","",INDEX(Data!$2:$9996,ROW(I67)-4,MATCH(I$5,Data!$2:$2,0)))</f>
        <v>33.392000000000003</v>
      </c>
      <c r="J67" s="49">
        <f t="shared" si="0"/>
        <v>0.16804253532950894</v>
      </c>
      <c r="K67" s="62">
        <f>IF($A67="","",INDEX(Data!$2:$9996,ROW(K67)-4,MATCH(K$5,Data!$2:$2,0)))</f>
        <v>117.836</v>
      </c>
      <c r="L67" s="49">
        <f t="shared" si="1"/>
        <v>3.7124399302927387E-2</v>
      </c>
      <c r="M67" s="49">
        <f>IF($A67="","",INDEX(Data!$2:$9996,ROW(M67)-4,MATCH(M$5,Data!$2:$2,0)))</f>
        <v>0.1194278668</v>
      </c>
      <c r="N67" s="49">
        <f t="shared" si="2"/>
        <v>0.119227028271653</v>
      </c>
      <c r="O67" s="53"/>
      <c r="P67" s="62">
        <f>IF($A67="","",INDEX(Data!$2:$9996,ROW(P67)-4,MATCH(P$5,Data!$2:$2,0)))</f>
        <v>862.85500000000002</v>
      </c>
      <c r="Q67" s="49">
        <f>IF($A67="","",INDEX(Data!$2:$9996,ROW(Q67)-4,MATCH(Q$5,Data!$2:$2,0)))</f>
        <v>0.36913148369999998</v>
      </c>
      <c r="R67" s="49">
        <f>IF($A67="","",INDEX(Data!$2:$9996,ROW(R67)-4,MATCH(R$5,Data!$2:$2,0)))</f>
        <v>0.15168653369999999</v>
      </c>
      <c r="S67" s="49">
        <f>IF($A67="","",INDEX(Data!$2:$9996,ROW(S67)-4,MATCH(S$5,Data!$2:$2,0)))</f>
        <v>0.16808465319999999</v>
      </c>
      <c r="T67" s="49">
        <f t="shared" si="6"/>
        <v>2.3162856721352554E-3</v>
      </c>
      <c r="U67" s="49">
        <f>IF($A67="","",INDEX(Data!$2:$9996,ROW(U67)-4,MATCH(U$5,Data!$2:$2,0)))</f>
        <v>2.1145027199999999E-2</v>
      </c>
      <c r="V67" s="49">
        <f>IF($A67="","",INDEX(Data!$2:$9996,ROW(V67)-4,MATCH(V$5,Data!$2:$2,0)))</f>
        <v>5.4187704900000001E-2</v>
      </c>
      <c r="W67" s="53"/>
      <c r="X67" s="60">
        <f>IF($A67="","",INDEX(Data!$2:$9996,ROW(X67)-4,MATCH(X$5,Data!$2:$2,0)))</f>
        <v>3.9575082470999998</v>
      </c>
      <c r="Y67" s="56">
        <f>IF($A67="","",INDEX(Data!$2:$9996,ROW(Y67)-4,MATCH(Y$5,Data!$2:$2,0)))</f>
        <v>13.346035512</v>
      </c>
      <c r="Z67" s="56">
        <f>IF($A67="","",INDEX(Data!$2:$9996,ROW(Z67)-4,MATCH(Z$5,Data!$2:$2,0)))</f>
        <v>2.7851693375000002</v>
      </c>
      <c r="AA67" s="56">
        <f>IF($A67="","",INDEX(Data!$2:$9996,ROW(AA67)-4,MATCH(AA$5,Data!$2:$2,0)))</f>
        <v>12.173696603</v>
      </c>
      <c r="AB67" s="53"/>
      <c r="AC67" s="48">
        <f>IF($A67="","",INDEX(Data!$2:$9996,ROW(AC67)-4,MATCH(AC$5,Data!$2:$2,0)))</f>
        <v>0.16808465319999999</v>
      </c>
      <c r="AD67" s="49">
        <f>IF($A67="","",INDEX(Data!$2:$9996,ROW(AD67)-4,MATCH(AD$5,Data!$2:$2,0)))</f>
        <v>-9.6208765000000002E-2</v>
      </c>
      <c r="AE67" s="49">
        <f>IF($A67="","",INDEX(Data!$2:$9996,ROW(AE67)-4,MATCH(AE$5,Data!$2:$2,0)))</f>
        <v>3.6564480900000002E-2</v>
      </c>
      <c r="AF67" s="49">
        <f>IF($A67="","",INDEX(Data!$2:$9996,ROW(AF67)-4,MATCH(AF$5,Data!$2:$2,0)))</f>
        <v>7.6306009000000003E-3</v>
      </c>
      <c r="AG67" s="49">
        <f>IF($A67="","",INDEX(Data!$2:$9996,ROW(AG67)-4,MATCH(AG$5,Data!$2:$2,0)))</f>
        <v>-3.3352593E-2</v>
      </c>
      <c r="AH67" s="49">
        <f>IF($A67="","",INDEX(Data!$2:$9996,ROW(AH67)-4,MATCH(AH$5,Data!$2:$2,0)))</f>
        <v>3.8202178099999998E-2</v>
      </c>
      <c r="AI67" s="49">
        <f>IF($A67="","",INDEX(Data!$2:$9996,ROW(AI67)-4,MATCH(AI$5,Data!$2:$2,0)))</f>
        <v>-0.121196966</v>
      </c>
      <c r="AJ67" s="49">
        <f>IF($A67="","",INDEX(Data!$2:$9996,ROW(AJ67)-4,MATCH(AJ$5,Data!$2:$2,0)))</f>
        <v>-2.4725749000000002E-2</v>
      </c>
      <c r="AK67" s="49">
        <f>IF($A67="","",INDEX(Data!$2:$9996,ROW(AK67)-4,MATCH(AK$5,Data!$2:$2,0)))</f>
        <v>0.26429341849999999</v>
      </c>
      <c r="AL67" s="49">
        <f>IF($A67="","",INDEX(Data!$2:$9996,ROW(AL67)-4,MATCH(AL$5,Data!$2:$2,0)))</f>
        <v>2.1145027199999999E-2</v>
      </c>
      <c r="AM67" s="49">
        <f>IF($A67="","",INDEX(Data!$2:$9996,ROW(AM67)-4,MATCH(AM$5,Data!$2:$2,0)))</f>
        <v>5.4187704900000001E-2</v>
      </c>
      <c r="AN67" s="49">
        <f>IF($A67="","",INDEX(Data!$2:$9996,ROW(AN67)-4,MATCH(AN$5,Data!$2:$2,0)))</f>
        <v>0.18896068639999999</v>
      </c>
      <c r="AO67" s="53"/>
      <c r="AP67" s="49">
        <f>IF($A67="","",INDEX(Data!$2:$9996,ROW(AP67)-4,MATCH(AP$5,Data!$2:$2,0)))</f>
        <v>7.9755714300000002E-2</v>
      </c>
      <c r="AQ67" s="49">
        <f>IF($A67="","",INDEX(Data!$2:$9996,ROW(AQ67)-4,MATCH(AQ$5,Data!$2:$2,0)))</f>
        <v>0.1207024579</v>
      </c>
      <c r="AR67" s="49">
        <f>IF($A67="","",INDEX(Data!$2:$9996,ROW(AR67)-4,MATCH(AR$5,Data!$2:$2,0)))</f>
        <v>5.1927902599999999E-2</v>
      </c>
      <c r="AS67" s="49">
        <f>IF($A67="","",INDEX(Data!$2:$9996,ROW(AS67)-4,MATCH(AS$5,Data!$2:$2,0)))</f>
        <v>1.8385532E-3</v>
      </c>
      <c r="AT67" s="49">
        <f>IF($A67="","",INDEX(Data!$2:$9996,ROW(AT67)-4,MATCH(AT$5,Data!$2:$2,0)))</f>
        <v>5.60404397E-2</v>
      </c>
      <c r="AU67" s="53"/>
      <c r="AV67" s="49">
        <f>IF($A67="","",INDEX(Data!$2:$9996,ROW(AV67)-4,MATCH(AV$5,Data!$2:$2,0)))</f>
        <v>2.0010544799999998E-2</v>
      </c>
      <c r="AW67" s="49">
        <f>IF($A67="","",INDEX(Data!$2:$9996,ROW(AW67)-4,MATCH(AW$5,Data!$2:$2,0)))</f>
        <v>8.3547857099999998E-2</v>
      </c>
      <c r="AX67" s="49">
        <f>IF($A67="","",INDEX(Data!$2:$9996,ROW(AX67)-4,MATCH(AX$5,Data!$2:$2,0)))</f>
        <v>0.81535024850000004</v>
      </c>
      <c r="AY67" s="49">
        <f>IF($A67="","",INDEX(Data!$2:$9996,ROW(AY67)-4,MATCH(AY$5,Data!$2:$2,0)))</f>
        <v>5.1927902599999999E-2</v>
      </c>
      <c r="AZ67" s="76">
        <f>IF($A67="","",INDEX(Data!$2:$9996,ROW(AZ67)-4,MATCH(AZ$5,Data!$2:$2,0)))</f>
        <v>2.1760106911000001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142</v>
      </c>
      <c r="C68" s="51">
        <f>IF($A68="","",INDEX(Data!$2:$9996,ROW(C68)-4,MATCH(C$5,Data!$2:$2,0)))</f>
        <v>0.11773077010000001</v>
      </c>
      <c r="D68" s="52">
        <f>IF($A68="","",INDEX(Data!$2:$9996,ROW(D68)-4,MATCH(D$5,Data!$2:$2,0)))</f>
        <v>4.7389469900000002E-2</v>
      </c>
      <c r="E68" s="52">
        <f>IF($A68="","",INDEX(Data!$2:$9996,ROW(E68)-4,MATCH(E$5,Data!$2:$2,0)))</f>
        <v>4.6745587800000002E-2</v>
      </c>
      <c r="F68" s="53"/>
      <c r="G68" s="61">
        <f>IF($A68="","",INDEX(Data!$2:$9996,ROW(G68)-4,MATCH(G$5,Data!$2:$2,0)))</f>
        <v>88.234499999999997</v>
      </c>
      <c r="H68" s="52">
        <f t="shared" si="5"/>
        <v>-0.20261623966382</v>
      </c>
      <c r="I68" s="61">
        <f>IF($A68="","",INDEX(Data!$2:$9996,ROW(I68)-4,MATCH(I$5,Data!$2:$2,0)))</f>
        <v>34.159999999999997</v>
      </c>
      <c r="J68" s="52">
        <f t="shared" si="0"/>
        <v>2.2999520843315569E-2</v>
      </c>
      <c r="K68" s="61">
        <f>IF($A68="","",INDEX(Data!$2:$9996,ROW(K68)-4,MATCH(K$5,Data!$2:$2,0)))</f>
        <v>115.441</v>
      </c>
      <c r="L68" s="52">
        <f t="shared" si="1"/>
        <v>-2.032485827760613E-2</v>
      </c>
      <c r="M68" s="52">
        <f>IF($A68="","",INDEX(Data!$2:$9996,ROW(M68)-4,MATCH(M$5,Data!$2:$2,0)))</f>
        <v>0.10398023369999999</v>
      </c>
      <c r="N68" s="52">
        <f t="shared" si="2"/>
        <v>-0.12934697331460676</v>
      </c>
      <c r="O68" s="53"/>
      <c r="P68" s="61">
        <f>IF($A68="","",INDEX(Data!$2:$9996,ROW(P68)-4,MATCH(P$5,Data!$2:$2,0)))</f>
        <v>828.58699999999999</v>
      </c>
      <c r="Q68" s="52">
        <f>IF($A68="","",INDEX(Data!$2:$9996,ROW(Q68)-4,MATCH(Q$5,Data!$2:$2,0)))</f>
        <v>0.3690290276</v>
      </c>
      <c r="R68" s="52">
        <f>IF($A68="","",INDEX(Data!$2:$9996,ROW(R68)-4,MATCH(R$5,Data!$2:$2,0)))</f>
        <v>0.14024883329999999</v>
      </c>
      <c r="S68" s="52">
        <f>IF($A68="","",INDEX(Data!$2:$9996,ROW(S68)-4,MATCH(S$5,Data!$2:$2,0)))</f>
        <v>0.1729909657</v>
      </c>
      <c r="T68" s="52">
        <f t="shared" si="6"/>
        <v>-3.9714668165566666E-2</v>
      </c>
      <c r="U68" s="52">
        <f>IF($A68="","",INDEX(Data!$2:$9996,ROW(U68)-4,MATCH(U$5,Data!$2:$2,0)))</f>
        <v>2.266435E-2</v>
      </c>
      <c r="V68" s="52">
        <f>IF($A68="","",INDEX(Data!$2:$9996,ROW(V68)-4,MATCH(V$5,Data!$2:$2,0)))</f>
        <v>5.4903624900000003E-2</v>
      </c>
      <c r="W68" s="53"/>
      <c r="X68" s="59">
        <f>IF($A68="","",INDEX(Data!$2:$9996,ROW(X68)-4,MATCH(X$5,Data!$2:$2,0)))</f>
        <v>3.7609340427000002</v>
      </c>
      <c r="Y68" s="54">
        <f>IF($A68="","",INDEX(Data!$2:$9996,ROW(Y68)-4,MATCH(Y$5,Data!$2:$2,0)))</f>
        <v>13.351019665000001</v>
      </c>
      <c r="Z68" s="54">
        <f>IF($A68="","",INDEX(Data!$2:$9996,ROW(Z68)-4,MATCH(Z$5,Data!$2:$2,0)))</f>
        <v>2.8284870443000001</v>
      </c>
      <c r="AA68" s="54">
        <f>IF($A68="","",INDEX(Data!$2:$9996,ROW(AA68)-4,MATCH(AA$5,Data!$2:$2,0)))</f>
        <v>12.418572665999999</v>
      </c>
      <c r="AB68" s="53"/>
      <c r="AC68" s="51">
        <f>IF($A68="","",INDEX(Data!$2:$9996,ROW(AC68)-4,MATCH(AC$5,Data!$2:$2,0)))</f>
        <v>0.1729909657</v>
      </c>
      <c r="AD68" s="52">
        <f>IF($A68="","",INDEX(Data!$2:$9996,ROW(AD68)-4,MATCH(AD$5,Data!$2:$2,0)))</f>
        <v>-0.101322466</v>
      </c>
      <c r="AE68" s="52">
        <f>IF($A68="","",INDEX(Data!$2:$9996,ROW(AE68)-4,MATCH(AE$5,Data!$2:$2,0)))</f>
        <v>3.6578136099999999E-2</v>
      </c>
      <c r="AF68" s="52">
        <f>IF($A68="","",INDEX(Data!$2:$9996,ROW(AF68)-4,MATCH(AF$5,Data!$2:$2,0)))</f>
        <v>7.7492795999999997E-3</v>
      </c>
      <c r="AG68" s="52">
        <f>IF($A68="","",INDEX(Data!$2:$9996,ROW(AG68)-4,MATCH(AG$5,Data!$2:$2,0)))</f>
        <v>-3.4023486999999998E-2</v>
      </c>
      <c r="AH68" s="52">
        <f>IF($A68="","",INDEX(Data!$2:$9996,ROW(AH68)-4,MATCH(AH$5,Data!$2:$2,0)))</f>
        <v>3.5966846599999998E-2</v>
      </c>
      <c r="AI68" s="52">
        <f>IF($A68="","",INDEX(Data!$2:$9996,ROW(AI68)-4,MATCH(AI$5,Data!$2:$2,0)))</f>
        <v>-0.1204614</v>
      </c>
      <c r="AJ68" s="52">
        <f>IF($A68="","",INDEX(Data!$2:$9996,ROW(AJ68)-4,MATCH(AJ$5,Data!$2:$2,0)))</f>
        <v>-2.4137562000000001E-2</v>
      </c>
      <c r="AK68" s="52">
        <f>IF($A68="","",INDEX(Data!$2:$9996,ROW(AK68)-4,MATCH(AK$5,Data!$2:$2,0)))</f>
        <v>0.27431343190000002</v>
      </c>
      <c r="AL68" s="52">
        <f>IF($A68="","",INDEX(Data!$2:$9996,ROW(AL68)-4,MATCH(AL$5,Data!$2:$2,0)))</f>
        <v>2.266435E-2</v>
      </c>
      <c r="AM68" s="52">
        <f>IF($A68="","",INDEX(Data!$2:$9996,ROW(AM68)-4,MATCH(AM$5,Data!$2:$2,0)))</f>
        <v>5.4903624900000003E-2</v>
      </c>
      <c r="AN68" s="52">
        <f>IF($A68="","",INDEX(Data!$2:$9996,ROW(AN68)-4,MATCH(AN$5,Data!$2:$2,0)))</f>
        <v>0.19674545700000001</v>
      </c>
      <c r="AO68" s="53"/>
      <c r="AP68" s="52">
        <f>IF($A68="","",INDEX(Data!$2:$9996,ROW(AP68)-4,MATCH(AP$5,Data!$2:$2,0)))</f>
        <v>7.5562424899999994E-2</v>
      </c>
      <c r="AQ68" s="52">
        <f>IF($A68="","",INDEX(Data!$2:$9996,ROW(AQ68)-4,MATCH(AQ$5,Data!$2:$2,0)))</f>
        <v>0.11773077010000001</v>
      </c>
      <c r="AR68" s="52">
        <f>IF($A68="","",INDEX(Data!$2:$9996,ROW(AR68)-4,MATCH(AR$5,Data!$2:$2,0)))</f>
        <v>4.7389469900000002E-2</v>
      </c>
      <c r="AS68" s="52">
        <f>IF($A68="","",INDEX(Data!$2:$9996,ROW(AS68)-4,MATCH(AS$5,Data!$2:$2,0)))</f>
        <v>2.9530566000000001E-3</v>
      </c>
      <c r="AT68" s="52">
        <f>IF($A68="","",INDEX(Data!$2:$9996,ROW(AT68)-4,MATCH(AT$5,Data!$2:$2,0)))</f>
        <v>5.6489555699999999E-2</v>
      </c>
      <c r="AU68" s="53"/>
      <c r="AV68" s="52">
        <f>IF($A68="","",INDEX(Data!$2:$9996,ROW(AV68)-4,MATCH(AV$5,Data!$2:$2,0)))</f>
        <v>1.8648726899999999E-2</v>
      </c>
      <c r="AW68" s="52">
        <f>IF($A68="","",INDEX(Data!$2:$9996,ROW(AW68)-4,MATCH(AW$5,Data!$2:$2,0)))</f>
        <v>7.0683071400000005E-2</v>
      </c>
      <c r="AX68" s="52">
        <f>IF($A68="","",INDEX(Data!$2:$9996,ROW(AX68)-4,MATCH(AX$5,Data!$2:$2,0)))</f>
        <v>0.7786947649</v>
      </c>
      <c r="AY68" s="52">
        <f>IF($A68="","",INDEX(Data!$2:$9996,ROW(AY68)-4,MATCH(AY$5,Data!$2:$2,0)))</f>
        <v>4.7389469900000002E-2</v>
      </c>
      <c r="AZ68" s="75">
        <f>IF($A68="","",INDEX(Data!$2:$9996,ROW(AZ68)-4,MATCH(AZ$5,Data!$2:$2,0)))</f>
        <v>2.3068849459999998</v>
      </c>
    </row>
    <row r="69" spans="1:52" x14ac:dyDescent="0.25">
      <c r="A69" s="23">
        <v>42369</v>
      </c>
      <c r="B69" s="47">
        <f>IF($A69="","",INDEX(Data!$2:$9996,ROW(B69)-4,MATCH(B$5,Data!$2:$2,0)))</f>
        <v>140</v>
      </c>
      <c r="C69" s="48">
        <f>IF($A69="","",INDEX(Data!$2:$9996,ROW(C69)-4,MATCH(C$5,Data!$2:$2,0)))</f>
        <v>0.1261176473</v>
      </c>
      <c r="D69" s="49">
        <f>IF($A69="","",INDEX(Data!$2:$9996,ROW(D69)-4,MATCH(D$5,Data!$2:$2,0)))</f>
        <v>5.2445438400000002E-2</v>
      </c>
      <c r="E69" s="49">
        <f>IF($A69="","",INDEX(Data!$2:$9996,ROW(E69)-4,MATCH(E$5,Data!$2:$2,0)))</f>
        <v>4.4752212100000001E-2</v>
      </c>
      <c r="F69" s="53"/>
      <c r="G69" s="62">
        <f>IF($A69="","",INDEX(Data!$2:$9996,ROW(G69)-4,MATCH(G$5,Data!$2:$2,0)))</f>
        <v>89.950500000000005</v>
      </c>
      <c r="H69" s="49">
        <f t="shared" si="5"/>
        <v>1.9448175033575394E-2</v>
      </c>
      <c r="I69" s="62">
        <f>IF($A69="","",INDEX(Data!$2:$9996,ROW(I69)-4,MATCH(I$5,Data!$2:$2,0)))</f>
        <v>35.545999999999999</v>
      </c>
      <c r="J69" s="49">
        <f t="shared" si="0"/>
        <v>4.0573770491803364E-2</v>
      </c>
      <c r="K69" s="62">
        <f>IF($A69="","",INDEX(Data!$2:$9996,ROW(K69)-4,MATCH(K$5,Data!$2:$2,0)))</f>
        <v>107.9335</v>
      </c>
      <c r="L69" s="49">
        <f t="shared" si="1"/>
        <v>-6.5033220432948499E-2</v>
      </c>
      <c r="M69" s="49">
        <f>IF($A69="","",INDEX(Data!$2:$9996,ROW(M69)-4,MATCH(M$5,Data!$2:$2,0)))</f>
        <v>0.101023486</v>
      </c>
      <c r="N69" s="49">
        <f t="shared" si="2"/>
        <v>-2.8435670846160045E-2</v>
      </c>
      <c r="O69" s="53"/>
      <c r="P69" s="62">
        <f>IF($A69="","",INDEX(Data!$2:$9996,ROW(P69)-4,MATCH(P$5,Data!$2:$2,0)))</f>
        <v>859.44100000000003</v>
      </c>
      <c r="Q69" s="49">
        <f>IF($A69="","",INDEX(Data!$2:$9996,ROW(Q69)-4,MATCH(Q$5,Data!$2:$2,0)))</f>
        <v>0.37928184009999999</v>
      </c>
      <c r="R69" s="49">
        <f>IF($A69="","",INDEX(Data!$2:$9996,ROW(R69)-4,MATCH(R$5,Data!$2:$2,0)))</f>
        <v>0.14177229999999999</v>
      </c>
      <c r="S69" s="49">
        <f>IF($A69="","",INDEX(Data!$2:$9996,ROW(S69)-4,MATCH(S$5,Data!$2:$2,0)))</f>
        <v>0.1783826815</v>
      </c>
      <c r="T69" s="49">
        <f t="shared" si="6"/>
        <v>3.7236886410238201E-2</v>
      </c>
      <c r="U69" s="49">
        <f>IF($A69="","",INDEX(Data!$2:$9996,ROW(U69)-4,MATCH(U$5,Data!$2:$2,0)))</f>
        <v>1.9610638400000002E-2</v>
      </c>
      <c r="V69" s="49">
        <f>IF($A69="","",INDEX(Data!$2:$9996,ROW(V69)-4,MATCH(V$5,Data!$2:$2,0)))</f>
        <v>5.8604196599999998E-2</v>
      </c>
      <c r="W69" s="53"/>
      <c r="X69" s="55">
        <f>IF($A69="","",INDEX(Data!$2:$9996,ROW(X69)-4,MATCH(X$5,Data!$2:$2,0)))</f>
        <v>4.5168020269999998</v>
      </c>
      <c r="Y69" s="56">
        <f>IF($A69="","",INDEX(Data!$2:$9996,ROW(Y69)-4,MATCH(Y$5,Data!$2:$2,0)))</f>
        <v>13.347865694999999</v>
      </c>
      <c r="Z69" s="56">
        <f>IF($A69="","",INDEX(Data!$2:$9996,ROW(Z69)-4,MATCH(Z$5,Data!$2:$2,0)))</f>
        <v>3.0601100844000002</v>
      </c>
      <c r="AA69" s="56">
        <f>IF($A69="","",INDEX(Data!$2:$9996,ROW(AA69)-4,MATCH(AA$5,Data!$2:$2,0)))</f>
        <v>11.891173752</v>
      </c>
      <c r="AB69" s="53"/>
      <c r="AC69" s="49">
        <f>IF($A69="","",INDEX(Data!$2:$9996,ROW(AC69)-4,MATCH(AC$5,Data!$2:$2,0)))</f>
        <v>0.1783826815</v>
      </c>
      <c r="AD69" s="49">
        <f>IF($A69="","",INDEX(Data!$2:$9996,ROW(AD69)-4,MATCH(AD$5,Data!$2:$2,0)))</f>
        <v>-0.11463112</v>
      </c>
      <c r="AE69" s="49">
        <f>IF($A69="","",INDEX(Data!$2:$9996,ROW(AE69)-4,MATCH(AE$5,Data!$2:$2,0)))</f>
        <v>3.6569495100000002E-2</v>
      </c>
      <c r="AF69" s="49">
        <f>IF($A69="","",INDEX(Data!$2:$9996,ROW(AF69)-4,MATCH(AF$5,Data!$2:$2,0)))</f>
        <v>8.3838631999999993E-3</v>
      </c>
      <c r="AG69" s="49">
        <f>IF($A69="","",INDEX(Data!$2:$9996,ROW(AG69)-4,MATCH(AG$5,Data!$2:$2,0)))</f>
        <v>-3.2578558000000001E-2</v>
      </c>
      <c r="AH69" s="49">
        <f>IF($A69="","",INDEX(Data!$2:$9996,ROW(AH69)-4,MATCH(AH$5,Data!$2:$2,0)))</f>
        <v>2.5985669400000001E-2</v>
      </c>
      <c r="AI69" s="49">
        <f>IF($A69="","",INDEX(Data!$2:$9996,ROW(AI69)-4,MATCH(AI$5,Data!$2:$2,0)))</f>
        <v>-0.125213613</v>
      </c>
      <c r="AJ69" s="49">
        <f>IF($A69="","",INDEX(Data!$2:$9996,ROW(AJ69)-4,MATCH(AJ$5,Data!$2:$2,0)))</f>
        <v>-3.3827691999999999E-2</v>
      </c>
      <c r="AK69" s="49">
        <f>IF($A69="","",INDEX(Data!$2:$9996,ROW(AK69)-4,MATCH(AK$5,Data!$2:$2,0)))</f>
        <v>0.29301380170000002</v>
      </c>
      <c r="AL69" s="49">
        <f>IF($A69="","",INDEX(Data!$2:$9996,ROW(AL69)-4,MATCH(AL$5,Data!$2:$2,0)))</f>
        <v>1.9610638400000002E-2</v>
      </c>
      <c r="AM69" s="49">
        <f>IF($A69="","",INDEX(Data!$2:$9996,ROW(AM69)-4,MATCH(AM$5,Data!$2:$2,0)))</f>
        <v>5.8604196599999998E-2</v>
      </c>
      <c r="AN69" s="49">
        <f>IF($A69="","",INDEX(Data!$2:$9996,ROW(AN69)-4,MATCH(AN$5,Data!$2:$2,0)))</f>
        <v>0.21479896670000001</v>
      </c>
      <c r="AO69" s="53"/>
      <c r="AP69" s="49">
        <f>IF($A69="","",INDEX(Data!$2:$9996,ROW(AP69)-4,MATCH(AP$5,Data!$2:$2,0)))</f>
        <v>7.9331175700000006E-2</v>
      </c>
      <c r="AQ69" s="49">
        <f>IF($A69="","",INDEX(Data!$2:$9996,ROW(AQ69)-4,MATCH(AQ$5,Data!$2:$2,0)))</f>
        <v>0.1261176473</v>
      </c>
      <c r="AR69" s="49">
        <f>IF($A69="","",INDEX(Data!$2:$9996,ROW(AR69)-4,MATCH(AR$5,Data!$2:$2,0)))</f>
        <v>5.2445438400000002E-2</v>
      </c>
      <c r="AS69" s="49">
        <f>IF($A69="","",INDEX(Data!$2:$9996,ROW(AS69)-4,MATCH(AS$5,Data!$2:$2,0)))</f>
        <v>2.4030192999999998E-3</v>
      </c>
      <c r="AT69" s="49">
        <f>IF($A69="","",INDEX(Data!$2:$9996,ROW(AT69)-4,MATCH(AT$5,Data!$2:$2,0)))</f>
        <v>5.9944768400000001E-2</v>
      </c>
      <c r="AU69" s="53"/>
      <c r="AV69" s="49">
        <f>IF($A69="","",INDEX(Data!$2:$9996,ROW(AV69)-4,MATCH(AV$5,Data!$2:$2,0)))</f>
        <v>2.4684652500000001E-2</v>
      </c>
      <c r="AW69" s="49">
        <f>IF($A69="","",INDEX(Data!$2:$9996,ROW(AW69)-4,MATCH(AW$5,Data!$2:$2,0)))</f>
        <v>8.3540055500000002E-2</v>
      </c>
      <c r="AX69" s="49">
        <f>IF($A69="","",INDEX(Data!$2:$9996,ROW(AX69)-4,MATCH(AX$5,Data!$2:$2,0)))</f>
        <v>0.71821259410000005</v>
      </c>
      <c r="AY69" s="49">
        <f>IF($A69="","",INDEX(Data!$2:$9996,ROW(AY69)-4,MATCH(AY$5,Data!$2:$2,0)))</f>
        <v>5.2445438400000002E-2</v>
      </c>
      <c r="AZ69" s="76">
        <f>IF($A69="","",INDEX(Data!$2:$9996,ROW(AZ69)-4,MATCH(AZ$5,Data!$2:$2,0)))</f>
        <v>2.2360023345000002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139</v>
      </c>
      <c r="C70" s="51">
        <f>IF($A70="","",INDEX(Data!$2:$9996,ROW(C70)-4,MATCH(C$5,Data!$2:$2,0)))</f>
        <v>0.13004603279999999</v>
      </c>
      <c r="D70" s="52">
        <f>IF($A70="","",INDEX(Data!$2:$9996,ROW(D70)-4,MATCH(D$5,Data!$2:$2,0)))</f>
        <v>5.3160661900000003E-2</v>
      </c>
      <c r="E70" s="52">
        <f>IF($A70="","",INDEX(Data!$2:$9996,ROW(E70)-4,MATCH(E$5,Data!$2:$2,0)))</f>
        <v>5.13953823E-2</v>
      </c>
      <c r="F70" s="53"/>
      <c r="G70" s="61">
        <f>IF($A70="","",INDEX(Data!$2:$9996,ROW(G70)-4,MATCH(G$5,Data!$2:$2,0)))</f>
        <v>118.124</v>
      </c>
      <c r="H70" s="52">
        <f t="shared" si="5"/>
        <v>0.31321115502415203</v>
      </c>
      <c r="I70" s="61">
        <f>IF($A70="","",INDEX(Data!$2:$9996,ROW(I70)-4,MATCH(I$5,Data!$2:$2,0)))</f>
        <v>44.142000000000003</v>
      </c>
      <c r="J70" s="52">
        <f t="shared" si="0"/>
        <v>0.24182749113824351</v>
      </c>
      <c r="K70" s="61">
        <f>IF($A70="","",INDEX(Data!$2:$9996,ROW(K70)-4,MATCH(K$5,Data!$2:$2,0)))</f>
        <v>108.893</v>
      </c>
      <c r="L70" s="52">
        <f t="shared" si="1"/>
        <v>8.8897330300602272E-3</v>
      </c>
      <c r="M70" s="52">
        <f>IF($A70="","",INDEX(Data!$2:$9996,ROW(M70)-4,MATCH(M$5,Data!$2:$2,0)))</f>
        <v>9.0504779300000004E-2</v>
      </c>
      <c r="N70" s="52">
        <f t="shared" si="2"/>
        <v>-0.10412139905764083</v>
      </c>
      <c r="O70" s="53"/>
      <c r="P70" s="61">
        <f>IF($A70="","",INDEX(Data!$2:$9996,ROW(P70)-4,MATCH(P$5,Data!$2:$2,0)))</f>
        <v>891.75099999999998</v>
      </c>
      <c r="Q70" s="52">
        <f>IF($A70="","",INDEX(Data!$2:$9996,ROW(Q70)-4,MATCH(Q$5,Data!$2:$2,0)))</f>
        <v>0.38737284620000001</v>
      </c>
      <c r="R70" s="52">
        <f>IF($A70="","",INDEX(Data!$2:$9996,ROW(R70)-4,MATCH(R$5,Data!$2:$2,0)))</f>
        <v>0.1460337256</v>
      </c>
      <c r="S70" s="52">
        <f>IF($A70="","",INDEX(Data!$2:$9996,ROW(S70)-4,MATCH(S$5,Data!$2:$2,0)))</f>
        <v>0.1758240338</v>
      </c>
      <c r="T70" s="52">
        <f t="shared" si="6"/>
        <v>3.7594203674248663E-2</v>
      </c>
      <c r="U70" s="52">
        <f>IF($A70="","",INDEX(Data!$2:$9996,ROW(U70)-4,MATCH(U$5,Data!$2:$2,0)))</f>
        <v>1.86628392E-2</v>
      </c>
      <c r="V70" s="52">
        <f>IF($A70="","",INDEX(Data!$2:$9996,ROW(V70)-4,MATCH(V$5,Data!$2:$2,0)))</f>
        <v>5.7054325900000001E-2</v>
      </c>
      <c r="W70" s="53"/>
      <c r="X70" s="59">
        <f>IF($A70="","",INDEX(Data!$2:$9996,ROW(X70)-4,MATCH(X$5,Data!$2:$2,0)))</f>
        <v>3.9345744174999999</v>
      </c>
      <c r="Y70" s="54">
        <f>IF($A70="","",INDEX(Data!$2:$9996,ROW(Y70)-4,MATCH(Y$5,Data!$2:$2,0)))</f>
        <v>12.018965206000001</v>
      </c>
      <c r="Z70" s="54">
        <f>IF($A70="","",INDEX(Data!$2:$9996,ROW(Z70)-4,MATCH(Z$5,Data!$2:$2,0)))</f>
        <v>2.971465131</v>
      </c>
      <c r="AA70" s="54">
        <f>IF($A70="","",INDEX(Data!$2:$9996,ROW(AA70)-4,MATCH(AA$5,Data!$2:$2,0)))</f>
        <v>11.055855920000001</v>
      </c>
      <c r="AB70" s="53"/>
      <c r="AC70" s="51">
        <f>IF($A70="","",INDEX(Data!$2:$9996,ROW(AC70)-4,MATCH(AC$5,Data!$2:$2,0)))</f>
        <v>0.1758240338</v>
      </c>
      <c r="AD70" s="52">
        <f>IF($A70="","",INDEX(Data!$2:$9996,ROW(AD70)-4,MATCH(AD$5,Data!$2:$2,0)))</f>
        <v>-0.109116689</v>
      </c>
      <c r="AE70" s="52">
        <f>IF($A70="","",INDEX(Data!$2:$9996,ROW(AE70)-4,MATCH(AE$5,Data!$2:$2,0)))</f>
        <v>3.2928671800000003E-2</v>
      </c>
      <c r="AF70" s="52">
        <f>IF($A70="","",INDEX(Data!$2:$9996,ROW(AF70)-4,MATCH(AF$5,Data!$2:$2,0)))</f>
        <v>8.1410004000000008E-3</v>
      </c>
      <c r="AG70" s="52">
        <f>IF($A70="","",INDEX(Data!$2:$9996,ROW(AG70)-4,MATCH(AG$5,Data!$2:$2,0)))</f>
        <v>-3.0290015999999999E-2</v>
      </c>
      <c r="AH70" s="52">
        <f>IF($A70="","",INDEX(Data!$2:$9996,ROW(AH70)-4,MATCH(AH$5,Data!$2:$2,0)))</f>
        <v>2.3273939399999999E-2</v>
      </c>
      <c r="AI70" s="52">
        <f>IF($A70="","",INDEX(Data!$2:$9996,ROW(AI70)-4,MATCH(AI$5,Data!$2:$2,0)))</f>
        <v>-0.118694721</v>
      </c>
      <c r="AJ70" s="52">
        <f>IF($A70="","",INDEX(Data!$2:$9996,ROW(AJ70)-4,MATCH(AJ$5,Data!$2:$2,0)))</f>
        <v>-2.2635282E-2</v>
      </c>
      <c r="AK70" s="52">
        <f>IF($A70="","",INDEX(Data!$2:$9996,ROW(AK70)-4,MATCH(AK$5,Data!$2:$2,0)))</f>
        <v>0.28494072310000002</v>
      </c>
      <c r="AL70" s="52">
        <f>IF($A70="","",INDEX(Data!$2:$9996,ROW(AL70)-4,MATCH(AL$5,Data!$2:$2,0)))</f>
        <v>1.86628392E-2</v>
      </c>
      <c r="AM70" s="52">
        <f>IF($A70="","",INDEX(Data!$2:$9996,ROW(AM70)-4,MATCH(AM$5,Data!$2:$2,0)))</f>
        <v>5.7054325900000001E-2</v>
      </c>
      <c r="AN70" s="52">
        <f>IF($A70="","",INDEX(Data!$2:$9996,ROW(AN70)-4,MATCH(AN$5,Data!$2:$2,0)))</f>
        <v>0.209223558</v>
      </c>
      <c r="AO70" s="53"/>
      <c r="AP70" s="52">
        <f>IF($A70="","",INDEX(Data!$2:$9996,ROW(AP70)-4,MATCH(AP$5,Data!$2:$2,0)))</f>
        <v>8.0490221200000003E-2</v>
      </c>
      <c r="AQ70" s="52">
        <f>IF($A70="","",INDEX(Data!$2:$9996,ROW(AQ70)-4,MATCH(AQ$5,Data!$2:$2,0)))</f>
        <v>0.13004603279999999</v>
      </c>
      <c r="AR70" s="52">
        <f>IF($A70="","",INDEX(Data!$2:$9996,ROW(AR70)-4,MATCH(AR$5,Data!$2:$2,0)))</f>
        <v>5.3160661900000003E-2</v>
      </c>
      <c r="AS70" s="52">
        <f>IF($A70="","",INDEX(Data!$2:$9996,ROW(AS70)-4,MATCH(AS$5,Data!$2:$2,0)))</f>
        <v>2.3510645000000001E-3</v>
      </c>
      <c r="AT70" s="52">
        <f>IF($A70="","",INDEX(Data!$2:$9996,ROW(AT70)-4,MATCH(AT$5,Data!$2:$2,0)))</f>
        <v>5.8960920600000001E-2</v>
      </c>
      <c r="AU70" s="53"/>
      <c r="AV70" s="52">
        <f>IF($A70="","",INDEX(Data!$2:$9996,ROW(AV70)-4,MATCH(AV$5,Data!$2:$2,0)))</f>
        <v>3.6372778100000003E-2</v>
      </c>
      <c r="AW70" s="52">
        <f>IF($A70="","",INDEX(Data!$2:$9996,ROW(AW70)-4,MATCH(AW$5,Data!$2:$2,0)))</f>
        <v>7.5203671700000002E-2</v>
      </c>
      <c r="AX70" s="52">
        <f>IF($A70="","",INDEX(Data!$2:$9996,ROW(AX70)-4,MATCH(AX$5,Data!$2:$2,0)))</f>
        <v>0.75033880350000004</v>
      </c>
      <c r="AY70" s="52">
        <f>IF($A70="","",INDEX(Data!$2:$9996,ROW(AY70)-4,MATCH(AY$5,Data!$2:$2,0)))</f>
        <v>5.3160661900000003E-2</v>
      </c>
      <c r="AZ70" s="75">
        <f>IF($A70="","",INDEX(Data!$2:$9996,ROW(AZ70)-4,MATCH(AZ$5,Data!$2:$2,0)))</f>
        <v>2.1978620299</v>
      </c>
    </row>
    <row r="71" spans="1:52" x14ac:dyDescent="0.25">
      <c r="A71" s="23">
        <v>42551</v>
      </c>
      <c r="B71" s="47">
        <f>IF($A71="","",INDEX(Data!$2:$9996,ROW(B71)-4,MATCH(B$5,Data!$2:$2,0)))</f>
        <v>139</v>
      </c>
      <c r="C71" s="48">
        <f>IF($A71="","",INDEX(Data!$2:$9996,ROW(C71)-4,MATCH(C$5,Data!$2:$2,0)))</f>
        <v>0.1290714312</v>
      </c>
      <c r="D71" s="49">
        <f>IF($A71="","",INDEX(Data!$2:$9996,ROW(D71)-4,MATCH(D$5,Data!$2:$2,0)))</f>
        <v>5.1909558799999998E-2</v>
      </c>
      <c r="E71" s="49">
        <f>IF($A71="","",INDEX(Data!$2:$9996,ROW(E71)-4,MATCH(E$5,Data!$2:$2,0)))</f>
        <v>4.9271376499999998E-2</v>
      </c>
      <c r="F71" s="53"/>
      <c r="G71" s="62">
        <f>IF($A71="","",INDEX(Data!$2:$9996,ROW(G71)-4,MATCH(G$5,Data!$2:$2,0)))</f>
        <v>95.113</v>
      </c>
      <c r="H71" s="49">
        <f t="shared" si="5"/>
        <v>-0.19480376553452303</v>
      </c>
      <c r="I71" s="62">
        <f>IF($A71="","",INDEX(Data!$2:$9996,ROW(I71)-4,MATCH(I$5,Data!$2:$2,0)))</f>
        <v>43.124000000000002</v>
      </c>
      <c r="J71" s="49">
        <f t="shared" ref="J71:J119" si="7">IF($A71="","",(I71-I70)/I70)</f>
        <v>-2.3061936477730974E-2</v>
      </c>
      <c r="K71" s="62">
        <f>IF($A71="","",INDEX(Data!$2:$9996,ROW(K71)-4,MATCH(K$5,Data!$2:$2,0)))</f>
        <v>111.354</v>
      </c>
      <c r="L71" s="49">
        <f t="shared" ref="L71:L119" si="8">IF($A71="","",(K71-K70)/K70)</f>
        <v>2.2600167136546872E-2</v>
      </c>
      <c r="M71" s="49">
        <f>IF($A71="","",INDEX(Data!$2:$9996,ROW(M71)-4,MATCH(M$5,Data!$2:$2,0)))</f>
        <v>9.58609718E-2</v>
      </c>
      <c r="N71" s="49">
        <f t="shared" ref="N71:N119" si="9">IF($A71="","",(M71-M70)/M70)</f>
        <v>5.9181322151458972E-2</v>
      </c>
      <c r="O71" s="53"/>
      <c r="P71" s="62">
        <f>IF($A71="","",INDEX(Data!$2:$9996,ROW(P71)-4,MATCH(P$5,Data!$2:$2,0)))</f>
        <v>901.346</v>
      </c>
      <c r="Q71" s="49">
        <f>IF($A71="","",INDEX(Data!$2:$9996,ROW(Q71)-4,MATCH(Q$5,Data!$2:$2,0)))</f>
        <v>0.39146314840000002</v>
      </c>
      <c r="R71" s="49">
        <f>IF($A71="","",INDEX(Data!$2:$9996,ROW(R71)-4,MATCH(R$5,Data!$2:$2,0)))</f>
        <v>0.14963064070000001</v>
      </c>
      <c r="S71" s="49">
        <f>IF($A71="","",INDEX(Data!$2:$9996,ROW(S71)-4,MATCH(S$5,Data!$2:$2,0)))</f>
        <v>0.17052657909999999</v>
      </c>
      <c r="T71" s="49">
        <f t="shared" ref="T71:T102" si="10">IF($A71="","",(P71-P70)/P70)</f>
        <v>1.0759730014320172E-2</v>
      </c>
      <c r="U71" s="49">
        <f>IF($A71="","",INDEX(Data!$2:$9996,ROW(U71)-4,MATCH(U$5,Data!$2:$2,0)))</f>
        <v>2.1513229700000001E-2</v>
      </c>
      <c r="V71" s="49">
        <f>IF($A71="","",INDEX(Data!$2:$9996,ROW(V71)-4,MATCH(V$5,Data!$2:$2,0)))</f>
        <v>5.7422629599999997E-2</v>
      </c>
      <c r="W71" s="53"/>
      <c r="X71" s="60">
        <f>IF($A71="","",INDEX(Data!$2:$9996,ROW(X71)-4,MATCH(X$5,Data!$2:$2,0)))</f>
        <v>3.5512855990999999</v>
      </c>
      <c r="Y71" s="56">
        <f>IF($A71="","",INDEX(Data!$2:$9996,ROW(Y71)-4,MATCH(Y$5,Data!$2:$2,0)))</f>
        <v>12.628547364999999</v>
      </c>
      <c r="Z71" s="56">
        <f>IF($A71="","",INDEX(Data!$2:$9996,ROW(Z71)-4,MATCH(Z$5,Data!$2:$2,0)))</f>
        <v>2.8834867322000002</v>
      </c>
      <c r="AA71" s="56">
        <f>IF($A71="","",INDEX(Data!$2:$9996,ROW(AA71)-4,MATCH(AA$5,Data!$2:$2,0)))</f>
        <v>11.960748497999999</v>
      </c>
      <c r="AB71" s="53"/>
      <c r="AC71" s="48">
        <f>IF($A71="","",INDEX(Data!$2:$9996,ROW(AC71)-4,MATCH(AC$5,Data!$2:$2,0)))</f>
        <v>0.17052657909999999</v>
      </c>
      <c r="AD71" s="49">
        <f>IF($A71="","",INDEX(Data!$2:$9996,ROW(AD71)-4,MATCH(AD$5,Data!$2:$2,0)))</f>
        <v>-0.111287157</v>
      </c>
      <c r="AE71" s="49">
        <f>IF($A71="","",INDEX(Data!$2:$9996,ROW(AE71)-4,MATCH(AE$5,Data!$2:$2,0)))</f>
        <v>3.4598759899999998E-2</v>
      </c>
      <c r="AF71" s="49">
        <f>IF($A71="","",INDEX(Data!$2:$9996,ROW(AF71)-4,MATCH(AF$5,Data!$2:$2,0)))</f>
        <v>7.8999636000000005E-3</v>
      </c>
      <c r="AG71" s="49">
        <f>IF($A71="","",INDEX(Data!$2:$9996,ROW(AG71)-4,MATCH(AG$5,Data!$2:$2,0)))</f>
        <v>-3.2769173999999998E-2</v>
      </c>
      <c r="AH71" s="49">
        <f>IF($A71="","",INDEX(Data!$2:$9996,ROW(AH71)-4,MATCH(AH$5,Data!$2:$2,0)))</f>
        <v>2.2255531700000001E-2</v>
      </c>
      <c r="AI71" s="49">
        <f>IF($A71="","",INDEX(Data!$2:$9996,ROW(AI71)-4,MATCH(AI$5,Data!$2:$2,0)))</f>
        <v>-0.117446361</v>
      </c>
      <c r="AJ71" s="49">
        <f>IF($A71="","",INDEX(Data!$2:$9996,ROW(AJ71)-4,MATCH(AJ$5,Data!$2:$2,0)))</f>
        <v>-2.7980550999999999E-2</v>
      </c>
      <c r="AK71" s="49">
        <f>IF($A71="","",INDEX(Data!$2:$9996,ROW(AK71)-4,MATCH(AK$5,Data!$2:$2,0)))</f>
        <v>0.28181373650000002</v>
      </c>
      <c r="AL71" s="49">
        <f>IF($A71="","",INDEX(Data!$2:$9996,ROW(AL71)-4,MATCH(AL$5,Data!$2:$2,0)))</f>
        <v>2.1513229700000001E-2</v>
      </c>
      <c r="AM71" s="49">
        <f>IF($A71="","",INDEX(Data!$2:$9996,ROW(AM71)-4,MATCH(AM$5,Data!$2:$2,0)))</f>
        <v>5.7422629599999997E-2</v>
      </c>
      <c r="AN71" s="49">
        <f>IF($A71="","",INDEX(Data!$2:$9996,ROW(AN71)-4,MATCH(AN$5,Data!$2:$2,0)))</f>
        <v>0.2028778772</v>
      </c>
      <c r="AO71" s="53"/>
      <c r="AP71" s="49">
        <f>IF($A71="","",INDEX(Data!$2:$9996,ROW(AP71)-4,MATCH(AP$5,Data!$2:$2,0)))</f>
        <v>7.9810648900000003E-2</v>
      </c>
      <c r="AQ71" s="49">
        <f>IF($A71="","",INDEX(Data!$2:$9996,ROW(AQ71)-4,MATCH(AQ$5,Data!$2:$2,0)))</f>
        <v>0.1290714312</v>
      </c>
      <c r="AR71" s="49">
        <f>IF($A71="","",INDEX(Data!$2:$9996,ROW(AR71)-4,MATCH(AR$5,Data!$2:$2,0)))</f>
        <v>5.1909558799999998E-2</v>
      </c>
      <c r="AS71" s="49">
        <f>IF($A71="","",INDEX(Data!$2:$9996,ROW(AS71)-4,MATCH(AS$5,Data!$2:$2,0)))</f>
        <v>2.0459355000000002E-3</v>
      </c>
      <c r="AT71" s="49">
        <f>IF($A71="","",INDEX(Data!$2:$9996,ROW(AT71)-4,MATCH(AT$5,Data!$2:$2,0)))</f>
        <v>5.8186463899999999E-2</v>
      </c>
      <c r="AU71" s="53"/>
      <c r="AV71" s="49">
        <f>IF($A71="","",INDEX(Data!$2:$9996,ROW(AV71)-4,MATCH(AV$5,Data!$2:$2,0)))</f>
        <v>4.1492108999999999E-2</v>
      </c>
      <c r="AW71" s="49">
        <f>IF($A71="","",INDEX(Data!$2:$9996,ROW(AW71)-4,MATCH(AW$5,Data!$2:$2,0)))</f>
        <v>7.7457632299999996E-2</v>
      </c>
      <c r="AX71" s="49">
        <f>IF($A71="","",INDEX(Data!$2:$9996,ROW(AX71)-4,MATCH(AX$5,Data!$2:$2,0)))</f>
        <v>0.77077937949999997</v>
      </c>
      <c r="AY71" s="49">
        <f>IF($A71="","",INDEX(Data!$2:$9996,ROW(AY71)-4,MATCH(AY$5,Data!$2:$2,0)))</f>
        <v>5.1909558799999998E-2</v>
      </c>
      <c r="AZ71" s="76">
        <f>IF($A71="","",INDEX(Data!$2:$9996,ROW(AZ71)-4,MATCH(AZ$5,Data!$2:$2,0)))</f>
        <v>2.1115531168000001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138</v>
      </c>
      <c r="C72" s="51">
        <f>IF($A72="","",INDEX(Data!$2:$9996,ROW(C72)-4,MATCH(C$5,Data!$2:$2,0)))</f>
        <v>0.1236072565</v>
      </c>
      <c r="D72" s="52">
        <f>IF($A72="","",INDEX(Data!$2:$9996,ROW(D72)-4,MATCH(D$5,Data!$2:$2,0)))</f>
        <v>5.5399732100000001E-2</v>
      </c>
      <c r="E72" s="52">
        <f>IF($A72="","",INDEX(Data!$2:$9996,ROW(E72)-4,MATCH(E$5,Data!$2:$2,0)))</f>
        <v>4.94058629E-2</v>
      </c>
      <c r="F72" s="53"/>
      <c r="G72" s="61">
        <f>IF($A72="","",INDEX(Data!$2:$9996,ROW(G72)-4,MATCH(G$5,Data!$2:$2,0)))</f>
        <v>97.529499999999999</v>
      </c>
      <c r="H72" s="52">
        <f t="shared" ref="H72:H119" si="11">IF($A72="","",(G72-G71)/G71)</f>
        <v>2.5406621597468267E-2</v>
      </c>
      <c r="I72" s="61">
        <f>IF($A72="","",INDEX(Data!$2:$9996,ROW(I72)-4,MATCH(I$5,Data!$2:$2,0)))</f>
        <v>41.780500000000004</v>
      </c>
      <c r="J72" s="52">
        <f t="shared" si="7"/>
        <v>-3.115434560801407E-2</v>
      </c>
      <c r="K72" s="61">
        <f>IF($A72="","",INDEX(Data!$2:$9996,ROW(K72)-4,MATCH(K$5,Data!$2:$2,0)))</f>
        <v>113.45350000000001</v>
      </c>
      <c r="L72" s="52">
        <f t="shared" si="8"/>
        <v>1.8854284534008711E-2</v>
      </c>
      <c r="M72" s="52">
        <f>IF($A72="","",INDEX(Data!$2:$9996,ROW(M72)-4,MATCH(M$5,Data!$2:$2,0)))</f>
        <v>9.2867406499999999E-2</v>
      </c>
      <c r="N72" s="52">
        <f t="shared" si="9"/>
        <v>-3.1228196875008111E-2</v>
      </c>
      <c r="O72" s="53"/>
      <c r="P72" s="61">
        <f>IF($A72="","",INDEX(Data!$2:$9996,ROW(P72)-4,MATCH(P$5,Data!$2:$2,0)))</f>
        <v>890.11149999999998</v>
      </c>
      <c r="Q72" s="52">
        <f>IF($A72="","",INDEX(Data!$2:$9996,ROW(Q72)-4,MATCH(Q$5,Data!$2:$2,0)))</f>
        <v>0.39419738119999997</v>
      </c>
      <c r="R72" s="52">
        <f>IF($A72="","",INDEX(Data!$2:$9996,ROW(R72)-4,MATCH(R$5,Data!$2:$2,0)))</f>
        <v>0.14746861359999999</v>
      </c>
      <c r="S72" s="52">
        <f>IF($A72="","",INDEX(Data!$2:$9996,ROW(S72)-4,MATCH(S$5,Data!$2:$2,0)))</f>
        <v>0.16970135550000001</v>
      </c>
      <c r="T72" s="52">
        <f t="shared" si="10"/>
        <v>-1.2464136968489376E-2</v>
      </c>
      <c r="U72" s="52">
        <f>IF($A72="","",INDEX(Data!$2:$9996,ROW(U72)-4,MATCH(U$5,Data!$2:$2,0)))</f>
        <v>1.9701913099999999E-2</v>
      </c>
      <c r="V72" s="52">
        <f>IF($A72="","",INDEX(Data!$2:$9996,ROW(V72)-4,MATCH(V$5,Data!$2:$2,0)))</f>
        <v>5.7908219400000002E-2</v>
      </c>
      <c r="W72" s="53"/>
      <c r="X72" s="59">
        <f>IF($A72="","",INDEX(Data!$2:$9996,ROW(X72)-4,MATCH(X$5,Data!$2:$2,0)))</f>
        <v>3.9238017974999999</v>
      </c>
      <c r="Y72" s="54">
        <f>IF($A72="","",INDEX(Data!$2:$9996,ROW(Y72)-4,MATCH(Y$5,Data!$2:$2,0)))</f>
        <v>12.626182213</v>
      </c>
      <c r="Z72" s="54">
        <f>IF($A72="","",INDEX(Data!$2:$9996,ROW(Z72)-4,MATCH(Z$5,Data!$2:$2,0)))</f>
        <v>2.8107201341999999</v>
      </c>
      <c r="AA72" s="54">
        <f>IF($A72="","",INDEX(Data!$2:$9996,ROW(AA72)-4,MATCH(AA$5,Data!$2:$2,0)))</f>
        <v>11.513100549000001</v>
      </c>
      <c r="AB72" s="53"/>
      <c r="AC72" s="51">
        <f>IF($A72="","",INDEX(Data!$2:$9996,ROW(AC72)-4,MATCH(AC$5,Data!$2:$2,0)))</f>
        <v>0.16970135550000001</v>
      </c>
      <c r="AD72" s="52">
        <f>IF($A72="","",INDEX(Data!$2:$9996,ROW(AD72)-4,MATCH(AD$5,Data!$2:$2,0)))</f>
        <v>-0.10419184300000001</v>
      </c>
      <c r="AE72" s="52">
        <f>IF($A72="","",INDEX(Data!$2:$9996,ROW(AE72)-4,MATCH(AE$5,Data!$2:$2,0)))</f>
        <v>3.4592280000000003E-2</v>
      </c>
      <c r="AF72" s="52">
        <f>IF($A72="","",INDEX(Data!$2:$9996,ROW(AF72)-4,MATCH(AF$5,Data!$2:$2,0)))</f>
        <v>7.7006030999999999E-3</v>
      </c>
      <c r="AG72" s="52">
        <f>IF($A72="","",INDEX(Data!$2:$9996,ROW(AG72)-4,MATCH(AG$5,Data!$2:$2,0)))</f>
        <v>-3.1542740999999999E-2</v>
      </c>
      <c r="AH72" s="52">
        <f>IF($A72="","",INDEX(Data!$2:$9996,ROW(AH72)-4,MATCH(AH$5,Data!$2:$2,0)))</f>
        <v>2.4881065000000001E-2</v>
      </c>
      <c r="AI72" s="52">
        <f>IF($A72="","",INDEX(Data!$2:$9996,ROW(AI72)-4,MATCH(AI$5,Data!$2:$2,0)))</f>
        <v>-0.11934386499999999</v>
      </c>
      <c r="AJ72" s="52">
        <f>IF($A72="","",INDEX(Data!$2:$9996,ROW(AJ72)-4,MATCH(AJ$5,Data!$2:$2,0)))</f>
        <v>-1.8242169999999999E-2</v>
      </c>
      <c r="AK72" s="52">
        <f>IF($A72="","",INDEX(Data!$2:$9996,ROW(AK72)-4,MATCH(AK$5,Data!$2:$2,0)))</f>
        <v>0.27389319829999997</v>
      </c>
      <c r="AL72" s="52">
        <f>IF($A72="","",INDEX(Data!$2:$9996,ROW(AL72)-4,MATCH(AL$5,Data!$2:$2,0)))</f>
        <v>1.9701913099999999E-2</v>
      </c>
      <c r="AM72" s="52">
        <f>IF($A72="","",INDEX(Data!$2:$9996,ROW(AM72)-4,MATCH(AM$5,Data!$2:$2,0)))</f>
        <v>5.7908219400000002E-2</v>
      </c>
      <c r="AN72" s="52">
        <f>IF($A72="","",INDEX(Data!$2:$9996,ROW(AN72)-4,MATCH(AN$5,Data!$2:$2,0)))</f>
        <v>0.19628306579999999</v>
      </c>
      <c r="AO72" s="53"/>
      <c r="AP72" s="52">
        <f>IF($A72="","",INDEX(Data!$2:$9996,ROW(AP72)-4,MATCH(AP$5,Data!$2:$2,0)))</f>
        <v>8.27987528E-2</v>
      </c>
      <c r="AQ72" s="52">
        <f>IF($A72="","",INDEX(Data!$2:$9996,ROW(AQ72)-4,MATCH(AQ$5,Data!$2:$2,0)))</f>
        <v>0.1236072565</v>
      </c>
      <c r="AR72" s="52">
        <f>IF($A72="","",INDEX(Data!$2:$9996,ROW(AR72)-4,MATCH(AR$5,Data!$2:$2,0)))</f>
        <v>5.5399732100000001E-2</v>
      </c>
      <c r="AS72" s="52">
        <f>IF($A72="","",INDEX(Data!$2:$9996,ROW(AS72)-4,MATCH(AS$5,Data!$2:$2,0)))</f>
        <v>1.8681644E-3</v>
      </c>
      <c r="AT72" s="52">
        <f>IF($A72="","",INDEX(Data!$2:$9996,ROW(AT72)-4,MATCH(AT$5,Data!$2:$2,0)))</f>
        <v>5.9993188500000003E-2</v>
      </c>
      <c r="AU72" s="53"/>
      <c r="AV72" s="52">
        <f>IF($A72="","",INDEX(Data!$2:$9996,ROW(AV72)-4,MATCH(AV$5,Data!$2:$2,0)))</f>
        <v>3.5341275200000001E-2</v>
      </c>
      <c r="AW72" s="52">
        <f>IF($A72="","",INDEX(Data!$2:$9996,ROW(AW72)-4,MATCH(AW$5,Data!$2:$2,0)))</f>
        <v>8.5295763999999996E-2</v>
      </c>
      <c r="AX72" s="52">
        <f>IF($A72="","",INDEX(Data!$2:$9996,ROW(AX72)-4,MATCH(AX$5,Data!$2:$2,0)))</f>
        <v>0.76346436449999999</v>
      </c>
      <c r="AY72" s="52">
        <f>IF($A72="","",INDEX(Data!$2:$9996,ROW(AY72)-4,MATCH(AY$5,Data!$2:$2,0)))</f>
        <v>5.5399732100000001E-2</v>
      </c>
      <c r="AZ72" s="75">
        <f>IF($A72="","",INDEX(Data!$2:$9996,ROW(AZ72)-4,MATCH(AZ$5,Data!$2:$2,0)))</f>
        <v>2.122740496</v>
      </c>
    </row>
    <row r="73" spans="1:52" x14ac:dyDescent="0.25">
      <c r="A73" s="23">
        <v>42735</v>
      </c>
      <c r="B73" s="47">
        <f>IF($A73="","",INDEX(Data!$2:$9996,ROW(B73)-4,MATCH(B$5,Data!$2:$2,0)))</f>
        <v>140</v>
      </c>
      <c r="C73" s="48">
        <f>IF($A73="","",INDEX(Data!$2:$9996,ROW(C73)-4,MATCH(C$5,Data!$2:$2,0)))</f>
        <v>0.12896649560000001</v>
      </c>
      <c r="D73" s="49">
        <f>IF($A73="","",INDEX(Data!$2:$9996,ROW(D73)-4,MATCH(D$5,Data!$2:$2,0)))</f>
        <v>5.80686126E-2</v>
      </c>
      <c r="E73" s="49">
        <f>IF($A73="","",INDEX(Data!$2:$9996,ROW(E73)-4,MATCH(E$5,Data!$2:$2,0)))</f>
        <v>5.62103537E-2</v>
      </c>
      <c r="F73" s="53"/>
      <c r="G73" s="62">
        <f>IF($A73="","",INDEX(Data!$2:$9996,ROW(G73)-4,MATCH(G$5,Data!$2:$2,0)))</f>
        <v>111.7225</v>
      </c>
      <c r="H73" s="49">
        <f t="shared" si="11"/>
        <v>0.14552520006767181</v>
      </c>
      <c r="I73" s="62">
        <f>IF($A73="","",INDEX(Data!$2:$9996,ROW(I73)-4,MATCH(I$5,Data!$2:$2,0)))</f>
        <v>46.744500000000002</v>
      </c>
      <c r="J73" s="49">
        <f t="shared" si="7"/>
        <v>0.11881140723543275</v>
      </c>
      <c r="K73" s="62">
        <f>IF($A73="","",INDEX(Data!$2:$9996,ROW(K73)-4,MATCH(K$5,Data!$2:$2,0)))</f>
        <v>125.53149999999999</v>
      </c>
      <c r="L73" s="49">
        <f t="shared" si="8"/>
        <v>0.10645771174974759</v>
      </c>
      <c r="M73" s="49">
        <f>IF($A73="","",INDEX(Data!$2:$9996,ROW(M73)-4,MATCH(M$5,Data!$2:$2,0)))</f>
        <v>9.6498313200000005E-2</v>
      </c>
      <c r="N73" s="49">
        <f t="shared" si="9"/>
        <v>3.9097750619319874E-2</v>
      </c>
      <c r="O73" s="53"/>
      <c r="P73" s="62">
        <f>IF($A73="","",INDEX(Data!$2:$9996,ROW(P73)-4,MATCH(P$5,Data!$2:$2,0)))</f>
        <v>897.35699999999997</v>
      </c>
      <c r="Q73" s="49">
        <f>IF($A73="","",INDEX(Data!$2:$9996,ROW(Q73)-4,MATCH(Q$5,Data!$2:$2,0)))</f>
        <v>0.38119703440000002</v>
      </c>
      <c r="R73" s="49">
        <f>IF($A73="","",INDEX(Data!$2:$9996,ROW(R73)-4,MATCH(R$5,Data!$2:$2,0)))</f>
        <v>0.14970308539999999</v>
      </c>
      <c r="S73" s="49">
        <f>IF($A73="","",INDEX(Data!$2:$9996,ROW(S73)-4,MATCH(S$5,Data!$2:$2,0)))</f>
        <v>0.18123300389999999</v>
      </c>
      <c r="T73" s="49">
        <f t="shared" si="10"/>
        <v>8.1399914505092819E-3</v>
      </c>
      <c r="U73" s="49">
        <f>IF($A73="","",INDEX(Data!$2:$9996,ROW(U73)-4,MATCH(U$5,Data!$2:$2,0)))</f>
        <v>2.0946538099999999E-2</v>
      </c>
      <c r="V73" s="49">
        <f>IF($A73="","",INDEX(Data!$2:$9996,ROW(V73)-4,MATCH(V$5,Data!$2:$2,0)))</f>
        <v>6.1279134700000001E-2</v>
      </c>
      <c r="W73" s="53"/>
      <c r="X73" s="55">
        <f>IF($A73="","",INDEX(Data!$2:$9996,ROW(X73)-4,MATCH(X$5,Data!$2:$2,0)))</f>
        <v>4.7119818996999996</v>
      </c>
      <c r="Y73" s="56">
        <f>IF($A73="","",INDEX(Data!$2:$9996,ROW(Y73)-4,MATCH(Y$5,Data!$2:$2,0)))</f>
        <v>13.947199496</v>
      </c>
      <c r="Z73" s="56">
        <f>IF($A73="","",INDEX(Data!$2:$9996,ROW(Z73)-4,MATCH(Z$5,Data!$2:$2,0)))</f>
        <v>3.0371457922</v>
      </c>
      <c r="AA73" s="56">
        <f>IF($A73="","",INDEX(Data!$2:$9996,ROW(AA73)-4,MATCH(AA$5,Data!$2:$2,0)))</f>
        <v>12.272363388</v>
      </c>
      <c r="AB73" s="53"/>
      <c r="AC73" s="49">
        <f>IF($A73="","",INDEX(Data!$2:$9996,ROW(AC73)-4,MATCH(AC$5,Data!$2:$2,0)))</f>
        <v>0.18123300389999999</v>
      </c>
      <c r="AD73" s="49">
        <f>IF($A73="","",INDEX(Data!$2:$9996,ROW(AD73)-4,MATCH(AD$5,Data!$2:$2,0)))</f>
        <v>-0.116188212</v>
      </c>
      <c r="AE73" s="49">
        <f>IF($A73="","",INDEX(Data!$2:$9996,ROW(AE73)-4,MATCH(AE$5,Data!$2:$2,0)))</f>
        <v>3.82115055E-2</v>
      </c>
      <c r="AF73" s="49">
        <f>IF($A73="","",INDEX(Data!$2:$9996,ROW(AF73)-4,MATCH(AF$5,Data!$2:$2,0)))</f>
        <v>8.3209474000000005E-3</v>
      </c>
      <c r="AG73" s="49">
        <f>IF($A73="","",INDEX(Data!$2:$9996,ROW(AG73)-4,MATCH(AG$5,Data!$2:$2,0)))</f>
        <v>-3.3622912999999997E-2</v>
      </c>
      <c r="AH73" s="49">
        <f>IF($A73="","",INDEX(Data!$2:$9996,ROW(AH73)-4,MATCH(AH$5,Data!$2:$2,0)))</f>
        <v>2.4378355300000001E-2</v>
      </c>
      <c r="AI73" s="49">
        <f>IF($A73="","",INDEX(Data!$2:$9996,ROW(AI73)-4,MATCH(AI$5,Data!$2:$2,0)))</f>
        <v>-0.128913733</v>
      </c>
      <c r="AJ73" s="49">
        <f>IF($A73="","",INDEX(Data!$2:$9996,ROW(AJ73)-4,MATCH(AJ$5,Data!$2:$2,0)))</f>
        <v>-3.7838007999999999E-2</v>
      </c>
      <c r="AK73" s="49">
        <f>IF($A73="","",INDEX(Data!$2:$9996,ROW(AK73)-4,MATCH(AK$5,Data!$2:$2,0)))</f>
        <v>0.2974212162</v>
      </c>
      <c r="AL73" s="49">
        <f>IF($A73="","",INDEX(Data!$2:$9996,ROW(AL73)-4,MATCH(AL$5,Data!$2:$2,0)))</f>
        <v>2.0946538099999999E-2</v>
      </c>
      <c r="AM73" s="49">
        <f>IF($A73="","",INDEX(Data!$2:$9996,ROW(AM73)-4,MATCH(AM$5,Data!$2:$2,0)))</f>
        <v>6.1279134700000001E-2</v>
      </c>
      <c r="AN73" s="49">
        <f>IF($A73="","",INDEX(Data!$2:$9996,ROW(AN73)-4,MATCH(AN$5,Data!$2:$2,0)))</f>
        <v>0.21519554329999999</v>
      </c>
      <c r="AO73" s="53"/>
      <c r="AP73" s="49">
        <f>IF($A73="","",INDEX(Data!$2:$9996,ROW(AP73)-4,MATCH(AP$5,Data!$2:$2,0)))</f>
        <v>8.2456495199999993E-2</v>
      </c>
      <c r="AQ73" s="49">
        <f>IF($A73="","",INDEX(Data!$2:$9996,ROW(AQ73)-4,MATCH(AQ$5,Data!$2:$2,0)))</f>
        <v>0.12896649560000001</v>
      </c>
      <c r="AR73" s="49">
        <f>IF($A73="","",INDEX(Data!$2:$9996,ROW(AR73)-4,MATCH(AR$5,Data!$2:$2,0)))</f>
        <v>5.80686126E-2</v>
      </c>
      <c r="AS73" s="49">
        <f>IF($A73="","",INDEX(Data!$2:$9996,ROW(AS73)-4,MATCH(AS$5,Data!$2:$2,0)))</f>
        <v>1.5757999E-3</v>
      </c>
      <c r="AT73" s="49">
        <f>IF($A73="","",INDEX(Data!$2:$9996,ROW(AT73)-4,MATCH(AT$5,Data!$2:$2,0)))</f>
        <v>6.1137469799999997E-2</v>
      </c>
      <c r="AU73" s="53"/>
      <c r="AV73" s="49">
        <f>IF($A73="","",INDEX(Data!$2:$9996,ROW(AV73)-4,MATCH(AV$5,Data!$2:$2,0)))</f>
        <v>3.3328185000000003E-2</v>
      </c>
      <c r="AW73" s="49">
        <f>IF($A73="","",INDEX(Data!$2:$9996,ROW(AW73)-4,MATCH(AW$5,Data!$2:$2,0)))</f>
        <v>7.4972005600000002E-2</v>
      </c>
      <c r="AX73" s="49">
        <f>IF($A73="","",INDEX(Data!$2:$9996,ROW(AX73)-4,MATCH(AX$5,Data!$2:$2,0)))</f>
        <v>0.72188513409999999</v>
      </c>
      <c r="AY73" s="49">
        <f>IF($A73="","",INDEX(Data!$2:$9996,ROW(AY73)-4,MATCH(AY$5,Data!$2:$2,0)))</f>
        <v>5.80686126E-2</v>
      </c>
      <c r="AZ73" s="76">
        <f>IF($A73="","",INDEX(Data!$2:$9996,ROW(AZ73)-4,MATCH(AZ$5,Data!$2:$2,0)))</f>
        <v>2.1815269148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135</v>
      </c>
      <c r="C74" s="51">
        <f>IF($A74="","",INDEX(Data!$2:$9996,ROW(C74)-4,MATCH(C$5,Data!$2:$2,0)))</f>
        <v>0.12988734260000001</v>
      </c>
      <c r="D74" s="52">
        <f>IF($A74="","",INDEX(Data!$2:$9996,ROW(D74)-4,MATCH(D$5,Data!$2:$2,0)))</f>
        <v>5.5375764100000002E-2</v>
      </c>
      <c r="E74" s="52">
        <f>IF($A74="","",INDEX(Data!$2:$9996,ROW(E74)-4,MATCH(E$5,Data!$2:$2,0)))</f>
        <v>5.9498586399999998E-2</v>
      </c>
      <c r="F74" s="53"/>
      <c r="G74" s="61">
        <f>IF($A74="","",INDEX(Data!$2:$9996,ROW(G74)-4,MATCH(G$5,Data!$2:$2,0)))</f>
        <v>105.026</v>
      </c>
      <c r="H74" s="52">
        <f t="shared" si="11"/>
        <v>-5.9938687372731551E-2</v>
      </c>
      <c r="I74" s="61">
        <f>IF($A74="","",INDEX(Data!$2:$9996,ROW(I74)-4,MATCH(I$5,Data!$2:$2,0)))</f>
        <v>48.509</v>
      </c>
      <c r="J74" s="52">
        <f t="shared" si="7"/>
        <v>3.7747756420541415E-2</v>
      </c>
      <c r="K74" s="61">
        <f>IF($A74="","",INDEX(Data!$2:$9996,ROW(K74)-4,MATCH(K$5,Data!$2:$2,0)))</f>
        <v>135.19300000000001</v>
      </c>
      <c r="L74" s="52">
        <f t="shared" si="8"/>
        <v>7.6964745900431508E-2</v>
      </c>
      <c r="M74" s="52">
        <f>IF($A74="","",INDEX(Data!$2:$9996,ROW(M74)-4,MATCH(M$5,Data!$2:$2,0)))</f>
        <v>9.8338283600000007E-2</v>
      </c>
      <c r="N74" s="52">
        <f t="shared" si="9"/>
        <v>1.9067384071123863E-2</v>
      </c>
      <c r="O74" s="53"/>
      <c r="P74" s="61">
        <f>IF($A74="","",INDEX(Data!$2:$9996,ROW(P74)-4,MATCH(P$5,Data!$2:$2,0)))</f>
        <v>960.91600000000005</v>
      </c>
      <c r="Q74" s="52">
        <f>IF($A74="","",INDEX(Data!$2:$9996,ROW(Q74)-4,MATCH(Q$5,Data!$2:$2,0)))</f>
        <v>0.37650654</v>
      </c>
      <c r="R74" s="52">
        <f>IF($A74="","",INDEX(Data!$2:$9996,ROW(R74)-4,MATCH(R$5,Data!$2:$2,0)))</f>
        <v>0.14936829209999999</v>
      </c>
      <c r="S74" s="52">
        <f>IF($A74="","",INDEX(Data!$2:$9996,ROW(S74)-4,MATCH(S$5,Data!$2:$2,0)))</f>
        <v>0.1792123336</v>
      </c>
      <c r="T74" s="52">
        <f t="shared" si="10"/>
        <v>7.0829112605128267E-2</v>
      </c>
      <c r="U74" s="52">
        <f>IF($A74="","",INDEX(Data!$2:$9996,ROW(U74)-4,MATCH(U$5,Data!$2:$2,0)))</f>
        <v>2.1477167599999999E-2</v>
      </c>
      <c r="V74" s="52">
        <f>IF($A74="","",INDEX(Data!$2:$9996,ROW(V74)-4,MATCH(V$5,Data!$2:$2,0)))</f>
        <v>5.8321151000000002E-2</v>
      </c>
      <c r="W74" s="53"/>
      <c r="X74" s="59">
        <f>IF($A74="","",INDEX(Data!$2:$9996,ROW(X74)-4,MATCH(X$5,Data!$2:$2,0)))</f>
        <v>3.6373233209000002</v>
      </c>
      <c r="Y74" s="54">
        <f>IF($A74="","",INDEX(Data!$2:$9996,ROW(Y74)-4,MATCH(Y$5,Data!$2:$2,0)))</f>
        <v>12.545962784</v>
      </c>
      <c r="Z74" s="54">
        <f>IF($A74="","",INDEX(Data!$2:$9996,ROW(Z74)-4,MATCH(Z$5,Data!$2:$2,0)))</f>
        <v>2.9863484425000002</v>
      </c>
      <c r="AA74" s="54">
        <f>IF($A74="","",INDEX(Data!$2:$9996,ROW(AA74)-4,MATCH(AA$5,Data!$2:$2,0)))</f>
        <v>11.894987906000001</v>
      </c>
      <c r="AB74" s="53"/>
      <c r="AC74" s="51">
        <f>IF($A74="","",INDEX(Data!$2:$9996,ROW(AC74)-4,MATCH(AC$5,Data!$2:$2,0)))</f>
        <v>0.1792123336</v>
      </c>
      <c r="AD74" s="52">
        <f>IF($A74="","",INDEX(Data!$2:$9996,ROW(AD74)-4,MATCH(AD$5,Data!$2:$2,0)))</f>
        <v>-0.119091767</v>
      </c>
      <c r="AE74" s="52">
        <f>IF($A74="","",INDEX(Data!$2:$9996,ROW(AE74)-4,MATCH(AE$5,Data!$2:$2,0)))</f>
        <v>3.4372500799999997E-2</v>
      </c>
      <c r="AF74" s="52">
        <f>IF($A74="","",INDEX(Data!$2:$9996,ROW(AF74)-4,MATCH(AF$5,Data!$2:$2,0)))</f>
        <v>8.1817765999999993E-3</v>
      </c>
      <c r="AG74" s="52">
        <f>IF($A74="","",INDEX(Data!$2:$9996,ROW(AG74)-4,MATCH(AG$5,Data!$2:$2,0)))</f>
        <v>-3.2589008000000003E-2</v>
      </c>
      <c r="AH74" s="52">
        <f>IF($A74="","",INDEX(Data!$2:$9996,ROW(AH74)-4,MATCH(AH$5,Data!$2:$2,0)))</f>
        <v>2.39120749E-2</v>
      </c>
      <c r="AI74" s="52">
        <f>IF($A74="","",INDEX(Data!$2:$9996,ROW(AI74)-4,MATCH(AI$5,Data!$2:$2,0)))</f>
        <v>-0.12057208799999999</v>
      </c>
      <c r="AJ74" s="52">
        <f>IF($A74="","",INDEX(Data!$2:$9996,ROW(AJ74)-4,MATCH(AJ$5,Data!$2:$2,0)))</f>
        <v>-3.1353399999999997E-2</v>
      </c>
      <c r="AK74" s="52">
        <f>IF($A74="","",INDEX(Data!$2:$9996,ROW(AK74)-4,MATCH(AK$5,Data!$2:$2,0)))</f>
        <v>0.29830410080000003</v>
      </c>
      <c r="AL74" s="52">
        <f>IF($A74="","",INDEX(Data!$2:$9996,ROW(AL74)-4,MATCH(AL$5,Data!$2:$2,0)))</f>
        <v>2.1477167599999999E-2</v>
      </c>
      <c r="AM74" s="52">
        <f>IF($A74="","",INDEX(Data!$2:$9996,ROW(AM74)-4,MATCH(AM$5,Data!$2:$2,0)))</f>
        <v>5.8321151000000002E-2</v>
      </c>
      <c r="AN74" s="52">
        <f>IF($A74="","",INDEX(Data!$2:$9996,ROW(AN74)-4,MATCH(AN$5,Data!$2:$2,0)))</f>
        <v>0.2185057822</v>
      </c>
      <c r="AO74" s="53"/>
      <c r="AP74" s="52">
        <f>IF($A74="","",INDEX(Data!$2:$9996,ROW(AP74)-4,MATCH(AP$5,Data!$2:$2,0)))</f>
        <v>8.3399411899999998E-2</v>
      </c>
      <c r="AQ74" s="52">
        <f>IF($A74="","",INDEX(Data!$2:$9996,ROW(AQ74)-4,MATCH(AQ$5,Data!$2:$2,0)))</f>
        <v>0.12988734260000001</v>
      </c>
      <c r="AR74" s="52">
        <f>IF($A74="","",INDEX(Data!$2:$9996,ROW(AR74)-4,MATCH(AR$5,Data!$2:$2,0)))</f>
        <v>5.5375764100000002E-2</v>
      </c>
      <c r="AS74" s="52">
        <f>IF($A74="","",INDEX(Data!$2:$9996,ROW(AS74)-4,MATCH(AS$5,Data!$2:$2,0)))</f>
        <v>9.0434860000000001E-4</v>
      </c>
      <c r="AT74" s="52">
        <f>IF($A74="","",INDEX(Data!$2:$9996,ROW(AT74)-4,MATCH(AT$5,Data!$2:$2,0)))</f>
        <v>6.4190634299999993E-2</v>
      </c>
      <c r="AU74" s="53"/>
      <c r="AV74" s="52">
        <f>IF($A74="","",INDEX(Data!$2:$9996,ROW(AV74)-4,MATCH(AV$5,Data!$2:$2,0)))</f>
        <v>3.3680285400000003E-2</v>
      </c>
      <c r="AW74" s="52">
        <f>IF($A74="","",INDEX(Data!$2:$9996,ROW(AW74)-4,MATCH(AW$5,Data!$2:$2,0)))</f>
        <v>7.0802005000000001E-2</v>
      </c>
      <c r="AX74" s="52">
        <f>IF($A74="","",INDEX(Data!$2:$9996,ROW(AX74)-4,MATCH(AX$5,Data!$2:$2,0)))</f>
        <v>0.77436421239999997</v>
      </c>
      <c r="AY74" s="52">
        <f>IF($A74="","",INDEX(Data!$2:$9996,ROW(AY74)-4,MATCH(AY$5,Data!$2:$2,0)))</f>
        <v>5.5375764100000002E-2</v>
      </c>
      <c r="AZ74" s="75">
        <f>IF($A74="","",INDEX(Data!$2:$9996,ROW(AZ74)-4,MATCH(AZ$5,Data!$2:$2,0)))</f>
        <v>2.0973505853000001</v>
      </c>
    </row>
    <row r="75" spans="1:52" x14ac:dyDescent="0.25">
      <c r="A75" s="23">
        <v>42916</v>
      </c>
      <c r="B75" s="47">
        <f>IF($A75="","",INDEX(Data!$2:$9996,ROW(B75)-4,MATCH(B$5,Data!$2:$2,0)))</f>
        <v>134</v>
      </c>
      <c r="C75" s="48">
        <f>IF($A75="","",INDEX(Data!$2:$9996,ROW(C75)-4,MATCH(C$5,Data!$2:$2,0)))</f>
        <v>0.12573322219999999</v>
      </c>
      <c r="D75" s="49">
        <f>IF($A75="","",INDEX(Data!$2:$9996,ROW(D75)-4,MATCH(D$5,Data!$2:$2,0)))</f>
        <v>5.4680183700000003E-2</v>
      </c>
      <c r="E75" s="49">
        <f>IF($A75="","",INDEX(Data!$2:$9996,ROW(E75)-4,MATCH(E$5,Data!$2:$2,0)))</f>
        <v>5.6866290200000003E-2</v>
      </c>
      <c r="F75" s="53"/>
      <c r="G75" s="62">
        <f>IF($A75="","",INDEX(Data!$2:$9996,ROW(G75)-4,MATCH(G$5,Data!$2:$2,0)))</f>
        <v>93.414000000000001</v>
      </c>
      <c r="H75" s="49">
        <f t="shared" si="11"/>
        <v>-0.11056309866128383</v>
      </c>
      <c r="I75" s="62">
        <f>IF($A75="","",INDEX(Data!$2:$9996,ROW(I75)-4,MATCH(I$5,Data!$2:$2,0)))</f>
        <v>40.686</v>
      </c>
      <c r="J75" s="49">
        <f t="shared" si="7"/>
        <v>-0.16126904285802635</v>
      </c>
      <c r="K75" s="62">
        <f>IF($A75="","",INDEX(Data!$2:$9996,ROW(K75)-4,MATCH(K$5,Data!$2:$2,0)))</f>
        <v>121.97199999999999</v>
      </c>
      <c r="L75" s="49">
        <f t="shared" si="8"/>
        <v>-9.7793524812675336E-2</v>
      </c>
      <c r="M75" s="49">
        <f>IF($A75="","",INDEX(Data!$2:$9996,ROW(M75)-4,MATCH(M$5,Data!$2:$2,0)))</f>
        <v>0.1050930139</v>
      </c>
      <c r="N75" s="49">
        <f t="shared" si="9"/>
        <v>6.8688714636056525E-2</v>
      </c>
      <c r="O75" s="53"/>
      <c r="P75" s="62">
        <f>IF($A75="","",INDEX(Data!$2:$9996,ROW(P75)-4,MATCH(P$5,Data!$2:$2,0)))</f>
        <v>987.74699999999996</v>
      </c>
      <c r="Q75" s="49">
        <f>IF($A75="","",INDEX(Data!$2:$9996,ROW(Q75)-4,MATCH(Q$5,Data!$2:$2,0)))</f>
        <v>0.39583489129999999</v>
      </c>
      <c r="R75" s="49">
        <f>IF($A75="","",INDEX(Data!$2:$9996,ROW(R75)-4,MATCH(R$5,Data!$2:$2,0)))</f>
        <v>0.14961430640000001</v>
      </c>
      <c r="S75" s="49">
        <f>IF($A75="","",INDEX(Data!$2:$9996,ROW(S75)-4,MATCH(S$5,Data!$2:$2,0)))</f>
        <v>0.17306015820000001</v>
      </c>
      <c r="T75" s="49">
        <f t="shared" si="10"/>
        <v>2.7922315790349938E-2</v>
      </c>
      <c r="U75" s="49">
        <f>IF($A75="","",INDEX(Data!$2:$9996,ROW(U75)-4,MATCH(U$5,Data!$2:$2,0)))</f>
        <v>1.9038428699999999E-2</v>
      </c>
      <c r="V75" s="49">
        <f>IF($A75="","",INDEX(Data!$2:$9996,ROW(V75)-4,MATCH(V$5,Data!$2:$2,0)))</f>
        <v>5.5207397999999998E-2</v>
      </c>
      <c r="W75" s="53"/>
      <c r="X75" s="60">
        <f>IF($A75="","",INDEX(Data!$2:$9996,ROW(X75)-4,MATCH(X$5,Data!$2:$2,0)))</f>
        <v>2.8912608573999998</v>
      </c>
      <c r="Y75" s="56">
        <f>IF($A75="","",INDEX(Data!$2:$9996,ROW(Y75)-4,MATCH(Y$5,Data!$2:$2,0)))</f>
        <v>12.122873053999999</v>
      </c>
      <c r="Z75" s="56">
        <f>IF($A75="","",INDEX(Data!$2:$9996,ROW(Z75)-4,MATCH(Z$5,Data!$2:$2,0)))</f>
        <v>2.9607660217</v>
      </c>
      <c r="AA75" s="56">
        <f>IF($A75="","",INDEX(Data!$2:$9996,ROW(AA75)-4,MATCH(AA$5,Data!$2:$2,0)))</f>
        <v>12.192378219</v>
      </c>
      <c r="AB75" s="53"/>
      <c r="AC75" s="48">
        <f>IF($A75="","",INDEX(Data!$2:$9996,ROW(AC75)-4,MATCH(AC$5,Data!$2:$2,0)))</f>
        <v>0.17306015820000001</v>
      </c>
      <c r="AD75" s="49">
        <f>IF($A75="","",INDEX(Data!$2:$9996,ROW(AD75)-4,MATCH(AD$5,Data!$2:$2,0)))</f>
        <v>-0.118047024</v>
      </c>
      <c r="AE75" s="49">
        <f>IF($A75="","",INDEX(Data!$2:$9996,ROW(AE75)-4,MATCH(AE$5,Data!$2:$2,0)))</f>
        <v>3.3213350799999999E-2</v>
      </c>
      <c r="AF75" s="49">
        <f>IF($A75="","",INDEX(Data!$2:$9996,ROW(AF75)-4,MATCH(AF$5,Data!$2:$2,0)))</f>
        <v>8.1116877E-3</v>
      </c>
      <c r="AG75" s="49">
        <f>IF($A75="","",INDEX(Data!$2:$9996,ROW(AG75)-4,MATCH(AG$5,Data!$2:$2,0)))</f>
        <v>-3.3403776000000003E-2</v>
      </c>
      <c r="AH75" s="49">
        <f>IF($A75="","",INDEX(Data!$2:$9996,ROW(AH75)-4,MATCH(AH$5,Data!$2:$2,0)))</f>
        <v>2.4076012000000001E-2</v>
      </c>
      <c r="AI75" s="49">
        <f>IF($A75="","",INDEX(Data!$2:$9996,ROW(AI75)-4,MATCH(AI$5,Data!$2:$2,0)))</f>
        <v>-0.119840472</v>
      </c>
      <c r="AJ75" s="49">
        <f>IF($A75="","",INDEX(Data!$2:$9996,ROW(AJ75)-4,MATCH(AJ$5,Data!$2:$2,0)))</f>
        <v>-2.6339205000000001E-2</v>
      </c>
      <c r="AK75" s="49">
        <f>IF($A75="","",INDEX(Data!$2:$9996,ROW(AK75)-4,MATCH(AK$5,Data!$2:$2,0)))</f>
        <v>0.29110718250000001</v>
      </c>
      <c r="AL75" s="49">
        <f>IF($A75="","",INDEX(Data!$2:$9996,ROW(AL75)-4,MATCH(AL$5,Data!$2:$2,0)))</f>
        <v>1.9038428699999999E-2</v>
      </c>
      <c r="AM75" s="49">
        <f>IF($A75="","",INDEX(Data!$2:$9996,ROW(AM75)-4,MATCH(AM$5,Data!$2:$2,0)))</f>
        <v>5.5207397999999998E-2</v>
      </c>
      <c r="AN75" s="49">
        <f>IF($A75="","",INDEX(Data!$2:$9996,ROW(AN75)-4,MATCH(AN$5,Data!$2:$2,0)))</f>
        <v>0.21686135570000001</v>
      </c>
      <c r="AO75" s="53"/>
      <c r="AP75" s="49">
        <f>IF($A75="","",INDEX(Data!$2:$9996,ROW(AP75)-4,MATCH(AP$5,Data!$2:$2,0)))</f>
        <v>8.2551011399999999E-2</v>
      </c>
      <c r="AQ75" s="49">
        <f>IF($A75="","",INDEX(Data!$2:$9996,ROW(AQ75)-4,MATCH(AQ$5,Data!$2:$2,0)))</f>
        <v>0.12573322219999999</v>
      </c>
      <c r="AR75" s="49">
        <f>IF($A75="","",INDEX(Data!$2:$9996,ROW(AR75)-4,MATCH(AR$5,Data!$2:$2,0)))</f>
        <v>5.4680183700000003E-2</v>
      </c>
      <c r="AS75" s="49">
        <f>IF($A75="","",INDEX(Data!$2:$9996,ROW(AS75)-4,MATCH(AS$5,Data!$2:$2,0)))</f>
        <v>4.7052299999999998E-4</v>
      </c>
      <c r="AT75" s="49">
        <f>IF($A75="","",INDEX(Data!$2:$9996,ROW(AT75)-4,MATCH(AT$5,Data!$2:$2,0)))</f>
        <v>6.44322227E-2</v>
      </c>
      <c r="AU75" s="53"/>
      <c r="AV75" s="49">
        <f>IF($A75="","",INDEX(Data!$2:$9996,ROW(AV75)-4,MATCH(AV$5,Data!$2:$2,0)))</f>
        <v>2.12035603E-2</v>
      </c>
      <c r="AW75" s="49">
        <f>IF($A75="","",INDEX(Data!$2:$9996,ROW(AW75)-4,MATCH(AW$5,Data!$2:$2,0)))</f>
        <v>6.9870402900000003E-2</v>
      </c>
      <c r="AX75" s="49">
        <f>IF($A75="","",INDEX(Data!$2:$9996,ROW(AX75)-4,MATCH(AX$5,Data!$2:$2,0)))</f>
        <v>0.73646472200000002</v>
      </c>
      <c r="AY75" s="49">
        <f>IF($A75="","",INDEX(Data!$2:$9996,ROW(AY75)-4,MATCH(AY$5,Data!$2:$2,0)))</f>
        <v>5.4680183700000003E-2</v>
      </c>
      <c r="AZ75" s="76">
        <f>IF($A75="","",INDEX(Data!$2:$9996,ROW(AZ75)-4,MATCH(AZ$5,Data!$2:$2,0)))</f>
        <v>2.1361949931000002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132</v>
      </c>
      <c r="C76" s="51">
        <f>IF($A76="","",INDEX(Data!$2:$9996,ROW(C76)-4,MATCH(C$5,Data!$2:$2,0)))</f>
        <v>0.12555335300000001</v>
      </c>
      <c r="D76" s="52">
        <f>IF($A76="","",INDEX(Data!$2:$9996,ROW(D76)-4,MATCH(D$5,Data!$2:$2,0)))</f>
        <v>5.7259635099999998E-2</v>
      </c>
      <c r="E76" s="52">
        <f>IF($A76="","",INDEX(Data!$2:$9996,ROW(E76)-4,MATCH(E$5,Data!$2:$2,0)))</f>
        <v>5.4181870399999998E-2</v>
      </c>
      <c r="F76" s="53"/>
      <c r="G76" s="61">
        <f>IF($A76="","",INDEX(Data!$2:$9996,ROW(G76)-4,MATCH(G$5,Data!$2:$2,0)))</f>
        <v>97.966499999999996</v>
      </c>
      <c r="H76" s="52">
        <f t="shared" si="11"/>
        <v>4.8734665039501517E-2</v>
      </c>
      <c r="I76" s="61">
        <f>IF($A76="","",INDEX(Data!$2:$9996,ROW(I76)-4,MATCH(I$5,Data!$2:$2,0)))</f>
        <v>40.771999999999998</v>
      </c>
      <c r="J76" s="52">
        <f t="shared" si="7"/>
        <v>2.1137492011993934E-3</v>
      </c>
      <c r="K76" s="61">
        <f>IF($A76="","",INDEX(Data!$2:$9996,ROW(K76)-4,MATCH(K$5,Data!$2:$2,0)))</f>
        <v>143.386</v>
      </c>
      <c r="L76" s="52">
        <f t="shared" si="8"/>
        <v>0.17556488374381007</v>
      </c>
      <c r="M76" s="52">
        <f>IF($A76="","",INDEX(Data!$2:$9996,ROW(M76)-4,MATCH(M$5,Data!$2:$2,0)))</f>
        <v>0.113624086</v>
      </c>
      <c r="N76" s="52">
        <f t="shared" si="9"/>
        <v>8.117639587458815E-2</v>
      </c>
      <c r="O76" s="53"/>
      <c r="P76" s="61">
        <f>IF($A76="","",INDEX(Data!$2:$9996,ROW(P76)-4,MATCH(P$5,Data!$2:$2,0)))</f>
        <v>1012.615</v>
      </c>
      <c r="Q76" s="52">
        <f>IF($A76="","",INDEX(Data!$2:$9996,ROW(Q76)-4,MATCH(Q$5,Data!$2:$2,0)))</f>
        <v>0.40439312090000001</v>
      </c>
      <c r="R76" s="52">
        <f>IF($A76="","",INDEX(Data!$2:$9996,ROW(R76)-4,MATCH(R$5,Data!$2:$2,0)))</f>
        <v>0.14913597419999999</v>
      </c>
      <c r="S76" s="52">
        <f>IF($A76="","",INDEX(Data!$2:$9996,ROW(S76)-4,MATCH(S$5,Data!$2:$2,0)))</f>
        <v>0.16609182089999999</v>
      </c>
      <c r="T76" s="52">
        <f t="shared" si="10"/>
        <v>2.5176487501354147E-2</v>
      </c>
      <c r="U76" s="52">
        <f>IF($A76="","",INDEX(Data!$2:$9996,ROW(U76)-4,MATCH(U$5,Data!$2:$2,0)))</f>
        <v>1.5934843399999999E-2</v>
      </c>
      <c r="V76" s="52">
        <f>IF($A76="","",INDEX(Data!$2:$9996,ROW(V76)-4,MATCH(V$5,Data!$2:$2,0)))</f>
        <v>5.4511504799999999E-2</v>
      </c>
      <c r="W76" s="53"/>
      <c r="X76" s="59">
        <f>IF($A76="","",INDEX(Data!$2:$9996,ROW(X76)-4,MATCH(X$5,Data!$2:$2,0)))</f>
        <v>4.9862605132000004</v>
      </c>
      <c r="Y76" s="54">
        <f>IF($A76="","",INDEX(Data!$2:$9996,ROW(Y76)-4,MATCH(Y$5,Data!$2:$2,0)))</f>
        <v>14.071250994</v>
      </c>
      <c r="Z76" s="54">
        <f>IF($A76="","",INDEX(Data!$2:$9996,ROW(Z76)-4,MATCH(Z$5,Data!$2:$2,0)))</f>
        <v>2.8207143963000001</v>
      </c>
      <c r="AA76" s="54">
        <f>IF($A76="","",INDEX(Data!$2:$9996,ROW(AA76)-4,MATCH(AA$5,Data!$2:$2,0)))</f>
        <v>11.905704877</v>
      </c>
      <c r="AB76" s="53"/>
      <c r="AC76" s="51">
        <f>IF($A76="","",INDEX(Data!$2:$9996,ROW(AC76)-4,MATCH(AC$5,Data!$2:$2,0)))</f>
        <v>0.16609182089999999</v>
      </c>
      <c r="AD76" s="52">
        <f>IF($A76="","",INDEX(Data!$2:$9996,ROW(AD76)-4,MATCH(AD$5,Data!$2:$2,0)))</f>
        <v>-0.117720939</v>
      </c>
      <c r="AE76" s="52">
        <f>IF($A76="","",INDEX(Data!$2:$9996,ROW(AE76)-4,MATCH(AE$5,Data!$2:$2,0)))</f>
        <v>3.8551372600000001E-2</v>
      </c>
      <c r="AF76" s="52">
        <f>IF($A76="","",INDEX(Data!$2:$9996,ROW(AF76)-4,MATCH(AF$5,Data!$2:$2,0)))</f>
        <v>7.7279845999999996E-3</v>
      </c>
      <c r="AG76" s="52">
        <f>IF($A76="","",INDEX(Data!$2:$9996,ROW(AG76)-4,MATCH(AG$5,Data!$2:$2,0)))</f>
        <v>-3.2618370000000001E-2</v>
      </c>
      <c r="AH76" s="52">
        <f>IF($A76="","",INDEX(Data!$2:$9996,ROW(AH76)-4,MATCH(AH$5,Data!$2:$2,0)))</f>
        <v>2.3166620299999999E-2</v>
      </c>
      <c r="AI76" s="52">
        <f>IF($A76="","",INDEX(Data!$2:$9996,ROW(AI76)-4,MATCH(AI$5,Data!$2:$2,0)))</f>
        <v>-0.12059132</v>
      </c>
      <c r="AJ76" s="52">
        <f>IF($A76="","",INDEX(Data!$2:$9996,ROW(AJ76)-4,MATCH(AJ$5,Data!$2:$2,0)))</f>
        <v>-2.8164860999999999E-2</v>
      </c>
      <c r="AK76" s="52">
        <f>IF($A76="","",INDEX(Data!$2:$9996,ROW(AK76)-4,MATCH(AK$5,Data!$2:$2,0)))</f>
        <v>0.28381275950000001</v>
      </c>
      <c r="AL76" s="52">
        <f>IF($A76="","",INDEX(Data!$2:$9996,ROW(AL76)-4,MATCH(AL$5,Data!$2:$2,0)))</f>
        <v>1.5934843399999999E-2</v>
      </c>
      <c r="AM76" s="52">
        <f>IF($A76="","",INDEX(Data!$2:$9996,ROW(AM76)-4,MATCH(AM$5,Data!$2:$2,0)))</f>
        <v>5.4511504799999999E-2</v>
      </c>
      <c r="AN76" s="52">
        <f>IF($A76="","",INDEX(Data!$2:$9996,ROW(AN76)-4,MATCH(AN$5,Data!$2:$2,0)))</f>
        <v>0.2133664113</v>
      </c>
      <c r="AO76" s="53"/>
      <c r="AP76" s="52">
        <f>IF($A76="","",INDEX(Data!$2:$9996,ROW(AP76)-4,MATCH(AP$5,Data!$2:$2,0)))</f>
        <v>7.9383386299999997E-2</v>
      </c>
      <c r="AQ76" s="52">
        <f>IF($A76="","",INDEX(Data!$2:$9996,ROW(AQ76)-4,MATCH(AQ$5,Data!$2:$2,0)))</f>
        <v>0.12555335300000001</v>
      </c>
      <c r="AR76" s="52">
        <f>IF($A76="","",INDEX(Data!$2:$9996,ROW(AR76)-4,MATCH(AR$5,Data!$2:$2,0)))</f>
        <v>5.7259635099999998E-2</v>
      </c>
      <c r="AS76" s="52">
        <f>IF($A76="","",INDEX(Data!$2:$9996,ROW(AS76)-4,MATCH(AS$5,Data!$2:$2,0)))</f>
        <v>1.324703E-3</v>
      </c>
      <c r="AT76" s="52">
        <f>IF($A76="","",INDEX(Data!$2:$9996,ROW(AT76)-4,MATCH(AT$5,Data!$2:$2,0)))</f>
        <v>6.6695151499999994E-2</v>
      </c>
      <c r="AU76" s="53"/>
      <c r="AV76" s="52">
        <f>IF($A76="","",INDEX(Data!$2:$9996,ROW(AV76)-4,MATCH(AV$5,Data!$2:$2,0)))</f>
        <v>1.8797908799999999E-2</v>
      </c>
      <c r="AW76" s="52">
        <f>IF($A76="","",INDEX(Data!$2:$9996,ROW(AW76)-4,MATCH(AW$5,Data!$2:$2,0)))</f>
        <v>6.6841437300000001E-2</v>
      </c>
      <c r="AX76" s="52">
        <f>IF($A76="","",INDEX(Data!$2:$9996,ROW(AX76)-4,MATCH(AX$5,Data!$2:$2,0)))</f>
        <v>0.7145520581</v>
      </c>
      <c r="AY76" s="52">
        <f>IF($A76="","",INDEX(Data!$2:$9996,ROW(AY76)-4,MATCH(AY$5,Data!$2:$2,0)))</f>
        <v>5.7259635099999998E-2</v>
      </c>
      <c r="AZ76" s="75">
        <f>IF($A76="","",INDEX(Data!$2:$9996,ROW(AZ76)-4,MATCH(AZ$5,Data!$2:$2,0)))</f>
        <v>2.1842487262999999</v>
      </c>
    </row>
    <row r="77" spans="1:52" x14ac:dyDescent="0.25">
      <c r="A77" s="23">
        <v>43100</v>
      </c>
      <c r="B77" s="47">
        <f>IF($A77="","",INDEX(Data!$2:$9996,ROW(B77)-4,MATCH(B$5,Data!$2:$2,0)))</f>
        <v>129</v>
      </c>
      <c r="C77" s="48">
        <f>IF($A77="","",INDEX(Data!$2:$9996,ROW(C77)-4,MATCH(C$5,Data!$2:$2,0)))</f>
        <v>0.1248631384</v>
      </c>
      <c r="D77" s="49">
        <f>IF($A77="","",INDEX(Data!$2:$9996,ROW(D77)-4,MATCH(D$5,Data!$2:$2,0)))</f>
        <v>6.2798159100000001E-2</v>
      </c>
      <c r="E77" s="49">
        <f>IF($A77="","",INDEX(Data!$2:$9996,ROW(E77)-4,MATCH(E$5,Data!$2:$2,0)))</f>
        <v>5.6062444000000003E-2</v>
      </c>
      <c r="F77" s="53"/>
      <c r="G77" s="62">
        <f>IF($A77="","",INDEX(Data!$2:$9996,ROW(G77)-4,MATCH(G$5,Data!$2:$2,0)))</f>
        <v>107.036</v>
      </c>
      <c r="H77" s="49">
        <f t="shared" si="11"/>
        <v>9.2577564779797228E-2</v>
      </c>
      <c r="I77" s="62">
        <f>IF($A77="","",INDEX(Data!$2:$9996,ROW(I77)-4,MATCH(I$5,Data!$2:$2,0)))</f>
        <v>43.554000000000002</v>
      </c>
      <c r="J77" s="49">
        <f t="shared" si="7"/>
        <v>6.8233101147846656E-2</v>
      </c>
      <c r="K77" s="62">
        <f>IF($A77="","",INDEX(Data!$2:$9996,ROW(K77)-4,MATCH(K$5,Data!$2:$2,0)))</f>
        <v>151.792</v>
      </c>
      <c r="L77" s="49">
        <f t="shared" si="8"/>
        <v>5.8624970359728329E-2</v>
      </c>
      <c r="M77" s="49">
        <f>IF($A77="","",INDEX(Data!$2:$9996,ROW(M77)-4,MATCH(M$5,Data!$2:$2,0)))</f>
        <v>0.1227143421</v>
      </c>
      <c r="N77" s="49">
        <f t="shared" si="9"/>
        <v>8.0002897449049662E-2</v>
      </c>
      <c r="O77" s="53"/>
      <c r="P77" s="62">
        <f>IF($A77="","",INDEX(Data!$2:$9996,ROW(P77)-4,MATCH(P$5,Data!$2:$2,0)))</f>
        <v>1007.356</v>
      </c>
      <c r="Q77" s="49">
        <f>IF($A77="","",INDEX(Data!$2:$9996,ROW(Q77)-4,MATCH(Q$5,Data!$2:$2,0)))</f>
        <v>0.42973670130000002</v>
      </c>
      <c r="R77" s="49">
        <f>IF($A77="","",INDEX(Data!$2:$9996,ROW(R77)-4,MATCH(R$5,Data!$2:$2,0)))</f>
        <v>0.1662873262</v>
      </c>
      <c r="S77" s="49">
        <f>IF($A77="","",INDEX(Data!$2:$9996,ROW(S77)-4,MATCH(S$5,Data!$2:$2,0)))</f>
        <v>0.17201136040000001</v>
      </c>
      <c r="T77" s="49">
        <f t="shared" si="10"/>
        <v>-5.1934841968566681E-3</v>
      </c>
      <c r="U77" s="49">
        <f>IF($A77="","",INDEX(Data!$2:$9996,ROW(U77)-4,MATCH(U$5,Data!$2:$2,0)))</f>
        <v>1.2491498E-3</v>
      </c>
      <c r="V77" s="49">
        <f>IF($A77="","",INDEX(Data!$2:$9996,ROW(V77)-4,MATCH(V$5,Data!$2:$2,0)))</f>
        <v>5.67808484E-2</v>
      </c>
      <c r="W77" s="53"/>
      <c r="X77" s="55">
        <f>IF($A77="","",INDEX(Data!$2:$9996,ROW(X77)-4,MATCH(X$5,Data!$2:$2,0)))</f>
        <v>6.7396545314000003</v>
      </c>
      <c r="Y77" s="56">
        <f>IF($A77="","",INDEX(Data!$2:$9996,ROW(Y77)-4,MATCH(Y$5,Data!$2:$2,0)))</f>
        <v>15.41589514</v>
      </c>
      <c r="Z77" s="56">
        <f>IF($A77="","",INDEX(Data!$2:$9996,ROW(Z77)-4,MATCH(Z$5,Data!$2:$2,0)))</f>
        <v>2.9633469029000001</v>
      </c>
      <c r="AA77" s="56">
        <f>IF($A77="","",INDEX(Data!$2:$9996,ROW(AA77)-4,MATCH(AA$5,Data!$2:$2,0)))</f>
        <v>11.639587512</v>
      </c>
      <c r="AB77" s="53"/>
      <c r="AC77" s="49">
        <f>IF($A77="","",INDEX(Data!$2:$9996,ROW(AC77)-4,MATCH(AC$5,Data!$2:$2,0)))</f>
        <v>0.17201136040000001</v>
      </c>
      <c r="AD77" s="49">
        <f>IF($A77="","",INDEX(Data!$2:$9996,ROW(AD77)-4,MATCH(AD$5,Data!$2:$2,0)))</f>
        <v>-0.138982412</v>
      </c>
      <c r="AE77" s="49">
        <f>IF($A77="","",INDEX(Data!$2:$9996,ROW(AE77)-4,MATCH(AE$5,Data!$2:$2,0)))</f>
        <v>4.2235329199999998E-2</v>
      </c>
      <c r="AF77" s="49">
        <f>IF($A77="","",INDEX(Data!$2:$9996,ROW(AF77)-4,MATCH(AF$5,Data!$2:$2,0)))</f>
        <v>8.1187585999999996E-3</v>
      </c>
      <c r="AG77" s="49">
        <f>IF($A77="","",INDEX(Data!$2:$9996,ROW(AG77)-4,MATCH(AG$5,Data!$2:$2,0)))</f>
        <v>-3.1889280999999998E-2</v>
      </c>
      <c r="AH77" s="49">
        <f>IF($A77="","",INDEX(Data!$2:$9996,ROW(AH77)-4,MATCH(AH$5,Data!$2:$2,0)))</f>
        <v>2.4775512600000001E-2</v>
      </c>
      <c r="AI77" s="49">
        <f>IF($A77="","",INDEX(Data!$2:$9996,ROW(AI77)-4,MATCH(AI$5,Data!$2:$2,0)))</f>
        <v>-0.13522494400000001</v>
      </c>
      <c r="AJ77" s="49">
        <f>IF($A77="","",INDEX(Data!$2:$9996,ROW(AJ77)-4,MATCH(AJ$5,Data!$2:$2,0)))</f>
        <v>-3.7351282E-2</v>
      </c>
      <c r="AK77" s="49">
        <f>IF($A77="","",INDEX(Data!$2:$9996,ROW(AK77)-4,MATCH(AK$5,Data!$2:$2,0)))</f>
        <v>0.31099377220000002</v>
      </c>
      <c r="AL77" s="49">
        <f>IF($A77="","",INDEX(Data!$2:$9996,ROW(AL77)-4,MATCH(AL$5,Data!$2:$2,0)))</f>
        <v>1.2491498E-3</v>
      </c>
      <c r="AM77" s="49">
        <f>IF($A77="","",INDEX(Data!$2:$9996,ROW(AM77)-4,MATCH(AM$5,Data!$2:$2,0)))</f>
        <v>5.67808484E-2</v>
      </c>
      <c r="AN77" s="49">
        <f>IF($A77="","",INDEX(Data!$2:$9996,ROW(AN77)-4,MATCH(AN$5,Data!$2:$2,0)))</f>
        <v>0.25296377399999997</v>
      </c>
      <c r="AO77" s="53"/>
      <c r="AP77" s="49">
        <f>IF($A77="","",INDEX(Data!$2:$9996,ROW(AP77)-4,MATCH(AP$5,Data!$2:$2,0)))</f>
        <v>7.1904483599999999E-2</v>
      </c>
      <c r="AQ77" s="49">
        <f>IF($A77="","",INDEX(Data!$2:$9996,ROW(AQ77)-4,MATCH(AQ$5,Data!$2:$2,0)))</f>
        <v>0.1248631384</v>
      </c>
      <c r="AR77" s="49">
        <f>IF($A77="","",INDEX(Data!$2:$9996,ROW(AR77)-4,MATCH(AR$5,Data!$2:$2,0)))</f>
        <v>6.2798159100000001E-2</v>
      </c>
      <c r="AS77" s="49">
        <f>IF($A77="","",INDEX(Data!$2:$9996,ROW(AS77)-4,MATCH(AS$5,Data!$2:$2,0)))</f>
        <v>-4.0743560000000003E-3</v>
      </c>
      <c r="AT77" s="49">
        <f>IF($A77="","",INDEX(Data!$2:$9996,ROW(AT77)-4,MATCH(AT$5,Data!$2:$2,0)))</f>
        <v>6.6240550400000001E-2</v>
      </c>
      <c r="AU77" s="53"/>
      <c r="AV77" s="49">
        <f>IF($A77="","",INDEX(Data!$2:$9996,ROW(AV77)-4,MATCH(AV$5,Data!$2:$2,0)))</f>
        <v>1.7232590900000001E-2</v>
      </c>
      <c r="AW77" s="49">
        <f>IF($A77="","",INDEX(Data!$2:$9996,ROW(AW77)-4,MATCH(AW$5,Data!$2:$2,0)))</f>
        <v>8.9748545700000001E-2</v>
      </c>
      <c r="AX77" s="49">
        <f>IF($A77="","",INDEX(Data!$2:$9996,ROW(AX77)-4,MATCH(AX$5,Data!$2:$2,0)))</f>
        <v>0.64853167970000003</v>
      </c>
      <c r="AY77" s="49">
        <f>IF($A77="","",INDEX(Data!$2:$9996,ROW(AY77)-4,MATCH(AY$5,Data!$2:$2,0)))</f>
        <v>6.2798159100000001E-2</v>
      </c>
      <c r="AZ77" s="76">
        <f>IF($A77="","",INDEX(Data!$2:$9996,ROW(AZ77)-4,MATCH(AZ$5,Data!$2:$2,0)))</f>
        <v>2.0833195435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127</v>
      </c>
      <c r="C78" s="51">
        <f>IF($A78="","",INDEX(Data!$2:$9996,ROW(C78)-4,MATCH(C$5,Data!$2:$2,0)))</f>
        <v>0.1192167574</v>
      </c>
      <c r="D78" s="52">
        <f>IF($A78="","",INDEX(Data!$2:$9996,ROW(D78)-4,MATCH(D$5,Data!$2:$2,0)))</f>
        <v>6.4355306400000006E-2</v>
      </c>
      <c r="E78" s="52">
        <f>IF($A78="","",INDEX(Data!$2:$9996,ROW(E78)-4,MATCH(E$5,Data!$2:$2,0)))</f>
        <v>5.79563549E-2</v>
      </c>
      <c r="F78" s="53"/>
      <c r="G78" s="61">
        <f>IF($A78="","",INDEX(Data!$2:$9996,ROW(G78)-4,MATCH(G$5,Data!$2:$2,0)))</f>
        <v>104.764</v>
      </c>
      <c r="H78" s="52">
        <f t="shared" si="11"/>
        <v>-2.1226503232557321E-2</v>
      </c>
      <c r="I78" s="61">
        <f>IF($A78="","",INDEX(Data!$2:$9996,ROW(I78)-4,MATCH(I$5,Data!$2:$2,0)))</f>
        <v>43.188000000000002</v>
      </c>
      <c r="J78" s="52">
        <f t="shared" si="7"/>
        <v>-8.4033613445378061E-3</v>
      </c>
      <c r="K78" s="61">
        <f>IF($A78="","",INDEX(Data!$2:$9996,ROW(K78)-4,MATCH(K$5,Data!$2:$2,0)))</f>
        <v>141.12899999999999</v>
      </c>
      <c r="L78" s="52">
        <f t="shared" si="8"/>
        <v>-7.0247443870559784E-2</v>
      </c>
      <c r="M78" s="52">
        <f>IF($A78="","",INDEX(Data!$2:$9996,ROW(M78)-4,MATCH(M$5,Data!$2:$2,0)))</f>
        <v>0.1046082133</v>
      </c>
      <c r="N78" s="52">
        <f t="shared" si="9"/>
        <v>-0.14754696549850138</v>
      </c>
      <c r="O78" s="53"/>
      <c r="P78" s="61">
        <f>IF($A78="","",INDEX(Data!$2:$9996,ROW(P78)-4,MATCH(P$5,Data!$2:$2,0)))</f>
        <v>1001.609</v>
      </c>
      <c r="Q78" s="52">
        <f>IF($A78="","",INDEX(Data!$2:$9996,ROW(Q78)-4,MATCH(Q$5,Data!$2:$2,0)))</f>
        <v>0.42388676260000002</v>
      </c>
      <c r="R78" s="52">
        <f>IF($A78="","",INDEX(Data!$2:$9996,ROW(R78)-4,MATCH(R$5,Data!$2:$2,0)))</f>
        <v>0.15461150600000001</v>
      </c>
      <c r="S78" s="52">
        <f>IF($A78="","",INDEX(Data!$2:$9996,ROW(S78)-4,MATCH(S$5,Data!$2:$2,0)))</f>
        <v>0.16985146470000001</v>
      </c>
      <c r="T78" s="52">
        <f t="shared" si="10"/>
        <v>-5.7050337715762421E-3</v>
      </c>
      <c r="U78" s="52">
        <f>IF($A78="","",INDEX(Data!$2:$9996,ROW(U78)-4,MATCH(U$5,Data!$2:$2,0)))</f>
        <v>1.3406475000000001E-3</v>
      </c>
      <c r="V78" s="52">
        <f>IF($A78="","",INDEX(Data!$2:$9996,ROW(V78)-4,MATCH(V$5,Data!$2:$2,0)))</f>
        <v>5.2794765299999998E-2</v>
      </c>
      <c r="W78" s="53"/>
      <c r="X78" s="59">
        <f>IF($A78="","",INDEX(Data!$2:$9996,ROW(X78)-4,MATCH(X$5,Data!$2:$2,0)))</f>
        <v>5.0546250190000004</v>
      </c>
      <c r="Y78" s="54">
        <f>IF($A78="","",INDEX(Data!$2:$9996,ROW(Y78)-4,MATCH(Y$5,Data!$2:$2,0)))</f>
        <v>13.808159997000001</v>
      </c>
      <c r="Z78" s="54">
        <f>IF($A78="","",INDEX(Data!$2:$9996,ROW(Z78)-4,MATCH(Z$5,Data!$2:$2,0)))</f>
        <v>3.1647073841000002</v>
      </c>
      <c r="AA78" s="54">
        <f>IF($A78="","",INDEX(Data!$2:$9996,ROW(AA78)-4,MATCH(AA$5,Data!$2:$2,0)))</f>
        <v>11.918242362000001</v>
      </c>
      <c r="AB78" s="53"/>
      <c r="AC78" s="51">
        <f>IF($A78="","",INDEX(Data!$2:$9996,ROW(AC78)-4,MATCH(AC$5,Data!$2:$2,0)))</f>
        <v>0.16985146470000001</v>
      </c>
      <c r="AD78" s="52">
        <f>IF($A78="","",INDEX(Data!$2:$9996,ROW(AD78)-4,MATCH(AD$5,Data!$2:$2,0)))</f>
        <v>-0.14544093</v>
      </c>
      <c r="AE78" s="52">
        <f>IF($A78="","",INDEX(Data!$2:$9996,ROW(AE78)-4,MATCH(AE$5,Data!$2:$2,0)))</f>
        <v>3.7830575300000002E-2</v>
      </c>
      <c r="AF78" s="52">
        <f>IF($A78="","",INDEX(Data!$2:$9996,ROW(AF78)-4,MATCH(AF$5,Data!$2:$2,0)))</f>
        <v>8.6704312000000002E-3</v>
      </c>
      <c r="AG78" s="52">
        <f>IF($A78="","",INDEX(Data!$2:$9996,ROW(AG78)-4,MATCH(AG$5,Data!$2:$2,0)))</f>
        <v>-3.2652718999999997E-2</v>
      </c>
      <c r="AH78" s="52">
        <f>IF($A78="","",INDEX(Data!$2:$9996,ROW(AH78)-4,MATCH(AH$5,Data!$2:$2,0)))</f>
        <v>2.4277602299999999E-2</v>
      </c>
      <c r="AI78" s="52">
        <f>IF($A78="","",INDEX(Data!$2:$9996,ROW(AI78)-4,MATCH(AI$5,Data!$2:$2,0)))</f>
        <v>-0.129514141</v>
      </c>
      <c r="AJ78" s="52">
        <f>IF($A78="","",INDEX(Data!$2:$9996,ROW(AJ78)-4,MATCH(AJ$5,Data!$2:$2,0)))</f>
        <v>-4.7551795000000001E-2</v>
      </c>
      <c r="AK78" s="52">
        <f>IF($A78="","",INDEX(Data!$2:$9996,ROW(AK78)-4,MATCH(AK$5,Data!$2:$2,0)))</f>
        <v>0.31529239419999999</v>
      </c>
      <c r="AL78" s="52">
        <f>IF($A78="","",INDEX(Data!$2:$9996,ROW(AL78)-4,MATCH(AL$5,Data!$2:$2,0)))</f>
        <v>1.3406475000000001E-3</v>
      </c>
      <c r="AM78" s="52">
        <f>IF($A78="","",INDEX(Data!$2:$9996,ROW(AM78)-4,MATCH(AM$5,Data!$2:$2,0)))</f>
        <v>5.2794765299999998E-2</v>
      </c>
      <c r="AN78" s="52">
        <f>IF($A78="","",INDEX(Data!$2:$9996,ROW(AN78)-4,MATCH(AN$5,Data!$2:$2,0)))</f>
        <v>0.26115698139999999</v>
      </c>
      <c r="AO78" s="53"/>
      <c r="AP78" s="52">
        <f>IF($A78="","",INDEX(Data!$2:$9996,ROW(AP78)-4,MATCH(AP$5,Data!$2:$2,0)))</f>
        <v>6.4064702000000001E-2</v>
      </c>
      <c r="AQ78" s="52">
        <f>IF($A78="","",INDEX(Data!$2:$9996,ROW(AQ78)-4,MATCH(AQ$5,Data!$2:$2,0)))</f>
        <v>0.1192167574</v>
      </c>
      <c r="AR78" s="52">
        <f>IF($A78="","",INDEX(Data!$2:$9996,ROW(AR78)-4,MATCH(AR$5,Data!$2:$2,0)))</f>
        <v>6.4355306400000006E-2</v>
      </c>
      <c r="AS78" s="52">
        <f>IF($A78="","",INDEX(Data!$2:$9996,ROW(AS78)-4,MATCH(AS$5,Data!$2:$2,0)))</f>
        <v>-3.9187249999999996E-3</v>
      </c>
      <c r="AT78" s="52">
        <f>IF($A78="","",INDEX(Data!$2:$9996,ROW(AT78)-4,MATCH(AT$5,Data!$2:$2,0)))</f>
        <v>6.7295225599999994E-2</v>
      </c>
      <c r="AU78" s="53"/>
      <c r="AV78" s="52">
        <f>IF($A78="","",INDEX(Data!$2:$9996,ROW(AV78)-4,MATCH(AV$5,Data!$2:$2,0)))</f>
        <v>1.7521140300000002E-2</v>
      </c>
      <c r="AW78" s="52">
        <f>IF($A78="","",INDEX(Data!$2:$9996,ROW(AW78)-4,MATCH(AW$5,Data!$2:$2,0)))</f>
        <v>9.6087456799999998E-2</v>
      </c>
      <c r="AX78" s="52">
        <f>IF($A78="","",INDEX(Data!$2:$9996,ROW(AX78)-4,MATCH(AX$5,Data!$2:$2,0)))</f>
        <v>0.66077947029999995</v>
      </c>
      <c r="AY78" s="52">
        <f>IF($A78="","",INDEX(Data!$2:$9996,ROW(AY78)-4,MATCH(AY$5,Data!$2:$2,0)))</f>
        <v>6.4355306400000006E-2</v>
      </c>
      <c r="AZ78" s="75">
        <f>IF($A78="","",INDEX(Data!$2:$9996,ROW(AZ78)-4,MATCH(AZ$5,Data!$2:$2,0)))</f>
        <v>2.0271644647999998</v>
      </c>
    </row>
    <row r="79" spans="1:52" x14ac:dyDescent="0.25">
      <c r="A79" s="23">
        <v>43281</v>
      </c>
      <c r="B79" s="47">
        <f>IF($A79="","",INDEX(Data!$2:$9996,ROW(B79)-4,MATCH(B$5,Data!$2:$2,0)))</f>
        <v>133</v>
      </c>
      <c r="C79" s="48">
        <f>IF($A79="","",INDEX(Data!$2:$9996,ROW(C79)-4,MATCH(C$5,Data!$2:$2,0)))</f>
        <v>0.11696322369999999</v>
      </c>
      <c r="D79" s="49">
        <f>IF($A79="","",INDEX(Data!$2:$9996,ROW(D79)-4,MATCH(D$5,Data!$2:$2,0)))</f>
        <v>7.4330157699999996E-2</v>
      </c>
      <c r="E79" s="49">
        <f>IF($A79="","",INDEX(Data!$2:$9996,ROW(E79)-4,MATCH(E$5,Data!$2:$2,0)))</f>
        <v>5.8639666999999999E-2</v>
      </c>
      <c r="F79" s="53"/>
      <c r="G79" s="62">
        <f>IF($A79="","",INDEX(Data!$2:$9996,ROW(G79)-4,MATCH(G$5,Data!$2:$2,0)))</f>
        <v>89.623999999999995</v>
      </c>
      <c r="H79" s="49">
        <f t="shared" si="11"/>
        <v>-0.1445152915123516</v>
      </c>
      <c r="I79" s="62">
        <f>IF($A79="","",INDEX(Data!$2:$9996,ROW(I79)-4,MATCH(I$5,Data!$2:$2,0)))</f>
        <v>41.161000000000001</v>
      </c>
      <c r="J79" s="49">
        <f t="shared" si="7"/>
        <v>-4.6934333611188317E-2</v>
      </c>
      <c r="K79" s="62">
        <f>IF($A79="","",INDEX(Data!$2:$9996,ROW(K79)-4,MATCH(K$5,Data!$2:$2,0)))</f>
        <v>145.864</v>
      </c>
      <c r="L79" s="49">
        <f t="shared" si="8"/>
        <v>3.3550864811626342E-2</v>
      </c>
      <c r="M79" s="49">
        <f>IF($A79="","",INDEX(Data!$2:$9996,ROW(M79)-4,MATCH(M$5,Data!$2:$2,0)))</f>
        <v>0.11534764829999999</v>
      </c>
      <c r="N79" s="49">
        <f t="shared" si="9"/>
        <v>0.10266340147882051</v>
      </c>
      <c r="O79" s="53"/>
      <c r="P79" s="62">
        <f>IF($A79="","",INDEX(Data!$2:$9996,ROW(P79)-4,MATCH(P$5,Data!$2:$2,0)))</f>
        <v>1028.386</v>
      </c>
      <c r="Q79" s="49">
        <f>IF($A79="","",INDEX(Data!$2:$9996,ROW(Q79)-4,MATCH(Q$5,Data!$2:$2,0)))</f>
        <v>0.42822865980000002</v>
      </c>
      <c r="R79" s="49">
        <f>IF($A79="","",INDEX(Data!$2:$9996,ROW(R79)-4,MATCH(R$5,Data!$2:$2,0)))</f>
        <v>0.17736737790000001</v>
      </c>
      <c r="S79" s="49">
        <f>IF($A79="","",INDEX(Data!$2:$9996,ROW(S79)-4,MATCH(S$5,Data!$2:$2,0)))</f>
        <v>0.17147168130000001</v>
      </c>
      <c r="T79" s="49">
        <f t="shared" si="10"/>
        <v>2.6733985018105796E-2</v>
      </c>
      <c r="U79" s="49">
        <f>IF($A79="","",INDEX(Data!$2:$9996,ROW(U79)-4,MATCH(U$5,Data!$2:$2,0)))</f>
        <v>1.3373318E-3</v>
      </c>
      <c r="V79" s="49">
        <f>IF($A79="","",INDEX(Data!$2:$9996,ROW(V79)-4,MATCH(V$5,Data!$2:$2,0)))</f>
        <v>5.1262115300000001E-2</v>
      </c>
      <c r="W79" s="53"/>
      <c r="X79" s="55">
        <f>IF($A79="","",INDEX(Data!$2:$9996,ROW(X79)-4,MATCH(X$5,Data!$2:$2,0)))</f>
        <v>4.8162017070000003</v>
      </c>
      <c r="Y79" s="56">
        <f>IF($A79="","",INDEX(Data!$2:$9996,ROW(Y79)-4,MATCH(Y$5,Data!$2:$2,0)))</f>
        <v>14.377559314999999</v>
      </c>
      <c r="Z79" s="56">
        <f>IF($A79="","",INDEX(Data!$2:$9996,ROW(Z79)-4,MATCH(Z$5,Data!$2:$2,0)))</f>
        <v>3.1872813477999999</v>
      </c>
      <c r="AA79" s="56">
        <f>IF($A79="","",INDEX(Data!$2:$9996,ROW(AA79)-4,MATCH(AA$5,Data!$2:$2,0)))</f>
        <v>12.748638956000001</v>
      </c>
      <c r="AB79" s="53"/>
      <c r="AC79" s="49">
        <f>IF($A79="","",INDEX(Data!$2:$9996,ROW(AC79)-4,MATCH(AC$5,Data!$2:$2,0)))</f>
        <v>0.17147168130000001</v>
      </c>
      <c r="AD79" s="49">
        <f>IF($A79="","",INDEX(Data!$2:$9996,ROW(AD79)-4,MATCH(AD$5,Data!$2:$2,0)))</f>
        <v>-0.131789878</v>
      </c>
      <c r="AE79" s="49">
        <f>IF($A79="","",INDEX(Data!$2:$9996,ROW(AE79)-4,MATCH(AE$5,Data!$2:$2,0)))</f>
        <v>3.9390573499999998E-2</v>
      </c>
      <c r="AF79" s="49">
        <f>IF($A79="","",INDEX(Data!$2:$9996,ROW(AF79)-4,MATCH(AF$5,Data!$2:$2,0)))</f>
        <v>8.7322777000000008E-3</v>
      </c>
      <c r="AG79" s="49">
        <f>IF($A79="","",INDEX(Data!$2:$9996,ROW(AG79)-4,MATCH(AG$5,Data!$2:$2,0)))</f>
        <v>-3.4927778E-2</v>
      </c>
      <c r="AH79" s="49">
        <f>IF($A79="","",INDEX(Data!$2:$9996,ROW(AH79)-4,MATCH(AH$5,Data!$2:$2,0)))</f>
        <v>2.35777374E-2</v>
      </c>
      <c r="AI79" s="49">
        <f>IF($A79="","",INDEX(Data!$2:$9996,ROW(AI79)-4,MATCH(AI$5,Data!$2:$2,0)))</f>
        <v>-0.13048689399999999</v>
      </c>
      <c r="AJ79" s="49">
        <f>IF($A79="","",INDEX(Data!$2:$9996,ROW(AJ79)-4,MATCH(AJ$5,Data!$2:$2,0)))</f>
        <v>-3.8932560999999997E-2</v>
      </c>
      <c r="AK79" s="49">
        <f>IF($A79="","",INDEX(Data!$2:$9996,ROW(AK79)-4,MATCH(AK$5,Data!$2:$2,0)))</f>
        <v>0.30326155929999998</v>
      </c>
      <c r="AL79" s="49">
        <f>IF($A79="","",INDEX(Data!$2:$9996,ROW(AL79)-4,MATCH(AL$5,Data!$2:$2,0)))</f>
        <v>1.3373318E-3</v>
      </c>
      <c r="AM79" s="49">
        <f>IF($A79="","",INDEX(Data!$2:$9996,ROW(AM79)-4,MATCH(AM$5,Data!$2:$2,0)))</f>
        <v>5.1262115300000001E-2</v>
      </c>
      <c r="AN79" s="49">
        <f>IF($A79="","",INDEX(Data!$2:$9996,ROW(AN79)-4,MATCH(AN$5,Data!$2:$2,0)))</f>
        <v>0.25066211230000002</v>
      </c>
      <c r="AO79" s="53"/>
      <c r="AP79" s="49">
        <f>IF($A79="","",INDEX(Data!$2:$9996,ROW(AP79)-4,MATCH(AP$5,Data!$2:$2,0)))</f>
        <v>6.6919489299999996E-2</v>
      </c>
      <c r="AQ79" s="49">
        <f>IF($A79="","",INDEX(Data!$2:$9996,ROW(AQ79)-4,MATCH(AQ$5,Data!$2:$2,0)))</f>
        <v>0.11696322369999999</v>
      </c>
      <c r="AR79" s="49">
        <f>IF($A79="","",INDEX(Data!$2:$9996,ROW(AR79)-4,MATCH(AR$5,Data!$2:$2,0)))</f>
        <v>7.4330157699999996E-2</v>
      </c>
      <c r="AS79" s="49">
        <f>IF($A79="","",INDEX(Data!$2:$9996,ROW(AS79)-4,MATCH(AS$5,Data!$2:$2,0)))</f>
        <v>-8.3133370000000005E-3</v>
      </c>
      <c r="AT79" s="49">
        <f>IF($A79="","",INDEX(Data!$2:$9996,ROW(AT79)-4,MATCH(AT$5,Data!$2:$2,0)))</f>
        <v>6.2712032900000006E-2</v>
      </c>
      <c r="AU79" s="53"/>
      <c r="AV79" s="49">
        <f>IF($A79="","",INDEX(Data!$2:$9996,ROW(AV79)-4,MATCH(AV$5,Data!$2:$2,0)))</f>
        <v>2.4083746900000001E-2</v>
      </c>
      <c r="AW79" s="49">
        <f>IF($A79="","",INDEX(Data!$2:$9996,ROW(AW79)-4,MATCH(AW$5,Data!$2:$2,0)))</f>
        <v>0.1005730108</v>
      </c>
      <c r="AX79" s="49">
        <f>IF($A79="","",INDEX(Data!$2:$9996,ROW(AX79)-4,MATCH(AX$5,Data!$2:$2,0)))</f>
        <v>0.65129612599999998</v>
      </c>
      <c r="AY79" s="49">
        <f>IF($A79="","",INDEX(Data!$2:$9996,ROW(AY79)-4,MATCH(AY$5,Data!$2:$2,0)))</f>
        <v>7.4330157699999996E-2</v>
      </c>
      <c r="AZ79" s="76">
        <f>IF($A79="","",INDEX(Data!$2:$9996,ROW(AZ79)-4,MATCH(AZ$5,Data!$2:$2,0)))</f>
        <v>2.0639683523999999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137</v>
      </c>
      <c r="C80" s="51">
        <f>IF($A80="","",INDEX(Data!$2:$9996,ROW(C80)-4,MATCH(C$5,Data!$2:$2,0)))</f>
        <v>8.8216161700000004E-2</v>
      </c>
      <c r="D80" s="52">
        <f>IF($A80="","",INDEX(Data!$2:$9996,ROW(D80)-4,MATCH(D$5,Data!$2:$2,0)))</f>
        <v>6.6873628399999996E-2</v>
      </c>
      <c r="E80" s="52">
        <f>IF($A80="","",INDEX(Data!$2:$9996,ROW(E80)-4,MATCH(E$5,Data!$2:$2,0)))</f>
        <v>3.5875154200000002E-2</v>
      </c>
      <c r="F80" s="53"/>
      <c r="G80" s="61">
        <f>IF($A80="","",INDEX(Data!$2:$9996,ROW(G80)-4,MATCH(G$5,Data!$2:$2,0)))</f>
        <v>62.784999999999997</v>
      </c>
      <c r="H80" s="52">
        <f t="shared" si="11"/>
        <v>-0.29946219762563597</v>
      </c>
      <c r="I80" s="61">
        <f>IF($A80="","",INDEX(Data!$2:$9996,ROW(I80)-4,MATCH(I$5,Data!$2:$2,0)))</f>
        <v>21.395</v>
      </c>
      <c r="J80" s="52">
        <f t="shared" si="7"/>
        <v>-0.48021185102402764</v>
      </c>
      <c r="K80" s="61">
        <f>IF($A80="","",INDEX(Data!$2:$9996,ROW(K80)-4,MATCH(K$5,Data!$2:$2,0)))</f>
        <v>138.72200000000001</v>
      </c>
      <c r="L80" s="52">
        <f t="shared" si="8"/>
        <v>-4.8963417978390801E-2</v>
      </c>
      <c r="M80" s="52">
        <f>IF($A80="","",INDEX(Data!$2:$9996,ROW(M80)-4,MATCH(M$5,Data!$2:$2,0)))</f>
        <v>0.12620819659999999</v>
      </c>
      <c r="N80" s="52">
        <f t="shared" si="9"/>
        <v>9.4154917417592424E-2</v>
      </c>
      <c r="O80" s="53"/>
      <c r="P80" s="61">
        <f>IF($A80="","",INDEX(Data!$2:$9996,ROW(P80)-4,MATCH(P$5,Data!$2:$2,0)))</f>
        <v>823.76900000000001</v>
      </c>
      <c r="Q80" s="52">
        <f>IF($A80="","",INDEX(Data!$2:$9996,ROW(Q80)-4,MATCH(Q$5,Data!$2:$2,0)))</f>
        <v>0.4217462421</v>
      </c>
      <c r="R80" s="52">
        <f>IF($A80="","",INDEX(Data!$2:$9996,ROW(R80)-4,MATCH(R$5,Data!$2:$2,0)))</f>
        <v>0.16524753010000001</v>
      </c>
      <c r="S80" s="52">
        <f>IF($A80="","",INDEX(Data!$2:$9996,ROW(S80)-4,MATCH(S$5,Data!$2:$2,0)))</f>
        <v>0.15401444950000001</v>
      </c>
      <c r="T80" s="52">
        <f t="shared" si="10"/>
        <v>-0.19896906414517504</v>
      </c>
      <c r="U80" s="52">
        <f>IF($A80="","",INDEX(Data!$2:$9996,ROW(U80)-4,MATCH(U$5,Data!$2:$2,0)))</f>
        <v>9.9195579999999993E-4</v>
      </c>
      <c r="V80" s="52">
        <f>IF($A80="","",INDEX(Data!$2:$9996,ROW(V80)-4,MATCH(V$5,Data!$2:$2,0)))</f>
        <v>3.8642233900000003E-2</v>
      </c>
      <c r="W80" s="53"/>
      <c r="X80" s="59">
        <f>IF($A80="","",INDEX(Data!$2:$9996,ROW(X80)-4,MATCH(X$5,Data!$2:$2,0)))</f>
        <v>5.7985209588000002</v>
      </c>
      <c r="Y80" s="54">
        <f>IF($A80="","",INDEX(Data!$2:$9996,ROW(Y80)-4,MATCH(Y$5,Data!$2:$2,0)))</f>
        <v>15.798335145999999</v>
      </c>
      <c r="Z80" s="54">
        <f>IF($A80="","",INDEX(Data!$2:$9996,ROW(Z80)-4,MATCH(Z$5,Data!$2:$2,0)))</f>
        <v>2.9545406058000001</v>
      </c>
      <c r="AA80" s="54">
        <f>IF($A80="","",INDEX(Data!$2:$9996,ROW(AA80)-4,MATCH(AA$5,Data!$2:$2,0)))</f>
        <v>12.954354793</v>
      </c>
      <c r="AB80" s="53"/>
      <c r="AC80" s="51">
        <f>IF($A80="","",INDEX(Data!$2:$9996,ROW(AC80)-4,MATCH(AC$5,Data!$2:$2,0)))</f>
        <v>0.15401444950000001</v>
      </c>
      <c r="AD80" s="52">
        <f>IF($A80="","",INDEX(Data!$2:$9996,ROW(AD80)-4,MATCH(AD$5,Data!$2:$2,0)))</f>
        <v>-0.149322172</v>
      </c>
      <c r="AE80" s="52">
        <f>IF($A80="","",INDEX(Data!$2:$9996,ROW(AE80)-4,MATCH(AE$5,Data!$2:$2,0)))</f>
        <v>4.328311E-2</v>
      </c>
      <c r="AF80" s="52">
        <f>IF($A80="","",INDEX(Data!$2:$9996,ROW(AF80)-4,MATCH(AF$5,Data!$2:$2,0)))</f>
        <v>8.0946318E-3</v>
      </c>
      <c r="AG80" s="52">
        <f>IF($A80="","",INDEX(Data!$2:$9996,ROW(AG80)-4,MATCH(AG$5,Data!$2:$2,0)))</f>
        <v>-3.5491383000000001E-2</v>
      </c>
      <c r="AH80" s="52">
        <f>IF($A80="","",INDEX(Data!$2:$9996,ROW(AH80)-4,MATCH(AH$5,Data!$2:$2,0)))</f>
        <v>2.5363728200000001E-2</v>
      </c>
      <c r="AI80" s="52">
        <f>IF($A80="","",INDEX(Data!$2:$9996,ROW(AI80)-4,MATCH(AI$5,Data!$2:$2,0)))</f>
        <v>-0.12640474400000001</v>
      </c>
      <c r="AJ80" s="52">
        <f>IF($A80="","",INDEX(Data!$2:$9996,ROW(AJ80)-4,MATCH(AJ$5,Data!$2:$2,0)))</f>
        <v>-4.3845264000000002E-2</v>
      </c>
      <c r="AK80" s="52">
        <f>IF($A80="","",INDEX(Data!$2:$9996,ROW(AK80)-4,MATCH(AK$5,Data!$2:$2,0)))</f>
        <v>0.30333662119999999</v>
      </c>
      <c r="AL80" s="52">
        <f>IF($A80="","",INDEX(Data!$2:$9996,ROW(AL80)-4,MATCH(AL$5,Data!$2:$2,0)))</f>
        <v>9.9195579999999993E-4</v>
      </c>
      <c r="AM80" s="52">
        <f>IF($A80="","",INDEX(Data!$2:$9996,ROW(AM80)-4,MATCH(AM$5,Data!$2:$2,0)))</f>
        <v>3.8642233900000003E-2</v>
      </c>
      <c r="AN80" s="52">
        <f>IF($A80="","",INDEX(Data!$2:$9996,ROW(AN80)-4,MATCH(AN$5,Data!$2:$2,0)))</f>
        <v>0.2637024315</v>
      </c>
      <c r="AO80" s="53"/>
      <c r="AP80" s="52">
        <f>IF($A80="","",INDEX(Data!$2:$9996,ROW(AP80)-4,MATCH(AP$5,Data!$2:$2,0)))</f>
        <v>3.5185164200000001E-2</v>
      </c>
      <c r="AQ80" s="52">
        <f>IF($A80="","",INDEX(Data!$2:$9996,ROW(AQ80)-4,MATCH(AQ$5,Data!$2:$2,0)))</f>
        <v>8.8216161700000004E-2</v>
      </c>
      <c r="AR80" s="52">
        <f>IF($A80="","",INDEX(Data!$2:$9996,ROW(AR80)-4,MATCH(AR$5,Data!$2:$2,0)))</f>
        <v>6.6873628399999996E-2</v>
      </c>
      <c r="AS80" s="52">
        <f>IF($A80="","",INDEX(Data!$2:$9996,ROW(AS80)-4,MATCH(AS$5,Data!$2:$2,0)))</f>
        <v>-0.152009802</v>
      </c>
      <c r="AT80" s="52">
        <f>IF($A80="","",INDEX(Data!$2:$9996,ROW(AT80)-4,MATCH(AT$5,Data!$2:$2,0)))</f>
        <v>-6.2235731000000002E-2</v>
      </c>
      <c r="AU80" s="53"/>
      <c r="AV80" s="52">
        <f>IF($A80="","",INDEX(Data!$2:$9996,ROW(AV80)-4,MATCH(AV$5,Data!$2:$2,0)))</f>
        <v>1.75004164E-2</v>
      </c>
      <c r="AW80" s="52">
        <f>IF($A80="","",INDEX(Data!$2:$9996,ROW(AW80)-4,MATCH(AW$5,Data!$2:$2,0)))</f>
        <v>8.4916650100000005E-2</v>
      </c>
      <c r="AX80" s="52">
        <f>IF($A80="","",INDEX(Data!$2:$9996,ROW(AX80)-4,MATCH(AX$5,Data!$2:$2,0)))</f>
        <v>0.62977665319999998</v>
      </c>
      <c r="AY80" s="52">
        <f>IF($A80="","",INDEX(Data!$2:$9996,ROW(AY80)-4,MATCH(AY$5,Data!$2:$2,0)))</f>
        <v>6.6873628399999996E-2</v>
      </c>
      <c r="AZ80" s="75">
        <f>IF($A80="","",INDEX(Data!$2:$9996,ROW(AZ80)-4,MATCH(AZ$5,Data!$2:$2,0)))</f>
        <v>2.1619402861000001</v>
      </c>
    </row>
    <row r="81" spans="1:52" x14ac:dyDescent="0.25">
      <c r="A81" s="23">
        <v>43465</v>
      </c>
      <c r="B81" s="47">
        <f>IF($A81="","",INDEX(Data!$2:$9996,ROW(B81)-4,MATCH(B$5,Data!$2:$2,0)))</f>
        <v>123</v>
      </c>
      <c r="C81" s="48">
        <f>IF($A81="","",INDEX(Data!$2:$9996,ROW(C81)-4,MATCH(C$5,Data!$2:$2,0)))</f>
        <v>0.1179675989</v>
      </c>
      <c r="D81" s="49">
        <f>IF($A81="","",INDEX(Data!$2:$9996,ROW(D81)-4,MATCH(D$5,Data!$2:$2,0)))</f>
        <v>4.3559815100000003E-2</v>
      </c>
      <c r="E81" s="49">
        <f>IF($A81="","",INDEX(Data!$2:$9996,ROW(E81)-4,MATCH(E$5,Data!$2:$2,0)))</f>
        <v>4.2831180500000003E-2</v>
      </c>
      <c r="F81" s="53"/>
      <c r="G81" s="62">
        <f>IF($A81="","",INDEX(Data!$2:$9996,ROW(G81)-4,MATCH(G$5,Data!$2:$2,0)))</f>
        <v>80.769000000000005</v>
      </c>
      <c r="H81" s="49">
        <f t="shared" si="11"/>
        <v>0.28643784343394141</v>
      </c>
      <c r="I81" s="62">
        <f>IF($A81="","",INDEX(Data!$2:$9996,ROW(I81)-4,MATCH(I$5,Data!$2:$2,0)))</f>
        <v>41.088999999999999</v>
      </c>
      <c r="J81" s="49">
        <f t="shared" si="7"/>
        <v>0.92049544286048135</v>
      </c>
      <c r="K81" s="62">
        <f>IF($A81="","",INDEX(Data!$2:$9996,ROW(K81)-4,MATCH(K$5,Data!$2:$2,0)))</f>
        <v>183.41499999999999</v>
      </c>
      <c r="L81" s="49">
        <f t="shared" si="8"/>
        <v>0.32217672755583093</v>
      </c>
      <c r="M81" s="49">
        <f>IF($A81="","",INDEX(Data!$2:$9996,ROW(M81)-4,MATCH(M$5,Data!$2:$2,0)))</f>
        <v>0.142392621</v>
      </c>
      <c r="N81" s="49">
        <f t="shared" si="9"/>
        <v>0.12823592156454289</v>
      </c>
      <c r="O81" s="53"/>
      <c r="P81" s="62">
        <f>IF($A81="","",INDEX(Data!$2:$9996,ROW(P81)-4,MATCH(P$5,Data!$2:$2,0)))</f>
        <v>977.92399999999998</v>
      </c>
      <c r="Q81" s="49">
        <f>IF($A81="","",INDEX(Data!$2:$9996,ROW(Q81)-4,MATCH(Q$5,Data!$2:$2,0)))</f>
        <v>0.42287487410000002</v>
      </c>
      <c r="R81" s="49">
        <f>IF($A81="","",INDEX(Data!$2:$9996,ROW(R81)-4,MATCH(R$5,Data!$2:$2,0)))</f>
        <v>0.1824074926</v>
      </c>
      <c r="S81" s="49">
        <f>IF($A81="","",INDEX(Data!$2:$9996,ROW(S81)-4,MATCH(S$5,Data!$2:$2,0)))</f>
        <v>0.15408124710000001</v>
      </c>
      <c r="T81" s="49">
        <f t="shared" si="10"/>
        <v>0.1871337717248403</v>
      </c>
      <c r="U81" s="49">
        <f>IF($A81="","",INDEX(Data!$2:$9996,ROW(U81)-4,MATCH(U$5,Data!$2:$2,0)))</f>
        <v>1.31140887E-2</v>
      </c>
      <c r="V81" s="49">
        <f>IF($A81="","",INDEX(Data!$2:$9996,ROW(V81)-4,MATCH(V$5,Data!$2:$2,0)))</f>
        <v>5.0466457999999999E-2</v>
      </c>
      <c r="W81" s="53"/>
      <c r="X81" s="55">
        <f>IF($A81="","",INDEX(Data!$2:$9996,ROW(X81)-4,MATCH(X$5,Data!$2:$2,0)))</f>
        <v>7.3299619227999999</v>
      </c>
      <c r="Y81" s="56">
        <f>IF($A81="","",INDEX(Data!$2:$9996,ROW(Y81)-4,MATCH(Y$5,Data!$2:$2,0)))</f>
        <v>16.141788481999999</v>
      </c>
      <c r="Z81" s="56">
        <f>IF($A81="","",INDEX(Data!$2:$9996,ROW(Z81)-4,MATCH(Z$5,Data!$2:$2,0)))</f>
        <v>3.1123688271000001</v>
      </c>
      <c r="AA81" s="56">
        <f>IF($A81="","",INDEX(Data!$2:$9996,ROW(AA81)-4,MATCH(AA$5,Data!$2:$2,0)))</f>
        <v>11.924195385999999</v>
      </c>
      <c r="AB81" s="53"/>
      <c r="AC81" s="49">
        <f>IF($A81="","",INDEX(Data!$2:$9996,ROW(AC81)-4,MATCH(AC$5,Data!$2:$2,0)))</f>
        <v>0.15408124710000001</v>
      </c>
      <c r="AD81" s="49">
        <f>IF($A81="","",INDEX(Data!$2:$9996,ROW(AD81)-4,MATCH(AD$5,Data!$2:$2,0)))</f>
        <v>-0.14632925399999999</v>
      </c>
      <c r="AE81" s="49">
        <f>IF($A81="","",INDEX(Data!$2:$9996,ROW(AE81)-4,MATCH(AE$5,Data!$2:$2,0)))</f>
        <v>4.4224078E-2</v>
      </c>
      <c r="AF81" s="49">
        <f>IF($A81="","",INDEX(Data!$2:$9996,ROW(AF81)-4,MATCH(AF$5,Data!$2:$2,0)))</f>
        <v>8.5270378999999993E-3</v>
      </c>
      <c r="AG81" s="49">
        <f>IF($A81="","",INDEX(Data!$2:$9996,ROW(AG81)-4,MATCH(AG$5,Data!$2:$2,0)))</f>
        <v>-3.2669028000000003E-2</v>
      </c>
      <c r="AH81" s="49">
        <f>IF($A81="","",INDEX(Data!$2:$9996,ROW(AH81)-4,MATCH(AH$5,Data!$2:$2,0)))</f>
        <v>2.3993650500000002E-2</v>
      </c>
      <c r="AI81" s="49">
        <f>IF($A81="","",INDEX(Data!$2:$9996,ROW(AI81)-4,MATCH(AI$5,Data!$2:$2,0)))</f>
        <v>-0.14332835899999999</v>
      </c>
      <c r="AJ81" s="49">
        <f>IF($A81="","",INDEX(Data!$2:$9996,ROW(AJ81)-4,MATCH(AJ$5,Data!$2:$2,0)))</f>
        <v>-5.3934265000000002E-2</v>
      </c>
      <c r="AK81" s="49">
        <f>IF($A81="","",INDEX(Data!$2:$9996,ROW(AK81)-4,MATCH(AK$5,Data!$2:$2,0)))</f>
        <v>0.30041050120000001</v>
      </c>
      <c r="AL81" s="49">
        <f>IF($A81="","",INDEX(Data!$2:$9996,ROW(AL81)-4,MATCH(AL$5,Data!$2:$2,0)))</f>
        <v>1.31140887E-2</v>
      </c>
      <c r="AM81" s="49">
        <f>IF($A81="","",INDEX(Data!$2:$9996,ROW(AM81)-4,MATCH(AM$5,Data!$2:$2,0)))</f>
        <v>5.0466457999999999E-2</v>
      </c>
      <c r="AN81" s="49">
        <f>IF($A81="","",INDEX(Data!$2:$9996,ROW(AN81)-4,MATCH(AN$5,Data!$2:$2,0)))</f>
        <v>0.2368299546</v>
      </c>
      <c r="AO81" s="53"/>
      <c r="AP81" s="49">
        <f>IF($A81="","",INDEX(Data!$2:$9996,ROW(AP81)-4,MATCH(AP$5,Data!$2:$2,0)))</f>
        <v>7.7301796000000006E-2</v>
      </c>
      <c r="AQ81" s="49">
        <f>IF($A81="","",INDEX(Data!$2:$9996,ROW(AQ81)-4,MATCH(AQ$5,Data!$2:$2,0)))</f>
        <v>0.1179675989</v>
      </c>
      <c r="AR81" s="49">
        <f>IF($A81="","",INDEX(Data!$2:$9996,ROW(AR81)-4,MATCH(AR$5,Data!$2:$2,0)))</f>
        <v>4.3559815100000003E-2</v>
      </c>
      <c r="AS81" s="49">
        <f>IF($A81="","",INDEX(Data!$2:$9996,ROW(AS81)-4,MATCH(AS$5,Data!$2:$2,0)))</f>
        <v>-0.141224085</v>
      </c>
      <c r="AT81" s="49">
        <f>IF($A81="","",INDEX(Data!$2:$9996,ROW(AT81)-4,MATCH(AT$5,Data!$2:$2,0)))</f>
        <v>-5.568099E-2</v>
      </c>
      <c r="AU81" s="53"/>
      <c r="AV81" s="49">
        <f>IF($A81="","",INDEX(Data!$2:$9996,ROW(AV81)-4,MATCH(AV$5,Data!$2:$2,0)))</f>
        <v>2.5506512499999998E-2</v>
      </c>
      <c r="AW81" s="49">
        <f>IF($A81="","",INDEX(Data!$2:$9996,ROW(AW81)-4,MATCH(AW$5,Data!$2:$2,0)))</f>
        <v>5.4246770100000001E-2</v>
      </c>
      <c r="AX81" s="49">
        <f>IF($A81="","",INDEX(Data!$2:$9996,ROW(AX81)-4,MATCH(AX$5,Data!$2:$2,0)))</f>
        <v>0.62330844620000003</v>
      </c>
      <c r="AY81" s="49">
        <f>IF($A81="","",INDEX(Data!$2:$9996,ROW(AY81)-4,MATCH(AY$5,Data!$2:$2,0)))</f>
        <v>4.3559815100000003E-2</v>
      </c>
      <c r="AZ81" s="76">
        <f>IF($A81="","",INDEX(Data!$2:$9996,ROW(AZ81)-4,MATCH(AZ$5,Data!$2:$2,0)))</f>
        <v>2.1702060430999999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132</v>
      </c>
      <c r="C82" s="51">
        <f>IF($A82="","",INDEX(Data!$2:$9996,ROW(C82)-4,MATCH(C$5,Data!$2:$2,0)))</f>
        <v>0.1170092766</v>
      </c>
      <c r="D82" s="52">
        <f>IF($A82="","",INDEX(Data!$2:$9996,ROW(D82)-4,MATCH(D$5,Data!$2:$2,0)))</f>
        <v>4.80443438E-2</v>
      </c>
      <c r="E82" s="52">
        <f>IF($A82="","",INDEX(Data!$2:$9996,ROW(E82)-4,MATCH(E$5,Data!$2:$2,0)))</f>
        <v>4.4419214999999998E-2</v>
      </c>
      <c r="F82" s="53"/>
      <c r="G82" s="61">
        <f>IF($A82="","",INDEX(Data!$2:$9996,ROW(G82)-4,MATCH(G$5,Data!$2:$2,0)))</f>
        <v>92.771000000000001</v>
      </c>
      <c r="H82" s="52">
        <f t="shared" si="11"/>
        <v>0.14859661503794766</v>
      </c>
      <c r="I82" s="61">
        <f>IF($A82="","",INDEX(Data!$2:$9996,ROW(I82)-4,MATCH(I$5,Data!$2:$2,0)))</f>
        <v>36.308999999999997</v>
      </c>
      <c r="J82" s="52">
        <f t="shared" si="7"/>
        <v>-0.11633283847258394</v>
      </c>
      <c r="K82" s="61">
        <f>IF($A82="","",INDEX(Data!$2:$9996,ROW(K82)-4,MATCH(K$5,Data!$2:$2,0)))</f>
        <v>158.029</v>
      </c>
      <c r="L82" s="52">
        <f t="shared" si="8"/>
        <v>-0.13840743668729383</v>
      </c>
      <c r="M82" s="52">
        <f>IF($A82="","",INDEX(Data!$2:$9996,ROW(M82)-4,MATCH(M$5,Data!$2:$2,0)))</f>
        <v>0.11503536540000001</v>
      </c>
      <c r="N82" s="52">
        <f t="shared" si="9"/>
        <v>-0.19212551470627112</v>
      </c>
      <c r="O82" s="53"/>
      <c r="P82" s="61">
        <f>IF($A82="","",INDEX(Data!$2:$9996,ROW(P82)-4,MATCH(P$5,Data!$2:$2,0)))</f>
        <v>1005.8605</v>
      </c>
      <c r="Q82" s="52">
        <f>IF($A82="","",INDEX(Data!$2:$9996,ROW(Q82)-4,MATCH(Q$5,Data!$2:$2,0)))</f>
        <v>0.41532849849999998</v>
      </c>
      <c r="R82" s="52">
        <f>IF($A82="","",INDEX(Data!$2:$9996,ROW(R82)-4,MATCH(R$5,Data!$2:$2,0)))</f>
        <v>0.188016082</v>
      </c>
      <c r="S82" s="52">
        <f>IF($A82="","",INDEX(Data!$2:$9996,ROW(S82)-4,MATCH(S$5,Data!$2:$2,0)))</f>
        <v>0.17236775739999999</v>
      </c>
      <c r="T82" s="52">
        <f t="shared" si="10"/>
        <v>2.8567148367357815E-2</v>
      </c>
      <c r="U82" s="52">
        <f>IF($A82="","",INDEX(Data!$2:$9996,ROW(U82)-4,MATCH(U$5,Data!$2:$2,0)))</f>
        <v>1.56132233E-2</v>
      </c>
      <c r="V82" s="52">
        <f>IF($A82="","",INDEX(Data!$2:$9996,ROW(V82)-4,MATCH(V$5,Data!$2:$2,0)))</f>
        <v>4.9916695099999998E-2</v>
      </c>
      <c r="W82" s="53"/>
      <c r="X82" s="59">
        <f>IF($A82="","",INDEX(Data!$2:$9996,ROW(X82)-4,MATCH(X$5,Data!$2:$2,0)))</f>
        <v>4.9228198293999998</v>
      </c>
      <c r="Y82" s="54">
        <f>IF($A82="","",INDEX(Data!$2:$9996,ROW(Y82)-4,MATCH(Y$5,Data!$2:$2,0)))</f>
        <v>15.572141870999999</v>
      </c>
      <c r="Z82" s="54">
        <f>IF($A82="","",INDEX(Data!$2:$9996,ROW(Z82)-4,MATCH(Z$5,Data!$2:$2,0)))</f>
        <v>2.9469823707999998</v>
      </c>
      <c r="AA82" s="54">
        <f>IF($A82="","",INDEX(Data!$2:$9996,ROW(AA82)-4,MATCH(AA$5,Data!$2:$2,0)))</f>
        <v>13.596304413</v>
      </c>
      <c r="AB82" s="53"/>
      <c r="AC82" s="51">
        <f>IF($A82="","",INDEX(Data!$2:$9996,ROW(AC82)-4,MATCH(AC$5,Data!$2:$2,0)))</f>
        <v>0.17236775739999999</v>
      </c>
      <c r="AD82" s="52">
        <f>IF($A82="","",INDEX(Data!$2:$9996,ROW(AD82)-4,MATCH(AD$5,Data!$2:$2,0)))</f>
        <v>-0.14128750400000001</v>
      </c>
      <c r="AE82" s="52">
        <f>IF($A82="","",INDEX(Data!$2:$9996,ROW(AE82)-4,MATCH(AE$5,Data!$2:$2,0)))</f>
        <v>4.2663402400000001E-2</v>
      </c>
      <c r="AF82" s="52">
        <f>IF($A82="","",INDEX(Data!$2:$9996,ROW(AF82)-4,MATCH(AF$5,Data!$2:$2,0)))</f>
        <v>8.0739243000000002E-3</v>
      </c>
      <c r="AG82" s="52">
        <f>IF($A82="","",INDEX(Data!$2:$9996,ROW(AG82)-4,MATCH(AG$5,Data!$2:$2,0)))</f>
        <v>-3.7250149000000003E-2</v>
      </c>
      <c r="AH82" s="52">
        <f>IF($A82="","",INDEX(Data!$2:$9996,ROW(AH82)-4,MATCH(AH$5,Data!$2:$2,0)))</f>
        <v>2.38995805E-2</v>
      </c>
      <c r="AI82" s="52">
        <f>IF($A82="","",INDEX(Data!$2:$9996,ROW(AI82)-4,MATCH(AI$5,Data!$2:$2,0)))</f>
        <v>-0.134562825</v>
      </c>
      <c r="AJ82" s="52">
        <f>IF($A82="","",INDEX(Data!$2:$9996,ROW(AJ82)-4,MATCH(AJ$5,Data!$2:$2,0)))</f>
        <v>-5.6051999999999998E-2</v>
      </c>
      <c r="AK82" s="52">
        <f>IF($A82="","",INDEX(Data!$2:$9996,ROW(AK82)-4,MATCH(AK$5,Data!$2:$2,0)))</f>
        <v>0.31365526110000003</v>
      </c>
      <c r="AL82" s="52">
        <f>IF($A82="","",INDEX(Data!$2:$9996,ROW(AL82)-4,MATCH(AL$5,Data!$2:$2,0)))</f>
        <v>1.56132233E-2</v>
      </c>
      <c r="AM82" s="52">
        <f>IF($A82="","",INDEX(Data!$2:$9996,ROW(AM82)-4,MATCH(AM$5,Data!$2:$2,0)))</f>
        <v>4.9916695099999998E-2</v>
      </c>
      <c r="AN82" s="52">
        <f>IF($A82="","",INDEX(Data!$2:$9996,ROW(AN82)-4,MATCH(AN$5,Data!$2:$2,0)))</f>
        <v>0.24812534259999999</v>
      </c>
      <c r="AO82" s="53"/>
      <c r="AP82" s="52">
        <f>IF($A82="","",INDEX(Data!$2:$9996,ROW(AP82)-4,MATCH(AP$5,Data!$2:$2,0)))</f>
        <v>7.6120322899999995E-2</v>
      </c>
      <c r="AQ82" s="52">
        <f>IF($A82="","",INDEX(Data!$2:$9996,ROW(AQ82)-4,MATCH(AQ$5,Data!$2:$2,0)))</f>
        <v>0.1170092766</v>
      </c>
      <c r="AR82" s="52">
        <f>IF($A82="","",INDEX(Data!$2:$9996,ROW(AR82)-4,MATCH(AR$5,Data!$2:$2,0)))</f>
        <v>4.80443438E-2</v>
      </c>
      <c r="AS82" s="52">
        <f>IF($A82="","",INDEX(Data!$2:$9996,ROW(AS82)-4,MATCH(AS$5,Data!$2:$2,0)))</f>
        <v>3.4052920000000002E-4</v>
      </c>
      <c r="AT82" s="52">
        <f>IF($A82="","",INDEX(Data!$2:$9996,ROW(AT82)-4,MATCH(AT$5,Data!$2:$2,0)))</f>
        <v>6.4197507299999998E-2</v>
      </c>
      <c r="AU82" s="53"/>
      <c r="AV82" s="52">
        <f>IF($A82="","",INDEX(Data!$2:$9996,ROW(AV82)-4,MATCH(AV$5,Data!$2:$2,0)))</f>
        <v>2.4199151299999999E-2</v>
      </c>
      <c r="AW82" s="52">
        <f>IF($A82="","",INDEX(Data!$2:$9996,ROW(AW82)-4,MATCH(AW$5,Data!$2:$2,0)))</f>
        <v>4.7283054499999998E-2</v>
      </c>
      <c r="AX82" s="52">
        <f>IF($A82="","",INDEX(Data!$2:$9996,ROW(AX82)-4,MATCH(AX$5,Data!$2:$2,0)))</f>
        <v>0.53501867579999995</v>
      </c>
      <c r="AY82" s="52">
        <f>IF($A82="","",INDEX(Data!$2:$9996,ROW(AY82)-4,MATCH(AY$5,Data!$2:$2,0)))</f>
        <v>4.80443438E-2</v>
      </c>
      <c r="AZ82" s="75">
        <f>IF($A82="","",INDEX(Data!$2:$9996,ROW(AZ82)-4,MATCH(AZ$5,Data!$2:$2,0)))</f>
        <v>2.4720799979999999</v>
      </c>
    </row>
    <row r="83" spans="1:52" x14ac:dyDescent="0.25">
      <c r="A83" s="23">
        <v>43646</v>
      </c>
      <c r="B83" s="47">
        <f>IF($A83="","",INDEX(Data!$2:$9996,ROW(B83)-4,MATCH(B$5,Data!$2:$2,0)))</f>
        <v>129</v>
      </c>
      <c r="C83" s="48">
        <f>IF($A83="","",INDEX(Data!$2:$9996,ROW(C83)-4,MATCH(C$5,Data!$2:$2,0)))</f>
        <v>0.1225618183</v>
      </c>
      <c r="D83" s="49">
        <f>IF($A83="","",INDEX(Data!$2:$9996,ROW(D83)-4,MATCH(D$5,Data!$2:$2,0)))</f>
        <v>4.6690875999999999E-2</v>
      </c>
      <c r="E83" s="49">
        <f>IF($A83="","",INDEX(Data!$2:$9996,ROW(E83)-4,MATCH(E$5,Data!$2:$2,0)))</f>
        <v>4.5185635000000002E-2</v>
      </c>
      <c r="F83" s="53"/>
      <c r="G83" s="62">
        <f>IF($A83="","",INDEX(Data!$2:$9996,ROW(G83)-4,MATCH(G$5,Data!$2:$2,0)))</f>
        <v>94.546999999999997</v>
      </c>
      <c r="H83" s="49">
        <f t="shared" si="11"/>
        <v>1.9143913507453796E-2</v>
      </c>
      <c r="I83" s="62">
        <f>IF($A83="","",INDEX(Data!$2:$9996,ROW(I83)-4,MATCH(I$5,Data!$2:$2,0)))</f>
        <v>41.942999999999998</v>
      </c>
      <c r="J83" s="49">
        <f t="shared" si="7"/>
        <v>0.15516814013054617</v>
      </c>
      <c r="K83" s="62">
        <f>IF($A83="","",INDEX(Data!$2:$9996,ROW(K83)-4,MATCH(K$5,Data!$2:$2,0)))</f>
        <v>144.839</v>
      </c>
      <c r="L83" s="49">
        <f t="shared" si="8"/>
        <v>-8.3465693005714131E-2</v>
      </c>
      <c r="M83" s="49">
        <f>IF($A83="","",INDEX(Data!$2:$9996,ROW(M83)-4,MATCH(M$5,Data!$2:$2,0)))</f>
        <v>0.124578043</v>
      </c>
      <c r="N83" s="49">
        <f t="shared" si="9"/>
        <v>8.295429467988627E-2</v>
      </c>
      <c r="O83" s="53"/>
      <c r="P83" s="62">
        <f>IF($A83="","",INDEX(Data!$2:$9996,ROW(P83)-4,MATCH(P$5,Data!$2:$2,0)))</f>
        <v>1029.5509999999999</v>
      </c>
      <c r="Q83" s="49">
        <f>IF($A83="","",INDEX(Data!$2:$9996,ROW(Q83)-4,MATCH(Q$5,Data!$2:$2,0)))</f>
        <v>0.42314353929999998</v>
      </c>
      <c r="R83" s="49">
        <f>IF($A83="","",INDEX(Data!$2:$9996,ROW(R83)-4,MATCH(R$5,Data!$2:$2,0)))</f>
        <v>0.1846220294</v>
      </c>
      <c r="S83" s="49">
        <f>IF($A83="","",INDEX(Data!$2:$9996,ROW(S83)-4,MATCH(S$5,Data!$2:$2,0)))</f>
        <v>0.17135920700000001</v>
      </c>
      <c r="T83" s="49">
        <f t="shared" si="10"/>
        <v>2.3552470745197698E-2</v>
      </c>
      <c r="U83" s="49">
        <f>IF($A83="","",INDEX(Data!$2:$9996,ROW(U83)-4,MATCH(U$5,Data!$2:$2,0)))</f>
        <v>1.6437990199999999E-2</v>
      </c>
      <c r="V83" s="49">
        <f>IF($A83="","",INDEX(Data!$2:$9996,ROW(V83)-4,MATCH(V$5,Data!$2:$2,0)))</f>
        <v>4.4768530000000001E-2</v>
      </c>
      <c r="W83" s="53"/>
      <c r="X83" s="55">
        <f>IF($A83="","",INDEX(Data!$2:$9996,ROW(X83)-4,MATCH(X$5,Data!$2:$2,0)))</f>
        <v>4.4934058097999996</v>
      </c>
      <c r="Y83" s="56">
        <f>IF($A83="","",INDEX(Data!$2:$9996,ROW(Y83)-4,MATCH(Y$5,Data!$2:$2,0)))</f>
        <v>14.496497674</v>
      </c>
      <c r="Z83" s="56">
        <f>IF($A83="","",INDEX(Data!$2:$9996,ROW(Z83)-4,MATCH(Z$5,Data!$2:$2,0)))</f>
        <v>3.0432224097999998</v>
      </c>
      <c r="AA83" s="56">
        <f>IF($A83="","",INDEX(Data!$2:$9996,ROW(AA83)-4,MATCH(AA$5,Data!$2:$2,0)))</f>
        <v>13.046314274</v>
      </c>
      <c r="AB83" s="53"/>
      <c r="AC83" s="49">
        <f>IF($A83="","",INDEX(Data!$2:$9996,ROW(AC83)-4,MATCH(AC$5,Data!$2:$2,0)))</f>
        <v>0.17135920700000001</v>
      </c>
      <c r="AD83" s="49">
        <f>IF($A83="","",INDEX(Data!$2:$9996,ROW(AD83)-4,MATCH(AD$5,Data!$2:$2,0)))</f>
        <v>-0.136379639</v>
      </c>
      <c r="AE83" s="49">
        <f>IF($A83="","",INDEX(Data!$2:$9996,ROW(AE83)-4,MATCH(AE$5,Data!$2:$2,0)))</f>
        <v>3.9716432000000003E-2</v>
      </c>
      <c r="AF83" s="49">
        <f>IF($A83="","",INDEX(Data!$2:$9996,ROW(AF83)-4,MATCH(AF$5,Data!$2:$2,0)))</f>
        <v>8.3375956000000008E-3</v>
      </c>
      <c r="AG83" s="49">
        <f>IF($A83="","",INDEX(Data!$2:$9996,ROW(AG83)-4,MATCH(AG$5,Data!$2:$2,0)))</f>
        <v>-3.5743326999999998E-2</v>
      </c>
      <c r="AH83" s="49">
        <f>IF($A83="","",INDEX(Data!$2:$9996,ROW(AH83)-4,MATCH(AH$5,Data!$2:$2,0)))</f>
        <v>2.4994919800000001E-2</v>
      </c>
      <c r="AI83" s="49">
        <f>IF($A83="","",INDEX(Data!$2:$9996,ROW(AI83)-4,MATCH(AI$5,Data!$2:$2,0)))</f>
        <v>-0.127644228</v>
      </c>
      <c r="AJ83" s="49">
        <f>IF($A83="","",INDEX(Data!$2:$9996,ROW(AJ83)-4,MATCH(AJ$5,Data!$2:$2,0)))</f>
        <v>-4.8845204000000003E-2</v>
      </c>
      <c r="AK83" s="49">
        <f>IF($A83="","",INDEX(Data!$2:$9996,ROW(AK83)-4,MATCH(AK$5,Data!$2:$2,0)))</f>
        <v>0.30773884639999999</v>
      </c>
      <c r="AL83" s="49">
        <f>IF($A83="","",INDEX(Data!$2:$9996,ROW(AL83)-4,MATCH(AL$5,Data!$2:$2,0)))</f>
        <v>1.6437990199999999E-2</v>
      </c>
      <c r="AM83" s="49">
        <f>IF($A83="","",INDEX(Data!$2:$9996,ROW(AM83)-4,MATCH(AM$5,Data!$2:$2,0)))</f>
        <v>4.4768530000000001E-2</v>
      </c>
      <c r="AN83" s="49">
        <f>IF($A83="","",INDEX(Data!$2:$9996,ROW(AN83)-4,MATCH(AN$5,Data!$2:$2,0)))</f>
        <v>0.24653232620000001</v>
      </c>
      <c r="AO83" s="53"/>
      <c r="AP83" s="49">
        <f>IF($A83="","",INDEX(Data!$2:$9996,ROW(AP83)-4,MATCH(AP$5,Data!$2:$2,0)))</f>
        <v>8.3764563900000005E-2</v>
      </c>
      <c r="AQ83" s="49">
        <f>IF($A83="","",INDEX(Data!$2:$9996,ROW(AQ83)-4,MATCH(AQ$5,Data!$2:$2,0)))</f>
        <v>0.1225618183</v>
      </c>
      <c r="AR83" s="49">
        <f>IF($A83="","",INDEX(Data!$2:$9996,ROW(AR83)-4,MATCH(AR$5,Data!$2:$2,0)))</f>
        <v>4.6690875999999999E-2</v>
      </c>
      <c r="AS83" s="49">
        <f>IF($A83="","",INDEX(Data!$2:$9996,ROW(AS83)-4,MATCH(AS$5,Data!$2:$2,0)))</f>
        <v>1.6220399999999999E-4</v>
      </c>
      <c r="AT83" s="49">
        <f>IF($A83="","",INDEX(Data!$2:$9996,ROW(AT83)-4,MATCH(AT$5,Data!$2:$2,0)))</f>
        <v>5.7672792200000003E-2</v>
      </c>
      <c r="AU83" s="53"/>
      <c r="AV83" s="49">
        <f>IF($A83="","",INDEX(Data!$2:$9996,ROW(AV83)-4,MATCH(AV$5,Data!$2:$2,0)))</f>
        <v>2.2981972900000001E-2</v>
      </c>
      <c r="AW83" s="49">
        <f>IF($A83="","",INDEX(Data!$2:$9996,ROW(AW83)-4,MATCH(AW$5,Data!$2:$2,0)))</f>
        <v>3.8039642999999998E-2</v>
      </c>
      <c r="AX83" s="49">
        <f>IF($A83="","",INDEX(Data!$2:$9996,ROW(AX83)-4,MATCH(AX$5,Data!$2:$2,0)))</f>
        <v>0.536706825</v>
      </c>
      <c r="AY83" s="49">
        <f>IF($A83="","",INDEX(Data!$2:$9996,ROW(AY83)-4,MATCH(AY$5,Data!$2:$2,0)))</f>
        <v>4.6690875999999999E-2</v>
      </c>
      <c r="AZ83" s="76">
        <f>IF($A83="","",INDEX(Data!$2:$9996,ROW(AZ83)-4,MATCH(AZ$5,Data!$2:$2,0)))</f>
        <v>2.5300425631999999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133</v>
      </c>
      <c r="C84" s="51">
        <f>IF($A84="","",INDEX(Data!$2:$9996,ROW(C84)-4,MATCH(C$5,Data!$2:$2,0)))</f>
        <v>0.11271574450000001</v>
      </c>
      <c r="D84" s="52">
        <f>IF($A84="","",INDEX(Data!$2:$9996,ROW(D84)-4,MATCH(D$5,Data!$2:$2,0)))</f>
        <v>4.6350828699999999E-2</v>
      </c>
      <c r="E84" s="52">
        <f>IF($A84="","",INDEX(Data!$2:$9996,ROW(E84)-4,MATCH(E$5,Data!$2:$2,0)))</f>
        <v>5.5567856999999998E-2</v>
      </c>
      <c r="F84" s="53"/>
      <c r="G84" s="61">
        <f>IF($A84="","",INDEX(Data!$2:$9996,ROW(G84)-4,MATCH(G$5,Data!$2:$2,0)))</f>
        <v>120.902</v>
      </c>
      <c r="H84" s="52">
        <f t="shared" si="11"/>
        <v>0.27875025119781699</v>
      </c>
      <c r="I84" s="61">
        <f>IF($A84="","",INDEX(Data!$2:$9996,ROW(I84)-4,MATCH(I$5,Data!$2:$2,0)))</f>
        <v>54.722999999999999</v>
      </c>
      <c r="J84" s="52">
        <f t="shared" si="7"/>
        <v>0.30469923467563126</v>
      </c>
      <c r="K84" s="61">
        <f>IF($A84="","",INDEX(Data!$2:$9996,ROW(K84)-4,MATCH(K$5,Data!$2:$2,0)))</f>
        <v>166.44399999999999</v>
      </c>
      <c r="L84" s="52">
        <f t="shared" si="8"/>
        <v>0.14916562528048377</v>
      </c>
      <c r="M84" s="52">
        <f>IF($A84="","",INDEX(Data!$2:$9996,ROW(M84)-4,MATCH(M$5,Data!$2:$2,0)))</f>
        <v>0.1354901526</v>
      </c>
      <c r="N84" s="52">
        <f t="shared" si="9"/>
        <v>8.7592559147842752E-2</v>
      </c>
      <c r="O84" s="53"/>
      <c r="P84" s="61">
        <f>IF($A84="","",INDEX(Data!$2:$9996,ROW(P84)-4,MATCH(P$5,Data!$2:$2,0)))</f>
        <v>1021.559</v>
      </c>
      <c r="Q84" s="52">
        <f>IF($A84="","",INDEX(Data!$2:$9996,ROW(Q84)-4,MATCH(Q$5,Data!$2:$2,0)))</f>
        <v>0.43091464340000002</v>
      </c>
      <c r="R84" s="52">
        <f>IF($A84="","",INDEX(Data!$2:$9996,ROW(R84)-4,MATCH(R$5,Data!$2:$2,0)))</f>
        <v>0.1991841251</v>
      </c>
      <c r="S84" s="52">
        <f>IF($A84="","",INDEX(Data!$2:$9996,ROW(S84)-4,MATCH(S$5,Data!$2:$2,0)))</f>
        <v>0.1638927248</v>
      </c>
      <c r="T84" s="52">
        <f t="shared" si="10"/>
        <v>-7.7626071947868172E-3</v>
      </c>
      <c r="U84" s="52">
        <f>IF($A84="","",INDEX(Data!$2:$9996,ROW(U84)-4,MATCH(U$5,Data!$2:$2,0)))</f>
        <v>1.63763294E-2</v>
      </c>
      <c r="V84" s="52">
        <f>IF($A84="","",INDEX(Data!$2:$9996,ROW(V84)-4,MATCH(V$5,Data!$2:$2,0)))</f>
        <v>4.5704153599999998E-2</v>
      </c>
      <c r="W84" s="53"/>
      <c r="X84" s="59">
        <f>IF($A84="","",INDEX(Data!$2:$9996,ROW(X84)-4,MATCH(X$5,Data!$2:$2,0)))</f>
        <v>6.2992512779999998</v>
      </c>
      <c r="Y84" s="54">
        <f>IF($A84="","",INDEX(Data!$2:$9996,ROW(Y84)-4,MATCH(Y$5,Data!$2:$2,0)))</f>
        <v>15.975936944000001</v>
      </c>
      <c r="Z84" s="54">
        <f>IF($A84="","",INDEX(Data!$2:$9996,ROW(Z84)-4,MATCH(Z$5,Data!$2:$2,0)))</f>
        <v>2.8749884619000001</v>
      </c>
      <c r="AA84" s="54">
        <f>IF($A84="","",INDEX(Data!$2:$9996,ROW(AA84)-4,MATCH(AA$5,Data!$2:$2,0)))</f>
        <v>12.551674127</v>
      </c>
      <c r="AB84" s="53"/>
      <c r="AC84" s="51">
        <f>IF($A84="","",INDEX(Data!$2:$9996,ROW(AC84)-4,MATCH(AC$5,Data!$2:$2,0)))</f>
        <v>0.1638927248</v>
      </c>
      <c r="AD84" s="52">
        <f>IF($A84="","",INDEX(Data!$2:$9996,ROW(AD84)-4,MATCH(AD$5,Data!$2:$2,0)))</f>
        <v>-0.14172785900000001</v>
      </c>
      <c r="AE84" s="52">
        <f>IF($A84="","",INDEX(Data!$2:$9996,ROW(AE84)-4,MATCH(AE$5,Data!$2:$2,0)))</f>
        <v>4.3769690299999997E-2</v>
      </c>
      <c r="AF84" s="52">
        <f>IF($A84="","",INDEX(Data!$2:$9996,ROW(AF84)-4,MATCH(AF$5,Data!$2:$2,0)))</f>
        <v>7.8766806999999994E-3</v>
      </c>
      <c r="AG84" s="52">
        <f>IF($A84="","",INDEX(Data!$2:$9996,ROW(AG84)-4,MATCH(AG$5,Data!$2:$2,0)))</f>
        <v>-3.4388148E-2</v>
      </c>
      <c r="AH84" s="52">
        <f>IF($A84="","",INDEX(Data!$2:$9996,ROW(AH84)-4,MATCH(AH$5,Data!$2:$2,0)))</f>
        <v>2.4682596000000001E-2</v>
      </c>
      <c r="AI84" s="52">
        <f>IF($A84="","",INDEX(Data!$2:$9996,ROW(AI84)-4,MATCH(AI$5,Data!$2:$2,0)))</f>
        <v>-0.12960729500000001</v>
      </c>
      <c r="AJ84" s="52">
        <f>IF($A84="","",INDEX(Data!$2:$9996,ROW(AJ84)-4,MATCH(AJ$5,Data!$2:$2,0)))</f>
        <v>-5.1188156999999998E-2</v>
      </c>
      <c r="AK84" s="52">
        <f>IF($A84="","",INDEX(Data!$2:$9996,ROW(AK84)-4,MATCH(AK$5,Data!$2:$2,0)))</f>
        <v>0.30562058330000003</v>
      </c>
      <c r="AL84" s="52">
        <f>IF($A84="","",INDEX(Data!$2:$9996,ROW(AL84)-4,MATCH(AL$5,Data!$2:$2,0)))</f>
        <v>1.63763294E-2</v>
      </c>
      <c r="AM84" s="52">
        <f>IF($A84="","",INDEX(Data!$2:$9996,ROW(AM84)-4,MATCH(AM$5,Data!$2:$2,0)))</f>
        <v>4.5704153599999998E-2</v>
      </c>
      <c r="AN84" s="52">
        <f>IF($A84="","",INDEX(Data!$2:$9996,ROW(AN84)-4,MATCH(AN$5,Data!$2:$2,0)))</f>
        <v>0.24354010030000001</v>
      </c>
      <c r="AO84" s="53"/>
      <c r="AP84" s="52">
        <f>IF($A84="","",INDEX(Data!$2:$9996,ROW(AP84)-4,MATCH(AP$5,Data!$2:$2,0)))</f>
        <v>8.7413352799999997E-2</v>
      </c>
      <c r="AQ84" s="52">
        <f>IF($A84="","",INDEX(Data!$2:$9996,ROW(AQ84)-4,MATCH(AQ$5,Data!$2:$2,0)))</f>
        <v>0.11271574450000001</v>
      </c>
      <c r="AR84" s="52">
        <f>IF($A84="","",INDEX(Data!$2:$9996,ROW(AR84)-4,MATCH(AR$5,Data!$2:$2,0)))</f>
        <v>4.6350828699999999E-2</v>
      </c>
      <c r="AS84" s="52">
        <f>IF($A84="","",INDEX(Data!$2:$9996,ROW(AS84)-4,MATCH(AS$5,Data!$2:$2,0)))</f>
        <v>2.5909930500000001E-2</v>
      </c>
      <c r="AT84" s="52">
        <f>IF($A84="","",INDEX(Data!$2:$9996,ROW(AT84)-4,MATCH(AT$5,Data!$2:$2,0)))</f>
        <v>0.10379463110000001</v>
      </c>
      <c r="AU84" s="53"/>
      <c r="AV84" s="52">
        <f>IF($A84="","",INDEX(Data!$2:$9996,ROW(AV84)-4,MATCH(AV$5,Data!$2:$2,0)))</f>
        <v>2.1519443199999998E-2</v>
      </c>
      <c r="AW84" s="52">
        <f>IF($A84="","",INDEX(Data!$2:$9996,ROW(AW84)-4,MATCH(AW$5,Data!$2:$2,0)))</f>
        <v>4.4507909499999998E-2</v>
      </c>
      <c r="AX84" s="52">
        <f>IF($A84="","",INDEX(Data!$2:$9996,ROW(AX84)-4,MATCH(AX$5,Data!$2:$2,0)))</f>
        <v>0.54764776029999995</v>
      </c>
      <c r="AY84" s="52">
        <f>IF($A84="","",INDEX(Data!$2:$9996,ROW(AY84)-4,MATCH(AY$5,Data!$2:$2,0)))</f>
        <v>4.6350828699999999E-2</v>
      </c>
      <c r="AZ84" s="75">
        <f>IF($A84="","",INDEX(Data!$2:$9996,ROW(AZ84)-4,MATCH(AZ$5,Data!$2:$2,0)))</f>
        <v>2.6474622314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2530-Consumer Services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2020-01-27T18:49:02Z</dcterms:modified>
</cp:coreProperties>
</file>