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<sst xmlns="http://schemas.openxmlformats.org/spreadsheetml/2006/main" count="397" uniqueCount="298">
  <si>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</si>
  <si>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</si>
  <si>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</si>
  <si>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</si>
  <si>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</si>
  <si>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</si>
  <si>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</si>
  <si>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</si>
  <si>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</si>
  <si>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</si>
  <si>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</si>
  <si>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</si>
  <si>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</si>
  <si>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</si>
  <si>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</si>
  <si>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</si>
  <si>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</si>
  <si>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</si>
  <si>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</si>
  <si>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</si>
  <si>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</si>
  <si>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</si>
  <si>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</si>
  <si>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</si>
  <si>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</si>
  <si>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</si>
  <si>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</si>
  <si>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</si>
  <si>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</si>
  <si>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</si>
  <si>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</si>
  <si>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</si>
  <si>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</si>
  <si>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</si>
  <si>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</si>
  <si>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</si>
  <si>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</si>
  <si>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</si>
  <si>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</si>
  <si>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</si>
  <si>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</si>
  <si>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</si>
  <si>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</si>
  <si>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</si>
  <si>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</si>
  <si>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</si>
  <si>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</si>
  <si>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</si>
  <si>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</si>
  <si>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</si>
  <si>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</si>
  <si>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</si>
  <si>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</si>
  <si>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</si>
  <si>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</si>
  <si>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</si>
  <si>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</si>
  <si>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</si>
  <si>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</si>
  <si>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</si>
  <si>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</si>
  <si>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</si>
  <si>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</si>
  <si>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</si>
  <si>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</si>
  <si>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</si>
  <si>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</si>
  <si>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</si>
  <si>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</si>
  <si>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</si>
  <si>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</si>
  <si>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</si>
  <si>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</si>
  <si>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</si>
  <si>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</si>
  <si>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</si>
  <si>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</si>
  <si>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</si>
  <si>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</si>
  <si>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</si>
  <si>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</si>
  <si>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</si>
  <si>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</si>
  <si>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</si>
  <si>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</si>
  <si>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</si>
  <si>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</si>
  <si>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</si>
  <si>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</si>
  <si>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</si>
  <si>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</si>
  <si>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</si>
  <si>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</si>
  <si>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</si>
  <si>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</si>
  <si>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</si>
  <si>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</si>
  <si>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</si>
  <si>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</si>
  <si>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</si>
  <si>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</si>
  <si>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</si>
  <si>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</si>
  <si>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</si>
  <si>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</si>
  <si>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</si>
  <si>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</si>
  <si>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</si>
  <si>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</si>
  <si>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</si>
  <si>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</si>
  <si>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</si>
  <si>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</si>
  <si>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</si>
  <si>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</si>
  <si>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</si>
  <si>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</si>
  <si>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</si>
  <si>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</si>
  <si>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</si>
  <si>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</si>
  <si>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</si>
  <si>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</si>
  <si>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</si>
  <si>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</si>
  <si>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</si>
  <si>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</si>
  <si>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</si>
  <si>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</si>
  <si>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</si>
  <si>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</si>
  <si>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</si>
  <si>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</si>
  <si>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</si>
  <si>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</si>
  <si>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</si>
  <si>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</si>
  <si>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</si>
  <si>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</si>
  <si>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</si>
  <si>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</si>
  <si>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</si>
  <si>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</si>
  <si>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</si>
  <si>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</si>
  <si>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</si>
  <si>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</si>
  <si>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</si>
  <si>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</si>
  <si>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</si>
  <si>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</si>
  <si>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</si>
  <si>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</si>
  <si>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</si>
  <si>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</si>
  <si>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</si>
  <si>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</si>
  <si>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</si>
  <si>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</si>
  <si>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</si>
  <si>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</si>
  <si>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</si>
  <si>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</si>
  <si>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</si>
  <si>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</si>
  <si>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</si>
  <si>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</si>
  <si>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</si>
  <si>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</si>
  <si>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</si>
  <si>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</si>
  <si>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</si>
  <si>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</si>
  <si>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</si>
  <si>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</si>
  <si>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</si>
  <si>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</si>
  <si>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</si>
  <si>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</si>
  <si>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</si>
  <si>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</si>
  <si>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</si>
  <si>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</si>
  <si>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</si>
  <si>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</si>
  <si>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</si>
  <si>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</si>
  <si>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</si>
  <si>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</si>
  <si>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</si>
  <si>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</si>
  <si>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</si>
  <si>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</si>
  <si>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</si>
  <si>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</si>
  <si>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</si>
  <si>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</si>
  <si>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</si>
  <si>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</si>
  <si>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</si>
  <si>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</si>
  <si>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</si>
  <si>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</si>
  <si>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</si>
  <si>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</si>
  <si>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</si>
  <si>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</si>
  <si>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</si>
  <si>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</si>
  <si>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</si>
  <si>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</si>
  <si>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</si>
  <si>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</si>
  <si>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</si>
  <si>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</si>
  <si>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</si>
  <si>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</si>
  <si>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</si>
  <si>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</si>
  <si>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</si>
  <si>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</si>
  <si>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</si>
  <si>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</si>
  <si>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</si>
  <si>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</si>
  <si>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</si>
  <si>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</si>
  <si>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</si>
  <si>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</si>
  <si>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</si>
  <si>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</si>
  <si>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</si>
  <si>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</si>
  <si>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</si>
  <si>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</si>
  <si>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</si>
  <si>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</si>
  <si>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</si>
  <si>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</si>
  <si>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</si>
  <si>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</si>
  <si>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</si>
  <si>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</si>
  <si>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</si>
  <si>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</si>
  <si>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</si>
  <si>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</si>
  <si>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</si>
  <si>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</si>
  <si>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</si>
  <si>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</si>
  <si>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</si>
  <si>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</si>
  <si>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</si>
  <si>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</si>
  <si>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</si>
  <si>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</si>
  <si>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</si>
  <si>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</si>
  <si>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</si>
  <si>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</si>
  <si>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</si>
  <si>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</si>
  <si>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</si>
  <si>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</si>
  <si>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</si>
  <si>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</si>
  <si>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</si>
  <si>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</si>
  <si>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</si>
  <si>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</si>
  <si>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</si>
  <si>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</si>
  <si>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</si>
  <si>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</si>
  <si>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</si>
  <si>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</si>
  <si>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</si>
  <si>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</si>
  <si>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</si>
  <si>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</si>
  <si>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2520-Consumer Durables and Apparel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</si>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</sst>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3.3711892700000003E-2</c:v>
                </c:pt>
                <c:pt idx="1">
                  <c:v>3.1254638699999997E-2</c:v>
                </c:pt>
                <c:pt idx="2">
                  <c:v>3.01532986E-2</c:v>
                </c:pt>
                <c:pt idx="3">
                  <c:v>1.78543187E-2</c:v>
                </c:pt>
                <c:pt idx="4">
                  <c:v>2.44886866E-2</c:v>
                </c:pt>
                <c:pt idx="5">
                  <c:v>2.5167663400000002E-2</c:v>
                </c:pt>
                <c:pt idx="6">
                  <c:v>3.6231454099999998E-2</c:v>
                </c:pt>
                <c:pt idx="7">
                  <c:v>5.4773867499999997E-2</c:v>
                </c:pt>
                <c:pt idx="8">
                  <c:v>7.1205800200000002E-2</c:v>
                </c:pt>
                <c:pt idx="9">
                  <c:v>7.6724555799999997E-2</c:v>
                </c:pt>
                <c:pt idx="10">
                  <c:v>7.3771938100000004E-2</c:v>
                </c:pt>
                <c:pt idx="11">
                  <c:v>6.39565931E-2</c:v>
                </c:pt>
                <c:pt idx="12">
                  <c:v>4.3645085100000001E-2</c:v>
                </c:pt>
                <c:pt idx="13">
                  <c:v>3.92807347E-2</c:v>
                </c:pt>
                <c:pt idx="14">
                  <c:v>4.1665057899999997E-2</c:v>
                </c:pt>
                <c:pt idx="15">
                  <c:v>4.9919611900000001E-2</c:v>
                </c:pt>
                <c:pt idx="16">
                  <c:v>5.4213217500000001E-2</c:v>
                </c:pt>
                <c:pt idx="17">
                  <c:v>4.7702745400000003E-2</c:v>
                </c:pt>
                <c:pt idx="18">
                  <c:v>3.34965469E-2</c:v>
                </c:pt>
                <c:pt idx="19">
                  <c:v>2.6037289799999998E-2</c:v>
                </c:pt>
                <c:pt idx="20">
                  <c:v>3.1782629E-2</c:v>
                </c:pt>
                <c:pt idx="21">
                  <c:v>2.1854236400000001E-2</c:v>
                </c:pt>
                <c:pt idx="22">
                  <c:v>2.9855752499999999E-2</c:v>
                </c:pt>
                <c:pt idx="23">
                  <c:v>3.8639649599999999E-2</c:v>
                </c:pt>
                <c:pt idx="24">
                  <c:v>3.6451659300000001E-2</c:v>
                </c:pt>
                <c:pt idx="25">
                  <c:v>3.3404900199999997E-2</c:v>
                </c:pt>
                <c:pt idx="26">
                  <c:v>3.9943417299999999E-2</c:v>
                </c:pt>
                <c:pt idx="27">
                  <c:v>3.1687875499999997E-2</c:v>
                </c:pt>
                <c:pt idx="28">
                  <c:v>3.2921079499999999E-2</c:v>
                </c:pt>
                <c:pt idx="29">
                  <c:v>4.8941976900000003E-2</c:v>
                </c:pt>
                <c:pt idx="30">
                  <c:v>4.7751604400000001E-2</c:v>
                </c:pt>
                <c:pt idx="31">
                  <c:v>6.1952017900000003E-2</c:v>
                </c:pt>
                <c:pt idx="32">
                  <c:v>5.4870383000000002E-2</c:v>
                </c:pt>
                <c:pt idx="33">
                  <c:v>5.5589173300000003E-2</c:v>
                </c:pt>
                <c:pt idx="34">
                  <c:v>5.2578586599999998E-2</c:v>
                </c:pt>
                <c:pt idx="35">
                  <c:v>4.2638426600000001E-2</c:v>
                </c:pt>
                <c:pt idx="36">
                  <c:v>4.9250432400000002E-2</c:v>
                </c:pt>
                <c:pt idx="37">
                  <c:v>6.35719431E-2</c:v>
                </c:pt>
                <c:pt idx="38">
                  <c:v>8.5727017799999999E-2</c:v>
                </c:pt>
                <c:pt idx="39">
                  <c:v>9.6122209200000003E-2</c:v>
                </c:pt>
                <c:pt idx="40">
                  <c:v>9.0155280000000004E-2</c:v>
                </c:pt>
                <c:pt idx="41">
                  <c:v>7.4972277200000007E-2</c:v>
                </c:pt>
                <c:pt idx="42">
                  <c:v>5.0539735799999999E-2</c:v>
                </c:pt>
                <c:pt idx="43">
                  <c:v>3.8341814500000002E-2</c:v>
                </c:pt>
                <c:pt idx="44">
                  <c:v>1.8042652499999999E-2</c:v>
                </c:pt>
                <c:pt idx="45">
                  <c:v>2.1880611099999999E-2</c:v>
                </c:pt>
                <c:pt idx="46">
                  <c:v>2.1876200500000002E-2</c:v>
                </c:pt>
                <c:pt idx="47">
                  <c:v>2.61387878E-2</c:v>
                </c:pt>
                <c:pt idx="48">
                  <c:v>3.1770949399999998E-2</c:v>
                </c:pt>
                <c:pt idx="49">
                  <c:v>3.6796842000000003E-2</c:v>
                </c:pt>
                <c:pt idx="50">
                  <c:v>4.88926368E-2</c:v>
                </c:pt>
                <c:pt idx="51">
                  <c:v>4.85334485E-2</c:v>
                </c:pt>
                <c:pt idx="52">
                  <c:v>4.67818188E-2</c:v>
                </c:pt>
                <c:pt idx="53">
                  <c:v>3.5136788699999998E-2</c:v>
                </c:pt>
                <c:pt idx="54">
                  <c:v>3.3829033000000001E-2</c:v>
                </c:pt>
                <c:pt idx="55">
                  <c:v>3.7982840499999997E-2</c:v>
                </c:pt>
                <c:pt idx="56">
                  <c:v>4.2915020499999998E-2</c:v>
                </c:pt>
                <c:pt idx="57">
                  <c:v>3.2431350999999997E-2</c:v>
                </c:pt>
                <c:pt idx="58">
                  <c:v>2.7280453400000002E-2</c:v>
                </c:pt>
                <c:pt idx="59">
                  <c:v>4.0676552800000002E-2</c:v>
                </c:pt>
                <c:pt idx="60">
                  <c:v>2.5651128700000001E-2</c:v>
                </c:pt>
                <c:pt idx="61">
                  <c:v>3.2505455599999997E-2</c:v>
                </c:pt>
                <c:pt idx="62">
                  <c:v>2.7976942500000001E-2</c:v>
                </c:pt>
                <c:pt idx="63">
                  <c:v>3.6130800499999997E-2</c:v>
                </c:pt>
                <c:pt idx="64">
                  <c:v>3.8723426200000001E-2</c:v>
                </c:pt>
                <c:pt idx="65">
                  <c:v>5.21574962E-2</c:v>
                </c:pt>
                <c:pt idx="66">
                  <c:v>5.5082613000000002E-2</c:v>
                </c:pt>
                <c:pt idx="67">
                  <c:v>5.9487224900000003E-2</c:v>
                </c:pt>
                <c:pt idx="68">
                  <c:v>6.5455479499999997E-2</c:v>
                </c:pt>
                <c:pt idx="69">
                  <c:v>5.3406888700000002E-2</c:v>
                </c:pt>
                <c:pt idx="70">
                  <c:v>6.1175529800000003E-2</c:v>
                </c:pt>
                <c:pt idx="71">
                  <c:v>5.9876052399999997E-2</c:v>
                </c:pt>
                <c:pt idx="72">
                  <c:v>5.2602448900000001E-2</c:v>
                </c:pt>
                <c:pt idx="73">
                  <c:v>4.8837682200000003E-2</c:v>
                </c:pt>
                <c:pt idx="74">
                  <c:v>1.8722880300000001E-2</c:v>
                </c:pt>
                <c:pt idx="75">
                  <c:v>4.5282690899999999E-2</c:v>
                </c:pt>
                <c:pt idx="76">
                  <c:v>4.4553009900000003E-2</c:v>
                </c:pt>
                <c:pt idx="77">
                  <c:v>4.6187118399999998E-2</c:v>
                </c:pt>
                <c:pt idx="78">
                  <c:v>4.8593400199999998E-2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1-4897-B706-65434EB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064"/>
        <c:axId val="445444280"/>
      </c:lineChart>
      <c:dateAx>
        <c:axId val="445445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280"/>
        <c:crosses val="autoZero"/>
        <c:auto val="1"/>
        <c:lblOffset val="100"/>
        <c:baseTimeUnit val="months"/>
        <c:majorUnit val="6"/>
        <c:majorTimeUnit val="months"/>
      </c:dateAx>
      <c:valAx>
        <c:axId val="4454442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54.324401291999997</c:v>
                </c:pt>
                <c:pt idx="1">
                  <c:v>49.070679771000002</c:v>
                </c:pt>
                <c:pt idx="2">
                  <c:v>57.399317977000003</c:v>
                </c:pt>
                <c:pt idx="3">
                  <c:v>45.929919787999999</c:v>
                </c:pt>
                <c:pt idx="4">
                  <c:v>52.556718838999998</c:v>
                </c:pt>
                <c:pt idx="5">
                  <c:v>47.069593953999998</c:v>
                </c:pt>
                <c:pt idx="6">
                  <c:v>54.674242030000002</c:v>
                </c:pt>
                <c:pt idx="7">
                  <c:v>45.508914719000003</c:v>
                </c:pt>
                <c:pt idx="8">
                  <c:v>50.757053089999999</c:v>
                </c:pt>
                <c:pt idx="9">
                  <c:v>50.020445107</c:v>
                </c:pt>
                <c:pt idx="10">
                  <c:v>54.818246864000002</c:v>
                </c:pt>
                <c:pt idx="11">
                  <c:v>42.418857131000003</c:v>
                </c:pt>
                <c:pt idx="12">
                  <c:v>49.313681686999999</c:v>
                </c:pt>
                <c:pt idx="13">
                  <c:v>46.537195494999999</c:v>
                </c:pt>
                <c:pt idx="14">
                  <c:v>55.368960758999997</c:v>
                </c:pt>
                <c:pt idx="15">
                  <c:v>48.166033888999998</c:v>
                </c:pt>
                <c:pt idx="16">
                  <c:v>50.230177441999999</c:v>
                </c:pt>
                <c:pt idx="17">
                  <c:v>45.379436783000003</c:v>
                </c:pt>
                <c:pt idx="18">
                  <c:v>51.943708778000001</c:v>
                </c:pt>
                <c:pt idx="19">
                  <c:v>46.107058146999996</c:v>
                </c:pt>
                <c:pt idx="20">
                  <c:v>47.282539407999998</c:v>
                </c:pt>
                <c:pt idx="21">
                  <c:v>42.904981001000003</c:v>
                </c:pt>
                <c:pt idx="22">
                  <c:v>50.417982876000004</c:v>
                </c:pt>
                <c:pt idx="23">
                  <c:v>44.805858866000001</c:v>
                </c:pt>
                <c:pt idx="24">
                  <c:v>47.175346341999997</c:v>
                </c:pt>
                <c:pt idx="25">
                  <c:v>46.300817465000002</c:v>
                </c:pt>
                <c:pt idx="26">
                  <c:v>50.79386599</c:v>
                </c:pt>
                <c:pt idx="27">
                  <c:v>47.521494249</c:v>
                </c:pt>
                <c:pt idx="28">
                  <c:v>45.999298093999997</c:v>
                </c:pt>
                <c:pt idx="29">
                  <c:v>45.479339007999997</c:v>
                </c:pt>
                <c:pt idx="30">
                  <c:v>50.385930940999998</c:v>
                </c:pt>
                <c:pt idx="31">
                  <c:v>49.031209934000003</c:v>
                </c:pt>
                <c:pt idx="32">
                  <c:v>47.094563669999999</c:v>
                </c:pt>
                <c:pt idx="33">
                  <c:v>45.815657234</c:v>
                </c:pt>
                <c:pt idx="34">
                  <c:v>49.402729759000003</c:v>
                </c:pt>
                <c:pt idx="35">
                  <c:v>43.2096181</c:v>
                </c:pt>
                <c:pt idx="36">
                  <c:v>39.113493918000003</c:v>
                </c:pt>
                <c:pt idx="37">
                  <c:v>42.193816534</c:v>
                </c:pt>
                <c:pt idx="38">
                  <c:v>55.156322461000002</c:v>
                </c:pt>
                <c:pt idx="39">
                  <c:v>50.361817477000002</c:v>
                </c:pt>
                <c:pt idx="40">
                  <c:v>47.868052417999998</c:v>
                </c:pt>
                <c:pt idx="41">
                  <c:v>46.257524986999996</c:v>
                </c:pt>
                <c:pt idx="42">
                  <c:v>52.784895603999999</c:v>
                </c:pt>
                <c:pt idx="43">
                  <c:v>46.881107</c:v>
                </c:pt>
                <c:pt idx="44">
                  <c:v>47.799513640000001</c:v>
                </c:pt>
                <c:pt idx="45">
                  <c:v>44.826625125</c:v>
                </c:pt>
                <c:pt idx="46">
                  <c:v>50.815398747000003</c:v>
                </c:pt>
                <c:pt idx="47">
                  <c:v>44.641546075000001</c:v>
                </c:pt>
                <c:pt idx="48">
                  <c:v>45.023083552000003</c:v>
                </c:pt>
                <c:pt idx="49">
                  <c:v>44.618915391999998</c:v>
                </c:pt>
                <c:pt idx="50">
                  <c:v>50.659801354000003</c:v>
                </c:pt>
                <c:pt idx="51">
                  <c:v>44.217842140000002</c:v>
                </c:pt>
                <c:pt idx="52">
                  <c:v>45.110970041999998</c:v>
                </c:pt>
                <c:pt idx="53">
                  <c:v>43.742781428000001</c:v>
                </c:pt>
                <c:pt idx="54">
                  <c:v>47.334434438999999</c:v>
                </c:pt>
                <c:pt idx="55">
                  <c:v>41.434289047999997</c:v>
                </c:pt>
                <c:pt idx="56">
                  <c:v>42.997760065000001</c:v>
                </c:pt>
                <c:pt idx="57">
                  <c:v>44.202838524999997</c:v>
                </c:pt>
                <c:pt idx="58">
                  <c:v>46.021732434999997</c:v>
                </c:pt>
                <c:pt idx="59">
                  <c:v>42.395464191999999</c:v>
                </c:pt>
                <c:pt idx="60">
                  <c:v>42.522461401999998</c:v>
                </c:pt>
                <c:pt idx="61">
                  <c:v>37.699372257999997</c:v>
                </c:pt>
                <c:pt idx="62">
                  <c:v>45.446283893999997</c:v>
                </c:pt>
                <c:pt idx="63">
                  <c:v>41.078832714999997</c:v>
                </c:pt>
                <c:pt idx="64">
                  <c:v>37.187886380000002</c:v>
                </c:pt>
                <c:pt idx="65">
                  <c:v>34.608889335000001</c:v>
                </c:pt>
                <c:pt idx="66">
                  <c:v>39.195046085000001</c:v>
                </c:pt>
                <c:pt idx="67">
                  <c:v>38.339175468000001</c:v>
                </c:pt>
                <c:pt idx="68">
                  <c:v>39.723178560999997</c:v>
                </c:pt>
                <c:pt idx="69">
                  <c:v>39.071470159999997</c:v>
                </c:pt>
                <c:pt idx="70">
                  <c:v>43.605435941000003</c:v>
                </c:pt>
                <c:pt idx="71">
                  <c:v>38.372338644999999</c:v>
                </c:pt>
                <c:pt idx="72">
                  <c:v>43.275779681000003</c:v>
                </c:pt>
                <c:pt idx="73">
                  <c:v>40.661202211999999</c:v>
                </c:pt>
                <c:pt idx="74">
                  <c:v>42.774512719000001</c:v>
                </c:pt>
                <c:pt idx="75">
                  <c:v>40.542060591999999</c:v>
                </c:pt>
                <c:pt idx="76">
                  <c:v>40.026854387999997</c:v>
                </c:pt>
                <c:pt idx="77">
                  <c:v>37.958082193999999</c:v>
                </c:pt>
                <c:pt idx="78">
                  <c:v>42.827840062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2-455F-9D27-3997AB27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3888"/>
        <c:axId val="444584280"/>
      </c:lineChart>
      <c:dateAx>
        <c:axId val="4445838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4280"/>
        <c:crosses val="autoZero"/>
        <c:auto val="1"/>
        <c:lblOffset val="100"/>
        <c:baseTimeUnit val="months"/>
        <c:majorUnit val="6"/>
        <c:majorTimeUnit val="months"/>
      </c:dateAx>
      <c:valAx>
        <c:axId val="44458428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3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65.354970839000003</c:v>
                </c:pt>
                <c:pt idx="1">
                  <c:v>66.622163751000002</c:v>
                </c:pt>
                <c:pt idx="2">
                  <c:v>67.362313344</c:v>
                </c:pt>
                <c:pt idx="3">
                  <c:v>64.415569716999997</c:v>
                </c:pt>
                <c:pt idx="4">
                  <c:v>66.934903031999994</c:v>
                </c:pt>
                <c:pt idx="5">
                  <c:v>68.285058196999998</c:v>
                </c:pt>
                <c:pt idx="6">
                  <c:v>66.841591089000005</c:v>
                </c:pt>
                <c:pt idx="7">
                  <c:v>59.919235514999997</c:v>
                </c:pt>
                <c:pt idx="8">
                  <c:v>59.373979753</c:v>
                </c:pt>
                <c:pt idx="9">
                  <c:v>65.099770531999994</c:v>
                </c:pt>
                <c:pt idx="10">
                  <c:v>61.746251256999997</c:v>
                </c:pt>
                <c:pt idx="11">
                  <c:v>59.631690462999998</c:v>
                </c:pt>
                <c:pt idx="12">
                  <c:v>62.424151344000002</c:v>
                </c:pt>
                <c:pt idx="13">
                  <c:v>68.149559045999993</c:v>
                </c:pt>
                <c:pt idx="14">
                  <c:v>66.017114427999999</c:v>
                </c:pt>
                <c:pt idx="15">
                  <c:v>59.241507984999998</c:v>
                </c:pt>
                <c:pt idx="16">
                  <c:v>58.096414637999999</c:v>
                </c:pt>
                <c:pt idx="17">
                  <c:v>61.823644053999999</c:v>
                </c:pt>
                <c:pt idx="18">
                  <c:v>64.793591430000006</c:v>
                </c:pt>
                <c:pt idx="19">
                  <c:v>59.393674171000001</c:v>
                </c:pt>
                <c:pt idx="20">
                  <c:v>65.589928627000006</c:v>
                </c:pt>
                <c:pt idx="21">
                  <c:v>67.206489753</c:v>
                </c:pt>
                <c:pt idx="22">
                  <c:v>67.092883508</c:v>
                </c:pt>
                <c:pt idx="23">
                  <c:v>63.032095255000002</c:v>
                </c:pt>
                <c:pt idx="24">
                  <c:v>63.074556502999997</c:v>
                </c:pt>
                <c:pt idx="25">
                  <c:v>64.040351944999998</c:v>
                </c:pt>
                <c:pt idx="26">
                  <c:v>65.548654687999999</c:v>
                </c:pt>
                <c:pt idx="27">
                  <c:v>60.517872521000001</c:v>
                </c:pt>
                <c:pt idx="28">
                  <c:v>59.124056519</c:v>
                </c:pt>
                <c:pt idx="29">
                  <c:v>65.026988068999998</c:v>
                </c:pt>
                <c:pt idx="30">
                  <c:v>68.939773099999996</c:v>
                </c:pt>
                <c:pt idx="31">
                  <c:v>61.513690156999999</c:v>
                </c:pt>
                <c:pt idx="32">
                  <c:v>63.316292539000003</c:v>
                </c:pt>
                <c:pt idx="33">
                  <c:v>68.001990816000003</c:v>
                </c:pt>
                <c:pt idx="34">
                  <c:v>67.186182338999998</c:v>
                </c:pt>
                <c:pt idx="35">
                  <c:v>60.039445344999997</c:v>
                </c:pt>
                <c:pt idx="36">
                  <c:v>60.306154241999998</c:v>
                </c:pt>
                <c:pt idx="37">
                  <c:v>59.851516392000001</c:v>
                </c:pt>
                <c:pt idx="38">
                  <c:v>59.671045366999998</c:v>
                </c:pt>
                <c:pt idx="39">
                  <c:v>54.5835735</c:v>
                </c:pt>
                <c:pt idx="40">
                  <c:v>55.965803651000002</c:v>
                </c:pt>
                <c:pt idx="41">
                  <c:v>58.536524911000001</c:v>
                </c:pt>
                <c:pt idx="42">
                  <c:v>67.298757780000003</c:v>
                </c:pt>
                <c:pt idx="43">
                  <c:v>64.868822633999997</c:v>
                </c:pt>
                <c:pt idx="44">
                  <c:v>67.678384613999995</c:v>
                </c:pt>
                <c:pt idx="45">
                  <c:v>70.851865013999998</c:v>
                </c:pt>
                <c:pt idx="46">
                  <c:v>73.169870700000004</c:v>
                </c:pt>
                <c:pt idx="47">
                  <c:v>68.144746975999993</c:v>
                </c:pt>
                <c:pt idx="48">
                  <c:v>65.151051606999999</c:v>
                </c:pt>
                <c:pt idx="49">
                  <c:v>65.467154332000007</c:v>
                </c:pt>
                <c:pt idx="50">
                  <c:v>72.593159354999997</c:v>
                </c:pt>
                <c:pt idx="51">
                  <c:v>64.784468183000001</c:v>
                </c:pt>
                <c:pt idx="52">
                  <c:v>63.132093226000002</c:v>
                </c:pt>
                <c:pt idx="53">
                  <c:v>68.384844326999996</c:v>
                </c:pt>
                <c:pt idx="54">
                  <c:v>72.809364735000003</c:v>
                </c:pt>
                <c:pt idx="55">
                  <c:v>66.848496576000002</c:v>
                </c:pt>
                <c:pt idx="56">
                  <c:v>64.826339582000003</c:v>
                </c:pt>
                <c:pt idx="57">
                  <c:v>68.543568235999999</c:v>
                </c:pt>
                <c:pt idx="58">
                  <c:v>72.586620135999993</c:v>
                </c:pt>
                <c:pt idx="59">
                  <c:v>66.897639777999999</c:v>
                </c:pt>
                <c:pt idx="60">
                  <c:v>65.032209761999994</c:v>
                </c:pt>
                <c:pt idx="61">
                  <c:v>72.520364198999999</c:v>
                </c:pt>
                <c:pt idx="62">
                  <c:v>74.159383116000001</c:v>
                </c:pt>
                <c:pt idx="63">
                  <c:v>64.900055925000004</c:v>
                </c:pt>
                <c:pt idx="64">
                  <c:v>66.316697056999999</c:v>
                </c:pt>
                <c:pt idx="65">
                  <c:v>67.160996847999996</c:v>
                </c:pt>
                <c:pt idx="66">
                  <c:v>66.397537811000007</c:v>
                </c:pt>
                <c:pt idx="67">
                  <c:v>65.589118134000003</c:v>
                </c:pt>
                <c:pt idx="68">
                  <c:v>65.700734873000002</c:v>
                </c:pt>
                <c:pt idx="69">
                  <c:v>70.329199664000001</c:v>
                </c:pt>
                <c:pt idx="70">
                  <c:v>71.627344707999995</c:v>
                </c:pt>
                <c:pt idx="71">
                  <c:v>65.507498661</c:v>
                </c:pt>
                <c:pt idx="72">
                  <c:v>63.242959741</c:v>
                </c:pt>
                <c:pt idx="73">
                  <c:v>69.821527403000005</c:v>
                </c:pt>
                <c:pt idx="74">
                  <c:v>70.743927334000006</c:v>
                </c:pt>
                <c:pt idx="75">
                  <c:v>68.737830106999994</c:v>
                </c:pt>
                <c:pt idx="76">
                  <c:v>66.365332691999996</c:v>
                </c:pt>
                <c:pt idx="77">
                  <c:v>71.682747077000002</c:v>
                </c:pt>
                <c:pt idx="78">
                  <c:v>74.682069630000001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A-4172-9BB1-CA968977B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5064"/>
        <c:axId val="444585456"/>
      </c:lineChart>
      <c:dateAx>
        <c:axId val="444585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5456"/>
        <c:crosses val="autoZero"/>
        <c:auto val="1"/>
        <c:lblOffset val="100"/>
        <c:baseTimeUnit val="months"/>
        <c:majorUnit val="6"/>
        <c:majorTimeUnit val="months"/>
      </c:dateAx>
      <c:valAx>
        <c:axId val="44458545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5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21.492513738</c:v>
                </c:pt>
                <c:pt idx="1">
                  <c:v>23.320854704999999</c:v>
                </c:pt>
                <c:pt idx="2">
                  <c:v>24.542846685000001</c:v>
                </c:pt>
                <c:pt idx="3">
                  <c:v>21.915363111000001</c:v>
                </c:pt>
                <c:pt idx="4">
                  <c:v>22.654111356000001</c:v>
                </c:pt>
                <c:pt idx="5">
                  <c:v>22.852319593000001</c:v>
                </c:pt>
                <c:pt idx="6">
                  <c:v>23.123561073000001</c:v>
                </c:pt>
                <c:pt idx="7">
                  <c:v>17.923062327</c:v>
                </c:pt>
                <c:pt idx="8">
                  <c:v>20.393159471000001</c:v>
                </c:pt>
                <c:pt idx="9">
                  <c:v>22.025174457999999</c:v>
                </c:pt>
                <c:pt idx="10">
                  <c:v>24.032246674</c:v>
                </c:pt>
                <c:pt idx="11">
                  <c:v>20.960469030999999</c:v>
                </c:pt>
                <c:pt idx="12">
                  <c:v>21.514557920000001</c:v>
                </c:pt>
                <c:pt idx="13">
                  <c:v>23.093573841000001</c:v>
                </c:pt>
                <c:pt idx="14">
                  <c:v>22.944252081999998</c:v>
                </c:pt>
                <c:pt idx="15">
                  <c:v>20.078312089000001</c:v>
                </c:pt>
                <c:pt idx="16">
                  <c:v>21.052342635999999</c:v>
                </c:pt>
                <c:pt idx="17">
                  <c:v>21.351346111000002</c:v>
                </c:pt>
                <c:pt idx="18">
                  <c:v>23.130515462999998</c:v>
                </c:pt>
                <c:pt idx="19">
                  <c:v>19.247990672</c:v>
                </c:pt>
                <c:pt idx="20">
                  <c:v>21.156591383999999</c:v>
                </c:pt>
                <c:pt idx="21">
                  <c:v>21.735149343</c:v>
                </c:pt>
                <c:pt idx="22">
                  <c:v>22.239048739000001</c:v>
                </c:pt>
                <c:pt idx="23">
                  <c:v>20.132170959</c:v>
                </c:pt>
                <c:pt idx="24">
                  <c:v>20.345496370999999</c:v>
                </c:pt>
                <c:pt idx="25">
                  <c:v>22.223609728</c:v>
                </c:pt>
                <c:pt idx="26">
                  <c:v>23.794683546000002</c:v>
                </c:pt>
                <c:pt idx="27">
                  <c:v>21.812627539000001</c:v>
                </c:pt>
                <c:pt idx="28">
                  <c:v>20.085270369</c:v>
                </c:pt>
                <c:pt idx="29">
                  <c:v>22.333005137000001</c:v>
                </c:pt>
                <c:pt idx="30">
                  <c:v>22.952905498</c:v>
                </c:pt>
                <c:pt idx="31">
                  <c:v>22.244018365999999</c:v>
                </c:pt>
                <c:pt idx="32">
                  <c:v>20.487180064</c:v>
                </c:pt>
                <c:pt idx="33">
                  <c:v>22.796574173</c:v>
                </c:pt>
                <c:pt idx="34">
                  <c:v>23.313920714000002</c:v>
                </c:pt>
                <c:pt idx="35">
                  <c:v>20.688952241999999</c:v>
                </c:pt>
                <c:pt idx="36">
                  <c:v>17.609397698999999</c:v>
                </c:pt>
                <c:pt idx="37">
                  <c:v>19.547333922</c:v>
                </c:pt>
                <c:pt idx="38">
                  <c:v>23.210312365</c:v>
                </c:pt>
                <c:pt idx="39">
                  <c:v>21.844141963999999</c:v>
                </c:pt>
                <c:pt idx="40">
                  <c:v>21.681204993000001</c:v>
                </c:pt>
                <c:pt idx="41">
                  <c:v>24.064139129000001</c:v>
                </c:pt>
                <c:pt idx="42">
                  <c:v>26.155467893000001</c:v>
                </c:pt>
                <c:pt idx="43">
                  <c:v>22.388729981000001</c:v>
                </c:pt>
                <c:pt idx="44">
                  <c:v>22.090378708999999</c:v>
                </c:pt>
                <c:pt idx="45">
                  <c:v>25.701514715999998</c:v>
                </c:pt>
                <c:pt idx="46">
                  <c:v>26.752770202000001</c:v>
                </c:pt>
                <c:pt idx="47">
                  <c:v>23.419220600999999</c:v>
                </c:pt>
                <c:pt idx="48">
                  <c:v>22.668697541</c:v>
                </c:pt>
                <c:pt idx="49">
                  <c:v>24.264207269</c:v>
                </c:pt>
                <c:pt idx="50">
                  <c:v>25.240648792000002</c:v>
                </c:pt>
                <c:pt idx="51">
                  <c:v>22.821518952000002</c:v>
                </c:pt>
                <c:pt idx="52">
                  <c:v>22.750506025</c:v>
                </c:pt>
                <c:pt idx="53">
                  <c:v>24.822593238</c:v>
                </c:pt>
                <c:pt idx="54">
                  <c:v>25.401297702000001</c:v>
                </c:pt>
                <c:pt idx="55">
                  <c:v>22.805536295</c:v>
                </c:pt>
                <c:pt idx="56">
                  <c:v>21.778159434999999</c:v>
                </c:pt>
                <c:pt idx="57">
                  <c:v>25.340839598999999</c:v>
                </c:pt>
                <c:pt idx="58">
                  <c:v>27.129242729000001</c:v>
                </c:pt>
                <c:pt idx="59">
                  <c:v>24.526389388999998</c:v>
                </c:pt>
                <c:pt idx="60">
                  <c:v>23.233615003000001</c:v>
                </c:pt>
                <c:pt idx="61">
                  <c:v>25.417960196999999</c:v>
                </c:pt>
                <c:pt idx="62">
                  <c:v>26.564664516000001</c:v>
                </c:pt>
                <c:pt idx="63">
                  <c:v>22.368059845000001</c:v>
                </c:pt>
                <c:pt idx="64">
                  <c:v>21.733749573000001</c:v>
                </c:pt>
                <c:pt idx="65">
                  <c:v>24.263279154999999</c:v>
                </c:pt>
                <c:pt idx="66">
                  <c:v>24.370081869</c:v>
                </c:pt>
                <c:pt idx="67">
                  <c:v>22.094921683999999</c:v>
                </c:pt>
                <c:pt idx="68">
                  <c:v>19.694386226999999</c:v>
                </c:pt>
                <c:pt idx="69">
                  <c:v>23.239576456999998</c:v>
                </c:pt>
                <c:pt idx="70">
                  <c:v>22.478535464</c:v>
                </c:pt>
                <c:pt idx="71">
                  <c:v>21.699638778000001</c:v>
                </c:pt>
                <c:pt idx="72">
                  <c:v>21.313827575000001</c:v>
                </c:pt>
                <c:pt idx="73">
                  <c:v>24.768183009000001</c:v>
                </c:pt>
                <c:pt idx="74">
                  <c:v>24.787778443000001</c:v>
                </c:pt>
                <c:pt idx="75">
                  <c:v>23.544110329999999</c:v>
                </c:pt>
                <c:pt idx="76">
                  <c:v>21.029956471999999</c:v>
                </c:pt>
                <c:pt idx="77">
                  <c:v>24.893543191999999</c:v>
                </c:pt>
                <c:pt idx="78">
                  <c:v>24.662083125999999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7-490E-94D0-51116164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6240"/>
        <c:axId val="444586632"/>
      </c:lineChart>
      <c:dateAx>
        <c:axId val="4445862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6632"/>
        <c:crosses val="autoZero"/>
        <c:auto val="1"/>
        <c:lblOffset val="100"/>
        <c:baseTimeUnit val="months"/>
        <c:majorUnit val="6"/>
        <c:majorTimeUnit val="months"/>
      </c:dateAx>
      <c:valAx>
        <c:axId val="44458663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6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18.056999999999999</c:v>
                </c:pt>
                <c:pt idx="1">
                  <c:v>13.651</c:v>
                </c:pt>
                <c:pt idx="2">
                  <c:v>14.4255</c:v>
                </c:pt>
                <c:pt idx="3">
                  <c:v>11.694000000000001</c:v>
                </c:pt>
                <c:pt idx="4">
                  <c:v>10.8665</c:v>
                </c:pt>
                <c:pt idx="5">
                  <c:v>12.863</c:v>
                </c:pt>
                <c:pt idx="6">
                  <c:v>15.5365</c:v>
                </c:pt>
                <c:pt idx="7">
                  <c:v>26.986000000000001</c:v>
                </c:pt>
                <c:pt idx="8">
                  <c:v>32.956000000000003</c:v>
                </c:pt>
                <c:pt idx="9">
                  <c:v>36.984999999999999</c:v>
                </c:pt>
                <c:pt idx="10">
                  <c:v>37.454000000000001</c:v>
                </c:pt>
                <c:pt idx="11">
                  <c:v>44.725999999999999</c:v>
                </c:pt>
                <c:pt idx="12">
                  <c:v>23.568999999999999</c:v>
                </c:pt>
                <c:pt idx="13">
                  <c:v>26.564</c:v>
                </c:pt>
                <c:pt idx="14">
                  <c:v>24.876000000000001</c:v>
                </c:pt>
                <c:pt idx="15">
                  <c:v>26.288</c:v>
                </c:pt>
                <c:pt idx="16">
                  <c:v>34.891500000000001</c:v>
                </c:pt>
                <c:pt idx="17">
                  <c:v>30.478000000000002</c:v>
                </c:pt>
                <c:pt idx="18">
                  <c:v>22.124500000000001</c:v>
                </c:pt>
                <c:pt idx="19">
                  <c:v>22.195</c:v>
                </c:pt>
                <c:pt idx="20">
                  <c:v>16.452500000000001</c:v>
                </c:pt>
                <c:pt idx="21">
                  <c:v>16.522500000000001</c:v>
                </c:pt>
                <c:pt idx="22">
                  <c:v>16.768999999999998</c:v>
                </c:pt>
                <c:pt idx="23">
                  <c:v>25.503</c:v>
                </c:pt>
                <c:pt idx="24">
                  <c:v>24.387</c:v>
                </c:pt>
                <c:pt idx="25">
                  <c:v>20.282</c:v>
                </c:pt>
                <c:pt idx="26">
                  <c:v>23.502500000000001</c:v>
                </c:pt>
                <c:pt idx="27">
                  <c:v>23.164999999999999</c:v>
                </c:pt>
                <c:pt idx="28">
                  <c:v>39.497999999999998</c:v>
                </c:pt>
                <c:pt idx="29">
                  <c:v>42.768000000000001</c:v>
                </c:pt>
                <c:pt idx="30">
                  <c:v>40.061</c:v>
                </c:pt>
                <c:pt idx="31">
                  <c:v>50.124000000000002</c:v>
                </c:pt>
                <c:pt idx="32">
                  <c:v>56.344000000000001</c:v>
                </c:pt>
                <c:pt idx="33">
                  <c:v>47.036000000000001</c:v>
                </c:pt>
                <c:pt idx="34">
                  <c:v>31.052</c:v>
                </c:pt>
                <c:pt idx="35">
                  <c:v>29.203499999999998</c:v>
                </c:pt>
                <c:pt idx="36">
                  <c:v>34.377000000000002</c:v>
                </c:pt>
                <c:pt idx="37">
                  <c:v>47.917000000000002</c:v>
                </c:pt>
                <c:pt idx="38">
                  <c:v>62.612499999999997</c:v>
                </c:pt>
                <c:pt idx="39">
                  <c:v>85.111999999999995</c:v>
                </c:pt>
                <c:pt idx="40">
                  <c:v>78.8005</c:v>
                </c:pt>
                <c:pt idx="41">
                  <c:v>60.338999999999999</c:v>
                </c:pt>
                <c:pt idx="42">
                  <c:v>41.466999999999999</c:v>
                </c:pt>
                <c:pt idx="43">
                  <c:v>29.209</c:v>
                </c:pt>
                <c:pt idx="44">
                  <c:v>18.934999999999999</c:v>
                </c:pt>
                <c:pt idx="45">
                  <c:v>13.042</c:v>
                </c:pt>
                <c:pt idx="46">
                  <c:v>10.997999999999999</c:v>
                </c:pt>
                <c:pt idx="47">
                  <c:v>12.343999999999999</c:v>
                </c:pt>
                <c:pt idx="48">
                  <c:v>20.22</c:v>
                </c:pt>
                <c:pt idx="49">
                  <c:v>25.096499999999999</c:v>
                </c:pt>
                <c:pt idx="50">
                  <c:v>28.686499999999999</c:v>
                </c:pt>
                <c:pt idx="51">
                  <c:v>32.973999999999997</c:v>
                </c:pt>
                <c:pt idx="52">
                  <c:v>29.983499999999999</c:v>
                </c:pt>
                <c:pt idx="53">
                  <c:v>27.382000000000001</c:v>
                </c:pt>
                <c:pt idx="54">
                  <c:v>27.78</c:v>
                </c:pt>
                <c:pt idx="55">
                  <c:v>32.081000000000003</c:v>
                </c:pt>
                <c:pt idx="56">
                  <c:v>22.053000000000001</c:v>
                </c:pt>
                <c:pt idx="57">
                  <c:v>21.439</c:v>
                </c:pt>
                <c:pt idx="58">
                  <c:v>20.297999999999998</c:v>
                </c:pt>
                <c:pt idx="59">
                  <c:v>24.323499999999999</c:v>
                </c:pt>
                <c:pt idx="60">
                  <c:v>17.254000000000001</c:v>
                </c:pt>
                <c:pt idx="61">
                  <c:v>15.502000000000001</c:v>
                </c:pt>
                <c:pt idx="62">
                  <c:v>21.663</c:v>
                </c:pt>
                <c:pt idx="63">
                  <c:v>31.243500000000001</c:v>
                </c:pt>
                <c:pt idx="64">
                  <c:v>31.683499999999999</c:v>
                </c:pt>
                <c:pt idx="65">
                  <c:v>42.705500000000001</c:v>
                </c:pt>
                <c:pt idx="66">
                  <c:v>47.585999999999999</c:v>
                </c:pt>
                <c:pt idx="67">
                  <c:v>70.852000000000004</c:v>
                </c:pt>
                <c:pt idx="68">
                  <c:v>67.055499999999995</c:v>
                </c:pt>
                <c:pt idx="69">
                  <c:v>60.988</c:v>
                </c:pt>
                <c:pt idx="70">
                  <c:v>55.890999999999998</c:v>
                </c:pt>
                <c:pt idx="71">
                  <c:v>53.941000000000003</c:v>
                </c:pt>
                <c:pt idx="72">
                  <c:v>54.530999999999999</c:v>
                </c:pt>
                <c:pt idx="73">
                  <c:v>60.012</c:v>
                </c:pt>
                <c:pt idx="74">
                  <c:v>20.678000000000001</c:v>
                </c:pt>
                <c:pt idx="75">
                  <c:v>59.775500000000001</c:v>
                </c:pt>
                <c:pt idx="76">
                  <c:v>52.1845</c:v>
                </c:pt>
                <c:pt idx="77">
                  <c:v>39.493499999999997</c:v>
                </c:pt>
                <c:pt idx="78">
                  <c:v>65.947500000000005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6-48D8-8A62-A667C3396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7416"/>
        <c:axId val="444587808"/>
      </c:lineChart>
      <c:dateAx>
        <c:axId val="4445874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7808"/>
        <c:crosses val="autoZero"/>
        <c:auto val="1"/>
        <c:lblOffset val="100"/>
        <c:baseTimeUnit val="months"/>
        <c:majorUnit val="6"/>
        <c:majorTimeUnit val="months"/>
      </c:dateAx>
      <c:valAx>
        <c:axId val="4445878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7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2.17155266E-2</c:v>
                </c:pt>
                <c:pt idx="1">
                  <c:v>1.49100736E-2</c:v>
                </c:pt>
                <c:pt idx="2">
                  <c:v>1.21889867E-2</c:v>
                </c:pt>
                <c:pt idx="3">
                  <c:v>9.4613866999999994E-3</c:v>
                </c:pt>
                <c:pt idx="4">
                  <c:v>1.35875787E-2</c:v>
                </c:pt>
                <c:pt idx="5">
                  <c:v>8.9479623000000008E-3</c:v>
                </c:pt>
                <c:pt idx="6">
                  <c:v>2.6071934599999999E-2</c:v>
                </c:pt>
                <c:pt idx="7">
                  <c:v>4.4408473900000002E-2</c:v>
                </c:pt>
                <c:pt idx="8">
                  <c:v>5.4374644600000001E-2</c:v>
                </c:pt>
                <c:pt idx="9">
                  <c:v>5.85303254E-2</c:v>
                </c:pt>
                <c:pt idx="10">
                  <c:v>5.2811582500000002E-2</c:v>
                </c:pt>
                <c:pt idx="11">
                  <c:v>4.4145336E-2</c:v>
                </c:pt>
                <c:pt idx="12">
                  <c:v>1.9907059599999999E-2</c:v>
                </c:pt>
                <c:pt idx="13">
                  <c:v>2.2648950800000001E-2</c:v>
                </c:pt>
                <c:pt idx="14">
                  <c:v>1.7395378400000001E-2</c:v>
                </c:pt>
                <c:pt idx="15">
                  <c:v>2.44426752E-2</c:v>
                </c:pt>
                <c:pt idx="16">
                  <c:v>3.2649706200000003E-2</c:v>
                </c:pt>
                <c:pt idx="17">
                  <c:v>3.0350160500000001E-2</c:v>
                </c:pt>
                <c:pt idx="18">
                  <c:v>1.7458984300000001E-2</c:v>
                </c:pt>
                <c:pt idx="19">
                  <c:v>1.1228001200000001E-2</c:v>
                </c:pt>
                <c:pt idx="20">
                  <c:v>5.7768072999999998E-3</c:v>
                </c:pt>
                <c:pt idx="21">
                  <c:v>4.7680652000000002E-3</c:v>
                </c:pt>
                <c:pt idx="22">
                  <c:v>1.0482146100000001E-2</c:v>
                </c:pt>
                <c:pt idx="23">
                  <c:v>1.46849181E-2</c:v>
                </c:pt>
                <c:pt idx="24">
                  <c:v>1.63999453E-2</c:v>
                </c:pt>
                <c:pt idx="25">
                  <c:v>1.6268688699999999E-2</c:v>
                </c:pt>
                <c:pt idx="26">
                  <c:v>1.72052917E-2</c:v>
                </c:pt>
                <c:pt idx="27">
                  <c:v>1.6030575599999999E-2</c:v>
                </c:pt>
                <c:pt idx="28">
                  <c:v>2.81096386E-2</c:v>
                </c:pt>
                <c:pt idx="29">
                  <c:v>3.7475111700000001E-2</c:v>
                </c:pt>
                <c:pt idx="30">
                  <c:v>3.67843874E-2</c:v>
                </c:pt>
                <c:pt idx="31">
                  <c:v>4.2939466199999998E-2</c:v>
                </c:pt>
                <c:pt idx="32">
                  <c:v>4.3089741899999999E-2</c:v>
                </c:pt>
                <c:pt idx="33">
                  <c:v>4.5449695499999998E-2</c:v>
                </c:pt>
                <c:pt idx="34">
                  <c:v>5.0586707799999998E-2</c:v>
                </c:pt>
                <c:pt idx="35">
                  <c:v>5.6623461600000001E-2</c:v>
                </c:pt>
                <c:pt idx="36">
                  <c:v>6.9463044299999999E-2</c:v>
                </c:pt>
                <c:pt idx="37">
                  <c:v>8.9921578299999999E-2</c:v>
                </c:pt>
                <c:pt idx="38">
                  <c:v>0.1083608427</c:v>
                </c:pt>
                <c:pt idx="39">
                  <c:v>9.6904244700000003E-2</c:v>
                </c:pt>
                <c:pt idx="40">
                  <c:v>7.9796977899999996E-2</c:v>
                </c:pt>
                <c:pt idx="41">
                  <c:v>6.1700982600000003E-2</c:v>
                </c:pt>
                <c:pt idx="42">
                  <c:v>3.3470084099999999E-2</c:v>
                </c:pt>
                <c:pt idx="43">
                  <c:v>2.4020644000000001E-2</c:v>
                </c:pt>
                <c:pt idx="44">
                  <c:v>8.5969180999999999E-3</c:v>
                </c:pt>
                <c:pt idx="45">
                  <c:v>1.7272023E-3</c:v>
                </c:pt>
                <c:pt idx="46">
                  <c:v>-2.2521949999999998E-3</c:v>
                </c:pt>
                <c:pt idx="47">
                  <c:v>4.3881603E-3</c:v>
                </c:pt>
                <c:pt idx="48">
                  <c:v>1.49588864E-2</c:v>
                </c:pt>
                <c:pt idx="49">
                  <c:v>2.0560327400000002E-2</c:v>
                </c:pt>
                <c:pt idx="50">
                  <c:v>2.4268271500000001E-2</c:v>
                </c:pt>
                <c:pt idx="51">
                  <c:v>2.6622616000000002E-2</c:v>
                </c:pt>
                <c:pt idx="52">
                  <c:v>2.42481157E-2</c:v>
                </c:pt>
                <c:pt idx="53">
                  <c:v>2.2241535999999999E-2</c:v>
                </c:pt>
                <c:pt idx="54">
                  <c:v>1.79192697E-2</c:v>
                </c:pt>
                <c:pt idx="55">
                  <c:v>1.4290109699999999E-2</c:v>
                </c:pt>
                <c:pt idx="56">
                  <c:v>1.1740560299999999E-2</c:v>
                </c:pt>
                <c:pt idx="57">
                  <c:v>1.20564656E-2</c:v>
                </c:pt>
                <c:pt idx="58">
                  <c:v>7.4898465000000003E-3</c:v>
                </c:pt>
                <c:pt idx="59">
                  <c:v>1.5755534700000001E-2</c:v>
                </c:pt>
                <c:pt idx="60">
                  <c:v>1.41150446E-2</c:v>
                </c:pt>
                <c:pt idx="61">
                  <c:v>1.45472368E-2</c:v>
                </c:pt>
                <c:pt idx="62">
                  <c:v>1.8092661499999999E-2</c:v>
                </c:pt>
                <c:pt idx="63">
                  <c:v>2.2783062499999999E-2</c:v>
                </c:pt>
                <c:pt idx="64">
                  <c:v>2.5146749100000001E-2</c:v>
                </c:pt>
                <c:pt idx="65">
                  <c:v>3.0161093699999999E-2</c:v>
                </c:pt>
                <c:pt idx="66">
                  <c:v>2.9423890899999999E-2</c:v>
                </c:pt>
                <c:pt idx="67">
                  <c:v>3.8890441400000003E-2</c:v>
                </c:pt>
                <c:pt idx="68">
                  <c:v>3.50286156E-2</c:v>
                </c:pt>
                <c:pt idx="69">
                  <c:v>3.1037123400000002E-2</c:v>
                </c:pt>
                <c:pt idx="70">
                  <c:v>3.09166752E-2</c:v>
                </c:pt>
                <c:pt idx="71">
                  <c:v>3.7593099400000003E-2</c:v>
                </c:pt>
                <c:pt idx="72">
                  <c:v>2.9759026800000001E-2</c:v>
                </c:pt>
                <c:pt idx="73">
                  <c:v>2.7668451E-2</c:v>
                </c:pt>
                <c:pt idx="74">
                  <c:v>-5.64968E-4</c:v>
                </c:pt>
                <c:pt idx="75">
                  <c:v>2.4293687299999998E-2</c:v>
                </c:pt>
                <c:pt idx="76">
                  <c:v>1.83629443E-2</c:v>
                </c:pt>
                <c:pt idx="77">
                  <c:v>1.9977155199999999E-2</c:v>
                </c:pt>
                <c:pt idx="78">
                  <c:v>2.3053420000000002E-2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E-4313-964A-7CD63B57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8592"/>
        <c:axId val="444588984"/>
      </c:lineChart>
      <c:dateAx>
        <c:axId val="4445885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8984"/>
        <c:crosses val="autoZero"/>
        <c:auto val="1"/>
        <c:lblOffset val="100"/>
        <c:baseTimeUnit val="months"/>
        <c:majorUnit val="6"/>
        <c:majorTimeUnit val="months"/>
      </c:dateAx>
      <c:valAx>
        <c:axId val="4445889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5.68994398E-2</c:v>
                </c:pt>
                <c:pt idx="1">
                  <c:v>5.3527277300000002E-2</c:v>
                </c:pt>
                <c:pt idx="2">
                  <c:v>5.4364898799999999E-2</c:v>
                </c:pt>
                <c:pt idx="3">
                  <c:v>5.2482254200000002E-2</c:v>
                </c:pt>
                <c:pt idx="4">
                  <c:v>5.3295556799999998E-2</c:v>
                </c:pt>
                <c:pt idx="5">
                  <c:v>6.1757244199999999E-2</c:v>
                </c:pt>
                <c:pt idx="6">
                  <c:v>5.8604411199999998E-2</c:v>
                </c:pt>
                <c:pt idx="7">
                  <c:v>8.07337833E-2</c:v>
                </c:pt>
                <c:pt idx="8">
                  <c:v>9.47354049E-2</c:v>
                </c:pt>
                <c:pt idx="9">
                  <c:v>9.6153209700000006E-2</c:v>
                </c:pt>
                <c:pt idx="10">
                  <c:v>0.1002404268</c:v>
                </c:pt>
                <c:pt idx="11">
                  <c:v>9.3434487799999993E-2</c:v>
                </c:pt>
                <c:pt idx="12">
                  <c:v>6.5489558200000006E-2</c:v>
                </c:pt>
                <c:pt idx="13">
                  <c:v>6.2481984900000002E-2</c:v>
                </c:pt>
                <c:pt idx="14">
                  <c:v>6.5533258499999997E-2</c:v>
                </c:pt>
                <c:pt idx="15">
                  <c:v>7.0224809099999994E-2</c:v>
                </c:pt>
                <c:pt idx="16">
                  <c:v>7.0649482200000002E-2</c:v>
                </c:pt>
                <c:pt idx="17">
                  <c:v>7.1269613800000006E-2</c:v>
                </c:pt>
                <c:pt idx="18">
                  <c:v>6.1809098899999998E-2</c:v>
                </c:pt>
                <c:pt idx="19">
                  <c:v>5.4685621699999999E-2</c:v>
                </c:pt>
                <c:pt idx="20">
                  <c:v>5.4087338800000002E-2</c:v>
                </c:pt>
                <c:pt idx="21">
                  <c:v>4.4523164499999997E-2</c:v>
                </c:pt>
                <c:pt idx="22">
                  <c:v>5.7363784700000003E-2</c:v>
                </c:pt>
                <c:pt idx="23">
                  <c:v>7.0432314400000001E-2</c:v>
                </c:pt>
                <c:pt idx="24">
                  <c:v>6.5824513500000001E-2</c:v>
                </c:pt>
                <c:pt idx="25">
                  <c:v>5.5692922999999998E-2</c:v>
                </c:pt>
                <c:pt idx="26">
                  <c:v>6.2601846599999997E-2</c:v>
                </c:pt>
                <c:pt idx="27">
                  <c:v>5.5212207700000002E-2</c:v>
                </c:pt>
                <c:pt idx="28">
                  <c:v>5.9568928E-2</c:v>
                </c:pt>
                <c:pt idx="29">
                  <c:v>6.8069299299999997E-2</c:v>
                </c:pt>
                <c:pt idx="30">
                  <c:v>7.19795726E-2</c:v>
                </c:pt>
                <c:pt idx="31">
                  <c:v>8.0727537500000002E-2</c:v>
                </c:pt>
                <c:pt idx="32">
                  <c:v>7.8559652899999999E-2</c:v>
                </c:pt>
                <c:pt idx="33">
                  <c:v>7.7035566900000005E-2</c:v>
                </c:pt>
                <c:pt idx="34">
                  <c:v>7.8096073799999999E-2</c:v>
                </c:pt>
                <c:pt idx="35">
                  <c:v>7.07817263E-2</c:v>
                </c:pt>
                <c:pt idx="36">
                  <c:v>7.0256156299999997E-2</c:v>
                </c:pt>
                <c:pt idx="37">
                  <c:v>8.7490790299999996E-2</c:v>
                </c:pt>
                <c:pt idx="38">
                  <c:v>0.1056451154</c:v>
                </c:pt>
                <c:pt idx="39">
                  <c:v>0.1179318449</c:v>
                </c:pt>
                <c:pt idx="40">
                  <c:v>0.1078465128</c:v>
                </c:pt>
                <c:pt idx="41">
                  <c:v>9.0415739199999998E-2</c:v>
                </c:pt>
                <c:pt idx="42">
                  <c:v>7.0202194300000006E-2</c:v>
                </c:pt>
                <c:pt idx="43">
                  <c:v>5.8695415399999999E-2</c:v>
                </c:pt>
                <c:pt idx="44">
                  <c:v>3.8824062100000001E-2</c:v>
                </c:pt>
                <c:pt idx="45">
                  <c:v>4.0656873699999999E-2</c:v>
                </c:pt>
                <c:pt idx="46">
                  <c:v>4.5169858600000001E-2</c:v>
                </c:pt>
                <c:pt idx="47">
                  <c:v>4.6335632600000003E-2</c:v>
                </c:pt>
                <c:pt idx="48">
                  <c:v>5.9257833199999999E-2</c:v>
                </c:pt>
                <c:pt idx="49">
                  <c:v>6.1408151399999999E-2</c:v>
                </c:pt>
                <c:pt idx="50">
                  <c:v>7.0387663599999997E-2</c:v>
                </c:pt>
                <c:pt idx="51">
                  <c:v>7.4836489800000003E-2</c:v>
                </c:pt>
                <c:pt idx="52">
                  <c:v>7.4374625200000002E-2</c:v>
                </c:pt>
                <c:pt idx="53">
                  <c:v>6.7815592600000002E-2</c:v>
                </c:pt>
                <c:pt idx="54">
                  <c:v>6.1694536100000003E-2</c:v>
                </c:pt>
                <c:pt idx="55">
                  <c:v>6.7482459600000003E-2</c:v>
                </c:pt>
                <c:pt idx="56">
                  <c:v>6.8147261400000006E-2</c:v>
                </c:pt>
                <c:pt idx="57">
                  <c:v>6.5718882500000006E-2</c:v>
                </c:pt>
                <c:pt idx="58">
                  <c:v>6.4783647499999999E-2</c:v>
                </c:pt>
                <c:pt idx="59">
                  <c:v>6.9223187199999994E-2</c:v>
                </c:pt>
                <c:pt idx="60">
                  <c:v>6.1110934700000001E-2</c:v>
                </c:pt>
                <c:pt idx="61">
                  <c:v>5.93162447E-2</c:v>
                </c:pt>
                <c:pt idx="62">
                  <c:v>5.9726408500000001E-2</c:v>
                </c:pt>
                <c:pt idx="63">
                  <c:v>6.8006041200000006E-2</c:v>
                </c:pt>
                <c:pt idx="64">
                  <c:v>6.9718750100000004E-2</c:v>
                </c:pt>
                <c:pt idx="65">
                  <c:v>7.6043667699999998E-2</c:v>
                </c:pt>
                <c:pt idx="66">
                  <c:v>8.7606542699999998E-2</c:v>
                </c:pt>
                <c:pt idx="67">
                  <c:v>8.97994191E-2</c:v>
                </c:pt>
                <c:pt idx="68">
                  <c:v>8.9855127600000001E-2</c:v>
                </c:pt>
                <c:pt idx="69">
                  <c:v>8.1880945299999994E-2</c:v>
                </c:pt>
                <c:pt idx="70">
                  <c:v>7.7656317000000002E-2</c:v>
                </c:pt>
                <c:pt idx="71">
                  <c:v>8.0925065300000001E-2</c:v>
                </c:pt>
                <c:pt idx="72">
                  <c:v>6.9890286199999999E-2</c:v>
                </c:pt>
                <c:pt idx="73">
                  <c:v>7.4429989599999996E-2</c:v>
                </c:pt>
                <c:pt idx="74">
                  <c:v>3.4907565799999998E-2</c:v>
                </c:pt>
                <c:pt idx="75">
                  <c:v>7.1210934599999998E-2</c:v>
                </c:pt>
                <c:pt idx="76">
                  <c:v>6.8664130000000004E-2</c:v>
                </c:pt>
                <c:pt idx="77">
                  <c:v>6.3935466299999993E-2</c:v>
                </c:pt>
                <c:pt idx="78">
                  <c:v>6.7975729100000007E-2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9-462E-BEC3-BECABC2CA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9768"/>
        <c:axId val="444590160"/>
      </c:lineChart>
      <c:dateAx>
        <c:axId val="4445897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90160"/>
        <c:crosses val="autoZero"/>
        <c:auto val="1"/>
        <c:lblOffset val="100"/>
        <c:baseTimeUnit val="months"/>
        <c:majorUnit val="6"/>
        <c:majorTimeUnit val="months"/>
      </c:dateAx>
      <c:valAx>
        <c:axId val="444590160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2.58040579E-2</c:v>
                </c:pt>
                <c:pt idx="1">
                  <c:v>2.5409868400000001E-2</c:v>
                </c:pt>
                <c:pt idx="2">
                  <c:v>2.3385182000000001E-2</c:v>
                </c:pt>
                <c:pt idx="3">
                  <c:v>2.25540337E-2</c:v>
                </c:pt>
                <c:pt idx="4">
                  <c:v>2.3108213799999999E-2</c:v>
                </c:pt>
                <c:pt idx="5">
                  <c:v>2.3682209700000002E-2</c:v>
                </c:pt>
                <c:pt idx="6">
                  <c:v>2.5173979199999998E-2</c:v>
                </c:pt>
                <c:pt idx="7">
                  <c:v>2.4346304999999999E-2</c:v>
                </c:pt>
                <c:pt idx="8">
                  <c:v>2.4224975199999998E-2</c:v>
                </c:pt>
                <c:pt idx="9">
                  <c:v>2.6781810999999999E-2</c:v>
                </c:pt>
                <c:pt idx="10">
                  <c:v>2.7908634700000001E-2</c:v>
                </c:pt>
                <c:pt idx="11">
                  <c:v>2.99209335E-2</c:v>
                </c:pt>
                <c:pt idx="12">
                  <c:v>2.90133775E-2</c:v>
                </c:pt>
                <c:pt idx="13">
                  <c:v>2.9451720099999999E-2</c:v>
                </c:pt>
                <c:pt idx="14">
                  <c:v>3.0972601499999999E-2</c:v>
                </c:pt>
                <c:pt idx="15">
                  <c:v>3.1227811899999999E-2</c:v>
                </c:pt>
                <c:pt idx="16">
                  <c:v>3.0490268300000001E-2</c:v>
                </c:pt>
                <c:pt idx="17">
                  <c:v>3.01880533E-2</c:v>
                </c:pt>
                <c:pt idx="18">
                  <c:v>2.95643409E-2</c:v>
                </c:pt>
                <c:pt idx="19">
                  <c:v>2.9100896599999999E-2</c:v>
                </c:pt>
                <c:pt idx="20">
                  <c:v>2.82782616E-2</c:v>
                </c:pt>
                <c:pt idx="21">
                  <c:v>3.0989764400000001E-2</c:v>
                </c:pt>
                <c:pt idx="22">
                  <c:v>2.9300791600000001E-2</c:v>
                </c:pt>
                <c:pt idx="23">
                  <c:v>2.8084067099999999E-2</c:v>
                </c:pt>
                <c:pt idx="24">
                  <c:v>2.6719250100000001E-2</c:v>
                </c:pt>
                <c:pt idx="25">
                  <c:v>2.52822849E-2</c:v>
                </c:pt>
                <c:pt idx="26">
                  <c:v>2.27595123E-2</c:v>
                </c:pt>
                <c:pt idx="27">
                  <c:v>2.1965832599999999E-2</c:v>
                </c:pt>
                <c:pt idx="28">
                  <c:v>2.2210643200000001E-2</c:v>
                </c:pt>
                <c:pt idx="29">
                  <c:v>1.9764335099999999E-2</c:v>
                </c:pt>
                <c:pt idx="30">
                  <c:v>1.5158469900000001E-2</c:v>
                </c:pt>
                <c:pt idx="31">
                  <c:v>1.4049198800000001E-2</c:v>
                </c:pt>
                <c:pt idx="32">
                  <c:v>1.15330333E-2</c:v>
                </c:pt>
                <c:pt idx="33">
                  <c:v>1.26470861E-2</c:v>
                </c:pt>
                <c:pt idx="34">
                  <c:v>1.7748948000000001E-2</c:v>
                </c:pt>
                <c:pt idx="35">
                  <c:v>1.23847964E-2</c:v>
                </c:pt>
                <c:pt idx="36">
                  <c:v>8.5556689000000005E-3</c:v>
                </c:pt>
                <c:pt idx="37">
                  <c:v>9.8563138000000005E-3</c:v>
                </c:pt>
                <c:pt idx="38">
                  <c:v>9.0552971999999995E-3</c:v>
                </c:pt>
                <c:pt idx="39">
                  <c:v>1.0037994E-2</c:v>
                </c:pt>
                <c:pt idx="40">
                  <c:v>1.29800348E-2</c:v>
                </c:pt>
                <c:pt idx="41">
                  <c:v>1.39969816E-2</c:v>
                </c:pt>
                <c:pt idx="42">
                  <c:v>1.38436054E-2</c:v>
                </c:pt>
                <c:pt idx="43">
                  <c:v>1.51606721E-2</c:v>
                </c:pt>
                <c:pt idx="44">
                  <c:v>1.4641416799999999E-2</c:v>
                </c:pt>
                <c:pt idx="45">
                  <c:v>1.4401493099999999E-2</c:v>
                </c:pt>
                <c:pt idx="46">
                  <c:v>1.5095264400000001E-2</c:v>
                </c:pt>
                <c:pt idx="47">
                  <c:v>1.5555156699999999E-2</c:v>
                </c:pt>
                <c:pt idx="48">
                  <c:v>1.5885137899999999E-2</c:v>
                </c:pt>
                <c:pt idx="49">
                  <c:v>1.7413231599999999E-2</c:v>
                </c:pt>
                <c:pt idx="50">
                  <c:v>1.79461268E-2</c:v>
                </c:pt>
                <c:pt idx="51">
                  <c:v>1.8086317300000002E-2</c:v>
                </c:pt>
                <c:pt idx="52">
                  <c:v>1.8645452E-2</c:v>
                </c:pt>
                <c:pt idx="53">
                  <c:v>1.86900703E-2</c:v>
                </c:pt>
                <c:pt idx="54">
                  <c:v>1.6468607900000001E-2</c:v>
                </c:pt>
                <c:pt idx="55">
                  <c:v>1.6985256800000001E-2</c:v>
                </c:pt>
                <c:pt idx="56">
                  <c:v>1.80539103E-2</c:v>
                </c:pt>
                <c:pt idx="57">
                  <c:v>1.8762673699999999E-2</c:v>
                </c:pt>
                <c:pt idx="58">
                  <c:v>2.0713314699999999E-2</c:v>
                </c:pt>
                <c:pt idx="59">
                  <c:v>2.45855582E-2</c:v>
                </c:pt>
                <c:pt idx="60">
                  <c:v>2.4707185499999999E-2</c:v>
                </c:pt>
                <c:pt idx="61">
                  <c:v>2.5700946700000001E-2</c:v>
                </c:pt>
                <c:pt idx="62">
                  <c:v>2.6626000100000002E-2</c:v>
                </c:pt>
                <c:pt idx="63">
                  <c:v>2.5061037899999999E-2</c:v>
                </c:pt>
                <c:pt idx="64">
                  <c:v>2.3083419000000001E-2</c:v>
                </c:pt>
                <c:pt idx="65">
                  <c:v>2.2776936500000001E-2</c:v>
                </c:pt>
                <c:pt idx="66">
                  <c:v>2.1761016899999999E-2</c:v>
                </c:pt>
                <c:pt idx="67">
                  <c:v>2.18848073E-2</c:v>
                </c:pt>
                <c:pt idx="68">
                  <c:v>1.9754285600000001E-2</c:v>
                </c:pt>
                <c:pt idx="69">
                  <c:v>2.10533805E-2</c:v>
                </c:pt>
                <c:pt idx="70">
                  <c:v>2.1936181700000001E-2</c:v>
                </c:pt>
                <c:pt idx="71">
                  <c:v>2.5632544600000001E-2</c:v>
                </c:pt>
                <c:pt idx="72">
                  <c:v>2.5217507699999999E-2</c:v>
                </c:pt>
                <c:pt idx="73">
                  <c:v>2.28002447E-2</c:v>
                </c:pt>
                <c:pt idx="74">
                  <c:v>2.1945382499999999E-2</c:v>
                </c:pt>
                <c:pt idx="75">
                  <c:v>1.5650526000000001E-2</c:v>
                </c:pt>
                <c:pt idx="76">
                  <c:v>1.4620113299999999E-2</c:v>
                </c:pt>
                <c:pt idx="77">
                  <c:v>1.34604171E-2</c:v>
                </c:pt>
                <c:pt idx="78">
                  <c:v>1.4534010700000001E-2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F-4635-B0BB-C8A747AAE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90944"/>
        <c:axId val="444591336"/>
      </c:lineChart>
      <c:dateAx>
        <c:axId val="4445909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91336"/>
        <c:crosses val="autoZero"/>
        <c:auto val="1"/>
        <c:lblOffset val="100"/>
        <c:baseTimeUnit val="months"/>
        <c:majorUnit val="6"/>
        <c:majorTimeUnit val="months"/>
      </c:dateAx>
      <c:valAx>
        <c:axId val="4445913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909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574.60799999999995</c:v>
                </c:pt>
                <c:pt idx="1">
                  <c:v>568.57299999999998</c:v>
                </c:pt>
                <c:pt idx="2">
                  <c:v>581.06600000000003</c:v>
                </c:pt>
                <c:pt idx="3">
                  <c:v>612.53700000000003</c:v>
                </c:pt>
                <c:pt idx="4">
                  <c:v>608.82799999999997</c:v>
                </c:pt>
                <c:pt idx="5">
                  <c:v>597.423</c:v>
                </c:pt>
                <c:pt idx="6">
                  <c:v>617.37599999999998</c:v>
                </c:pt>
                <c:pt idx="7">
                  <c:v>608.05799999999999</c:v>
                </c:pt>
                <c:pt idx="8">
                  <c:v>593.84299999999996</c:v>
                </c:pt>
                <c:pt idx="9">
                  <c:v>602.20899999999995</c:v>
                </c:pt>
                <c:pt idx="10">
                  <c:v>667.82600000000002</c:v>
                </c:pt>
                <c:pt idx="11">
                  <c:v>698.76599999999996</c:v>
                </c:pt>
                <c:pt idx="12">
                  <c:v>728.10199999999998</c:v>
                </c:pt>
                <c:pt idx="13">
                  <c:v>735.82100000000003</c:v>
                </c:pt>
                <c:pt idx="14">
                  <c:v>790.21</c:v>
                </c:pt>
                <c:pt idx="15">
                  <c:v>834.976</c:v>
                </c:pt>
                <c:pt idx="16">
                  <c:v>843.327</c:v>
                </c:pt>
                <c:pt idx="17">
                  <c:v>855.31449999999995</c:v>
                </c:pt>
                <c:pt idx="18">
                  <c:v>894.94650000000001</c:v>
                </c:pt>
                <c:pt idx="19">
                  <c:v>934.56399999999996</c:v>
                </c:pt>
                <c:pt idx="20">
                  <c:v>949.20249999999999</c:v>
                </c:pt>
                <c:pt idx="21">
                  <c:v>945.22299999999996</c:v>
                </c:pt>
                <c:pt idx="22">
                  <c:v>988.01300000000003</c:v>
                </c:pt>
                <c:pt idx="23">
                  <c:v>1006.477</c:v>
                </c:pt>
                <c:pt idx="24">
                  <c:v>1036.6479999999999</c:v>
                </c:pt>
                <c:pt idx="25">
                  <c:v>882.00900000000001</c:v>
                </c:pt>
                <c:pt idx="26">
                  <c:v>948.31200000000001</c:v>
                </c:pt>
                <c:pt idx="27">
                  <c:v>908.66250000000002</c:v>
                </c:pt>
                <c:pt idx="28">
                  <c:v>947.79499999999996</c:v>
                </c:pt>
                <c:pt idx="29">
                  <c:v>944.72500000000002</c:v>
                </c:pt>
                <c:pt idx="30">
                  <c:v>948.68200000000002</c:v>
                </c:pt>
                <c:pt idx="31">
                  <c:v>973.61450000000002</c:v>
                </c:pt>
                <c:pt idx="32">
                  <c:v>929.93200000000002</c:v>
                </c:pt>
                <c:pt idx="33">
                  <c:v>902.38199999999995</c:v>
                </c:pt>
                <c:pt idx="34">
                  <c:v>839.77149999999995</c:v>
                </c:pt>
                <c:pt idx="35">
                  <c:v>885.30200000000002</c:v>
                </c:pt>
                <c:pt idx="36">
                  <c:v>827.79200000000003</c:v>
                </c:pt>
                <c:pt idx="37">
                  <c:v>798.73850000000004</c:v>
                </c:pt>
                <c:pt idx="38">
                  <c:v>795.59500000000003</c:v>
                </c:pt>
                <c:pt idx="39">
                  <c:v>831.15599999999995</c:v>
                </c:pt>
                <c:pt idx="40">
                  <c:v>877.63350000000003</c:v>
                </c:pt>
                <c:pt idx="41">
                  <c:v>925.95600000000002</c:v>
                </c:pt>
                <c:pt idx="42">
                  <c:v>976.47900000000004</c:v>
                </c:pt>
                <c:pt idx="43">
                  <c:v>954.17399999999998</c:v>
                </c:pt>
                <c:pt idx="44">
                  <c:v>917.44100000000003</c:v>
                </c:pt>
                <c:pt idx="45">
                  <c:v>888.35699999999997</c:v>
                </c:pt>
                <c:pt idx="46">
                  <c:v>894.51400000000001</c:v>
                </c:pt>
                <c:pt idx="47">
                  <c:v>893.9</c:v>
                </c:pt>
                <c:pt idx="48">
                  <c:v>912.86649999999997</c:v>
                </c:pt>
                <c:pt idx="49">
                  <c:v>961.24099999999999</c:v>
                </c:pt>
                <c:pt idx="50">
                  <c:v>1025.0654999999999</c:v>
                </c:pt>
                <c:pt idx="51">
                  <c:v>1186.9835</c:v>
                </c:pt>
                <c:pt idx="52">
                  <c:v>1209.6585</c:v>
                </c:pt>
                <c:pt idx="53">
                  <c:v>1196.0440000000001</c:v>
                </c:pt>
                <c:pt idx="54">
                  <c:v>1212.3154999999999</c:v>
                </c:pt>
                <c:pt idx="55">
                  <c:v>1191.298</c:v>
                </c:pt>
                <c:pt idx="56">
                  <c:v>1137.1745000000001</c:v>
                </c:pt>
                <c:pt idx="57">
                  <c:v>1127.951</c:v>
                </c:pt>
                <c:pt idx="58">
                  <c:v>1015.458</c:v>
                </c:pt>
                <c:pt idx="59">
                  <c:v>1034.223</c:v>
                </c:pt>
                <c:pt idx="60">
                  <c:v>961.55550000000005</c:v>
                </c:pt>
                <c:pt idx="61">
                  <c:v>1002.679</c:v>
                </c:pt>
                <c:pt idx="62">
                  <c:v>1031.9359999999999</c:v>
                </c:pt>
                <c:pt idx="63">
                  <c:v>1098.5909999999999</c:v>
                </c:pt>
                <c:pt idx="64">
                  <c:v>1091.8655000000001</c:v>
                </c:pt>
                <c:pt idx="65">
                  <c:v>1229.114</c:v>
                </c:pt>
                <c:pt idx="66">
                  <c:v>1339.5989999999999</c:v>
                </c:pt>
                <c:pt idx="67">
                  <c:v>1416.0155</c:v>
                </c:pt>
                <c:pt idx="68">
                  <c:v>1415.585</c:v>
                </c:pt>
                <c:pt idx="69">
                  <c:v>1498.306</c:v>
                </c:pt>
                <c:pt idx="70">
                  <c:v>1538.627</c:v>
                </c:pt>
                <c:pt idx="71">
                  <c:v>1567.809</c:v>
                </c:pt>
                <c:pt idx="72">
                  <c:v>1582.7159999999999</c:v>
                </c:pt>
                <c:pt idx="73">
                  <c:v>1604.4</c:v>
                </c:pt>
                <c:pt idx="74">
                  <c:v>1641.758</c:v>
                </c:pt>
                <c:pt idx="75">
                  <c:v>2078.4355</c:v>
                </c:pt>
                <c:pt idx="76">
                  <c:v>1594.8865000000001</c:v>
                </c:pt>
                <c:pt idx="77">
                  <c:v>1570.38</c:v>
                </c:pt>
                <c:pt idx="78">
                  <c:v>1778.3834999999999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E-430E-AD9C-2A1E89A39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92120"/>
        <c:axId val="445648896"/>
      </c:lineChart>
      <c:dateAx>
        <c:axId val="4445921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48896"/>
        <c:crosses val="autoZero"/>
        <c:auto val="1"/>
        <c:lblOffset val="100"/>
        <c:baseTimeUnit val="months"/>
        <c:majorUnit val="6"/>
        <c:majorTimeUnit val="months"/>
      </c:dateAx>
      <c:valAx>
        <c:axId val="445648896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92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1.8051332400000002E-2</c:v>
                </c:pt>
                <c:pt idx="1">
                  <c:v>2.0086726799999999E-2</c:v>
                </c:pt>
                <c:pt idx="2">
                  <c:v>2.2183672200000001E-2</c:v>
                </c:pt>
                <c:pt idx="3">
                  <c:v>2.2078000800000001E-2</c:v>
                </c:pt>
                <c:pt idx="4">
                  <c:v>1.9616715400000002E-2</c:v>
                </c:pt>
                <c:pt idx="5">
                  <c:v>2.0112655699999999E-2</c:v>
                </c:pt>
                <c:pt idx="6">
                  <c:v>2.1961409899999999E-2</c:v>
                </c:pt>
                <c:pt idx="7">
                  <c:v>3.5817415200000001E-2</c:v>
                </c:pt>
                <c:pt idx="8">
                  <c:v>4.4133206100000003E-2</c:v>
                </c:pt>
                <c:pt idx="9">
                  <c:v>4.5919904599999999E-2</c:v>
                </c:pt>
                <c:pt idx="10">
                  <c:v>4.4293350199999998E-2</c:v>
                </c:pt>
                <c:pt idx="11">
                  <c:v>6.5262963899999998E-2</c:v>
                </c:pt>
                <c:pt idx="12">
                  <c:v>4.3874813999999998E-2</c:v>
                </c:pt>
                <c:pt idx="13">
                  <c:v>4.8589998699999998E-2</c:v>
                </c:pt>
                <c:pt idx="14">
                  <c:v>5.1560959199999999E-2</c:v>
                </c:pt>
                <c:pt idx="15">
                  <c:v>7.2394883199999996E-2</c:v>
                </c:pt>
                <c:pt idx="16">
                  <c:v>6.28959667E-2</c:v>
                </c:pt>
                <c:pt idx="17">
                  <c:v>5.4902970600000003E-2</c:v>
                </c:pt>
                <c:pt idx="18">
                  <c:v>4.9871835699999999E-2</c:v>
                </c:pt>
                <c:pt idx="19">
                  <c:v>7.4246508200000005E-2</c:v>
                </c:pt>
                <c:pt idx="20">
                  <c:v>5.45486533E-2</c:v>
                </c:pt>
                <c:pt idx="21">
                  <c:v>4.6863224799999999E-2</c:v>
                </c:pt>
                <c:pt idx="22">
                  <c:v>5.5258382199999997E-2</c:v>
                </c:pt>
                <c:pt idx="23">
                  <c:v>6.8229535800000005E-2</c:v>
                </c:pt>
                <c:pt idx="24">
                  <c:v>3.81316378E-2</c:v>
                </c:pt>
                <c:pt idx="25">
                  <c:v>3.6286805999999998E-2</c:v>
                </c:pt>
                <c:pt idx="26">
                  <c:v>3.8762563399999998E-2</c:v>
                </c:pt>
                <c:pt idx="27">
                  <c:v>5.0789250899999999E-2</c:v>
                </c:pt>
                <c:pt idx="28">
                  <c:v>4.5330705499999999E-2</c:v>
                </c:pt>
                <c:pt idx="29">
                  <c:v>4.4471459800000002E-2</c:v>
                </c:pt>
                <c:pt idx="30">
                  <c:v>4.2989509299999999E-2</c:v>
                </c:pt>
                <c:pt idx="31">
                  <c:v>6.5755638300000002E-2</c:v>
                </c:pt>
                <c:pt idx="32">
                  <c:v>6.2317350200000003E-2</c:v>
                </c:pt>
                <c:pt idx="33">
                  <c:v>7.1167971499999996E-2</c:v>
                </c:pt>
                <c:pt idx="34">
                  <c:v>7.0307729999999999E-2</c:v>
                </c:pt>
                <c:pt idx="35">
                  <c:v>0.105667227</c:v>
                </c:pt>
                <c:pt idx="36">
                  <c:v>0.1024830107</c:v>
                </c:pt>
                <c:pt idx="37">
                  <c:v>0.11694879549999999</c:v>
                </c:pt>
                <c:pt idx="38">
                  <c:v>0.1198866042</c:v>
                </c:pt>
                <c:pt idx="39">
                  <c:v>0.16664883720000001</c:v>
                </c:pt>
                <c:pt idx="40">
                  <c:v>0.1587424596</c:v>
                </c:pt>
                <c:pt idx="41">
                  <c:v>0.13775453169999999</c:v>
                </c:pt>
                <c:pt idx="42">
                  <c:v>0.1213424753</c:v>
                </c:pt>
                <c:pt idx="43">
                  <c:v>0.1384472631</c:v>
                </c:pt>
                <c:pt idx="44">
                  <c:v>0.13478291949999999</c:v>
                </c:pt>
                <c:pt idx="45">
                  <c:v>0.13154698540000001</c:v>
                </c:pt>
                <c:pt idx="46">
                  <c:v>9.9219454100000007E-2</c:v>
                </c:pt>
                <c:pt idx="47">
                  <c:v>0.1211895336</c:v>
                </c:pt>
                <c:pt idx="48">
                  <c:v>0.1180274665</c:v>
                </c:pt>
                <c:pt idx="49">
                  <c:v>0.1032466609</c:v>
                </c:pt>
                <c:pt idx="50">
                  <c:v>0.1122421673</c:v>
                </c:pt>
                <c:pt idx="51">
                  <c:v>0.13806009380000001</c:v>
                </c:pt>
                <c:pt idx="52">
                  <c:v>0.1219049482</c:v>
                </c:pt>
                <c:pt idx="53">
                  <c:v>0.1106074816</c:v>
                </c:pt>
                <c:pt idx="54">
                  <c:v>0.110080073</c:v>
                </c:pt>
                <c:pt idx="55">
                  <c:v>0.13099109219999999</c:v>
                </c:pt>
                <c:pt idx="56">
                  <c:v>0.12405948310000001</c:v>
                </c:pt>
                <c:pt idx="57">
                  <c:v>0.101024372</c:v>
                </c:pt>
                <c:pt idx="58">
                  <c:v>9.4589166099999997E-2</c:v>
                </c:pt>
                <c:pt idx="59">
                  <c:v>9.2465427099999997E-2</c:v>
                </c:pt>
                <c:pt idx="60">
                  <c:v>8.8223935099999998E-2</c:v>
                </c:pt>
                <c:pt idx="61">
                  <c:v>8.7755789099999995E-2</c:v>
                </c:pt>
                <c:pt idx="62">
                  <c:v>7.0527067099999993E-2</c:v>
                </c:pt>
                <c:pt idx="63">
                  <c:v>8.4334590099999995E-2</c:v>
                </c:pt>
                <c:pt idx="64">
                  <c:v>7.8812942400000002E-2</c:v>
                </c:pt>
                <c:pt idx="65">
                  <c:v>7.8306123000000005E-2</c:v>
                </c:pt>
                <c:pt idx="66">
                  <c:v>7.7476254100000003E-2</c:v>
                </c:pt>
                <c:pt idx="67">
                  <c:v>8.8568125299999995E-2</c:v>
                </c:pt>
                <c:pt idx="68">
                  <c:v>7.4988758599999997E-2</c:v>
                </c:pt>
                <c:pt idx="69">
                  <c:v>7.6423667700000003E-2</c:v>
                </c:pt>
                <c:pt idx="70">
                  <c:v>7.5851309000000006E-2</c:v>
                </c:pt>
                <c:pt idx="71">
                  <c:v>9.2313592E-2</c:v>
                </c:pt>
                <c:pt idx="72">
                  <c:v>7.6485015000000003E-2</c:v>
                </c:pt>
                <c:pt idx="73">
                  <c:v>7.8604201900000004E-2</c:v>
                </c:pt>
                <c:pt idx="74">
                  <c:v>6.3121956899999998E-2</c:v>
                </c:pt>
                <c:pt idx="75">
                  <c:v>6.9063031499999997E-2</c:v>
                </c:pt>
                <c:pt idx="76">
                  <c:v>6.0325581199999999E-2</c:v>
                </c:pt>
                <c:pt idx="77">
                  <c:v>5.6000417500000003E-2</c:v>
                </c:pt>
                <c:pt idx="78">
                  <c:v>6.0588376899999997E-2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8-4BA0-BB2B-197FCCB2A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49680"/>
        <c:axId val="445650072"/>
      </c:lineChart>
      <c:dateAx>
        <c:axId val="4456496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50072"/>
        <c:crosses val="autoZero"/>
        <c:auto val="1"/>
        <c:lblOffset val="100"/>
        <c:baseTimeUnit val="months"/>
        <c:majorUnit val="6"/>
        <c:majorTimeUnit val="months"/>
      </c:dateAx>
      <c:valAx>
        <c:axId val="44565007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49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-8.6874800000000002E-4</c:v>
                </c:pt>
                <c:pt idx="1">
                  <c:v>-8.6551300000000005E-4</c:v>
                </c:pt>
                <c:pt idx="2">
                  <c:v>-7.2387000000000005E-4</c:v>
                </c:pt>
                <c:pt idx="3">
                  <c:v>-6.8597299999999999E-4</c:v>
                </c:pt>
                <c:pt idx="4">
                  <c:v>-1.1856220000000001E-3</c:v>
                </c:pt>
                <c:pt idx="5">
                  <c:v>-6.3439400000000004E-4</c:v>
                </c:pt>
                <c:pt idx="6">
                  <c:v>-1.36742E-4</c:v>
                </c:pt>
                <c:pt idx="7">
                  <c:v>4.2200499999999997E-5</c:v>
                </c:pt>
                <c:pt idx="8">
                  <c:v>4.6463100000000002E-4</c:v>
                </c:pt>
                <c:pt idx="9">
                  <c:v>2.0602999999999999E-5</c:v>
                </c:pt>
                <c:pt idx="10">
                  <c:v>2.7755580000000001E-17</c:v>
                </c:pt>
                <c:pt idx="11">
                  <c:v>-7.1551199999999996E-4</c:v>
                </c:pt>
                <c:pt idx="12">
                  <c:v>-1.3283349999999999E-3</c:v>
                </c:pt>
                <c:pt idx="13">
                  <c:v>-1.0143140000000001E-3</c:v>
                </c:pt>
                <c:pt idx="14">
                  <c:v>-6.7274000000000001E-4</c:v>
                </c:pt>
                <c:pt idx="15">
                  <c:v>-7.2099100000000004E-4</c:v>
                </c:pt>
                <c:pt idx="16">
                  <c:v>-7.1469700000000003E-4</c:v>
                </c:pt>
                <c:pt idx="17">
                  <c:v>-4.3888899999999998E-4</c:v>
                </c:pt>
                <c:pt idx="18">
                  <c:v>-7.1920100000000004E-4</c:v>
                </c:pt>
                <c:pt idx="19">
                  <c:v>-9.5868500000000003E-4</c:v>
                </c:pt>
                <c:pt idx="20">
                  <c:v>-1.6655280000000001E-3</c:v>
                </c:pt>
                <c:pt idx="21">
                  <c:v>-2.451946E-3</c:v>
                </c:pt>
                <c:pt idx="22">
                  <c:v>-2.865617E-3</c:v>
                </c:pt>
                <c:pt idx="23">
                  <c:v>-3.474708E-3</c:v>
                </c:pt>
                <c:pt idx="24">
                  <c:v>-3.938436E-3</c:v>
                </c:pt>
                <c:pt idx="25">
                  <c:v>-4.2719689999999996E-3</c:v>
                </c:pt>
                <c:pt idx="26">
                  <c:v>-3.6938370000000002E-3</c:v>
                </c:pt>
                <c:pt idx="27">
                  <c:v>-3.3222669999999998E-3</c:v>
                </c:pt>
                <c:pt idx="28">
                  <c:v>-3.1830040000000001E-3</c:v>
                </c:pt>
                <c:pt idx="29">
                  <c:v>-3.4024630000000001E-3</c:v>
                </c:pt>
                <c:pt idx="30">
                  <c:v>-3.3884219999999999E-3</c:v>
                </c:pt>
                <c:pt idx="31">
                  <c:v>-1.807375E-3</c:v>
                </c:pt>
                <c:pt idx="32">
                  <c:v>-8.0852099999999998E-4</c:v>
                </c:pt>
                <c:pt idx="33">
                  <c:v>-6.7818200000000005E-4</c:v>
                </c:pt>
                <c:pt idx="34">
                  <c:v>-3.6386E-5</c:v>
                </c:pt>
                <c:pt idx="35">
                  <c:v>2.8016142000000001E-3</c:v>
                </c:pt>
                <c:pt idx="36">
                  <c:v>4.2169039E-3</c:v>
                </c:pt>
                <c:pt idx="37">
                  <c:v>5.0344300000000003E-3</c:v>
                </c:pt>
                <c:pt idx="38">
                  <c:v>4.8174465000000001E-3</c:v>
                </c:pt>
                <c:pt idx="39">
                  <c:v>8.4298300000000006E-5</c:v>
                </c:pt>
                <c:pt idx="40">
                  <c:v>3.1319499999999997E-5</c:v>
                </c:pt>
                <c:pt idx="41">
                  <c:v>-2.3984399999999999E-4</c:v>
                </c:pt>
                <c:pt idx="42">
                  <c:v>-7.1357199999999999E-4</c:v>
                </c:pt>
                <c:pt idx="43">
                  <c:v>-2.47307E-4</c:v>
                </c:pt>
                <c:pt idx="44">
                  <c:v>5.7259330000000003E-4</c:v>
                </c:pt>
                <c:pt idx="45">
                  <c:v>-8.4233999999999993E-5</c:v>
                </c:pt>
                <c:pt idx="46">
                  <c:v>1.1860209999999999E-4</c:v>
                </c:pt>
                <c:pt idx="47">
                  <c:v>-4.2827300000000001E-4</c:v>
                </c:pt>
                <c:pt idx="48">
                  <c:v>-4.6526E-4</c:v>
                </c:pt>
                <c:pt idx="49">
                  <c:v>-1.4459999999999999E-4</c:v>
                </c:pt>
                <c:pt idx="50">
                  <c:v>1.5140243E-3</c:v>
                </c:pt>
                <c:pt idx="51">
                  <c:v>1.184668E-4</c:v>
                </c:pt>
                <c:pt idx="52">
                  <c:v>7.1386509999999998E-4</c:v>
                </c:pt>
                <c:pt idx="53">
                  <c:v>5.9450799999999999E-4</c:v>
                </c:pt>
                <c:pt idx="54">
                  <c:v>3.5461399999999999E-5</c:v>
                </c:pt>
                <c:pt idx="55">
                  <c:v>3.9758669999999998E-4</c:v>
                </c:pt>
                <c:pt idx="56">
                  <c:v>4.6162070000000001E-4</c:v>
                </c:pt>
                <c:pt idx="57">
                  <c:v>5.3533270000000004E-4</c:v>
                </c:pt>
                <c:pt idx="58">
                  <c:v>3.6971559999999999E-4</c:v>
                </c:pt>
                <c:pt idx="59">
                  <c:v>4.20942E-4</c:v>
                </c:pt>
                <c:pt idx="60">
                  <c:v>3.0895599999999999E-4</c:v>
                </c:pt>
                <c:pt idx="61">
                  <c:v>4.2358499999999998E-5</c:v>
                </c:pt>
                <c:pt idx="62">
                  <c:v>2.3579159999999999E-4</c:v>
                </c:pt>
                <c:pt idx="63">
                  <c:v>-3.4591999999999997E-5</c:v>
                </c:pt>
                <c:pt idx="64">
                  <c:v>-9.9557999999999998E-5</c:v>
                </c:pt>
                <c:pt idx="65">
                  <c:v>2.4702900000000001E-4</c:v>
                </c:pt>
                <c:pt idx="66">
                  <c:v>4.7166329999999998E-4</c:v>
                </c:pt>
                <c:pt idx="67">
                  <c:v>1.1250011000000001E-3</c:v>
                </c:pt>
                <c:pt idx="68">
                  <c:v>3.8223320000000001E-4</c:v>
                </c:pt>
                <c:pt idx="69">
                  <c:v>-3.0875800000000001E-4</c:v>
                </c:pt>
                <c:pt idx="70">
                  <c:v>-2.5530799999999999E-4</c:v>
                </c:pt>
                <c:pt idx="71">
                  <c:v>1.6662526E-3</c:v>
                </c:pt>
                <c:pt idx="72">
                  <c:v>9.2901100000000004E-5</c:v>
                </c:pt>
                <c:pt idx="73">
                  <c:v>-1.4541900000000001E-4</c:v>
                </c:pt>
                <c:pt idx="74">
                  <c:v>-7.3822343999999998E-2</c:v>
                </c:pt>
                <c:pt idx="75">
                  <c:v>-8.7371319000000003E-2</c:v>
                </c:pt>
                <c:pt idx="76">
                  <c:v>-8.2206999999999994E-5</c:v>
                </c:pt>
                <c:pt idx="77">
                  <c:v>5.9247179999999996E-4</c:v>
                </c:pt>
                <c:pt idx="78">
                  <c:v>9.3116338E-3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299-8CD2-8E1E42BC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51248"/>
        <c:axId val="445651640"/>
      </c:lineChart>
      <c:dateAx>
        <c:axId val="445651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51640"/>
        <c:crosses val="autoZero"/>
        <c:auto val="1"/>
        <c:lblOffset val="100"/>
        <c:baseTimeUnit val="months"/>
        <c:majorUnit val="6"/>
        <c:majorTimeUnit val="months"/>
      </c:dateAx>
      <c:valAx>
        <c:axId val="4456516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51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28.63</c:v>
                </c:pt>
                <c:pt idx="1">
                  <c:v>25.248000000000001</c:v>
                </c:pt>
                <c:pt idx="2">
                  <c:v>21.1</c:v>
                </c:pt>
                <c:pt idx="3">
                  <c:v>23.321999999999999</c:v>
                </c:pt>
                <c:pt idx="4">
                  <c:v>22.765499999999999</c:v>
                </c:pt>
                <c:pt idx="5">
                  <c:v>27.606999999999999</c:v>
                </c:pt>
                <c:pt idx="6">
                  <c:v>27.645499999999998</c:v>
                </c:pt>
                <c:pt idx="7">
                  <c:v>39.856999999999999</c:v>
                </c:pt>
                <c:pt idx="8">
                  <c:v>47.326000000000001</c:v>
                </c:pt>
                <c:pt idx="9">
                  <c:v>48.343000000000004</c:v>
                </c:pt>
                <c:pt idx="10">
                  <c:v>48.680999999999997</c:v>
                </c:pt>
                <c:pt idx="11">
                  <c:v>65.03</c:v>
                </c:pt>
                <c:pt idx="12">
                  <c:v>37.627000000000002</c:v>
                </c:pt>
                <c:pt idx="13">
                  <c:v>37.29</c:v>
                </c:pt>
                <c:pt idx="14">
                  <c:v>42.412999999999997</c:v>
                </c:pt>
                <c:pt idx="15">
                  <c:v>37.624000000000002</c:v>
                </c:pt>
                <c:pt idx="16">
                  <c:v>48.078499999999998</c:v>
                </c:pt>
                <c:pt idx="17">
                  <c:v>40.826999999999998</c:v>
                </c:pt>
                <c:pt idx="18">
                  <c:v>36.462000000000003</c:v>
                </c:pt>
                <c:pt idx="19">
                  <c:v>40.621000000000002</c:v>
                </c:pt>
                <c:pt idx="20">
                  <c:v>31.097999999999999</c:v>
                </c:pt>
                <c:pt idx="21">
                  <c:v>35.530500000000004</c:v>
                </c:pt>
                <c:pt idx="22">
                  <c:v>28.978000000000002</c:v>
                </c:pt>
                <c:pt idx="23">
                  <c:v>45.932000000000002</c:v>
                </c:pt>
                <c:pt idx="24">
                  <c:v>44.317</c:v>
                </c:pt>
                <c:pt idx="25">
                  <c:v>38.185000000000002</c:v>
                </c:pt>
                <c:pt idx="26">
                  <c:v>38.896500000000003</c:v>
                </c:pt>
                <c:pt idx="27">
                  <c:v>35.439</c:v>
                </c:pt>
                <c:pt idx="28">
                  <c:v>48.628999999999998</c:v>
                </c:pt>
                <c:pt idx="29">
                  <c:v>60.298999999999999</c:v>
                </c:pt>
                <c:pt idx="30">
                  <c:v>66.777500000000003</c:v>
                </c:pt>
                <c:pt idx="31">
                  <c:v>83.660499999999999</c:v>
                </c:pt>
                <c:pt idx="32">
                  <c:v>76.049000000000007</c:v>
                </c:pt>
                <c:pt idx="33">
                  <c:v>67.183000000000007</c:v>
                </c:pt>
                <c:pt idx="34">
                  <c:v>62.552999999999997</c:v>
                </c:pt>
                <c:pt idx="35">
                  <c:v>54.073500000000003</c:v>
                </c:pt>
                <c:pt idx="36">
                  <c:v>71.117000000000004</c:v>
                </c:pt>
                <c:pt idx="37">
                  <c:v>72.763499999999993</c:v>
                </c:pt>
                <c:pt idx="38">
                  <c:v>79.242999999999995</c:v>
                </c:pt>
                <c:pt idx="39">
                  <c:v>98.769000000000005</c:v>
                </c:pt>
                <c:pt idx="40">
                  <c:v>89.525499999999994</c:v>
                </c:pt>
                <c:pt idx="41">
                  <c:v>71.998999999999995</c:v>
                </c:pt>
                <c:pt idx="42">
                  <c:v>59.347499999999997</c:v>
                </c:pt>
                <c:pt idx="43">
                  <c:v>40.363999999999997</c:v>
                </c:pt>
                <c:pt idx="44">
                  <c:v>33.002000000000002</c:v>
                </c:pt>
                <c:pt idx="45">
                  <c:v>23.812999999999999</c:v>
                </c:pt>
                <c:pt idx="46">
                  <c:v>25.411999999999999</c:v>
                </c:pt>
                <c:pt idx="47">
                  <c:v>33.752000000000002</c:v>
                </c:pt>
                <c:pt idx="48">
                  <c:v>41.096499999999999</c:v>
                </c:pt>
                <c:pt idx="49">
                  <c:v>51.749000000000002</c:v>
                </c:pt>
                <c:pt idx="50">
                  <c:v>50.817500000000003</c:v>
                </c:pt>
                <c:pt idx="51">
                  <c:v>49.749499999999998</c:v>
                </c:pt>
                <c:pt idx="52">
                  <c:v>46.064999999999998</c:v>
                </c:pt>
                <c:pt idx="53">
                  <c:v>43.015000000000001</c:v>
                </c:pt>
                <c:pt idx="54">
                  <c:v>42.889499999999998</c:v>
                </c:pt>
                <c:pt idx="55">
                  <c:v>51.366999999999997</c:v>
                </c:pt>
                <c:pt idx="56">
                  <c:v>47.545000000000002</c:v>
                </c:pt>
                <c:pt idx="57">
                  <c:v>34.357999999999997</c:v>
                </c:pt>
                <c:pt idx="58">
                  <c:v>40.417999999999999</c:v>
                </c:pt>
                <c:pt idx="59">
                  <c:v>39.171999999999997</c:v>
                </c:pt>
                <c:pt idx="60">
                  <c:v>46.213999999999999</c:v>
                </c:pt>
                <c:pt idx="61">
                  <c:v>40.624000000000002</c:v>
                </c:pt>
                <c:pt idx="62">
                  <c:v>47.182499999999997</c:v>
                </c:pt>
                <c:pt idx="63">
                  <c:v>45.62</c:v>
                </c:pt>
                <c:pt idx="64">
                  <c:v>55.212499999999999</c:v>
                </c:pt>
                <c:pt idx="65">
                  <c:v>59.205500000000001</c:v>
                </c:pt>
                <c:pt idx="66">
                  <c:v>77.319000000000003</c:v>
                </c:pt>
                <c:pt idx="67">
                  <c:v>105.2475</c:v>
                </c:pt>
                <c:pt idx="68">
                  <c:v>87.938000000000002</c:v>
                </c:pt>
                <c:pt idx="69">
                  <c:v>79.146000000000001</c:v>
                </c:pt>
                <c:pt idx="70">
                  <c:v>78.421999999999997</c:v>
                </c:pt>
                <c:pt idx="71">
                  <c:v>94.816000000000003</c:v>
                </c:pt>
                <c:pt idx="72">
                  <c:v>79.346000000000004</c:v>
                </c:pt>
                <c:pt idx="73">
                  <c:v>92.99</c:v>
                </c:pt>
                <c:pt idx="74">
                  <c:v>44.613999999999997</c:v>
                </c:pt>
                <c:pt idx="75">
                  <c:v>97.066500000000005</c:v>
                </c:pt>
                <c:pt idx="76">
                  <c:v>64.712999999999994</c:v>
                </c:pt>
                <c:pt idx="77">
                  <c:v>63.607999999999997</c:v>
                </c:pt>
                <c:pt idx="78">
                  <c:v>86.08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96-40AB-BFE9-9C6356ADE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167664272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auto val="1"/>
        <c:lblOffset val="100"/>
        <c:baseTimeUnit val="months"/>
        <c:majorUnit val="6"/>
        <c:majorTimeUnit val="months"/>
      </c:dateAx>
      <c:valAx>
        <c:axId val="167664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1.7006419599999999E-2</c:v>
                </c:pt>
                <c:pt idx="1">
                  <c:v>1.6959158299999999E-2</c:v>
                </c:pt>
                <c:pt idx="2">
                  <c:v>1.8360444300000001E-2</c:v>
                </c:pt>
                <c:pt idx="3">
                  <c:v>1.60462431E-2</c:v>
                </c:pt>
                <c:pt idx="4">
                  <c:v>9.3279143000000002E-3</c:v>
                </c:pt>
                <c:pt idx="5">
                  <c:v>8.5548342999999995E-3</c:v>
                </c:pt>
                <c:pt idx="6">
                  <c:v>6.7464737E-3</c:v>
                </c:pt>
                <c:pt idx="7">
                  <c:v>6.4520365999999997E-3</c:v>
                </c:pt>
                <c:pt idx="8">
                  <c:v>5.6061812000000001E-3</c:v>
                </c:pt>
                <c:pt idx="9">
                  <c:v>5.2066090000000001E-3</c:v>
                </c:pt>
                <c:pt idx="10">
                  <c:v>4.8108687999999997E-3</c:v>
                </c:pt>
                <c:pt idx="11">
                  <c:v>7.1777578999999998E-3</c:v>
                </c:pt>
                <c:pt idx="12">
                  <c:v>7.3531415000000003E-3</c:v>
                </c:pt>
                <c:pt idx="13">
                  <c:v>8.1636977999999995E-3</c:v>
                </c:pt>
                <c:pt idx="14">
                  <c:v>8.2611730999999997E-3</c:v>
                </c:pt>
                <c:pt idx="15">
                  <c:v>7.9448552999999995E-3</c:v>
                </c:pt>
                <c:pt idx="16">
                  <c:v>7.9837823000000006E-3</c:v>
                </c:pt>
                <c:pt idx="17">
                  <c:v>9.4517864000000004E-3</c:v>
                </c:pt>
                <c:pt idx="18">
                  <c:v>8.0632382999999992E-3</c:v>
                </c:pt>
                <c:pt idx="19">
                  <c:v>1.0790586E-2</c:v>
                </c:pt>
                <c:pt idx="20">
                  <c:v>1.13473768E-2</c:v>
                </c:pt>
                <c:pt idx="21">
                  <c:v>1.0936638800000001E-2</c:v>
                </c:pt>
                <c:pt idx="22">
                  <c:v>1.0646659500000001E-2</c:v>
                </c:pt>
                <c:pt idx="23">
                  <c:v>1.18782694E-2</c:v>
                </c:pt>
                <c:pt idx="24">
                  <c:v>1.4457774200000001E-2</c:v>
                </c:pt>
                <c:pt idx="25">
                  <c:v>1.53350551E-2</c:v>
                </c:pt>
                <c:pt idx="26">
                  <c:v>1.5336949000000001E-2</c:v>
                </c:pt>
                <c:pt idx="27">
                  <c:v>1.18767357E-2</c:v>
                </c:pt>
                <c:pt idx="28">
                  <c:v>1.20936298E-2</c:v>
                </c:pt>
                <c:pt idx="29">
                  <c:v>9.2318951E-3</c:v>
                </c:pt>
                <c:pt idx="30">
                  <c:v>9.0312818000000007E-3</c:v>
                </c:pt>
                <c:pt idx="31">
                  <c:v>1.37286986E-2</c:v>
                </c:pt>
                <c:pt idx="32">
                  <c:v>1.25745691E-2</c:v>
                </c:pt>
                <c:pt idx="33">
                  <c:v>1.2819776499999999E-2</c:v>
                </c:pt>
                <c:pt idx="34">
                  <c:v>1.1843762399999999E-2</c:v>
                </c:pt>
                <c:pt idx="35">
                  <c:v>9.3316443000000006E-3</c:v>
                </c:pt>
                <c:pt idx="36">
                  <c:v>6.2928406999999999E-3</c:v>
                </c:pt>
                <c:pt idx="37">
                  <c:v>4.8909916999999997E-3</c:v>
                </c:pt>
                <c:pt idx="38">
                  <c:v>2.4533379999999998E-3</c:v>
                </c:pt>
                <c:pt idx="39">
                  <c:v>1.8078591E-3</c:v>
                </c:pt>
                <c:pt idx="40">
                  <c:v>6.7392530000000002E-4</c:v>
                </c:pt>
                <c:pt idx="41">
                  <c:v>1.4622662999999999E-3</c:v>
                </c:pt>
                <c:pt idx="42">
                  <c:v>3.3251887E-3</c:v>
                </c:pt>
                <c:pt idx="43">
                  <c:v>4.4384843E-3</c:v>
                </c:pt>
                <c:pt idx="44">
                  <c:v>4.8947108999999999E-3</c:v>
                </c:pt>
                <c:pt idx="45">
                  <c:v>4.4219335999999996E-3</c:v>
                </c:pt>
                <c:pt idx="46">
                  <c:v>5.0078016000000003E-3</c:v>
                </c:pt>
                <c:pt idx="47">
                  <c:v>6.4079445999999998E-3</c:v>
                </c:pt>
                <c:pt idx="48">
                  <c:v>6.3299061000000002E-3</c:v>
                </c:pt>
                <c:pt idx="49">
                  <c:v>6.3292273999999999E-3</c:v>
                </c:pt>
                <c:pt idx="50">
                  <c:v>4.0188350000000001E-3</c:v>
                </c:pt>
                <c:pt idx="51">
                  <c:v>6.9114329999999998E-3</c:v>
                </c:pt>
                <c:pt idx="52">
                  <c:v>1.0636451700000001E-2</c:v>
                </c:pt>
                <c:pt idx="53">
                  <c:v>1.09425818E-2</c:v>
                </c:pt>
                <c:pt idx="54">
                  <c:v>1.00274002E-2</c:v>
                </c:pt>
                <c:pt idx="55">
                  <c:v>7.6574814999999996E-3</c:v>
                </c:pt>
                <c:pt idx="56">
                  <c:v>7.5023527000000001E-3</c:v>
                </c:pt>
                <c:pt idx="57">
                  <c:v>1.13087684E-2</c:v>
                </c:pt>
                <c:pt idx="58">
                  <c:v>1.27367248E-2</c:v>
                </c:pt>
                <c:pt idx="59">
                  <c:v>1.6041400500000001E-2</c:v>
                </c:pt>
                <c:pt idx="60">
                  <c:v>1.46691379E-2</c:v>
                </c:pt>
                <c:pt idx="61">
                  <c:v>1.29969096E-2</c:v>
                </c:pt>
                <c:pt idx="62">
                  <c:v>1.6886676100000001E-2</c:v>
                </c:pt>
                <c:pt idx="63">
                  <c:v>1.7962628099999999E-2</c:v>
                </c:pt>
                <c:pt idx="64">
                  <c:v>2.3414695100000001E-2</c:v>
                </c:pt>
                <c:pt idx="65">
                  <c:v>2.0592364799999999E-2</c:v>
                </c:pt>
                <c:pt idx="66">
                  <c:v>1.6361199399999998E-2</c:v>
                </c:pt>
                <c:pt idx="67">
                  <c:v>1.6516561400000001E-2</c:v>
                </c:pt>
                <c:pt idx="68">
                  <c:v>1.5223133599999999E-2</c:v>
                </c:pt>
                <c:pt idx="69">
                  <c:v>1.53467416E-2</c:v>
                </c:pt>
                <c:pt idx="70">
                  <c:v>1.7213227599999999E-2</c:v>
                </c:pt>
                <c:pt idx="71">
                  <c:v>1.8597928699999999E-2</c:v>
                </c:pt>
                <c:pt idx="72">
                  <c:v>2.0136446299999999E-2</c:v>
                </c:pt>
                <c:pt idx="73">
                  <c:v>1.6019135399999999E-2</c:v>
                </c:pt>
                <c:pt idx="74">
                  <c:v>1.4394827900000001E-2</c:v>
                </c:pt>
                <c:pt idx="75">
                  <c:v>2.6750462900000001E-2</c:v>
                </c:pt>
                <c:pt idx="76">
                  <c:v>2.5657117199999999E-2</c:v>
                </c:pt>
                <c:pt idx="77">
                  <c:v>2.19955228E-2</c:v>
                </c:pt>
                <c:pt idx="78">
                  <c:v>2.1178380600000001E-2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5-49F3-A43A-DC856759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52032"/>
        <c:axId val="445652424"/>
      </c:lineChart>
      <c:dateAx>
        <c:axId val="4456520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652424"/>
        <c:crosses val="autoZero"/>
        <c:auto val="1"/>
        <c:lblOffset val="100"/>
        <c:baseTimeUnit val="months"/>
        <c:majorUnit val="6"/>
        <c:majorTimeUnit val="months"/>
      </c:dateAx>
      <c:valAx>
        <c:axId val="4456524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520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12.8775</c:v>
                </c:pt>
                <c:pt idx="1">
                  <c:v>14.74</c:v>
                </c:pt>
                <c:pt idx="2">
                  <c:v>11.419499999999999</c:v>
                </c:pt>
                <c:pt idx="3">
                  <c:v>15.535</c:v>
                </c:pt>
                <c:pt idx="4">
                  <c:v>15.565</c:v>
                </c:pt>
                <c:pt idx="5">
                  <c:v>17.561</c:v>
                </c:pt>
                <c:pt idx="6">
                  <c:v>16.068999999999999</c:v>
                </c:pt>
                <c:pt idx="7">
                  <c:v>31.98</c:v>
                </c:pt>
                <c:pt idx="8">
                  <c:v>37.661999999999999</c:v>
                </c:pt>
                <c:pt idx="9">
                  <c:v>46.06</c:v>
                </c:pt>
                <c:pt idx="10">
                  <c:v>46.115000000000002</c:v>
                </c:pt>
                <c:pt idx="11">
                  <c:v>60.866999999999997</c:v>
                </c:pt>
                <c:pt idx="12">
                  <c:v>46.749000000000002</c:v>
                </c:pt>
                <c:pt idx="13">
                  <c:v>46.085000000000001</c:v>
                </c:pt>
                <c:pt idx="14">
                  <c:v>60.902000000000001</c:v>
                </c:pt>
                <c:pt idx="15">
                  <c:v>78.513999999999996</c:v>
                </c:pt>
                <c:pt idx="16">
                  <c:v>66.935500000000005</c:v>
                </c:pt>
                <c:pt idx="17">
                  <c:v>49.067500000000003</c:v>
                </c:pt>
                <c:pt idx="18">
                  <c:v>48.421500000000002</c:v>
                </c:pt>
                <c:pt idx="19">
                  <c:v>84.244</c:v>
                </c:pt>
                <c:pt idx="20">
                  <c:v>48.563000000000002</c:v>
                </c:pt>
                <c:pt idx="21">
                  <c:v>54.011000000000003</c:v>
                </c:pt>
                <c:pt idx="22">
                  <c:v>69.802000000000007</c:v>
                </c:pt>
                <c:pt idx="23">
                  <c:v>72.221999999999994</c:v>
                </c:pt>
                <c:pt idx="24">
                  <c:v>62.795000000000002</c:v>
                </c:pt>
                <c:pt idx="25">
                  <c:v>51.1</c:v>
                </c:pt>
                <c:pt idx="26">
                  <c:v>56.093000000000004</c:v>
                </c:pt>
                <c:pt idx="27">
                  <c:v>70.296499999999995</c:v>
                </c:pt>
                <c:pt idx="28">
                  <c:v>62.082000000000001</c:v>
                </c:pt>
                <c:pt idx="29">
                  <c:v>62.162999999999997</c:v>
                </c:pt>
                <c:pt idx="30">
                  <c:v>64.346500000000006</c:v>
                </c:pt>
                <c:pt idx="31">
                  <c:v>83.370999999999995</c:v>
                </c:pt>
                <c:pt idx="32">
                  <c:v>72.811000000000007</c:v>
                </c:pt>
                <c:pt idx="33">
                  <c:v>72.867000000000004</c:v>
                </c:pt>
                <c:pt idx="34">
                  <c:v>65.534999999999997</c:v>
                </c:pt>
                <c:pt idx="35">
                  <c:v>74.734999999999999</c:v>
                </c:pt>
                <c:pt idx="36">
                  <c:v>73.204999999999998</c:v>
                </c:pt>
                <c:pt idx="37">
                  <c:v>79.356499999999997</c:v>
                </c:pt>
                <c:pt idx="38">
                  <c:v>99.525000000000006</c:v>
                </c:pt>
                <c:pt idx="39">
                  <c:v>121.93899999999999</c:v>
                </c:pt>
                <c:pt idx="40">
                  <c:v>118.0735</c:v>
                </c:pt>
                <c:pt idx="41">
                  <c:v>121.3</c:v>
                </c:pt>
                <c:pt idx="42">
                  <c:v>107.997</c:v>
                </c:pt>
                <c:pt idx="43">
                  <c:v>123.131</c:v>
                </c:pt>
                <c:pt idx="44">
                  <c:v>115.499</c:v>
                </c:pt>
                <c:pt idx="45">
                  <c:v>116.1</c:v>
                </c:pt>
                <c:pt idx="46">
                  <c:v>96.563999999999993</c:v>
                </c:pt>
                <c:pt idx="47">
                  <c:v>140.012</c:v>
                </c:pt>
                <c:pt idx="48">
                  <c:v>106.376</c:v>
                </c:pt>
                <c:pt idx="49">
                  <c:v>103.6095</c:v>
                </c:pt>
                <c:pt idx="50">
                  <c:v>104.5025</c:v>
                </c:pt>
                <c:pt idx="51">
                  <c:v>134.2895</c:v>
                </c:pt>
                <c:pt idx="52">
                  <c:v>119.426</c:v>
                </c:pt>
                <c:pt idx="53">
                  <c:v>146.45500000000001</c:v>
                </c:pt>
                <c:pt idx="54">
                  <c:v>126.3</c:v>
                </c:pt>
                <c:pt idx="55">
                  <c:v>136.42449999999999</c:v>
                </c:pt>
                <c:pt idx="56">
                  <c:v>122.20950000000001</c:v>
                </c:pt>
                <c:pt idx="57">
                  <c:v>127.32899999999999</c:v>
                </c:pt>
                <c:pt idx="58">
                  <c:v>98.963999999999999</c:v>
                </c:pt>
                <c:pt idx="59">
                  <c:v>112.40649999999999</c:v>
                </c:pt>
                <c:pt idx="60">
                  <c:v>100.35</c:v>
                </c:pt>
                <c:pt idx="61">
                  <c:v>88.313000000000002</c:v>
                </c:pt>
                <c:pt idx="62">
                  <c:v>83.671499999999995</c:v>
                </c:pt>
                <c:pt idx="63">
                  <c:v>105.029</c:v>
                </c:pt>
                <c:pt idx="64">
                  <c:v>103.64</c:v>
                </c:pt>
                <c:pt idx="65">
                  <c:v>106.2615</c:v>
                </c:pt>
                <c:pt idx="66">
                  <c:v>104.497</c:v>
                </c:pt>
                <c:pt idx="67">
                  <c:v>125.97499999999999</c:v>
                </c:pt>
                <c:pt idx="68">
                  <c:v>84.789000000000001</c:v>
                </c:pt>
                <c:pt idx="69">
                  <c:v>108.53100000000001</c:v>
                </c:pt>
                <c:pt idx="70">
                  <c:v>105.37</c:v>
                </c:pt>
                <c:pt idx="71">
                  <c:v>144.1</c:v>
                </c:pt>
                <c:pt idx="72">
                  <c:v>104.312</c:v>
                </c:pt>
                <c:pt idx="73">
                  <c:v>127.334</c:v>
                </c:pt>
                <c:pt idx="74">
                  <c:v>93.462999999999994</c:v>
                </c:pt>
                <c:pt idx="75">
                  <c:v>122.1815</c:v>
                </c:pt>
                <c:pt idx="76">
                  <c:v>98.278000000000006</c:v>
                </c:pt>
                <c:pt idx="77">
                  <c:v>107.6485</c:v>
                </c:pt>
                <c:pt idx="78">
                  <c:v>111.303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1-4D94-B11C-8A8BD8909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35626424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auto val="1"/>
        <c:lblOffset val="100"/>
        <c:baseTimeUnit val="months"/>
        <c:majorUnit val="6"/>
        <c:majorTimeUnit val="months"/>
      </c:dateAx>
      <c:valAx>
        <c:axId val="435626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0.1090562905</c:v>
                </c:pt>
                <c:pt idx="1">
                  <c:v>0.1136583506</c:v>
                </c:pt>
                <c:pt idx="2">
                  <c:v>0.1114234128</c:v>
                </c:pt>
                <c:pt idx="3">
                  <c:v>0.1120724273</c:v>
                </c:pt>
                <c:pt idx="4">
                  <c:v>0.10931101209999999</c:v>
                </c:pt>
                <c:pt idx="5">
                  <c:v>0.1103974247</c:v>
                </c:pt>
                <c:pt idx="6">
                  <c:v>0.1133409539</c:v>
                </c:pt>
                <c:pt idx="7">
                  <c:v>0.1096146652</c:v>
                </c:pt>
                <c:pt idx="8">
                  <c:v>0.1124186542</c:v>
                </c:pt>
                <c:pt idx="9">
                  <c:v>0.1134532883</c:v>
                </c:pt>
                <c:pt idx="10">
                  <c:v>0.1167254293</c:v>
                </c:pt>
                <c:pt idx="11">
                  <c:v>0.1132950311</c:v>
                </c:pt>
                <c:pt idx="12">
                  <c:v>0.1125750133</c:v>
                </c:pt>
                <c:pt idx="13">
                  <c:v>0.11374101659999999</c:v>
                </c:pt>
                <c:pt idx="14">
                  <c:v>0.1171133516</c:v>
                </c:pt>
                <c:pt idx="15">
                  <c:v>0.1163282148</c:v>
                </c:pt>
                <c:pt idx="16">
                  <c:v>0.1189562072</c:v>
                </c:pt>
                <c:pt idx="17">
                  <c:v>0.1207984002</c:v>
                </c:pt>
                <c:pt idx="18">
                  <c:v>0.120927563</c:v>
                </c:pt>
                <c:pt idx="19">
                  <c:v>0.1196611786</c:v>
                </c:pt>
                <c:pt idx="20">
                  <c:v>0.1198579192</c:v>
                </c:pt>
                <c:pt idx="21">
                  <c:v>0.12300901979999999</c:v>
                </c:pt>
                <c:pt idx="22">
                  <c:v>0.1181589896</c:v>
                </c:pt>
                <c:pt idx="23">
                  <c:v>0.1214665716</c:v>
                </c:pt>
                <c:pt idx="24">
                  <c:v>0.1262186763</c:v>
                </c:pt>
                <c:pt idx="25">
                  <c:v>0.11932597120000001</c:v>
                </c:pt>
                <c:pt idx="26">
                  <c:v>0.114651964</c:v>
                </c:pt>
                <c:pt idx="27">
                  <c:v>9.8549418999999999E-2</c:v>
                </c:pt>
                <c:pt idx="28">
                  <c:v>9.5087084799999999E-2</c:v>
                </c:pt>
                <c:pt idx="29">
                  <c:v>9.6618168099999999E-2</c:v>
                </c:pt>
                <c:pt idx="30">
                  <c:v>9.3620404099999999E-2</c:v>
                </c:pt>
                <c:pt idx="31">
                  <c:v>9.1916487300000002E-2</c:v>
                </c:pt>
                <c:pt idx="32">
                  <c:v>8.7917631499999996E-2</c:v>
                </c:pt>
                <c:pt idx="33">
                  <c:v>8.5697819699999997E-2</c:v>
                </c:pt>
                <c:pt idx="34">
                  <c:v>8.1464800500000004E-2</c:v>
                </c:pt>
                <c:pt idx="35">
                  <c:v>6.9033160299999993E-2</c:v>
                </c:pt>
                <c:pt idx="36">
                  <c:v>5.5607395599999998E-2</c:v>
                </c:pt>
                <c:pt idx="37">
                  <c:v>5.8175621800000001E-2</c:v>
                </c:pt>
                <c:pt idx="38">
                  <c:v>6.6844849100000006E-2</c:v>
                </c:pt>
                <c:pt idx="39">
                  <c:v>7.4682730000000003E-2</c:v>
                </c:pt>
                <c:pt idx="40">
                  <c:v>8.6619254100000001E-2</c:v>
                </c:pt>
                <c:pt idx="41">
                  <c:v>9.7657502800000004E-2</c:v>
                </c:pt>
                <c:pt idx="42">
                  <c:v>0.1005051577</c:v>
                </c:pt>
                <c:pt idx="43">
                  <c:v>9.8359274799999993E-2</c:v>
                </c:pt>
                <c:pt idx="44">
                  <c:v>9.6861625300000004E-2</c:v>
                </c:pt>
                <c:pt idx="45">
                  <c:v>9.1775263800000006E-2</c:v>
                </c:pt>
                <c:pt idx="46">
                  <c:v>9.2137476499999996E-2</c:v>
                </c:pt>
                <c:pt idx="47">
                  <c:v>9.0807924100000006E-2</c:v>
                </c:pt>
                <c:pt idx="48">
                  <c:v>9.3111985300000005E-2</c:v>
                </c:pt>
                <c:pt idx="49">
                  <c:v>9.5723683099999998E-2</c:v>
                </c:pt>
                <c:pt idx="50">
                  <c:v>0.1001430878</c:v>
                </c:pt>
                <c:pt idx="51">
                  <c:v>0.1020212813</c:v>
                </c:pt>
                <c:pt idx="52">
                  <c:v>0.1050400492</c:v>
                </c:pt>
                <c:pt idx="53">
                  <c:v>0.1028942763</c:v>
                </c:pt>
                <c:pt idx="54">
                  <c:v>0.1015653527</c:v>
                </c:pt>
                <c:pt idx="55">
                  <c:v>0.1041261084</c:v>
                </c:pt>
                <c:pt idx="56">
                  <c:v>0.106303365</c:v>
                </c:pt>
                <c:pt idx="57">
                  <c:v>0.1076509263</c:v>
                </c:pt>
                <c:pt idx="58">
                  <c:v>0.1075247522</c:v>
                </c:pt>
                <c:pt idx="59">
                  <c:v>0.112111326</c:v>
                </c:pt>
                <c:pt idx="60">
                  <c:v>0.1129322526</c:v>
                </c:pt>
                <c:pt idx="61">
                  <c:v>0.1133561028</c:v>
                </c:pt>
                <c:pt idx="62">
                  <c:v>0.1167250212</c:v>
                </c:pt>
                <c:pt idx="63">
                  <c:v>0.1134517394</c:v>
                </c:pt>
                <c:pt idx="64">
                  <c:v>0.11132310149999999</c:v>
                </c:pt>
                <c:pt idx="65">
                  <c:v>0.1108790389</c:v>
                </c:pt>
                <c:pt idx="66">
                  <c:v>0.11232278749999999</c:v>
                </c:pt>
                <c:pt idx="67">
                  <c:v>0.1145317554</c:v>
                </c:pt>
                <c:pt idx="68">
                  <c:v>0.105368131</c:v>
                </c:pt>
                <c:pt idx="69">
                  <c:v>0.10439914209999999</c:v>
                </c:pt>
                <c:pt idx="70">
                  <c:v>0.1083551936</c:v>
                </c:pt>
                <c:pt idx="71">
                  <c:v>0.1138958226</c:v>
                </c:pt>
                <c:pt idx="72">
                  <c:v>0.1081894979</c:v>
                </c:pt>
                <c:pt idx="73">
                  <c:v>0.10859197230000001</c:v>
                </c:pt>
                <c:pt idx="74">
                  <c:v>0.1106342852</c:v>
                </c:pt>
                <c:pt idx="75">
                  <c:v>0.1154991486</c:v>
                </c:pt>
                <c:pt idx="76">
                  <c:v>0.1045853964</c:v>
                </c:pt>
                <c:pt idx="77">
                  <c:v>0.1037586536</c:v>
                </c:pt>
                <c:pt idx="78">
                  <c:v>0.1005298225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D-4E7C-9D78-73740D172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76832"/>
        <c:axId val="444577224"/>
      </c:lineChart>
      <c:dateAx>
        <c:axId val="4445768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77224"/>
        <c:crosses val="autoZero"/>
        <c:auto val="1"/>
        <c:lblOffset val="100"/>
        <c:baseTimeUnit val="months"/>
        <c:majorUnit val="6"/>
        <c:majorTimeUnit val="months"/>
      </c:dateAx>
      <c:valAx>
        <c:axId val="44457722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76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4.38918659E-2</c:v>
                </c:pt>
                <c:pt idx="1">
                  <c:v>4.6771071800000001E-2</c:v>
                </c:pt>
                <c:pt idx="2">
                  <c:v>4.36237524E-2</c:v>
                </c:pt>
                <c:pt idx="3">
                  <c:v>4.4141673100000001E-2</c:v>
                </c:pt>
                <c:pt idx="4">
                  <c:v>4.3950503000000002E-2</c:v>
                </c:pt>
                <c:pt idx="5">
                  <c:v>4.5814667500000003E-2</c:v>
                </c:pt>
                <c:pt idx="6">
                  <c:v>4.90427404E-2</c:v>
                </c:pt>
                <c:pt idx="7">
                  <c:v>4.6831740900000002E-2</c:v>
                </c:pt>
                <c:pt idx="8">
                  <c:v>4.7820491299999997E-2</c:v>
                </c:pt>
                <c:pt idx="9">
                  <c:v>4.70920742E-2</c:v>
                </c:pt>
                <c:pt idx="10">
                  <c:v>5.19282348E-2</c:v>
                </c:pt>
                <c:pt idx="11">
                  <c:v>5.7492539400000001E-2</c:v>
                </c:pt>
                <c:pt idx="12">
                  <c:v>5.8745735E-2</c:v>
                </c:pt>
                <c:pt idx="13">
                  <c:v>5.7256243900000003E-2</c:v>
                </c:pt>
                <c:pt idx="14">
                  <c:v>5.83826556E-2</c:v>
                </c:pt>
                <c:pt idx="15">
                  <c:v>5.5922863000000003E-2</c:v>
                </c:pt>
                <c:pt idx="16">
                  <c:v>5.50134449E-2</c:v>
                </c:pt>
                <c:pt idx="17">
                  <c:v>5.5100696999999997E-2</c:v>
                </c:pt>
                <c:pt idx="18">
                  <c:v>5.77461498E-2</c:v>
                </c:pt>
                <c:pt idx="19">
                  <c:v>5.6120342099999998E-2</c:v>
                </c:pt>
                <c:pt idx="20">
                  <c:v>5.7416280100000001E-2</c:v>
                </c:pt>
                <c:pt idx="21">
                  <c:v>5.9125107199999999E-2</c:v>
                </c:pt>
                <c:pt idx="22">
                  <c:v>5.6942856899999998E-2</c:v>
                </c:pt>
                <c:pt idx="23">
                  <c:v>5.8479185900000001E-2</c:v>
                </c:pt>
                <c:pt idx="24">
                  <c:v>5.6980341499999997E-2</c:v>
                </c:pt>
                <c:pt idx="25">
                  <c:v>5.5311569900000003E-2</c:v>
                </c:pt>
                <c:pt idx="26">
                  <c:v>5.3293636599999999E-2</c:v>
                </c:pt>
                <c:pt idx="27">
                  <c:v>4.7241322299999999E-2</c:v>
                </c:pt>
                <c:pt idx="28">
                  <c:v>4.3676516300000003E-2</c:v>
                </c:pt>
                <c:pt idx="29">
                  <c:v>3.6329188200000001E-2</c:v>
                </c:pt>
                <c:pt idx="30">
                  <c:v>3.3753696899999998E-2</c:v>
                </c:pt>
                <c:pt idx="31">
                  <c:v>3.16761479E-2</c:v>
                </c:pt>
                <c:pt idx="32">
                  <c:v>3.0881201E-2</c:v>
                </c:pt>
                <c:pt idx="33">
                  <c:v>2.6209342600000001E-2</c:v>
                </c:pt>
                <c:pt idx="34">
                  <c:v>2.17217842E-2</c:v>
                </c:pt>
                <c:pt idx="35">
                  <c:v>1.20503751E-2</c:v>
                </c:pt>
                <c:pt idx="36">
                  <c:v>-6.8312989999999999E-3</c:v>
                </c:pt>
                <c:pt idx="37">
                  <c:v>-1.5586297000000001E-2</c:v>
                </c:pt>
                <c:pt idx="38">
                  <c:v>-7.0323690000000001E-3</c:v>
                </c:pt>
                <c:pt idx="39">
                  <c:v>1.7413097700000001E-2</c:v>
                </c:pt>
                <c:pt idx="40">
                  <c:v>2.5858889100000001E-2</c:v>
                </c:pt>
                <c:pt idx="41">
                  <c:v>3.95159894E-2</c:v>
                </c:pt>
                <c:pt idx="42">
                  <c:v>4.4912104199999997E-2</c:v>
                </c:pt>
                <c:pt idx="43">
                  <c:v>3.4869052300000002E-2</c:v>
                </c:pt>
                <c:pt idx="44">
                  <c:v>4.4363629299999999E-2</c:v>
                </c:pt>
                <c:pt idx="45">
                  <c:v>4.6349839599999998E-2</c:v>
                </c:pt>
                <c:pt idx="46">
                  <c:v>4.4718368600000002E-2</c:v>
                </c:pt>
                <c:pt idx="47">
                  <c:v>4.25623626E-2</c:v>
                </c:pt>
                <c:pt idx="48">
                  <c:v>4.3431995299999998E-2</c:v>
                </c:pt>
                <c:pt idx="49">
                  <c:v>4.9279266699999998E-2</c:v>
                </c:pt>
                <c:pt idx="50">
                  <c:v>5.7567509500000003E-2</c:v>
                </c:pt>
                <c:pt idx="51">
                  <c:v>5.6146561599999999E-2</c:v>
                </c:pt>
                <c:pt idx="52">
                  <c:v>5.8432287999999999E-2</c:v>
                </c:pt>
                <c:pt idx="53">
                  <c:v>5.5265181699999999E-2</c:v>
                </c:pt>
                <c:pt idx="54">
                  <c:v>5.7682076399999997E-2</c:v>
                </c:pt>
                <c:pt idx="55">
                  <c:v>5.6122602200000003E-2</c:v>
                </c:pt>
                <c:pt idx="56">
                  <c:v>5.8912912499999998E-2</c:v>
                </c:pt>
                <c:pt idx="57">
                  <c:v>5.7088334599999999E-2</c:v>
                </c:pt>
                <c:pt idx="58">
                  <c:v>5.6697326300000003E-2</c:v>
                </c:pt>
                <c:pt idx="59">
                  <c:v>5.3576312100000002E-2</c:v>
                </c:pt>
                <c:pt idx="60">
                  <c:v>5.4232718700000002E-2</c:v>
                </c:pt>
                <c:pt idx="61">
                  <c:v>5.5747298899999999E-2</c:v>
                </c:pt>
                <c:pt idx="62">
                  <c:v>5.7223361799999997E-2</c:v>
                </c:pt>
                <c:pt idx="63">
                  <c:v>5.4570482400000002E-2</c:v>
                </c:pt>
                <c:pt idx="64">
                  <c:v>5.4249483299999998E-2</c:v>
                </c:pt>
                <c:pt idx="65">
                  <c:v>5.3063673399999997E-2</c:v>
                </c:pt>
                <c:pt idx="66">
                  <c:v>5.3655591900000001E-2</c:v>
                </c:pt>
                <c:pt idx="67">
                  <c:v>5.2733440399999998E-2</c:v>
                </c:pt>
                <c:pt idx="68">
                  <c:v>4.8876429700000001E-2</c:v>
                </c:pt>
                <c:pt idx="69">
                  <c:v>4.86019413E-2</c:v>
                </c:pt>
                <c:pt idx="70">
                  <c:v>4.9777221199999999E-2</c:v>
                </c:pt>
                <c:pt idx="71">
                  <c:v>4.4201204899999999E-2</c:v>
                </c:pt>
                <c:pt idx="72">
                  <c:v>4.50954431E-2</c:v>
                </c:pt>
                <c:pt idx="73">
                  <c:v>4.6695300699999998E-2</c:v>
                </c:pt>
                <c:pt idx="74">
                  <c:v>4.8036305799999998E-2</c:v>
                </c:pt>
                <c:pt idx="75">
                  <c:v>5.58177573E-2</c:v>
                </c:pt>
                <c:pt idx="76">
                  <c:v>5.35699626E-2</c:v>
                </c:pt>
                <c:pt idx="77">
                  <c:v>4.9924253500000002E-2</c:v>
                </c:pt>
                <c:pt idx="78">
                  <c:v>5.1273928500000003E-2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DD-4053-BC05-244B0B3E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78008"/>
        <c:axId val="444578400"/>
      </c:lineChart>
      <c:dateAx>
        <c:axId val="4445780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78400"/>
        <c:crosses val="autoZero"/>
        <c:auto val="1"/>
        <c:lblOffset val="100"/>
        <c:baseTimeUnit val="months"/>
        <c:majorUnit val="6"/>
        <c:majorTimeUnit val="months"/>
      </c:dateAx>
      <c:valAx>
        <c:axId val="44457840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78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0.32588129290000001</c:v>
                </c:pt>
                <c:pt idx="1">
                  <c:v>0.32022335899999999</c:v>
                </c:pt>
                <c:pt idx="2">
                  <c:v>0.3206064394</c:v>
                </c:pt>
                <c:pt idx="3">
                  <c:v>0.32155419569999999</c:v>
                </c:pt>
                <c:pt idx="4">
                  <c:v>0.31248511280000002</c:v>
                </c:pt>
                <c:pt idx="5">
                  <c:v>0.3109718179</c:v>
                </c:pt>
                <c:pt idx="6">
                  <c:v>0.32315298809999998</c:v>
                </c:pt>
                <c:pt idx="7">
                  <c:v>0.32500611200000001</c:v>
                </c:pt>
                <c:pt idx="8">
                  <c:v>0.32584807500000001</c:v>
                </c:pt>
                <c:pt idx="9">
                  <c:v>0.32421549649999998</c:v>
                </c:pt>
                <c:pt idx="10">
                  <c:v>0.32201407580000002</c:v>
                </c:pt>
                <c:pt idx="11">
                  <c:v>0.32210341949999999</c:v>
                </c:pt>
                <c:pt idx="12">
                  <c:v>0.3253274666</c:v>
                </c:pt>
                <c:pt idx="13">
                  <c:v>0.3169739037</c:v>
                </c:pt>
                <c:pt idx="14">
                  <c:v>0.32286255279999998</c:v>
                </c:pt>
                <c:pt idx="15">
                  <c:v>0.32771684229999998</c:v>
                </c:pt>
                <c:pt idx="16">
                  <c:v>0.31939177680000003</c:v>
                </c:pt>
                <c:pt idx="17">
                  <c:v>0.32003874100000002</c:v>
                </c:pt>
                <c:pt idx="18">
                  <c:v>0.32407984200000001</c:v>
                </c:pt>
                <c:pt idx="19">
                  <c:v>0.3528023005</c:v>
                </c:pt>
                <c:pt idx="20">
                  <c:v>0.34391033710000002</c:v>
                </c:pt>
                <c:pt idx="21">
                  <c:v>0.32206727740000002</c:v>
                </c:pt>
                <c:pt idx="22">
                  <c:v>0.33041626349999997</c:v>
                </c:pt>
                <c:pt idx="23">
                  <c:v>0.33459121079999998</c:v>
                </c:pt>
                <c:pt idx="24">
                  <c:v>0.34295465040000001</c:v>
                </c:pt>
                <c:pt idx="25">
                  <c:v>0.3524437164</c:v>
                </c:pt>
                <c:pt idx="26">
                  <c:v>0.34865610549999998</c:v>
                </c:pt>
                <c:pt idx="27">
                  <c:v>0.35200639579999998</c:v>
                </c:pt>
                <c:pt idx="28">
                  <c:v>0.34023386059999999</c:v>
                </c:pt>
                <c:pt idx="29">
                  <c:v>0.34729061049999999</c:v>
                </c:pt>
                <c:pt idx="30">
                  <c:v>0.34516791009999997</c:v>
                </c:pt>
                <c:pt idx="31">
                  <c:v>0.3434756732</c:v>
                </c:pt>
                <c:pt idx="32">
                  <c:v>0.33987273559999998</c:v>
                </c:pt>
                <c:pt idx="33">
                  <c:v>0.3408697416</c:v>
                </c:pt>
                <c:pt idx="34">
                  <c:v>0.33756868649999999</c:v>
                </c:pt>
                <c:pt idx="35">
                  <c:v>0.3416664519</c:v>
                </c:pt>
                <c:pt idx="36">
                  <c:v>0.34407729729999997</c:v>
                </c:pt>
                <c:pt idx="37">
                  <c:v>0.34132709210000001</c:v>
                </c:pt>
                <c:pt idx="38">
                  <c:v>0.35055477099999999</c:v>
                </c:pt>
                <c:pt idx="39">
                  <c:v>0.35905007220000001</c:v>
                </c:pt>
                <c:pt idx="40">
                  <c:v>0.36579704270000002</c:v>
                </c:pt>
                <c:pt idx="41">
                  <c:v>0.36970341909999999</c:v>
                </c:pt>
                <c:pt idx="42">
                  <c:v>0.36858959000000002</c:v>
                </c:pt>
                <c:pt idx="43">
                  <c:v>0.36843305929999998</c:v>
                </c:pt>
                <c:pt idx="44">
                  <c:v>0.36543816639999999</c:v>
                </c:pt>
                <c:pt idx="45">
                  <c:v>0.36108959810000002</c:v>
                </c:pt>
                <c:pt idx="46">
                  <c:v>0.3569886907</c:v>
                </c:pt>
                <c:pt idx="47">
                  <c:v>0.35504618519999998</c:v>
                </c:pt>
                <c:pt idx="48">
                  <c:v>0.35634831360000002</c:v>
                </c:pt>
                <c:pt idx="49">
                  <c:v>0.35863483979999999</c:v>
                </c:pt>
                <c:pt idx="50">
                  <c:v>0.3624280466</c:v>
                </c:pt>
                <c:pt idx="51">
                  <c:v>0.37853077289999998</c:v>
                </c:pt>
                <c:pt idx="52">
                  <c:v>0.37947004779999999</c:v>
                </c:pt>
                <c:pt idx="53">
                  <c:v>0.36584995399999998</c:v>
                </c:pt>
                <c:pt idx="54">
                  <c:v>0.34628811650000002</c:v>
                </c:pt>
                <c:pt idx="55">
                  <c:v>0.35161730019999998</c:v>
                </c:pt>
                <c:pt idx="56">
                  <c:v>0.36259199019999999</c:v>
                </c:pt>
                <c:pt idx="57">
                  <c:v>0.34770715340000002</c:v>
                </c:pt>
                <c:pt idx="58">
                  <c:v>0.34756221370000001</c:v>
                </c:pt>
                <c:pt idx="59">
                  <c:v>0.34010743240000002</c:v>
                </c:pt>
                <c:pt idx="60">
                  <c:v>0.34065674709999999</c:v>
                </c:pt>
                <c:pt idx="61">
                  <c:v>0.34291992310000002</c:v>
                </c:pt>
                <c:pt idx="62">
                  <c:v>0.34547216510000001</c:v>
                </c:pt>
                <c:pt idx="63">
                  <c:v>0.3464717336</c:v>
                </c:pt>
                <c:pt idx="64">
                  <c:v>0.35200745579999998</c:v>
                </c:pt>
                <c:pt idx="65">
                  <c:v>0.34794815039999999</c:v>
                </c:pt>
                <c:pt idx="66">
                  <c:v>0.3417404932</c:v>
                </c:pt>
                <c:pt idx="67">
                  <c:v>0.34095738530000003</c:v>
                </c:pt>
                <c:pt idx="68">
                  <c:v>0.3368285755</c:v>
                </c:pt>
                <c:pt idx="69">
                  <c:v>0.34613227829999998</c:v>
                </c:pt>
                <c:pt idx="70">
                  <c:v>0.3658844899</c:v>
                </c:pt>
                <c:pt idx="71">
                  <c:v>0.36796104639999999</c:v>
                </c:pt>
                <c:pt idx="72">
                  <c:v>0.3663521689</c:v>
                </c:pt>
                <c:pt idx="73">
                  <c:v>0.35845850150000003</c:v>
                </c:pt>
                <c:pt idx="74">
                  <c:v>0.34794456130000001</c:v>
                </c:pt>
                <c:pt idx="75">
                  <c:v>0.3391882014</c:v>
                </c:pt>
                <c:pt idx="76">
                  <c:v>0.34709029990000001</c:v>
                </c:pt>
                <c:pt idx="77">
                  <c:v>0.35845422809999999</c:v>
                </c:pt>
                <c:pt idx="78">
                  <c:v>0.33756804670000001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C-42DF-A8C9-AFC20729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79184"/>
        <c:axId val="444579576"/>
      </c:lineChart>
      <c:dateAx>
        <c:axId val="4445791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79576"/>
        <c:crosses val="autoZero"/>
        <c:auto val="1"/>
        <c:lblOffset val="100"/>
        <c:baseTimeUnit val="months"/>
        <c:majorUnit val="6"/>
        <c:majorTimeUnit val="months"/>
      </c:dateAx>
      <c:valAx>
        <c:axId val="4445795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791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0.21258029919999999</c:v>
                </c:pt>
                <c:pt idx="1">
                  <c:v>0.19343858750000001</c:v>
                </c:pt>
                <c:pt idx="2">
                  <c:v>0.19807291630000001</c:v>
                </c:pt>
                <c:pt idx="3">
                  <c:v>0.18512360219999999</c:v>
                </c:pt>
                <c:pt idx="4">
                  <c:v>0.19449028939999999</c:v>
                </c:pt>
                <c:pt idx="5">
                  <c:v>0.206465072</c:v>
                </c:pt>
                <c:pt idx="6">
                  <c:v>0.20075287150000001</c:v>
                </c:pt>
                <c:pt idx="7">
                  <c:v>0.19945537999999999</c:v>
                </c:pt>
                <c:pt idx="8">
                  <c:v>0.22010273629999999</c:v>
                </c:pt>
                <c:pt idx="9">
                  <c:v>0.21265609020000001</c:v>
                </c:pt>
                <c:pt idx="10">
                  <c:v>0.22505351730000001</c:v>
                </c:pt>
                <c:pt idx="11">
                  <c:v>0.24026801889999999</c:v>
                </c:pt>
                <c:pt idx="12">
                  <c:v>0.24405172419999999</c:v>
                </c:pt>
                <c:pt idx="13">
                  <c:v>0.23439595069999999</c:v>
                </c:pt>
                <c:pt idx="14">
                  <c:v>0.24217686329999999</c:v>
                </c:pt>
                <c:pt idx="15">
                  <c:v>0.2476151197</c:v>
                </c:pt>
                <c:pt idx="16">
                  <c:v>0.2439021368</c:v>
                </c:pt>
                <c:pt idx="17">
                  <c:v>0.24569859120000001</c:v>
                </c:pt>
                <c:pt idx="18">
                  <c:v>0.24141411870000001</c:v>
                </c:pt>
                <c:pt idx="19">
                  <c:v>0.2443973465</c:v>
                </c:pt>
                <c:pt idx="20">
                  <c:v>0.23821688529999999</c:v>
                </c:pt>
                <c:pt idx="21">
                  <c:v>0.23256350770000001</c:v>
                </c:pt>
                <c:pt idx="22">
                  <c:v>0.23150700199999999</c:v>
                </c:pt>
                <c:pt idx="23">
                  <c:v>0.23333384430000001</c:v>
                </c:pt>
                <c:pt idx="24">
                  <c:v>0.23271547300000001</c:v>
                </c:pt>
                <c:pt idx="25">
                  <c:v>0.23500925710000001</c:v>
                </c:pt>
                <c:pt idx="26">
                  <c:v>0.23053379839999999</c:v>
                </c:pt>
                <c:pt idx="27">
                  <c:v>0.23500760000000001</c:v>
                </c:pt>
                <c:pt idx="28">
                  <c:v>0.23847174709999999</c:v>
                </c:pt>
                <c:pt idx="29">
                  <c:v>0.24198576520000001</c:v>
                </c:pt>
                <c:pt idx="30">
                  <c:v>0.2350491384</c:v>
                </c:pt>
                <c:pt idx="31">
                  <c:v>0.24424345010000001</c:v>
                </c:pt>
                <c:pt idx="32">
                  <c:v>0.24731656399999999</c:v>
                </c:pt>
                <c:pt idx="33">
                  <c:v>0.25648586499999998</c:v>
                </c:pt>
                <c:pt idx="34">
                  <c:v>0.25032055590000002</c:v>
                </c:pt>
                <c:pt idx="35">
                  <c:v>0.25867867919999998</c:v>
                </c:pt>
                <c:pt idx="36">
                  <c:v>0.26465249010000003</c:v>
                </c:pt>
                <c:pt idx="37">
                  <c:v>0.26426920729999998</c:v>
                </c:pt>
                <c:pt idx="38">
                  <c:v>0.27181764660000002</c:v>
                </c:pt>
                <c:pt idx="39">
                  <c:v>0.26602584239999999</c:v>
                </c:pt>
                <c:pt idx="40">
                  <c:v>0.26536287149999999</c:v>
                </c:pt>
                <c:pt idx="41">
                  <c:v>0.2521959392</c:v>
                </c:pt>
                <c:pt idx="42">
                  <c:v>0.25503212400000003</c:v>
                </c:pt>
                <c:pt idx="43">
                  <c:v>0.25632996229999999</c:v>
                </c:pt>
                <c:pt idx="44">
                  <c:v>0.26232109409999999</c:v>
                </c:pt>
                <c:pt idx="45">
                  <c:v>0.25818562820000002</c:v>
                </c:pt>
                <c:pt idx="46">
                  <c:v>0.25474539229999998</c:v>
                </c:pt>
                <c:pt idx="47">
                  <c:v>0.25353867870000002</c:v>
                </c:pt>
                <c:pt idx="48">
                  <c:v>0.26027575040000001</c:v>
                </c:pt>
                <c:pt idx="49">
                  <c:v>0.26209448569999999</c:v>
                </c:pt>
                <c:pt idx="50">
                  <c:v>0.26764059629999998</c:v>
                </c:pt>
                <c:pt idx="51">
                  <c:v>0.26803542070000003</c:v>
                </c:pt>
                <c:pt idx="52">
                  <c:v>0.25379460710000001</c:v>
                </c:pt>
                <c:pt idx="53">
                  <c:v>0.25266454659999998</c:v>
                </c:pt>
                <c:pt idx="54">
                  <c:v>0.24731748219999999</c:v>
                </c:pt>
                <c:pt idx="55">
                  <c:v>0.24950212190000001</c:v>
                </c:pt>
                <c:pt idx="56">
                  <c:v>0.25472012249999998</c:v>
                </c:pt>
                <c:pt idx="57">
                  <c:v>0.2460383505</c:v>
                </c:pt>
                <c:pt idx="58">
                  <c:v>0.23558773029999999</c:v>
                </c:pt>
                <c:pt idx="59">
                  <c:v>0.2377560839</c:v>
                </c:pt>
                <c:pt idx="60">
                  <c:v>0.2419013384</c:v>
                </c:pt>
                <c:pt idx="61">
                  <c:v>0.24106920379999999</c:v>
                </c:pt>
                <c:pt idx="62">
                  <c:v>0.24244004669999999</c:v>
                </c:pt>
                <c:pt idx="63">
                  <c:v>0.242336574</c:v>
                </c:pt>
                <c:pt idx="64">
                  <c:v>0.23900117600000001</c:v>
                </c:pt>
                <c:pt idx="65">
                  <c:v>0.23671884139999999</c:v>
                </c:pt>
                <c:pt idx="66">
                  <c:v>0.23836218670000001</c:v>
                </c:pt>
                <c:pt idx="67">
                  <c:v>0.24012534629999999</c:v>
                </c:pt>
                <c:pt idx="68">
                  <c:v>0.2475990622</c:v>
                </c:pt>
                <c:pt idx="69">
                  <c:v>0.24805421529999999</c:v>
                </c:pt>
                <c:pt idx="70">
                  <c:v>0.25110819670000001</c:v>
                </c:pt>
                <c:pt idx="71">
                  <c:v>0.26515227159999999</c:v>
                </c:pt>
                <c:pt idx="72">
                  <c:v>0.26771779740000001</c:v>
                </c:pt>
                <c:pt idx="73">
                  <c:v>0.26852709819999998</c:v>
                </c:pt>
                <c:pt idx="74">
                  <c:v>0.25893274100000002</c:v>
                </c:pt>
                <c:pt idx="75">
                  <c:v>0.25187314669999999</c:v>
                </c:pt>
                <c:pt idx="76">
                  <c:v>0.25867192389999999</c:v>
                </c:pt>
                <c:pt idx="77">
                  <c:v>0.2610690323</c:v>
                </c:pt>
                <c:pt idx="78">
                  <c:v>0.25957142570000002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46-4752-87A0-6FC7769C8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0360"/>
        <c:axId val="444580752"/>
      </c:lineChart>
      <c:dateAx>
        <c:axId val="4445803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0752"/>
        <c:crosses val="autoZero"/>
        <c:auto val="1"/>
        <c:lblOffset val="100"/>
        <c:baseTimeUnit val="months"/>
        <c:majorUnit val="6"/>
        <c:majorTimeUnit val="months"/>
      </c:dateAx>
      <c:valAx>
        <c:axId val="4445807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0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2.5346380599999999E-2</c:v>
                </c:pt>
                <c:pt idx="1">
                  <c:v>2.41491845E-2</c:v>
                </c:pt>
                <c:pt idx="2">
                  <c:v>2.3812112699999999E-2</c:v>
                </c:pt>
                <c:pt idx="3">
                  <c:v>2.1971239699999999E-2</c:v>
                </c:pt>
                <c:pt idx="4">
                  <c:v>2.1237724999999999E-2</c:v>
                </c:pt>
                <c:pt idx="5">
                  <c:v>2.1811727199999999E-2</c:v>
                </c:pt>
                <c:pt idx="6">
                  <c:v>2.27685161E-2</c:v>
                </c:pt>
                <c:pt idx="7">
                  <c:v>1.87438394E-2</c:v>
                </c:pt>
                <c:pt idx="8">
                  <c:v>1.79458386E-2</c:v>
                </c:pt>
                <c:pt idx="9">
                  <c:v>1.8077585100000002E-2</c:v>
                </c:pt>
                <c:pt idx="10">
                  <c:v>1.9619733300000001E-2</c:v>
                </c:pt>
                <c:pt idx="11">
                  <c:v>2.09619687E-2</c:v>
                </c:pt>
                <c:pt idx="12">
                  <c:v>2.0227733099999999E-2</c:v>
                </c:pt>
                <c:pt idx="13">
                  <c:v>2.0598537699999999E-2</c:v>
                </c:pt>
                <c:pt idx="14">
                  <c:v>1.8467238E-2</c:v>
                </c:pt>
                <c:pt idx="15">
                  <c:v>1.8929115699999999E-2</c:v>
                </c:pt>
                <c:pt idx="16">
                  <c:v>1.81891673E-2</c:v>
                </c:pt>
                <c:pt idx="17">
                  <c:v>1.8123785900000002E-2</c:v>
                </c:pt>
                <c:pt idx="18">
                  <c:v>1.8376752499999999E-2</c:v>
                </c:pt>
                <c:pt idx="19">
                  <c:v>1.8812308999999999E-2</c:v>
                </c:pt>
                <c:pt idx="20">
                  <c:v>1.9767296E-2</c:v>
                </c:pt>
                <c:pt idx="21">
                  <c:v>1.9437689899999999E-2</c:v>
                </c:pt>
                <c:pt idx="22">
                  <c:v>1.86468565E-2</c:v>
                </c:pt>
                <c:pt idx="23">
                  <c:v>1.96154958E-2</c:v>
                </c:pt>
                <c:pt idx="24">
                  <c:v>2.0426745199999999E-2</c:v>
                </c:pt>
                <c:pt idx="25">
                  <c:v>1.8385479999999999E-2</c:v>
                </c:pt>
                <c:pt idx="26">
                  <c:v>1.9279682900000001E-2</c:v>
                </c:pt>
                <c:pt idx="27">
                  <c:v>2.0596826700000001E-2</c:v>
                </c:pt>
                <c:pt idx="28">
                  <c:v>1.9983571700000001E-2</c:v>
                </c:pt>
                <c:pt idx="29">
                  <c:v>1.9202616700000001E-2</c:v>
                </c:pt>
                <c:pt idx="30">
                  <c:v>1.9806194400000001E-2</c:v>
                </c:pt>
                <c:pt idx="31">
                  <c:v>2.06239262E-2</c:v>
                </c:pt>
                <c:pt idx="32">
                  <c:v>2.1037219699999998E-2</c:v>
                </c:pt>
                <c:pt idx="33">
                  <c:v>2.2270390300000002E-2</c:v>
                </c:pt>
                <c:pt idx="34">
                  <c:v>2.1187004299999999E-2</c:v>
                </c:pt>
                <c:pt idx="35">
                  <c:v>2.0609739299999999E-2</c:v>
                </c:pt>
                <c:pt idx="36">
                  <c:v>1.9389842599999998E-2</c:v>
                </c:pt>
                <c:pt idx="37">
                  <c:v>1.86785158E-2</c:v>
                </c:pt>
                <c:pt idx="38">
                  <c:v>1.6916429699999999E-2</c:v>
                </c:pt>
                <c:pt idx="39">
                  <c:v>1.6697777699999999E-2</c:v>
                </c:pt>
                <c:pt idx="40">
                  <c:v>1.5024190600000001E-2</c:v>
                </c:pt>
                <c:pt idx="41">
                  <c:v>1.45784082E-2</c:v>
                </c:pt>
                <c:pt idx="42">
                  <c:v>1.5324044300000001E-2</c:v>
                </c:pt>
                <c:pt idx="43">
                  <c:v>1.68072165E-2</c:v>
                </c:pt>
                <c:pt idx="44">
                  <c:v>1.8080613299999999E-2</c:v>
                </c:pt>
                <c:pt idx="45">
                  <c:v>1.9358040999999999E-2</c:v>
                </c:pt>
                <c:pt idx="46">
                  <c:v>2.11507339E-2</c:v>
                </c:pt>
                <c:pt idx="47">
                  <c:v>2.1189953599999999E-2</c:v>
                </c:pt>
                <c:pt idx="48">
                  <c:v>2.21267305E-2</c:v>
                </c:pt>
                <c:pt idx="49">
                  <c:v>2.17942411E-2</c:v>
                </c:pt>
                <c:pt idx="50">
                  <c:v>2.3151367499999999E-2</c:v>
                </c:pt>
                <c:pt idx="51">
                  <c:v>2.2072787100000001E-2</c:v>
                </c:pt>
                <c:pt idx="52">
                  <c:v>2.4116232200000001E-2</c:v>
                </c:pt>
                <c:pt idx="53">
                  <c:v>2.20006687E-2</c:v>
                </c:pt>
                <c:pt idx="54">
                  <c:v>2.2702982300000001E-2</c:v>
                </c:pt>
                <c:pt idx="55">
                  <c:v>2.16588975E-2</c:v>
                </c:pt>
                <c:pt idx="56">
                  <c:v>2.06119692E-2</c:v>
                </c:pt>
                <c:pt idx="57">
                  <c:v>2.0080993500000002E-2</c:v>
                </c:pt>
                <c:pt idx="58">
                  <c:v>2.1008733599999999E-2</c:v>
                </c:pt>
                <c:pt idx="59">
                  <c:v>2.1026056500000001E-2</c:v>
                </c:pt>
                <c:pt idx="60">
                  <c:v>2.0597938100000001E-2</c:v>
                </c:pt>
                <c:pt idx="61">
                  <c:v>2.3373359400000002E-2</c:v>
                </c:pt>
                <c:pt idx="62">
                  <c:v>2.2250607700000001E-2</c:v>
                </c:pt>
                <c:pt idx="63">
                  <c:v>2.3624922E-2</c:v>
                </c:pt>
                <c:pt idx="64">
                  <c:v>2.13666754E-2</c:v>
                </c:pt>
                <c:pt idx="65">
                  <c:v>2.3302935800000001E-2</c:v>
                </c:pt>
                <c:pt idx="66">
                  <c:v>2.08657415E-2</c:v>
                </c:pt>
                <c:pt idx="67">
                  <c:v>2.0917282200000002E-2</c:v>
                </c:pt>
                <c:pt idx="68">
                  <c:v>1.7678410700000001E-2</c:v>
                </c:pt>
                <c:pt idx="69">
                  <c:v>1.6786589099999999E-2</c:v>
                </c:pt>
                <c:pt idx="70">
                  <c:v>1.7031749200000001E-2</c:v>
                </c:pt>
                <c:pt idx="71">
                  <c:v>1.6679653400000001E-2</c:v>
                </c:pt>
                <c:pt idx="72">
                  <c:v>1.7949758199999999E-2</c:v>
                </c:pt>
                <c:pt idx="73">
                  <c:v>1.9680940800000001E-2</c:v>
                </c:pt>
                <c:pt idx="74">
                  <c:v>1.5655391599999999E-2</c:v>
                </c:pt>
                <c:pt idx="75">
                  <c:v>1.91768875E-2</c:v>
                </c:pt>
                <c:pt idx="76">
                  <c:v>1.84493303E-2</c:v>
                </c:pt>
                <c:pt idx="77">
                  <c:v>1.8387832100000001E-2</c:v>
                </c:pt>
                <c:pt idx="78">
                  <c:v>1.79245624E-2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1-405E-958D-767356B2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1536"/>
        <c:axId val="444581928"/>
      </c:lineChart>
      <c:dateAx>
        <c:axId val="4445815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1928"/>
        <c:crosses val="autoZero"/>
        <c:auto val="1"/>
        <c:lblOffset val="100"/>
        <c:baseTimeUnit val="months"/>
        <c:majorUnit val="6"/>
        <c:majorTimeUnit val="months"/>
      </c:dateAx>
      <c:valAx>
        <c:axId val="444581928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15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98.186858392000005</c:v>
                </c:pt>
                <c:pt idx="1">
                  <c:v>92.371988815999998</c:v>
                </c:pt>
                <c:pt idx="2">
                  <c:v>100.21878464</c:v>
                </c:pt>
                <c:pt idx="3">
                  <c:v>88.430126393999998</c:v>
                </c:pt>
                <c:pt idx="4">
                  <c:v>96.837510515000005</c:v>
                </c:pt>
                <c:pt idx="5">
                  <c:v>92.502332558000006</c:v>
                </c:pt>
                <c:pt idx="6">
                  <c:v>98.392272046000002</c:v>
                </c:pt>
                <c:pt idx="7">
                  <c:v>87.505087907000004</c:v>
                </c:pt>
                <c:pt idx="8">
                  <c:v>89.737873371999996</c:v>
                </c:pt>
                <c:pt idx="9">
                  <c:v>93.095041180999999</c:v>
                </c:pt>
                <c:pt idx="10">
                  <c:v>92.532251446999993</c:v>
                </c:pt>
                <c:pt idx="11">
                  <c:v>81.090078563999995</c:v>
                </c:pt>
                <c:pt idx="12">
                  <c:v>90.223275111000007</c:v>
                </c:pt>
                <c:pt idx="13">
                  <c:v>91.593180700000005</c:v>
                </c:pt>
                <c:pt idx="14">
                  <c:v>98.441823104999997</c:v>
                </c:pt>
                <c:pt idx="15">
                  <c:v>87.329229784999995</c:v>
                </c:pt>
                <c:pt idx="16">
                  <c:v>87.274249444000006</c:v>
                </c:pt>
                <c:pt idx="17">
                  <c:v>85.851734726000004</c:v>
                </c:pt>
                <c:pt idx="18">
                  <c:v>93.606784743999995</c:v>
                </c:pt>
                <c:pt idx="19">
                  <c:v>86.252741645</c:v>
                </c:pt>
                <c:pt idx="20">
                  <c:v>91.715876652000006</c:v>
                </c:pt>
                <c:pt idx="21">
                  <c:v>88.376321410000003</c:v>
                </c:pt>
                <c:pt idx="22">
                  <c:v>95.271817644999999</c:v>
                </c:pt>
                <c:pt idx="23">
                  <c:v>87.705783162000003</c:v>
                </c:pt>
                <c:pt idx="24">
                  <c:v>89.904406473999998</c:v>
                </c:pt>
                <c:pt idx="25">
                  <c:v>88.117559682000007</c:v>
                </c:pt>
                <c:pt idx="26">
                  <c:v>92.547837131999998</c:v>
                </c:pt>
                <c:pt idx="27">
                  <c:v>86.226739230999996</c:v>
                </c:pt>
                <c:pt idx="28">
                  <c:v>85.038084243</c:v>
                </c:pt>
                <c:pt idx="29">
                  <c:v>88.173321939999994</c:v>
                </c:pt>
                <c:pt idx="30">
                  <c:v>96.372798543000002</c:v>
                </c:pt>
                <c:pt idx="31">
                  <c:v>88.300881724000007</c:v>
                </c:pt>
                <c:pt idx="32">
                  <c:v>89.923676145000002</c:v>
                </c:pt>
                <c:pt idx="33">
                  <c:v>91.021073876000003</c:v>
                </c:pt>
                <c:pt idx="34">
                  <c:v>93.274991384000003</c:v>
                </c:pt>
                <c:pt idx="35">
                  <c:v>82.560111203000005</c:v>
                </c:pt>
                <c:pt idx="36">
                  <c:v>81.810250460999995</c:v>
                </c:pt>
                <c:pt idx="37">
                  <c:v>82.497999003999993</c:v>
                </c:pt>
                <c:pt idx="38">
                  <c:v>91.617055463</c:v>
                </c:pt>
                <c:pt idx="39">
                  <c:v>83.101249014000004</c:v>
                </c:pt>
                <c:pt idx="40">
                  <c:v>82.152651075999998</c:v>
                </c:pt>
                <c:pt idx="41">
                  <c:v>80.729910770000004</c:v>
                </c:pt>
                <c:pt idx="42">
                  <c:v>93.928185490999994</c:v>
                </c:pt>
                <c:pt idx="43">
                  <c:v>89.361199653</c:v>
                </c:pt>
                <c:pt idx="44">
                  <c:v>93.387519545000004</c:v>
                </c:pt>
                <c:pt idx="45">
                  <c:v>89.976975422999999</c:v>
                </c:pt>
                <c:pt idx="46">
                  <c:v>97.232499243999996</c:v>
                </c:pt>
                <c:pt idx="47">
                  <c:v>89.367072449999995</c:v>
                </c:pt>
                <c:pt idx="48">
                  <c:v>87.505437618000002</c:v>
                </c:pt>
                <c:pt idx="49">
                  <c:v>85.821862455000002</c:v>
                </c:pt>
                <c:pt idx="50">
                  <c:v>98.012311917000005</c:v>
                </c:pt>
                <c:pt idx="51">
                  <c:v>86.180791372000002</c:v>
                </c:pt>
                <c:pt idx="52">
                  <c:v>85.492557242999993</c:v>
                </c:pt>
                <c:pt idx="53">
                  <c:v>87.305032517000001</c:v>
                </c:pt>
                <c:pt idx="54">
                  <c:v>94.742501472000001</c:v>
                </c:pt>
                <c:pt idx="55">
                  <c:v>85.477249329000003</c:v>
                </c:pt>
                <c:pt idx="56">
                  <c:v>86.045940212000005</c:v>
                </c:pt>
                <c:pt idx="57">
                  <c:v>87.405567163000001</c:v>
                </c:pt>
                <c:pt idx="58">
                  <c:v>91.479109842</c:v>
                </c:pt>
                <c:pt idx="59">
                  <c:v>84.766714581000002</c:v>
                </c:pt>
                <c:pt idx="60">
                  <c:v>84.321056161000001</c:v>
                </c:pt>
                <c:pt idx="61">
                  <c:v>84.801776258999993</c:v>
                </c:pt>
                <c:pt idx="62">
                  <c:v>93.041002493999997</c:v>
                </c:pt>
                <c:pt idx="63">
                  <c:v>83.610828794</c:v>
                </c:pt>
                <c:pt idx="64">
                  <c:v>81.770833863999997</c:v>
                </c:pt>
                <c:pt idx="65">
                  <c:v>77.506607028000005</c:v>
                </c:pt>
                <c:pt idx="66">
                  <c:v>81.222502027000004</c:v>
                </c:pt>
                <c:pt idx="67">
                  <c:v>81.833371917999997</c:v>
                </c:pt>
                <c:pt idx="68">
                  <c:v>85.729527207000004</c:v>
                </c:pt>
                <c:pt idx="69">
                  <c:v>86.161093367000007</c:v>
                </c:pt>
                <c:pt idx="70">
                  <c:v>92.754245185000002</c:v>
                </c:pt>
                <c:pt idx="71">
                  <c:v>82.180198528000005</c:v>
                </c:pt>
                <c:pt idx="72">
                  <c:v>85.204911847999995</c:v>
                </c:pt>
                <c:pt idx="73">
                  <c:v>85.714546607000003</c:v>
                </c:pt>
                <c:pt idx="74">
                  <c:v>88.730661609999999</c:v>
                </c:pt>
                <c:pt idx="75">
                  <c:v>85.735780368999997</c:v>
                </c:pt>
                <c:pt idx="76">
                  <c:v>85.362230607000001</c:v>
                </c:pt>
                <c:pt idx="77">
                  <c:v>84.747286078000002</c:v>
                </c:pt>
                <c:pt idx="78">
                  <c:v>92.847826565000005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9-4437-B068-B221D3006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82712"/>
        <c:axId val="444583104"/>
      </c:lineChart>
      <c:dateAx>
        <c:axId val="4445827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583104"/>
        <c:crosses val="autoZero"/>
        <c:auto val="1"/>
        <c:lblOffset val="100"/>
        <c:baseTimeUnit val="months"/>
        <c:majorUnit val="6"/>
        <c:majorTimeUnit val="months"/>
      </c:dateAx>
      <c:valAx>
        <c:axId val="44458310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5827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2520</v>
      </c>
      <c r="C3" s="33" t="s">
        <v>57</v>
      </c>
      <c r="D3" s="33">
        <v>117</v>
      </c>
      <c r="E3" s="33">
        <v>20000331</v>
      </c>
      <c r="F3" s="67">
        <v>353.75200000000001</v>
      </c>
      <c r="G3" s="67">
        <v>10.005000000000001</v>
      </c>
      <c r="H3" s="67">
        <v>33.165999999999997</v>
      </c>
      <c r="I3" s="67">
        <v>12.8775</v>
      </c>
      <c r="J3" s="67">
        <v>353.51600000000002</v>
      </c>
      <c r="K3" s="67">
        <v>10.5</v>
      </c>
      <c r="L3" s="67">
        <v>0</v>
      </c>
      <c r="M3" s="67">
        <v>0</v>
      </c>
      <c r="N3" s="67">
        <v>27.361000000000001</v>
      </c>
      <c r="O3" s="67">
        <v>120.857</v>
      </c>
      <c r="P3" s="67">
        <v>24.916</v>
      </c>
      <c r="Q3" s="67">
        <v>26.568000000000001</v>
      </c>
      <c r="R3" s="67">
        <v>51.475999999999999</v>
      </c>
      <c r="S3" s="67">
        <v>44.805</v>
      </c>
      <c r="T3" s="67">
        <v>59.247999999999998</v>
      </c>
      <c r="U3" s="67">
        <v>574.60799999999995</v>
      </c>
      <c r="V3" s="67">
        <v>205.92599999999999</v>
      </c>
      <c r="W3" s="67">
        <v>17.042999999999999</v>
      </c>
      <c r="X3" s="67">
        <v>0</v>
      </c>
      <c r="Y3" s="67">
        <v>92.183999999999997</v>
      </c>
      <c r="Z3" s="67">
        <v>11.603</v>
      </c>
      <c r="AA3" s="67">
        <v>28.63</v>
      </c>
      <c r="AB3" s="67">
        <v>0.6</v>
      </c>
      <c r="AC3" s="67">
        <v>7.9000000000000001E-2</v>
      </c>
      <c r="AD3" s="67">
        <v>0</v>
      </c>
      <c r="AE3" s="67">
        <v>0</v>
      </c>
      <c r="AF3" s="67">
        <v>0</v>
      </c>
      <c r="AG3" s="67">
        <v>0</v>
      </c>
      <c r="AH3" s="67">
        <v>12.502000000000001</v>
      </c>
      <c r="AI3" s="67">
        <v>0.41499999999999998</v>
      </c>
      <c r="AJ3" s="67">
        <v>6.5270000000000001</v>
      </c>
      <c r="AK3" s="67">
        <v>0.41399999999999998</v>
      </c>
      <c r="AL3" s="67">
        <v>5.68994398E-2</v>
      </c>
      <c r="AM3" s="67">
        <v>18.056999999999999</v>
      </c>
      <c r="AN3" s="67">
        <v>3.3711892700000003E-2</v>
      </c>
      <c r="AO3" s="67">
        <v>4.38918659E-2</v>
      </c>
      <c r="AP3" s="67">
        <v>2.17155266E-2</v>
      </c>
      <c r="AQ3" s="67">
        <v>2.5346380599999999E-2</v>
      </c>
      <c r="AR3" s="67">
        <v>1.8051332400000002E-2</v>
      </c>
      <c r="AS3" s="67">
        <v>0.1090562905</v>
      </c>
      <c r="AT3" s="67">
        <v>156.214</v>
      </c>
      <c r="AU3" s="67">
        <v>0.32588129290000001</v>
      </c>
      <c r="AV3" s="67">
        <v>0.67411870709999999</v>
      </c>
      <c r="AW3" s="67">
        <v>0.21258029919999999</v>
      </c>
      <c r="AX3" s="67">
        <v>0.16341275359999999</v>
      </c>
      <c r="AY3" s="67">
        <v>6.4103726299999997E-2</v>
      </c>
      <c r="AZ3" s="67">
        <v>1.3714138684999999</v>
      </c>
      <c r="BA3" s="67">
        <v>1.9234523168</v>
      </c>
      <c r="BB3" s="67">
        <v>133.483</v>
      </c>
      <c r="BC3" s="67">
        <v>0.23134461989999999</v>
      </c>
      <c r="BD3" s="67">
        <v>0</v>
      </c>
      <c r="BE3" s="67">
        <v>0</v>
      </c>
      <c r="BF3" s="67">
        <v>-6.2925964000000001E-2</v>
      </c>
      <c r="BG3" s="67">
        <v>-0.122288329</v>
      </c>
      <c r="BH3" s="67">
        <v>0.370589322</v>
      </c>
      <c r="BI3" s="67">
        <v>1.7006419599999999E-2</v>
      </c>
      <c r="BJ3" s="67">
        <v>32.642000000000003</v>
      </c>
      <c r="BK3" s="67">
        <v>11.973128843</v>
      </c>
      <c r="BL3" s="67">
        <v>22.683853850999999</v>
      </c>
      <c r="BM3" s="67">
        <v>-8.6874800000000002E-4</v>
      </c>
      <c r="BN3" s="67">
        <v>54.324401291999997</v>
      </c>
      <c r="BO3" s="67">
        <v>65.354970839000003</v>
      </c>
      <c r="BP3" s="67">
        <v>21.492513738</v>
      </c>
      <c r="BQ3" s="67">
        <v>0.14883397609999999</v>
      </c>
      <c r="BR3" s="67">
        <v>0.1790547146</v>
      </c>
      <c r="BS3" s="67">
        <v>-5.8883599000000002E-2</v>
      </c>
      <c r="BT3" s="67">
        <v>2.5859296899999999E-2</v>
      </c>
      <c r="BU3" s="33">
        <v>2.58040579E-2</v>
      </c>
      <c r="BV3" s="33">
        <v>-0.17343876799999999</v>
      </c>
      <c r="BW3" s="33">
        <v>4.3286202099999997E-2</v>
      </c>
      <c r="BX3" s="33">
        <v>9.0039999999999996</v>
      </c>
      <c r="BY3" s="33">
        <v>98.186858392000005</v>
      </c>
    </row>
    <row r="4" spans="1:77" x14ac:dyDescent="0.2">
      <c r="B4" s="33">
        <v>2520</v>
      </c>
      <c r="C4" s="33" t="s">
        <v>58</v>
      </c>
      <c r="D4" s="33">
        <v>117</v>
      </c>
      <c r="E4" s="33">
        <v>20000630</v>
      </c>
      <c r="F4" s="67">
        <v>341.822</v>
      </c>
      <c r="G4" s="67">
        <v>10.856</v>
      </c>
      <c r="H4" s="67">
        <v>35.835000000000001</v>
      </c>
      <c r="I4" s="67">
        <v>14.74</v>
      </c>
      <c r="J4" s="67">
        <v>369.12900000000002</v>
      </c>
      <c r="K4" s="67">
        <v>9.8529999999999998</v>
      </c>
      <c r="L4" s="67">
        <v>0</v>
      </c>
      <c r="M4" s="67">
        <v>0</v>
      </c>
      <c r="N4" s="67">
        <v>25.422999999999998</v>
      </c>
      <c r="O4" s="67">
        <v>125.36499999999999</v>
      </c>
      <c r="P4" s="67">
        <v>22.347999999999999</v>
      </c>
      <c r="Q4" s="67">
        <v>23.885999999999999</v>
      </c>
      <c r="R4" s="67">
        <v>51.201999999999998</v>
      </c>
      <c r="S4" s="67">
        <v>41.567999999999998</v>
      </c>
      <c r="T4" s="67">
        <v>51.292999999999999</v>
      </c>
      <c r="U4" s="67">
        <v>568.57299999999998</v>
      </c>
      <c r="V4" s="67"/>
      <c r="W4" s="67">
        <v>14.368</v>
      </c>
      <c r="X4" s="67">
        <v>0</v>
      </c>
      <c r="Y4" s="67">
        <v>93.382000000000005</v>
      </c>
      <c r="Z4" s="67">
        <v>11.457000000000001</v>
      </c>
      <c r="AA4" s="67">
        <v>25.248000000000001</v>
      </c>
      <c r="AB4" s="67">
        <v>0.6</v>
      </c>
      <c r="AC4" s="67">
        <v>7.3999999999999996E-2</v>
      </c>
      <c r="AD4" s="67">
        <v>0</v>
      </c>
      <c r="AE4" s="67">
        <v>0</v>
      </c>
      <c r="AF4" s="67">
        <v>0</v>
      </c>
      <c r="AG4" s="67">
        <v>0</v>
      </c>
      <c r="AH4" s="67">
        <v>12.754</v>
      </c>
      <c r="AI4" s="67">
        <v>0.17799999999999999</v>
      </c>
      <c r="AJ4" s="67">
        <v>6.4160000000000004</v>
      </c>
      <c r="AK4" s="67">
        <v>1.194</v>
      </c>
      <c r="AL4" s="67">
        <v>5.3527277300000002E-2</v>
      </c>
      <c r="AM4" s="67">
        <v>13.651</v>
      </c>
      <c r="AN4" s="67">
        <v>3.1254638699999997E-2</v>
      </c>
      <c r="AO4" s="67">
        <v>4.6771071800000001E-2</v>
      </c>
      <c r="AP4" s="67">
        <v>1.49100736E-2</v>
      </c>
      <c r="AQ4" s="67">
        <v>2.41491845E-2</v>
      </c>
      <c r="AR4" s="67">
        <v>2.0086726799999999E-2</v>
      </c>
      <c r="AS4" s="67">
        <v>0.1136583506</v>
      </c>
      <c r="AT4" s="67">
        <v>151.02600000000001</v>
      </c>
      <c r="AU4" s="67">
        <v>0.32022335899999999</v>
      </c>
      <c r="AV4" s="67">
        <v>0.67977664100000001</v>
      </c>
      <c r="AW4" s="67">
        <v>0.19343858750000001</v>
      </c>
      <c r="AX4" s="67"/>
      <c r="AY4" s="67">
        <v>6.1478022E-2</v>
      </c>
      <c r="AZ4" s="67">
        <v>1.3195915626000001</v>
      </c>
      <c r="BA4" s="67"/>
      <c r="BB4" s="67">
        <v>148.971</v>
      </c>
      <c r="BC4" s="67">
        <v>0.237928841</v>
      </c>
      <c r="BD4" s="67">
        <v>0</v>
      </c>
      <c r="BE4" s="67">
        <v>0</v>
      </c>
      <c r="BF4" s="67">
        <v>-5.8739264999999999E-2</v>
      </c>
      <c r="BG4" s="67">
        <v>-0.12427049</v>
      </c>
      <c r="BH4" s="67">
        <v>0.37116050490000002</v>
      </c>
      <c r="BI4" s="67">
        <v>1.6959158299999999E-2</v>
      </c>
      <c r="BJ4" s="67">
        <v>32.481999999999999</v>
      </c>
      <c r="BK4" s="67">
        <v>12.038379808</v>
      </c>
      <c r="BL4" s="67">
        <v>23.131766366000001</v>
      </c>
      <c r="BM4" s="67">
        <v>-8.6551300000000005E-4</v>
      </c>
      <c r="BN4" s="67">
        <v>49.070679771000002</v>
      </c>
      <c r="BO4" s="67">
        <v>66.622163751000002</v>
      </c>
      <c r="BP4" s="67">
        <v>23.320854704999999</v>
      </c>
      <c r="BQ4" s="67">
        <v>0.13444021859999999</v>
      </c>
      <c r="BR4" s="67">
        <v>0.18252647599999999</v>
      </c>
      <c r="BS4" s="67">
        <v>-6.3892752999999997E-2</v>
      </c>
      <c r="BT4" s="67">
        <v>2.6857200599999999E-2</v>
      </c>
      <c r="BU4" s="33">
        <v>2.5409868400000001E-2</v>
      </c>
      <c r="BV4" s="33">
        <v>-0.173829543</v>
      </c>
      <c r="BW4" s="33">
        <v>4.0383589900000003E-2</v>
      </c>
      <c r="BX4" s="33">
        <v>9.2210000000000001</v>
      </c>
      <c r="BY4" s="33">
        <v>92.371988815999998</v>
      </c>
    </row>
    <row r="5" spans="1:77" x14ac:dyDescent="0.2">
      <c r="B5" s="33">
        <v>2520</v>
      </c>
      <c r="C5" s="33" t="s">
        <v>59</v>
      </c>
      <c r="D5" s="33">
        <v>116</v>
      </c>
      <c r="E5" s="33">
        <v>20000930</v>
      </c>
      <c r="F5" s="67">
        <v>373.03050000000002</v>
      </c>
      <c r="G5" s="67">
        <v>11.11</v>
      </c>
      <c r="H5" s="67">
        <v>43.942999999999998</v>
      </c>
      <c r="I5" s="67">
        <v>11.419499999999999</v>
      </c>
      <c r="J5" s="67">
        <v>371.98700000000002</v>
      </c>
      <c r="K5" s="67">
        <v>9.6929999999999996</v>
      </c>
      <c r="L5" s="67">
        <v>0</v>
      </c>
      <c r="M5" s="67">
        <v>0</v>
      </c>
      <c r="N5" s="67">
        <v>25.684999999999999</v>
      </c>
      <c r="O5" s="67">
        <v>125.485</v>
      </c>
      <c r="P5" s="67">
        <v>25.665500000000002</v>
      </c>
      <c r="Q5" s="67">
        <v>24.846</v>
      </c>
      <c r="R5" s="67">
        <v>50.579500000000003</v>
      </c>
      <c r="S5" s="67">
        <v>42.323</v>
      </c>
      <c r="T5" s="67">
        <v>66.992000000000004</v>
      </c>
      <c r="U5" s="67">
        <v>581.06600000000003</v>
      </c>
      <c r="V5" s="67"/>
      <c r="W5" s="67">
        <v>15.381</v>
      </c>
      <c r="X5" s="67">
        <v>0</v>
      </c>
      <c r="Y5" s="67">
        <v>92.286500000000004</v>
      </c>
      <c r="Z5" s="67">
        <v>11.7265</v>
      </c>
      <c r="AA5" s="67">
        <v>21.1</v>
      </c>
      <c r="AB5" s="67">
        <v>0.42549999999999999</v>
      </c>
      <c r="AC5" s="67">
        <v>0.1195</v>
      </c>
      <c r="AD5" s="67">
        <v>0</v>
      </c>
      <c r="AE5" s="67">
        <v>0</v>
      </c>
      <c r="AF5" s="67">
        <v>0</v>
      </c>
      <c r="AG5" s="67">
        <v>0</v>
      </c>
      <c r="AH5" s="67">
        <v>14.3285</v>
      </c>
      <c r="AI5" s="67">
        <v>1E-3</v>
      </c>
      <c r="AJ5" s="67">
        <v>6.4215</v>
      </c>
      <c r="AK5" s="67">
        <v>0.13800000000000001</v>
      </c>
      <c r="AL5" s="67">
        <v>5.4364898799999999E-2</v>
      </c>
      <c r="AM5" s="67">
        <v>14.4255</v>
      </c>
      <c r="AN5" s="67">
        <v>3.01532986E-2</v>
      </c>
      <c r="AO5" s="67">
        <v>4.36237524E-2</v>
      </c>
      <c r="AP5" s="67">
        <v>1.21889867E-2</v>
      </c>
      <c r="AQ5" s="67">
        <v>2.3812112699999999E-2</v>
      </c>
      <c r="AR5" s="67">
        <v>2.2183672200000001E-2</v>
      </c>
      <c r="AS5" s="67">
        <v>0.1114234128</v>
      </c>
      <c r="AT5" s="67">
        <v>169.62</v>
      </c>
      <c r="AU5" s="67">
        <v>0.3206064394</v>
      </c>
      <c r="AV5" s="67">
        <v>0.6793935606</v>
      </c>
      <c r="AW5" s="67">
        <v>0.19807291630000001</v>
      </c>
      <c r="AX5" s="67"/>
      <c r="AY5" s="67">
        <v>5.4467956900000003E-2</v>
      </c>
      <c r="AZ5" s="67">
        <v>1.3148080632000001</v>
      </c>
      <c r="BA5" s="67"/>
      <c r="BB5" s="67">
        <v>148.255</v>
      </c>
      <c r="BC5" s="67">
        <v>0.2462343568</v>
      </c>
      <c r="BD5" s="67">
        <v>0</v>
      </c>
      <c r="BE5" s="67">
        <v>0</v>
      </c>
      <c r="BF5" s="67">
        <v>-5.8657470000000003E-2</v>
      </c>
      <c r="BG5" s="33">
        <v>-0.13481094399999999</v>
      </c>
      <c r="BH5" s="33">
        <v>0.36816501950000002</v>
      </c>
      <c r="BI5" s="33">
        <v>1.8360444300000001E-2</v>
      </c>
      <c r="BJ5" s="33">
        <v>29.997</v>
      </c>
      <c r="BK5" s="33">
        <v>10.438175341000001</v>
      </c>
      <c r="BL5" s="33">
        <v>20.897740493000001</v>
      </c>
      <c r="BM5" s="33">
        <v>-7.2387000000000005E-4</v>
      </c>
      <c r="BN5" s="33">
        <v>57.399317977000003</v>
      </c>
      <c r="BO5" s="33">
        <v>67.362313344</v>
      </c>
      <c r="BP5" s="33">
        <v>24.542846685000001</v>
      </c>
      <c r="BQ5" s="33">
        <v>0.1572584054</v>
      </c>
      <c r="BR5" s="33">
        <v>0.18455428309999999</v>
      </c>
      <c r="BS5" s="33">
        <v>-6.7240675999999999E-2</v>
      </c>
      <c r="BT5" s="33">
        <v>2.5749310599999999E-2</v>
      </c>
      <c r="BU5" s="33">
        <v>2.3385182000000001E-2</v>
      </c>
      <c r="BV5" s="33">
        <v>-0.18200823899999999</v>
      </c>
      <c r="BW5" s="33">
        <v>3.95593635E-2</v>
      </c>
      <c r="BX5" s="33">
        <v>9.9499999999999993</v>
      </c>
      <c r="BY5" s="33">
        <v>100.21878464</v>
      </c>
    </row>
    <row r="6" spans="1:77" x14ac:dyDescent="0.2">
      <c r="B6" s="33">
        <v>2520</v>
      </c>
      <c r="C6" s="33" t="s">
        <v>60</v>
      </c>
      <c r="D6" s="33">
        <v>113</v>
      </c>
      <c r="E6" s="33">
        <v>20001231</v>
      </c>
      <c r="F6" s="67">
        <v>362.10199999999998</v>
      </c>
      <c r="G6" s="67">
        <v>12.012</v>
      </c>
      <c r="H6" s="67">
        <v>41.3</v>
      </c>
      <c r="I6" s="67">
        <v>15.535</v>
      </c>
      <c r="J6" s="67">
        <v>399.87</v>
      </c>
      <c r="K6" s="67">
        <v>11.903</v>
      </c>
      <c r="L6" s="67">
        <v>0</v>
      </c>
      <c r="M6" s="67">
        <v>0</v>
      </c>
      <c r="N6" s="67">
        <v>27.3</v>
      </c>
      <c r="O6" s="67">
        <v>116.964</v>
      </c>
      <c r="P6" s="67">
        <v>25.952000000000002</v>
      </c>
      <c r="Q6" s="67">
        <v>27.04</v>
      </c>
      <c r="R6" s="67">
        <v>53.143000000000001</v>
      </c>
      <c r="S6" s="67">
        <v>44.473999999999997</v>
      </c>
      <c r="T6" s="67">
        <v>56.478000000000002</v>
      </c>
      <c r="U6" s="67">
        <v>612.53700000000003</v>
      </c>
      <c r="V6" s="67">
        <v>121.099</v>
      </c>
      <c r="W6" s="67">
        <v>14.909000000000001</v>
      </c>
      <c r="X6" s="67">
        <v>0</v>
      </c>
      <c r="Y6" s="67">
        <v>97.308000000000007</v>
      </c>
      <c r="Z6" s="67">
        <v>13.077999999999999</v>
      </c>
      <c r="AA6" s="67">
        <v>23.321999999999999</v>
      </c>
      <c r="AB6" s="67">
        <v>0.106</v>
      </c>
      <c r="AC6" s="67">
        <v>0.08</v>
      </c>
      <c r="AD6" s="67">
        <v>0</v>
      </c>
      <c r="AE6" s="67">
        <v>0</v>
      </c>
      <c r="AF6" s="67">
        <v>0</v>
      </c>
      <c r="AG6" s="67">
        <v>0</v>
      </c>
      <c r="AH6" s="67">
        <v>14.814</v>
      </c>
      <c r="AI6" s="67">
        <v>1.7763570000000001E-15</v>
      </c>
      <c r="AJ6" s="67">
        <v>4.9210000000000003</v>
      </c>
      <c r="AK6" s="67">
        <v>0</v>
      </c>
      <c r="AL6" s="67">
        <v>5.2482254200000002E-2</v>
      </c>
      <c r="AM6" s="67">
        <v>11.694000000000001</v>
      </c>
      <c r="AN6" s="67">
        <v>1.78543187E-2</v>
      </c>
      <c r="AO6" s="67">
        <v>4.4141673100000001E-2</v>
      </c>
      <c r="AP6" s="67">
        <v>9.4613866999999994E-3</v>
      </c>
      <c r="AQ6" s="67">
        <v>2.1971239699999999E-2</v>
      </c>
      <c r="AR6" s="67">
        <v>2.2078000800000001E-2</v>
      </c>
      <c r="AS6" s="67">
        <v>0.1120724273</v>
      </c>
      <c r="AT6" s="67">
        <v>191.834</v>
      </c>
      <c r="AU6" s="67">
        <v>0.32155419569999999</v>
      </c>
      <c r="AV6" s="67">
        <v>0.67844580430000001</v>
      </c>
      <c r="AW6" s="67">
        <v>0.18512360219999999</v>
      </c>
      <c r="AX6" s="67">
        <v>0.29531210000000002</v>
      </c>
      <c r="AY6" s="67">
        <v>5.8053588500000003E-2</v>
      </c>
      <c r="AZ6" s="67">
        <v>1.3271350518</v>
      </c>
      <c r="BA6" s="67">
        <v>2.2054269647</v>
      </c>
      <c r="BB6" s="67">
        <v>141.184</v>
      </c>
      <c r="BC6" s="67">
        <v>0.24300640109999999</v>
      </c>
      <c r="BD6" s="67">
        <v>0</v>
      </c>
      <c r="BE6" s="67">
        <v>0</v>
      </c>
      <c r="BF6" s="67">
        <v>-5.5070973000000002E-2</v>
      </c>
      <c r="BG6" s="33">
        <v>-0.13093397400000001</v>
      </c>
      <c r="BH6" s="33">
        <v>0.3676567657</v>
      </c>
      <c r="BI6" s="33">
        <v>1.60462431E-2</v>
      </c>
      <c r="BJ6" s="33">
        <v>27.105</v>
      </c>
      <c r="BK6" s="33">
        <v>10.510147187999999</v>
      </c>
      <c r="BL6" s="33">
        <v>19.488340212000001</v>
      </c>
      <c r="BM6" s="33">
        <v>-6.8597299999999999E-4</v>
      </c>
      <c r="BN6" s="33">
        <v>45.929919787999999</v>
      </c>
      <c r="BO6" s="33">
        <v>64.415569716999997</v>
      </c>
      <c r="BP6" s="33">
        <v>21.915363111000001</v>
      </c>
      <c r="BQ6" s="33">
        <v>0.12583539669999999</v>
      </c>
      <c r="BR6" s="33">
        <v>0.17648101290000001</v>
      </c>
      <c r="BS6" s="33">
        <v>-6.0042090999999999E-2</v>
      </c>
      <c r="BT6" s="33">
        <v>2.68113512E-2</v>
      </c>
      <c r="BU6" s="33">
        <v>2.25540337E-2</v>
      </c>
      <c r="BV6" s="33">
        <v>-0.17545924700000001</v>
      </c>
      <c r="BW6" s="33">
        <v>3.92892382E-2</v>
      </c>
      <c r="BX6" s="33">
        <v>8.5350000000000001</v>
      </c>
      <c r="BY6" s="33">
        <v>88.430126393999998</v>
      </c>
    </row>
    <row r="7" spans="1:77" x14ac:dyDescent="0.2">
      <c r="B7" s="33">
        <v>2520</v>
      </c>
      <c r="C7" s="33" t="s">
        <v>61</v>
      </c>
      <c r="D7" s="33">
        <v>114</v>
      </c>
      <c r="E7" s="33">
        <v>20010331</v>
      </c>
      <c r="F7" s="67">
        <v>375.62900000000002</v>
      </c>
      <c r="G7" s="67">
        <v>11.911</v>
      </c>
      <c r="H7" s="67">
        <v>39.1815</v>
      </c>
      <c r="I7" s="67">
        <v>15.565</v>
      </c>
      <c r="J7" s="67">
        <v>418.22</v>
      </c>
      <c r="K7" s="67">
        <v>10.987</v>
      </c>
      <c r="L7" s="67">
        <v>0</v>
      </c>
      <c r="M7" s="67">
        <v>0</v>
      </c>
      <c r="N7" s="67">
        <v>26.256</v>
      </c>
      <c r="O7" s="67">
        <v>128.614</v>
      </c>
      <c r="P7" s="67">
        <v>20.372499999999999</v>
      </c>
      <c r="Q7" s="67">
        <v>23.433</v>
      </c>
      <c r="R7" s="67">
        <v>51.216999999999999</v>
      </c>
      <c r="S7" s="67">
        <v>40.270499999999998</v>
      </c>
      <c r="T7" s="67">
        <v>58.608499999999999</v>
      </c>
      <c r="U7" s="67">
        <v>608.82799999999997</v>
      </c>
      <c r="V7" s="67"/>
      <c r="W7" s="67">
        <v>13.919499999999999</v>
      </c>
      <c r="X7" s="67">
        <v>0</v>
      </c>
      <c r="Y7" s="67">
        <v>100.66</v>
      </c>
      <c r="Z7" s="67">
        <v>11.882</v>
      </c>
      <c r="AA7" s="67">
        <v>22.765499999999999</v>
      </c>
      <c r="AB7" s="67">
        <v>5.6205039999999996E-16</v>
      </c>
      <c r="AC7" s="67">
        <v>2.75E-2</v>
      </c>
      <c r="AD7" s="67">
        <v>0</v>
      </c>
      <c r="AE7" s="67">
        <v>0</v>
      </c>
      <c r="AF7" s="67">
        <v>0</v>
      </c>
      <c r="AG7" s="67">
        <v>0</v>
      </c>
      <c r="AH7" s="67">
        <v>11.994</v>
      </c>
      <c r="AI7" s="67">
        <v>1.9428900000000001E-16</v>
      </c>
      <c r="AJ7" s="67">
        <v>1.0885</v>
      </c>
      <c r="AK7" s="67">
        <v>0</v>
      </c>
      <c r="AL7" s="67">
        <v>5.3295556799999998E-2</v>
      </c>
      <c r="AM7" s="67">
        <v>10.8665</v>
      </c>
      <c r="AN7" s="67">
        <v>2.44886866E-2</v>
      </c>
      <c r="AO7" s="67">
        <v>4.3950503000000002E-2</v>
      </c>
      <c r="AP7" s="67">
        <v>1.35875787E-2</v>
      </c>
      <c r="AQ7" s="67">
        <v>2.1237724999999999E-2</v>
      </c>
      <c r="AR7" s="67">
        <v>1.9616715400000002E-2</v>
      </c>
      <c r="AS7" s="67">
        <v>0.10931101209999999</v>
      </c>
      <c r="AT7" s="67">
        <v>194.1165</v>
      </c>
      <c r="AU7" s="67">
        <v>0.31248511280000002</v>
      </c>
      <c r="AV7" s="67">
        <v>0.68751488719999998</v>
      </c>
      <c r="AW7" s="67">
        <v>0.19449028939999999</v>
      </c>
      <c r="AX7" s="67"/>
      <c r="AY7" s="67">
        <v>5.4384933400000002E-2</v>
      </c>
      <c r="AZ7" s="67">
        <v>1.3323662581</v>
      </c>
      <c r="BA7" s="67"/>
      <c r="BB7" s="67">
        <v>166.32550000000001</v>
      </c>
      <c r="BC7" s="67">
        <v>0.24814834550000001</v>
      </c>
      <c r="BD7" s="67">
        <v>0</v>
      </c>
      <c r="BE7" s="67">
        <v>0</v>
      </c>
      <c r="BF7" s="67">
        <v>-5.6395142000000002E-2</v>
      </c>
      <c r="BG7" s="33">
        <v>-0.13883733300000001</v>
      </c>
      <c r="BH7" s="33">
        <v>0.36857966450000001</v>
      </c>
      <c r="BI7" s="33">
        <v>9.3279143000000002E-3</v>
      </c>
      <c r="BJ7" s="33">
        <v>27.871500000000001</v>
      </c>
      <c r="BK7" s="33">
        <v>10.641999999999999</v>
      </c>
      <c r="BL7" s="33">
        <v>20.812000000000001</v>
      </c>
      <c r="BM7" s="33">
        <v>-1.1856220000000001E-3</v>
      </c>
      <c r="BN7" s="33">
        <v>52.556718838999998</v>
      </c>
      <c r="BO7" s="33">
        <v>66.934903031999994</v>
      </c>
      <c r="BP7" s="33">
        <v>22.654111356000001</v>
      </c>
      <c r="BQ7" s="33">
        <v>0.14399101049999999</v>
      </c>
      <c r="BR7" s="33">
        <v>0.183383296</v>
      </c>
      <c r="BS7" s="33">
        <v>-6.2066059E-2</v>
      </c>
      <c r="BT7" s="33">
        <v>2.6178757800000001E-2</v>
      </c>
      <c r="BU7" s="33">
        <v>2.3108213799999999E-2</v>
      </c>
      <c r="BV7" s="33">
        <v>-0.18318327200000001</v>
      </c>
      <c r="BW7" s="33">
        <v>4.0433796600000002E-2</v>
      </c>
      <c r="BX7" s="33">
        <v>5.9279999999999999</v>
      </c>
      <c r="BY7" s="33">
        <v>96.837510515000005</v>
      </c>
    </row>
    <row r="8" spans="1:77" x14ac:dyDescent="0.2">
      <c r="B8" s="33">
        <v>2520</v>
      </c>
      <c r="C8" s="33" t="s">
        <v>62</v>
      </c>
      <c r="D8" s="33">
        <v>113</v>
      </c>
      <c r="E8" s="33">
        <v>20010630</v>
      </c>
      <c r="F8" s="67">
        <v>404.63600000000002</v>
      </c>
      <c r="G8" s="67">
        <v>11.416</v>
      </c>
      <c r="H8" s="67">
        <v>40.774000000000001</v>
      </c>
      <c r="I8" s="67">
        <v>17.561</v>
      </c>
      <c r="J8" s="67">
        <v>355.19</v>
      </c>
      <c r="K8" s="67">
        <v>10.811</v>
      </c>
      <c r="L8" s="67">
        <v>0</v>
      </c>
      <c r="M8" s="67">
        <v>0</v>
      </c>
      <c r="N8" s="67">
        <v>26.893000000000001</v>
      </c>
      <c r="O8" s="67">
        <v>132.376</v>
      </c>
      <c r="P8" s="67">
        <v>20.37</v>
      </c>
      <c r="Q8" s="67">
        <v>26.385000000000002</v>
      </c>
      <c r="R8" s="67">
        <v>57.76</v>
      </c>
      <c r="S8" s="67">
        <v>44.81</v>
      </c>
      <c r="T8" s="67">
        <v>52.353000000000002</v>
      </c>
      <c r="U8" s="67">
        <v>597.423</v>
      </c>
      <c r="V8" s="67"/>
      <c r="W8" s="67">
        <v>13.801</v>
      </c>
      <c r="X8" s="67">
        <v>0</v>
      </c>
      <c r="Y8" s="67">
        <v>100.108</v>
      </c>
      <c r="Z8" s="67">
        <v>11.738</v>
      </c>
      <c r="AA8" s="67">
        <v>27.606999999999999</v>
      </c>
      <c r="AB8" s="67">
        <v>3.3306689999999999E-15</v>
      </c>
      <c r="AC8" s="67">
        <v>4.9000000000000002E-2</v>
      </c>
      <c r="AD8" s="67">
        <v>0</v>
      </c>
      <c r="AE8" s="67">
        <v>0</v>
      </c>
      <c r="AF8" s="67">
        <v>0</v>
      </c>
      <c r="AG8" s="67">
        <v>0</v>
      </c>
      <c r="AH8" s="67">
        <v>11.09</v>
      </c>
      <c r="AI8" s="67">
        <v>1.110223E-16</v>
      </c>
      <c r="AJ8" s="67">
        <v>0.85199999999999998</v>
      </c>
      <c r="AK8" s="67">
        <v>-1.9E-2</v>
      </c>
      <c r="AL8" s="67">
        <v>6.1757244199999999E-2</v>
      </c>
      <c r="AM8" s="67">
        <v>12.863</v>
      </c>
      <c r="AN8" s="67">
        <v>2.5167663400000002E-2</v>
      </c>
      <c r="AO8" s="67">
        <v>4.5814667500000003E-2</v>
      </c>
      <c r="AP8" s="67">
        <v>8.9479623000000008E-3</v>
      </c>
      <c r="AQ8" s="67">
        <v>2.1811727199999999E-2</v>
      </c>
      <c r="AR8" s="67">
        <v>2.0112655699999999E-2</v>
      </c>
      <c r="AS8" s="67">
        <v>0.1103974247</v>
      </c>
      <c r="AT8" s="67">
        <v>197.65700000000001</v>
      </c>
      <c r="AU8" s="67">
        <v>0.3109718179</v>
      </c>
      <c r="AV8" s="67">
        <v>0.68902818210000005</v>
      </c>
      <c r="AW8" s="67">
        <v>0.206465072</v>
      </c>
      <c r="AX8" s="67"/>
      <c r="AY8" s="67">
        <v>5.8304447400000001E-2</v>
      </c>
      <c r="AZ8" s="67">
        <v>1.3530770137000001</v>
      </c>
      <c r="BA8" s="67"/>
      <c r="BB8" s="67">
        <v>139.62200000000001</v>
      </c>
      <c r="BC8" s="67">
        <v>0.24590062260000001</v>
      </c>
      <c r="BD8" s="67">
        <v>0</v>
      </c>
      <c r="BE8" s="67">
        <v>0</v>
      </c>
      <c r="BF8" s="67">
        <v>-5.2348517999999997E-2</v>
      </c>
      <c r="BG8" s="33">
        <v>-0.13550319799999999</v>
      </c>
      <c r="BH8" s="33">
        <v>0.36217001450000003</v>
      </c>
      <c r="BI8" s="33">
        <v>8.5548342999999995E-3</v>
      </c>
      <c r="BJ8" s="33">
        <v>28.553000000000001</v>
      </c>
      <c r="BK8" s="33">
        <v>10.643227585</v>
      </c>
      <c r="BL8" s="33">
        <v>21.552800000000001</v>
      </c>
      <c r="BM8" s="33">
        <v>-6.3439400000000004E-4</v>
      </c>
      <c r="BN8" s="33">
        <v>47.069593953999998</v>
      </c>
      <c r="BO8" s="33">
        <v>68.285058196999998</v>
      </c>
      <c r="BP8" s="33">
        <v>22.852319593000001</v>
      </c>
      <c r="BQ8" s="33">
        <v>0.12895779169999999</v>
      </c>
      <c r="BR8" s="33">
        <v>0.1870823512</v>
      </c>
      <c r="BS8" s="33">
        <v>-6.2609095000000003E-2</v>
      </c>
      <c r="BT8" s="33">
        <v>2.60791127E-2</v>
      </c>
      <c r="BU8" s="33">
        <v>2.3682209700000002E-2</v>
      </c>
      <c r="BV8" s="33">
        <v>-0.180997135</v>
      </c>
      <c r="BW8" s="33">
        <v>4.0880416599999997E-2</v>
      </c>
      <c r="BX8" s="33">
        <v>5.4870000000000001</v>
      </c>
      <c r="BY8" s="33">
        <v>92.502332558000006</v>
      </c>
    </row>
    <row r="9" spans="1:77" x14ac:dyDescent="0.2">
      <c r="B9" s="33">
        <v>2520</v>
      </c>
      <c r="C9" s="33" t="s">
        <v>63</v>
      </c>
      <c r="D9" s="33">
        <v>114</v>
      </c>
      <c r="E9" s="33">
        <v>20010930</v>
      </c>
      <c r="F9" s="67">
        <v>420.93</v>
      </c>
      <c r="G9" s="67">
        <v>11.973000000000001</v>
      </c>
      <c r="H9" s="67">
        <v>40.98</v>
      </c>
      <c r="I9" s="67">
        <v>16.068999999999999</v>
      </c>
      <c r="J9" s="67">
        <v>385.31200000000001</v>
      </c>
      <c r="K9" s="67">
        <v>12.182499999999999</v>
      </c>
      <c r="L9" s="67">
        <v>0</v>
      </c>
      <c r="M9" s="67">
        <v>0</v>
      </c>
      <c r="N9" s="67">
        <v>26.292999999999999</v>
      </c>
      <c r="O9" s="67">
        <v>143.0445</v>
      </c>
      <c r="P9" s="67">
        <v>20.263000000000002</v>
      </c>
      <c r="Q9" s="67">
        <v>27.203499999999998</v>
      </c>
      <c r="R9" s="67">
        <v>51.877000000000002</v>
      </c>
      <c r="S9" s="67">
        <v>41.851500000000001</v>
      </c>
      <c r="T9" s="67">
        <v>58.894500000000001</v>
      </c>
      <c r="U9" s="67">
        <v>617.37599999999998</v>
      </c>
      <c r="V9" s="67"/>
      <c r="W9" s="67">
        <v>15.742000000000001</v>
      </c>
      <c r="X9" s="67">
        <v>0</v>
      </c>
      <c r="Y9" s="67">
        <v>108.94450000000001</v>
      </c>
      <c r="Z9" s="67">
        <v>11.795500000000001</v>
      </c>
      <c r="AA9" s="67">
        <v>27.645499999999998</v>
      </c>
      <c r="AB9" s="67">
        <v>2.9976020000000001E-15</v>
      </c>
      <c r="AC9" s="67">
        <v>1.665335E-16</v>
      </c>
      <c r="AD9" s="67">
        <v>0</v>
      </c>
      <c r="AE9" s="67">
        <v>0</v>
      </c>
      <c r="AF9" s="67">
        <v>0</v>
      </c>
      <c r="AG9" s="67">
        <v>0</v>
      </c>
      <c r="AH9" s="67">
        <v>10.778</v>
      </c>
      <c r="AI9" s="67">
        <v>0</v>
      </c>
      <c r="AJ9" s="67">
        <v>0.751</v>
      </c>
      <c r="AK9" s="67">
        <v>2.0500000000000001E-2</v>
      </c>
      <c r="AL9" s="67">
        <v>5.8604411199999998E-2</v>
      </c>
      <c r="AM9" s="67">
        <v>15.5365</v>
      </c>
      <c r="AN9" s="67">
        <v>3.6231454099999998E-2</v>
      </c>
      <c r="AO9" s="67">
        <v>4.90427404E-2</v>
      </c>
      <c r="AP9" s="67">
        <v>2.6071934599999999E-2</v>
      </c>
      <c r="AQ9" s="67">
        <v>2.27685161E-2</v>
      </c>
      <c r="AR9" s="67">
        <v>2.1961409899999999E-2</v>
      </c>
      <c r="AS9" s="67">
        <v>0.1133409539</v>
      </c>
      <c r="AT9" s="67">
        <v>199.68049999999999</v>
      </c>
      <c r="AU9" s="67">
        <v>0.32315298809999998</v>
      </c>
      <c r="AV9" s="67">
        <v>0.67684701189999996</v>
      </c>
      <c r="AW9" s="67">
        <v>0.20075287150000001</v>
      </c>
      <c r="AX9" s="67"/>
      <c r="AY9" s="67">
        <v>5.7960829399999997E-2</v>
      </c>
      <c r="AZ9" s="67">
        <v>1.3381188581000001</v>
      </c>
      <c r="BA9" s="67"/>
      <c r="BB9" s="67">
        <v>168.36750000000001</v>
      </c>
      <c r="BC9" s="67">
        <v>0.25977745140000003</v>
      </c>
      <c r="BD9" s="67">
        <v>0</v>
      </c>
      <c r="BE9" s="67">
        <v>0</v>
      </c>
      <c r="BF9" s="67">
        <v>-5.4391626999999998E-2</v>
      </c>
      <c r="BG9" s="33">
        <v>-0.146436498</v>
      </c>
      <c r="BH9" s="33">
        <v>0.3600011327</v>
      </c>
      <c r="BI9" s="33">
        <v>6.7464737E-3</v>
      </c>
      <c r="BJ9" s="33">
        <v>31.889500000000002</v>
      </c>
      <c r="BK9" s="33">
        <v>9.9683380190000008</v>
      </c>
      <c r="BL9" s="33">
        <v>22.975086487999999</v>
      </c>
      <c r="BM9" s="33">
        <v>-1.36742E-4</v>
      </c>
      <c r="BN9" s="33">
        <v>54.674242030000002</v>
      </c>
      <c r="BO9" s="33">
        <v>66.841591089000005</v>
      </c>
      <c r="BP9" s="33">
        <v>23.123561073000001</v>
      </c>
      <c r="BQ9" s="33">
        <v>0.14979244389999999</v>
      </c>
      <c r="BR9" s="33">
        <v>0.18312764679999999</v>
      </c>
      <c r="BS9" s="33">
        <v>-6.3352222E-2</v>
      </c>
      <c r="BT9" s="33">
        <v>2.59316206E-2</v>
      </c>
      <c r="BU9" s="33">
        <v>2.5173979199999998E-2</v>
      </c>
      <c r="BV9" s="33">
        <v>-0.194378993</v>
      </c>
      <c r="BW9" s="33">
        <v>4.0748114199999998E-2</v>
      </c>
      <c r="BX9" s="33">
        <v>4.484</v>
      </c>
      <c r="BY9" s="33">
        <v>98.392272046000002</v>
      </c>
    </row>
    <row r="10" spans="1:77" x14ac:dyDescent="0.2">
      <c r="B10" s="33">
        <v>2520</v>
      </c>
      <c r="C10" s="33" t="s">
        <v>64</v>
      </c>
      <c r="D10" s="33">
        <v>109</v>
      </c>
      <c r="E10" s="33">
        <v>20011231</v>
      </c>
      <c r="F10" s="67">
        <v>421.03800000000001</v>
      </c>
      <c r="G10" s="67">
        <v>10.202999999999999</v>
      </c>
      <c r="H10" s="67">
        <v>28.356999999999999</v>
      </c>
      <c r="I10" s="67">
        <v>31.98</v>
      </c>
      <c r="J10" s="67">
        <v>395.13</v>
      </c>
      <c r="K10" s="67">
        <v>12.862</v>
      </c>
      <c r="L10" s="67">
        <v>0</v>
      </c>
      <c r="M10" s="67">
        <v>0</v>
      </c>
      <c r="N10" s="67">
        <v>29.405000000000001</v>
      </c>
      <c r="O10" s="67">
        <v>119.539</v>
      </c>
      <c r="P10" s="67">
        <v>26.943000000000001</v>
      </c>
      <c r="Q10" s="67">
        <v>28.233000000000001</v>
      </c>
      <c r="R10" s="67">
        <v>56.606999999999999</v>
      </c>
      <c r="S10" s="67">
        <v>43.220999999999997</v>
      </c>
      <c r="T10" s="67">
        <v>49.567999999999998</v>
      </c>
      <c r="U10" s="67">
        <v>608.05799999999999</v>
      </c>
      <c r="V10" s="67"/>
      <c r="W10" s="67">
        <v>15.44</v>
      </c>
      <c r="X10" s="67">
        <v>0</v>
      </c>
      <c r="Y10" s="67">
        <v>116.601</v>
      </c>
      <c r="Z10" s="67">
        <v>10.598000000000001</v>
      </c>
      <c r="AA10" s="67">
        <v>39.856999999999999</v>
      </c>
      <c r="AB10" s="67">
        <v>0</v>
      </c>
      <c r="AC10" s="67">
        <v>3.3306690000000002E-16</v>
      </c>
      <c r="AD10" s="67">
        <v>0</v>
      </c>
      <c r="AE10" s="67">
        <v>0</v>
      </c>
      <c r="AF10" s="67">
        <v>0</v>
      </c>
      <c r="AG10" s="67">
        <v>0</v>
      </c>
      <c r="AH10" s="67">
        <v>11.791</v>
      </c>
      <c r="AI10" s="67">
        <v>1.110223E-16</v>
      </c>
      <c r="AJ10" s="67">
        <v>0.66300000000000003</v>
      </c>
      <c r="AK10" s="67">
        <v>3.073</v>
      </c>
      <c r="AL10" s="67">
        <v>8.07337833E-2</v>
      </c>
      <c r="AM10" s="67">
        <v>26.986000000000001</v>
      </c>
      <c r="AN10" s="67">
        <v>5.4773867499999997E-2</v>
      </c>
      <c r="AO10" s="67">
        <v>4.6831740900000002E-2</v>
      </c>
      <c r="AP10" s="67">
        <v>4.4408473900000002E-2</v>
      </c>
      <c r="AQ10" s="67">
        <v>1.87438394E-2</v>
      </c>
      <c r="AR10" s="67">
        <v>3.5817415200000001E-2</v>
      </c>
      <c r="AS10" s="67">
        <v>0.1096146652</v>
      </c>
      <c r="AT10" s="67">
        <v>206.536</v>
      </c>
      <c r="AU10" s="67">
        <v>0.32500611200000001</v>
      </c>
      <c r="AV10" s="67">
        <v>0.67499388800000004</v>
      </c>
      <c r="AW10" s="67">
        <v>0.19945537999999999</v>
      </c>
      <c r="AX10" s="67"/>
      <c r="AY10" s="67">
        <v>5.8907512099999997E-2</v>
      </c>
      <c r="AZ10" s="67">
        <v>1.3262916172000001</v>
      </c>
      <c r="BA10" s="67"/>
      <c r="BB10" s="67">
        <v>154.21</v>
      </c>
      <c r="BC10" s="67">
        <v>0.22782705610000001</v>
      </c>
      <c r="BD10" s="67">
        <v>0</v>
      </c>
      <c r="BE10" s="67">
        <v>0</v>
      </c>
      <c r="BF10" s="67">
        <v>-5.7929744999999998E-2</v>
      </c>
      <c r="BG10" s="33">
        <v>-0.118212391</v>
      </c>
      <c r="BH10" s="33">
        <v>0.35879629629999998</v>
      </c>
      <c r="BI10" s="33">
        <v>6.4520365999999997E-3</v>
      </c>
      <c r="BJ10" s="33">
        <v>30.952000000000002</v>
      </c>
      <c r="BK10" s="33">
        <v>10.427199999999999</v>
      </c>
      <c r="BL10" s="33">
        <v>24.119597315</v>
      </c>
      <c r="BM10" s="33">
        <v>4.2200499999999997E-5</v>
      </c>
      <c r="BN10" s="33">
        <v>45.508914719000003</v>
      </c>
      <c r="BO10" s="33">
        <v>59.919235514999997</v>
      </c>
      <c r="BP10" s="33">
        <v>17.923062327</v>
      </c>
      <c r="BQ10" s="33">
        <v>0.1246819581</v>
      </c>
      <c r="BR10" s="33">
        <v>0.1641622891</v>
      </c>
      <c r="BS10" s="33">
        <v>-4.910428E-2</v>
      </c>
      <c r="BT10" s="33">
        <v>2.6014502200000001E-2</v>
      </c>
      <c r="BU10" s="33">
        <v>2.4346304999999999E-2</v>
      </c>
      <c r="BV10" s="33">
        <v>-0.161302535</v>
      </c>
      <c r="BW10" s="33">
        <v>4.0805052299999998E-2</v>
      </c>
      <c r="BX10" s="33">
        <v>4.2380000000000004</v>
      </c>
      <c r="BY10" s="33">
        <v>87.505087907000004</v>
      </c>
    </row>
    <row r="11" spans="1:77" x14ac:dyDescent="0.2">
      <c r="B11" s="33">
        <v>2520</v>
      </c>
      <c r="C11" s="33" t="s">
        <v>65</v>
      </c>
      <c r="D11" s="33">
        <v>111</v>
      </c>
      <c r="E11" s="33">
        <v>20020331</v>
      </c>
      <c r="F11" s="67">
        <v>422.63099999999997</v>
      </c>
      <c r="G11" s="67">
        <v>10.949</v>
      </c>
      <c r="H11" s="67">
        <v>35.369</v>
      </c>
      <c r="I11" s="67">
        <v>37.661999999999999</v>
      </c>
      <c r="J11" s="67">
        <v>378.31700000000001</v>
      </c>
      <c r="K11" s="67">
        <v>11.691000000000001</v>
      </c>
      <c r="L11" s="67">
        <v>0</v>
      </c>
      <c r="M11" s="67">
        <v>0</v>
      </c>
      <c r="N11" s="67">
        <v>24.367999999999999</v>
      </c>
      <c r="O11" s="67">
        <v>117.946</v>
      </c>
      <c r="P11" s="67">
        <v>19.888999999999999</v>
      </c>
      <c r="Q11" s="67">
        <v>18.718</v>
      </c>
      <c r="R11" s="67">
        <v>56.923000000000002</v>
      </c>
      <c r="S11" s="67">
        <v>38.008000000000003</v>
      </c>
      <c r="T11" s="67">
        <v>56.61</v>
      </c>
      <c r="U11" s="67">
        <v>593.84299999999996</v>
      </c>
      <c r="V11" s="67"/>
      <c r="W11" s="67">
        <v>13.068</v>
      </c>
      <c r="X11" s="67">
        <v>0</v>
      </c>
      <c r="Y11" s="67">
        <v>123.02800000000001</v>
      </c>
      <c r="Z11" s="67">
        <v>10.23</v>
      </c>
      <c r="AA11" s="67">
        <v>47.326000000000001</v>
      </c>
      <c r="AB11" s="67">
        <v>0</v>
      </c>
      <c r="AC11" s="67">
        <v>1.7763570000000001E-15</v>
      </c>
      <c r="AD11" s="67">
        <v>0</v>
      </c>
      <c r="AE11" s="67">
        <v>0</v>
      </c>
      <c r="AF11" s="67">
        <v>0</v>
      </c>
      <c r="AG11" s="67">
        <v>0</v>
      </c>
      <c r="AH11" s="67">
        <v>10.105</v>
      </c>
      <c r="AI11" s="67">
        <v>0</v>
      </c>
      <c r="AJ11" s="67">
        <v>0.42599999999999999</v>
      </c>
      <c r="AK11" s="67">
        <v>4.2560000000000002</v>
      </c>
      <c r="AL11" s="67">
        <v>9.47354049E-2</v>
      </c>
      <c r="AM11" s="67">
        <v>32.956000000000003</v>
      </c>
      <c r="AN11" s="67">
        <v>7.1205800200000002E-2</v>
      </c>
      <c r="AO11" s="67">
        <v>4.7820491299999997E-2</v>
      </c>
      <c r="AP11" s="67">
        <v>5.4374644600000001E-2</v>
      </c>
      <c r="AQ11" s="67">
        <v>1.79458386E-2</v>
      </c>
      <c r="AR11" s="67">
        <v>4.4133206100000003E-2</v>
      </c>
      <c r="AS11" s="67">
        <v>0.1124186542</v>
      </c>
      <c r="AT11" s="67">
        <v>214.619</v>
      </c>
      <c r="AU11" s="67">
        <v>0.32584807500000001</v>
      </c>
      <c r="AV11" s="67">
        <v>0.67415192499999999</v>
      </c>
      <c r="AW11" s="67">
        <v>0.22010273629999999</v>
      </c>
      <c r="AX11" s="67"/>
      <c r="AY11" s="67">
        <v>5.6871663500000003E-2</v>
      </c>
      <c r="AZ11" s="67">
        <v>1.3258157889</v>
      </c>
      <c r="BA11" s="67"/>
      <c r="BB11" s="67">
        <v>160.01499999999999</v>
      </c>
      <c r="BC11" s="67">
        <v>0.2251864056</v>
      </c>
      <c r="BD11" s="67">
        <v>0</v>
      </c>
      <c r="BE11" s="67">
        <v>0</v>
      </c>
      <c r="BF11" s="67">
        <v>-5.6922017999999998E-2</v>
      </c>
      <c r="BG11" s="33">
        <v>-0.112767751</v>
      </c>
      <c r="BH11" s="33">
        <v>0.36106489180000001</v>
      </c>
      <c r="BI11" s="33">
        <v>5.6061812000000001E-3</v>
      </c>
      <c r="BJ11" s="33">
        <v>30.978999999999999</v>
      </c>
      <c r="BK11" s="33">
        <v>11.550697281</v>
      </c>
      <c r="BL11" s="33">
        <v>22.073028840999999</v>
      </c>
      <c r="BM11" s="33">
        <v>4.6463100000000002E-4</v>
      </c>
      <c r="BN11" s="33">
        <v>50.757053089999999</v>
      </c>
      <c r="BO11" s="33">
        <v>59.373979753</v>
      </c>
      <c r="BP11" s="33">
        <v>20.393159471000001</v>
      </c>
      <c r="BQ11" s="33">
        <v>0.1390604194</v>
      </c>
      <c r="BR11" s="33">
        <v>0.1626684377</v>
      </c>
      <c r="BS11" s="33">
        <v>-5.5871669999999998E-2</v>
      </c>
      <c r="BT11" s="33">
        <v>2.7706831000000001E-2</v>
      </c>
      <c r="BU11" s="33">
        <v>2.4224975199999998E-2</v>
      </c>
      <c r="BV11" s="33">
        <v>-0.154938565</v>
      </c>
      <c r="BW11" s="33">
        <v>4.3757025499999998E-2</v>
      </c>
      <c r="BX11" s="33">
        <v>4.1950000000000003</v>
      </c>
      <c r="BY11" s="33">
        <v>89.737873371999996</v>
      </c>
    </row>
    <row r="12" spans="1:77" x14ac:dyDescent="0.2">
      <c r="B12" s="33">
        <v>2520</v>
      </c>
      <c r="C12" s="33" t="s">
        <v>66</v>
      </c>
      <c r="D12" s="33">
        <v>111</v>
      </c>
      <c r="E12" s="33">
        <v>20020630</v>
      </c>
      <c r="F12" s="67">
        <v>449.93599999999998</v>
      </c>
      <c r="G12" s="67">
        <v>12.492000000000001</v>
      </c>
      <c r="H12" s="67">
        <v>38.027000000000001</v>
      </c>
      <c r="I12" s="67">
        <v>46.06</v>
      </c>
      <c r="J12" s="67">
        <v>371.85399999999998</v>
      </c>
      <c r="K12" s="67">
        <v>11.513</v>
      </c>
      <c r="L12" s="67">
        <v>0</v>
      </c>
      <c r="M12" s="67">
        <v>0</v>
      </c>
      <c r="N12" s="67">
        <v>25.327000000000002</v>
      </c>
      <c r="O12" s="67">
        <v>138.982</v>
      </c>
      <c r="P12" s="67">
        <v>28.082999999999998</v>
      </c>
      <c r="Q12" s="67">
        <v>19.018000000000001</v>
      </c>
      <c r="R12" s="67">
        <v>58.302</v>
      </c>
      <c r="S12" s="67">
        <v>41.122999999999998</v>
      </c>
      <c r="T12" s="67">
        <v>53.168999999999997</v>
      </c>
      <c r="U12" s="67">
        <v>602.20899999999995</v>
      </c>
      <c r="V12" s="67"/>
      <c r="W12" s="67">
        <v>13.484999999999999</v>
      </c>
      <c r="X12" s="67">
        <v>0</v>
      </c>
      <c r="Y12" s="67">
        <v>127.342</v>
      </c>
      <c r="Z12" s="67">
        <v>10.401</v>
      </c>
      <c r="AA12" s="67">
        <v>48.343000000000004</v>
      </c>
      <c r="AB12" s="67">
        <v>0</v>
      </c>
      <c r="AC12" s="67">
        <v>3.3306690000000002E-16</v>
      </c>
      <c r="AD12" s="67">
        <v>0</v>
      </c>
      <c r="AE12" s="67">
        <v>0</v>
      </c>
      <c r="AF12" s="67">
        <v>0</v>
      </c>
      <c r="AG12" s="67">
        <v>0</v>
      </c>
      <c r="AH12" s="67">
        <v>9.8989999999999991</v>
      </c>
      <c r="AI12" s="67">
        <v>0</v>
      </c>
      <c r="AJ12" s="67">
        <v>0.18</v>
      </c>
      <c r="AK12" s="67">
        <v>7.4059999999999997</v>
      </c>
      <c r="AL12" s="67">
        <v>9.6153209700000006E-2</v>
      </c>
      <c r="AM12" s="67">
        <v>36.984999999999999</v>
      </c>
      <c r="AN12" s="67">
        <v>7.6724555799999997E-2</v>
      </c>
      <c r="AO12" s="67">
        <v>4.70920742E-2</v>
      </c>
      <c r="AP12" s="67">
        <v>5.85303254E-2</v>
      </c>
      <c r="AQ12" s="67">
        <v>1.8077585100000002E-2</v>
      </c>
      <c r="AR12" s="67">
        <v>4.5919904599999999E-2</v>
      </c>
      <c r="AS12" s="67">
        <v>0.1134532883</v>
      </c>
      <c r="AT12" s="67">
        <v>216.68199999999999</v>
      </c>
      <c r="AU12" s="67">
        <v>0.32421549649999998</v>
      </c>
      <c r="AV12" s="67">
        <v>0.67578450349999997</v>
      </c>
      <c r="AW12" s="67">
        <v>0.21265609020000001</v>
      </c>
      <c r="AX12" s="67"/>
      <c r="AY12" s="67">
        <v>6.2338167399999998E-2</v>
      </c>
      <c r="AZ12" s="67">
        <v>1.2955612964000001</v>
      </c>
      <c r="BA12" s="67"/>
      <c r="BB12" s="67">
        <v>150.75299999999999</v>
      </c>
      <c r="BC12" s="67">
        <v>0.22356183669999999</v>
      </c>
      <c r="BD12" s="67">
        <v>0</v>
      </c>
      <c r="BE12" s="67">
        <v>0</v>
      </c>
      <c r="BF12" s="67">
        <v>-6.1891662E-2</v>
      </c>
      <c r="BG12" s="33">
        <v>-0.110108548</v>
      </c>
      <c r="BH12" s="33">
        <v>0.36211453739999999</v>
      </c>
      <c r="BI12" s="33">
        <v>5.2066090000000001E-3</v>
      </c>
      <c r="BJ12" s="33">
        <v>36.442999999999998</v>
      </c>
      <c r="BK12" s="33">
        <v>13.120581413</v>
      </c>
      <c r="BL12" s="33">
        <v>24.509939892999999</v>
      </c>
      <c r="BM12" s="33">
        <v>2.0602999999999999E-5</v>
      </c>
      <c r="BN12" s="33">
        <v>50.020445107</v>
      </c>
      <c r="BO12" s="33">
        <v>65.099770531999994</v>
      </c>
      <c r="BP12" s="33">
        <v>22.025174457999999</v>
      </c>
      <c r="BQ12" s="33">
        <v>0.1370423154</v>
      </c>
      <c r="BR12" s="33">
        <v>0.17835553570000001</v>
      </c>
      <c r="BS12" s="33">
        <v>-6.0342944000000003E-2</v>
      </c>
      <c r="BT12" s="33">
        <v>2.7535211300000001E-2</v>
      </c>
      <c r="BU12" s="33">
        <v>2.6781810999999999E-2</v>
      </c>
      <c r="BV12" s="33">
        <v>-0.154967945</v>
      </c>
      <c r="BW12" s="33">
        <v>4.4868222200000002E-2</v>
      </c>
      <c r="BX12" s="33">
        <v>3.8780000000000001</v>
      </c>
      <c r="BY12" s="33">
        <v>93.095041180999999</v>
      </c>
    </row>
    <row r="13" spans="1:77" x14ac:dyDescent="0.2">
      <c r="B13" s="33">
        <v>2520</v>
      </c>
      <c r="C13" s="33" t="s">
        <v>67</v>
      </c>
      <c r="D13" s="33">
        <v>110</v>
      </c>
      <c r="E13" s="33">
        <v>20020930</v>
      </c>
      <c r="F13" s="67">
        <v>518.30200000000002</v>
      </c>
      <c r="G13" s="67">
        <v>12.615500000000001</v>
      </c>
      <c r="H13" s="67">
        <v>46.100999999999999</v>
      </c>
      <c r="I13" s="67">
        <v>46.115000000000002</v>
      </c>
      <c r="J13" s="67">
        <v>408.27100000000002</v>
      </c>
      <c r="K13" s="67">
        <v>11.208</v>
      </c>
      <c r="L13" s="67">
        <v>0</v>
      </c>
      <c r="M13" s="67">
        <v>0</v>
      </c>
      <c r="N13" s="67">
        <v>29.289000000000001</v>
      </c>
      <c r="O13" s="67">
        <v>135.08199999999999</v>
      </c>
      <c r="P13" s="67">
        <v>29.884</v>
      </c>
      <c r="Q13" s="67">
        <v>22.725999999999999</v>
      </c>
      <c r="R13" s="67">
        <v>69.239999999999995</v>
      </c>
      <c r="S13" s="67">
        <v>42.153500000000001</v>
      </c>
      <c r="T13" s="67">
        <v>70.194500000000005</v>
      </c>
      <c r="U13" s="67">
        <v>667.82600000000002</v>
      </c>
      <c r="V13" s="67"/>
      <c r="W13" s="67">
        <v>16.079000000000001</v>
      </c>
      <c r="X13" s="67">
        <v>0</v>
      </c>
      <c r="Y13" s="67">
        <v>146.39449999999999</v>
      </c>
      <c r="Z13" s="67">
        <v>12.044</v>
      </c>
      <c r="AA13" s="67">
        <v>48.680999999999997</v>
      </c>
      <c r="AB13" s="67">
        <v>4.4408919999999998E-16</v>
      </c>
      <c r="AC13" s="67">
        <v>1.0999999999999999E-2</v>
      </c>
      <c r="AD13" s="67">
        <v>0</v>
      </c>
      <c r="AE13" s="67">
        <v>0</v>
      </c>
      <c r="AF13" s="67">
        <v>0</v>
      </c>
      <c r="AG13" s="67">
        <v>0</v>
      </c>
      <c r="AH13" s="67">
        <v>9.1790000000000003</v>
      </c>
      <c r="AI13" s="67">
        <v>1.9428900000000001E-16</v>
      </c>
      <c r="AJ13" s="67">
        <v>4.7500000000000001E-2</v>
      </c>
      <c r="AK13" s="67">
        <v>6.1124999999999998</v>
      </c>
      <c r="AL13" s="67">
        <v>0.1002404268</v>
      </c>
      <c r="AM13" s="67">
        <v>37.454000000000001</v>
      </c>
      <c r="AN13" s="67">
        <v>7.3771938100000004E-2</v>
      </c>
      <c r="AO13" s="67">
        <v>5.19282348E-2</v>
      </c>
      <c r="AP13" s="67">
        <v>5.2811582500000002E-2</v>
      </c>
      <c r="AQ13" s="67">
        <v>1.9619733300000001E-2</v>
      </c>
      <c r="AR13" s="67">
        <v>4.4293350199999998E-2</v>
      </c>
      <c r="AS13" s="67">
        <v>0.1167254293</v>
      </c>
      <c r="AT13" s="67">
        <v>256.01100000000002</v>
      </c>
      <c r="AU13" s="67">
        <v>0.32201407580000002</v>
      </c>
      <c r="AV13" s="67">
        <v>0.67798592420000003</v>
      </c>
      <c r="AW13" s="67">
        <v>0.22505351730000001</v>
      </c>
      <c r="AX13" s="67"/>
      <c r="AY13" s="67">
        <v>6.5585328400000004E-2</v>
      </c>
      <c r="AZ13" s="67">
        <v>1.2943514947000001</v>
      </c>
      <c r="BA13" s="67"/>
      <c r="BB13" s="67">
        <v>175.459</v>
      </c>
      <c r="BC13" s="67">
        <v>0.23393454859999999</v>
      </c>
      <c r="BD13" s="67">
        <v>0</v>
      </c>
      <c r="BE13" s="67">
        <v>0</v>
      </c>
      <c r="BF13" s="67">
        <v>-6.3304857000000006E-2</v>
      </c>
      <c r="BG13" s="33">
        <v>-0.117209119</v>
      </c>
      <c r="BH13" s="33">
        <v>0.36175013</v>
      </c>
      <c r="BI13" s="33">
        <v>4.8108687999999997E-3</v>
      </c>
      <c r="BJ13" s="33">
        <v>40.582999999999998</v>
      </c>
      <c r="BK13" s="33">
        <v>15.734400000000001</v>
      </c>
      <c r="BL13" s="33">
        <v>27.927231716000001</v>
      </c>
      <c r="BM13" s="33">
        <v>2.7755580000000001E-17</v>
      </c>
      <c r="BN13" s="33">
        <v>54.818246864000002</v>
      </c>
      <c r="BO13" s="33">
        <v>61.746251256999997</v>
      </c>
      <c r="BP13" s="33">
        <v>24.032246674</v>
      </c>
      <c r="BQ13" s="33">
        <v>0.1501869777</v>
      </c>
      <c r="BR13" s="33">
        <v>0.1691678117</v>
      </c>
      <c r="BS13" s="33">
        <v>-6.5841772000000007E-2</v>
      </c>
      <c r="BT13" s="33">
        <v>2.6512275700000001E-2</v>
      </c>
      <c r="BU13" s="33">
        <v>2.7908634700000001E-2</v>
      </c>
      <c r="BV13" s="33">
        <v>-0.16473748699999999</v>
      </c>
      <c r="BW13" s="33">
        <v>5.0942609799999997E-2</v>
      </c>
      <c r="BX13" s="33">
        <v>4.2850000000000001</v>
      </c>
      <c r="BY13" s="33">
        <v>92.532251446999993</v>
      </c>
    </row>
    <row r="14" spans="1:77" x14ac:dyDescent="0.2">
      <c r="B14" s="33">
        <v>2520</v>
      </c>
      <c r="C14" s="33" t="s">
        <v>68</v>
      </c>
      <c r="D14" s="33">
        <v>109</v>
      </c>
      <c r="E14" s="33">
        <v>20021231</v>
      </c>
      <c r="F14" s="67">
        <v>531.99400000000003</v>
      </c>
      <c r="G14" s="67">
        <v>12.239000000000001</v>
      </c>
      <c r="H14" s="67">
        <v>39.512999999999998</v>
      </c>
      <c r="I14" s="67">
        <v>60.866999999999997</v>
      </c>
      <c r="J14" s="67">
        <v>419.09699999999998</v>
      </c>
      <c r="K14" s="67">
        <v>13.083</v>
      </c>
      <c r="L14" s="67">
        <v>0</v>
      </c>
      <c r="M14" s="67">
        <v>0</v>
      </c>
      <c r="N14" s="67">
        <v>40.637</v>
      </c>
      <c r="O14" s="67">
        <v>135.90799999999999</v>
      </c>
      <c r="P14" s="67">
        <v>32.03</v>
      </c>
      <c r="Q14" s="67">
        <v>31.271000000000001</v>
      </c>
      <c r="R14" s="67">
        <v>87.488</v>
      </c>
      <c r="S14" s="67">
        <v>59.7</v>
      </c>
      <c r="T14" s="67">
        <v>58.277999999999999</v>
      </c>
      <c r="U14" s="67">
        <v>698.76599999999996</v>
      </c>
      <c r="V14" s="67"/>
      <c r="W14" s="67">
        <v>18.571000000000002</v>
      </c>
      <c r="X14" s="67">
        <v>0</v>
      </c>
      <c r="Y14" s="67">
        <v>152.39400000000001</v>
      </c>
      <c r="Z14" s="67">
        <v>12.441000000000001</v>
      </c>
      <c r="AA14" s="67">
        <v>65.03</v>
      </c>
      <c r="AB14" s="67">
        <v>0</v>
      </c>
      <c r="AC14" s="67">
        <v>1.4999999999999999E-2</v>
      </c>
      <c r="AD14" s="67">
        <v>0</v>
      </c>
      <c r="AE14" s="67">
        <v>0</v>
      </c>
      <c r="AF14" s="67">
        <v>0</v>
      </c>
      <c r="AG14" s="67">
        <v>0</v>
      </c>
      <c r="AH14" s="67">
        <v>8.9659999999999993</v>
      </c>
      <c r="AI14" s="67">
        <v>1.110223E-16</v>
      </c>
      <c r="AJ14" s="67">
        <v>0.105</v>
      </c>
      <c r="AK14" s="67">
        <v>7.2720000000000002</v>
      </c>
      <c r="AL14" s="67">
        <v>9.3434487799999993E-2</v>
      </c>
      <c r="AM14" s="67">
        <v>44.725999999999999</v>
      </c>
      <c r="AN14" s="67">
        <v>6.39565931E-2</v>
      </c>
      <c r="AO14" s="67">
        <v>5.7492539400000001E-2</v>
      </c>
      <c r="AP14" s="67">
        <v>4.4145336E-2</v>
      </c>
      <c r="AQ14" s="67">
        <v>2.09619687E-2</v>
      </c>
      <c r="AR14" s="67">
        <v>6.5262963899999998E-2</v>
      </c>
      <c r="AS14" s="67">
        <v>0.1132950311</v>
      </c>
      <c r="AT14" s="67">
        <v>299.97800000000001</v>
      </c>
      <c r="AU14" s="67">
        <v>0.32210341949999999</v>
      </c>
      <c r="AV14" s="67">
        <v>0.67789658050000001</v>
      </c>
      <c r="AW14" s="67">
        <v>0.24026801889999999</v>
      </c>
      <c r="AX14" s="67"/>
      <c r="AY14" s="67">
        <v>7.0797393400000005E-2</v>
      </c>
      <c r="AZ14" s="67">
        <v>1.3140732948</v>
      </c>
      <c r="BA14" s="67"/>
      <c r="BB14" s="67">
        <v>164.96600000000001</v>
      </c>
      <c r="BC14" s="67">
        <v>0.2085122432</v>
      </c>
      <c r="BD14" s="67">
        <v>0</v>
      </c>
      <c r="BE14" s="67">
        <v>0</v>
      </c>
      <c r="BF14" s="67">
        <v>-6.5799060000000006E-2</v>
      </c>
      <c r="BG14" s="33">
        <v>-9.5217211999999996E-2</v>
      </c>
      <c r="BH14" s="33">
        <v>0.35872316729999998</v>
      </c>
      <c r="BI14" s="33">
        <v>7.1777578999999998E-3</v>
      </c>
      <c r="BJ14" s="33">
        <v>46.036000000000001</v>
      </c>
      <c r="BK14" s="33">
        <v>16.733650000000001</v>
      </c>
      <c r="BL14" s="33">
        <v>35.541593110999997</v>
      </c>
      <c r="BM14" s="33">
        <v>-7.1551199999999996E-4</v>
      </c>
      <c r="BN14" s="33">
        <v>42.418857131000003</v>
      </c>
      <c r="BO14" s="33">
        <v>59.631690462999998</v>
      </c>
      <c r="BP14" s="33">
        <v>20.960469030999999</v>
      </c>
      <c r="BQ14" s="33">
        <v>0.11621604689999999</v>
      </c>
      <c r="BR14" s="33">
        <v>0.16337449439999999</v>
      </c>
      <c r="BS14" s="33">
        <v>-5.7425943E-2</v>
      </c>
      <c r="BT14" s="33">
        <v>3.05221668E-2</v>
      </c>
      <c r="BU14" s="33">
        <v>2.99209335E-2</v>
      </c>
      <c r="BV14" s="33">
        <v>-0.146100114</v>
      </c>
      <c r="BW14" s="33">
        <v>5.31421989E-2</v>
      </c>
      <c r="BX14" s="33">
        <v>4.8220000000000001</v>
      </c>
      <c r="BY14" s="33">
        <v>81.090078563999995</v>
      </c>
    </row>
    <row r="15" spans="1:77" x14ac:dyDescent="0.2">
      <c r="B15" s="33">
        <v>2520</v>
      </c>
      <c r="C15" s="33" t="s">
        <v>69</v>
      </c>
      <c r="D15" s="33">
        <v>111</v>
      </c>
      <c r="E15" s="33">
        <v>20030331</v>
      </c>
      <c r="F15" s="67">
        <v>537.79499999999996</v>
      </c>
      <c r="G15" s="67">
        <v>13.537000000000001</v>
      </c>
      <c r="H15" s="67">
        <v>43.655000000000001</v>
      </c>
      <c r="I15" s="67">
        <v>46.749000000000002</v>
      </c>
      <c r="J15" s="67">
        <v>425.608</v>
      </c>
      <c r="K15" s="67">
        <v>13.894</v>
      </c>
      <c r="L15" s="67">
        <v>0</v>
      </c>
      <c r="M15" s="67">
        <v>0</v>
      </c>
      <c r="N15" s="67">
        <v>38.283000000000001</v>
      </c>
      <c r="O15" s="67">
        <v>135.99600000000001</v>
      </c>
      <c r="P15" s="67">
        <v>25.59</v>
      </c>
      <c r="Q15" s="67">
        <v>36.316000000000003</v>
      </c>
      <c r="R15" s="67">
        <v>82.980999999999995</v>
      </c>
      <c r="S15" s="67">
        <v>57.5</v>
      </c>
      <c r="T15" s="67">
        <v>61.99</v>
      </c>
      <c r="U15" s="67">
        <v>728.10199999999998</v>
      </c>
      <c r="V15" s="67"/>
      <c r="W15" s="67">
        <v>20.972000000000001</v>
      </c>
      <c r="X15" s="67">
        <v>0</v>
      </c>
      <c r="Y15" s="67">
        <v>155.08199999999999</v>
      </c>
      <c r="Z15" s="67">
        <v>12.856999999999999</v>
      </c>
      <c r="AA15" s="67">
        <v>37.627000000000002</v>
      </c>
      <c r="AB15" s="67">
        <v>2.6645349999999998E-15</v>
      </c>
      <c r="AC15" s="67">
        <v>0.106</v>
      </c>
      <c r="AD15" s="67">
        <v>0</v>
      </c>
      <c r="AE15" s="67">
        <v>0</v>
      </c>
      <c r="AF15" s="67">
        <v>0</v>
      </c>
      <c r="AG15" s="67">
        <v>0</v>
      </c>
      <c r="AH15" s="67">
        <v>8.2029999999999994</v>
      </c>
      <c r="AI15" s="67">
        <v>1.7763570000000001E-15</v>
      </c>
      <c r="AJ15" s="67">
        <v>0.437</v>
      </c>
      <c r="AK15" s="67">
        <v>1.9159999999999999</v>
      </c>
      <c r="AL15" s="67">
        <v>6.5489558200000006E-2</v>
      </c>
      <c r="AM15" s="67">
        <v>23.568999999999999</v>
      </c>
      <c r="AN15" s="67">
        <v>4.3645085100000001E-2</v>
      </c>
      <c r="AO15" s="67">
        <v>5.8745735E-2</v>
      </c>
      <c r="AP15" s="67">
        <v>1.9907059599999999E-2</v>
      </c>
      <c r="AQ15" s="67">
        <v>2.0227733099999999E-2</v>
      </c>
      <c r="AR15" s="67">
        <v>4.3874813999999998E-2</v>
      </c>
      <c r="AS15" s="67">
        <v>0.1125750133</v>
      </c>
      <c r="AT15" s="67">
        <v>302.49400000000003</v>
      </c>
      <c r="AU15" s="67">
        <v>0.3253274666</v>
      </c>
      <c r="AV15" s="67">
        <v>0.6746725334</v>
      </c>
      <c r="AW15" s="67">
        <v>0.24405172419999999</v>
      </c>
      <c r="AX15" s="67"/>
      <c r="AY15" s="67">
        <v>7.2067297500000002E-2</v>
      </c>
      <c r="AZ15" s="67">
        <v>1.3333732087000001</v>
      </c>
      <c r="BA15" s="67"/>
      <c r="BB15" s="67">
        <v>180.94200000000001</v>
      </c>
      <c r="BC15" s="67">
        <v>0.23542392130000001</v>
      </c>
      <c r="BD15" s="67">
        <v>0</v>
      </c>
      <c r="BE15" s="67">
        <v>0</v>
      </c>
      <c r="BF15" s="67">
        <v>-6.0426580000000001E-2</v>
      </c>
      <c r="BG15" s="33">
        <v>-0.12284890800000001</v>
      </c>
      <c r="BH15" s="33">
        <v>0.3583782251</v>
      </c>
      <c r="BI15" s="33">
        <v>7.3531415000000003E-3</v>
      </c>
      <c r="BJ15" s="33">
        <v>45.67</v>
      </c>
      <c r="BK15" s="33">
        <v>17.118446283000001</v>
      </c>
      <c r="BL15" s="33">
        <v>33.537928915000002</v>
      </c>
      <c r="BM15" s="33">
        <v>-1.3283349999999999E-3</v>
      </c>
      <c r="BN15" s="33">
        <v>49.313681686999999</v>
      </c>
      <c r="BO15" s="33">
        <v>62.424151344000002</v>
      </c>
      <c r="BP15" s="33">
        <v>21.514557920000001</v>
      </c>
      <c r="BQ15" s="33">
        <v>0.1351059772</v>
      </c>
      <c r="BR15" s="33">
        <v>0.17102507219999999</v>
      </c>
      <c r="BS15" s="33">
        <v>-5.8943994E-2</v>
      </c>
      <c r="BT15" s="33">
        <v>3.0142137100000001E-2</v>
      </c>
      <c r="BU15" s="33">
        <v>2.90133775E-2</v>
      </c>
      <c r="BV15" s="33">
        <v>-0.17209001900000001</v>
      </c>
      <c r="BW15" s="33">
        <v>4.9009322799999998E-2</v>
      </c>
      <c r="BX15" s="33">
        <v>4.5599999999999996</v>
      </c>
      <c r="BY15" s="33">
        <v>90.223275111000007</v>
      </c>
    </row>
    <row r="16" spans="1:77" x14ac:dyDescent="0.2">
      <c r="B16" s="33">
        <v>2520</v>
      </c>
      <c r="C16" s="33" t="s">
        <v>70</v>
      </c>
      <c r="D16" s="33">
        <v>108</v>
      </c>
      <c r="E16" s="33">
        <v>20030630</v>
      </c>
      <c r="F16" s="67">
        <v>539.14449999999999</v>
      </c>
      <c r="G16" s="67">
        <v>14.948</v>
      </c>
      <c r="H16" s="67">
        <v>47.465499999999999</v>
      </c>
      <c r="I16" s="67">
        <v>46.085000000000001</v>
      </c>
      <c r="J16" s="67">
        <v>429.05500000000001</v>
      </c>
      <c r="K16" s="67">
        <v>13.9255</v>
      </c>
      <c r="L16" s="67">
        <v>0</v>
      </c>
      <c r="M16" s="67">
        <v>0</v>
      </c>
      <c r="N16" s="67">
        <v>45.216500000000003</v>
      </c>
      <c r="O16" s="67">
        <v>161.2165</v>
      </c>
      <c r="P16" s="67">
        <v>28.366499999999998</v>
      </c>
      <c r="Q16" s="67">
        <v>43.096499999999999</v>
      </c>
      <c r="R16" s="67">
        <v>87.057000000000002</v>
      </c>
      <c r="S16" s="67">
        <v>63.26</v>
      </c>
      <c r="T16" s="67">
        <v>59.04</v>
      </c>
      <c r="U16" s="67">
        <v>735.82100000000003</v>
      </c>
      <c r="V16" s="67"/>
      <c r="W16" s="67">
        <v>18.523</v>
      </c>
      <c r="X16" s="67">
        <v>0</v>
      </c>
      <c r="Y16" s="67">
        <v>158.18600000000001</v>
      </c>
      <c r="Z16" s="67">
        <v>12.356</v>
      </c>
      <c r="AA16" s="67">
        <v>37.29</v>
      </c>
      <c r="AB16" s="67">
        <v>2.9976020000000001E-15</v>
      </c>
      <c r="AC16" s="67">
        <v>0.1535</v>
      </c>
      <c r="AD16" s="67">
        <v>0</v>
      </c>
      <c r="AE16" s="67">
        <v>0</v>
      </c>
      <c r="AF16" s="67">
        <v>0</v>
      </c>
      <c r="AG16" s="67">
        <v>0</v>
      </c>
      <c r="AH16" s="67">
        <v>8.9960000000000004</v>
      </c>
      <c r="AI16" s="67">
        <v>5.3290710000000002E-15</v>
      </c>
      <c r="AJ16" s="67">
        <v>0.86550000000000005</v>
      </c>
      <c r="AK16" s="67">
        <v>3.6435</v>
      </c>
      <c r="AL16" s="67">
        <v>6.2481984900000002E-2</v>
      </c>
      <c r="AM16" s="67">
        <v>26.564</v>
      </c>
      <c r="AN16" s="67">
        <v>3.92807347E-2</v>
      </c>
      <c r="AO16" s="67">
        <v>5.7256243900000003E-2</v>
      </c>
      <c r="AP16" s="67">
        <v>2.2648950800000001E-2</v>
      </c>
      <c r="AQ16" s="67">
        <v>2.0598537699999999E-2</v>
      </c>
      <c r="AR16" s="67">
        <v>4.8589998699999998E-2</v>
      </c>
      <c r="AS16" s="67">
        <v>0.11374101659999999</v>
      </c>
      <c r="AT16" s="67">
        <v>297.35250000000002</v>
      </c>
      <c r="AU16" s="67">
        <v>0.3169739037</v>
      </c>
      <c r="AV16" s="67">
        <v>0.6830260963</v>
      </c>
      <c r="AW16" s="67">
        <v>0.23439595069999999</v>
      </c>
      <c r="AX16" s="67"/>
      <c r="AY16" s="67">
        <v>7.2018047799999999E-2</v>
      </c>
      <c r="AZ16" s="67">
        <v>1.3260572369000001</v>
      </c>
      <c r="BA16" s="67"/>
      <c r="BB16" s="67">
        <v>187.25</v>
      </c>
      <c r="BC16" s="67">
        <v>0.23051573210000001</v>
      </c>
      <c r="BD16" s="67">
        <v>0</v>
      </c>
      <c r="BE16" s="67">
        <v>0</v>
      </c>
      <c r="BF16" s="67">
        <v>-6.3600845000000003E-2</v>
      </c>
      <c r="BG16" s="33">
        <v>-0.116774715</v>
      </c>
      <c r="BH16" s="33">
        <v>0.36271298060000001</v>
      </c>
      <c r="BI16" s="33">
        <v>8.1636977999999995E-3</v>
      </c>
      <c r="BJ16" s="33">
        <v>46.396500000000003</v>
      </c>
      <c r="BK16" s="33">
        <v>14.995569790999999</v>
      </c>
      <c r="BL16" s="33">
        <v>28.144375620999998</v>
      </c>
      <c r="BM16" s="33">
        <v>-1.0143140000000001E-3</v>
      </c>
      <c r="BN16" s="33">
        <v>46.537195494999999</v>
      </c>
      <c r="BO16" s="33">
        <v>68.149559045999993</v>
      </c>
      <c r="BP16" s="33">
        <v>23.093573841000001</v>
      </c>
      <c r="BQ16" s="33">
        <v>0.1274991657</v>
      </c>
      <c r="BR16" s="33">
        <v>0.18671112070000001</v>
      </c>
      <c r="BS16" s="33">
        <v>-6.3270065E-2</v>
      </c>
      <c r="BT16" s="33">
        <v>3.1534547199999999E-2</v>
      </c>
      <c r="BU16" s="33">
        <v>2.9451720099999999E-2</v>
      </c>
      <c r="BV16" s="33">
        <v>-0.16682497299999999</v>
      </c>
      <c r="BW16" s="33">
        <v>4.6903681099999997E-2</v>
      </c>
      <c r="BX16" s="33">
        <v>5.8730000000000002</v>
      </c>
      <c r="BY16" s="33">
        <v>91.593180700000005</v>
      </c>
    </row>
    <row r="17" spans="2:77" x14ac:dyDescent="0.2">
      <c r="B17" s="33">
        <v>2520</v>
      </c>
      <c r="C17" s="33" t="s">
        <v>71</v>
      </c>
      <c r="D17" s="33">
        <v>109</v>
      </c>
      <c r="E17" s="33">
        <v>20030930</v>
      </c>
      <c r="F17" s="67">
        <v>659.77800000000002</v>
      </c>
      <c r="G17" s="67">
        <v>16.920999999999999</v>
      </c>
      <c r="H17" s="67">
        <v>55.121000000000002</v>
      </c>
      <c r="I17" s="67">
        <v>60.902000000000001</v>
      </c>
      <c r="J17" s="67">
        <v>440.75</v>
      </c>
      <c r="K17" s="67">
        <v>14.242000000000001</v>
      </c>
      <c r="L17" s="67">
        <v>0</v>
      </c>
      <c r="M17" s="67">
        <v>0</v>
      </c>
      <c r="N17" s="67">
        <v>50.176000000000002</v>
      </c>
      <c r="O17" s="67">
        <v>161.18199999999999</v>
      </c>
      <c r="P17" s="67">
        <v>36.271999999999998</v>
      </c>
      <c r="Q17" s="67">
        <v>48.073999999999998</v>
      </c>
      <c r="R17" s="67">
        <v>83.355000000000004</v>
      </c>
      <c r="S17" s="67">
        <v>68.8</v>
      </c>
      <c r="T17" s="67">
        <v>73.150000000000006</v>
      </c>
      <c r="U17" s="67">
        <v>790.21</v>
      </c>
      <c r="V17" s="67"/>
      <c r="W17" s="67">
        <v>19.084</v>
      </c>
      <c r="X17" s="67">
        <v>0</v>
      </c>
      <c r="Y17" s="67">
        <v>159.74600000000001</v>
      </c>
      <c r="Z17" s="67">
        <v>13.765000000000001</v>
      </c>
      <c r="AA17" s="67">
        <v>42.412999999999997</v>
      </c>
      <c r="AB17" s="67">
        <v>2.6645349999999998E-15</v>
      </c>
      <c r="AC17" s="67">
        <v>3.7999999999999999E-2</v>
      </c>
      <c r="AD17" s="67">
        <v>0</v>
      </c>
      <c r="AE17" s="67">
        <v>0</v>
      </c>
      <c r="AF17" s="67">
        <v>0</v>
      </c>
      <c r="AG17" s="67">
        <v>0</v>
      </c>
      <c r="AH17" s="67">
        <v>9.5310000000000006</v>
      </c>
      <c r="AI17" s="67">
        <v>0.88700000000000001</v>
      </c>
      <c r="AJ17" s="67">
        <v>0.86199999999999999</v>
      </c>
      <c r="AK17" s="67">
        <v>3.55</v>
      </c>
      <c r="AL17" s="67">
        <v>6.5533258499999997E-2</v>
      </c>
      <c r="AM17" s="67">
        <v>24.876000000000001</v>
      </c>
      <c r="AN17" s="67">
        <v>4.1665057899999997E-2</v>
      </c>
      <c r="AO17" s="67">
        <v>5.83826556E-2</v>
      </c>
      <c r="AP17" s="67">
        <v>1.7395378400000001E-2</v>
      </c>
      <c r="AQ17" s="67">
        <v>1.8467238E-2</v>
      </c>
      <c r="AR17" s="67">
        <v>5.1560959199999999E-2</v>
      </c>
      <c r="AS17" s="67">
        <v>0.1171133516</v>
      </c>
      <c r="AT17" s="67">
        <v>276.24099999999999</v>
      </c>
      <c r="AU17" s="67">
        <v>0.32286255279999998</v>
      </c>
      <c r="AV17" s="67">
        <v>0.67713744720000002</v>
      </c>
      <c r="AW17" s="67">
        <v>0.24217686329999999</v>
      </c>
      <c r="AX17" s="67"/>
      <c r="AY17" s="67">
        <v>6.7524115800000006E-2</v>
      </c>
      <c r="AZ17" s="67">
        <v>1.2136102366999999</v>
      </c>
      <c r="BA17" s="67"/>
      <c r="BB17" s="67">
        <v>211.93700000000001</v>
      </c>
      <c r="BC17" s="67">
        <v>0.24850333250000001</v>
      </c>
      <c r="BD17" s="67">
        <v>0</v>
      </c>
      <c r="BE17" s="67">
        <v>0</v>
      </c>
      <c r="BF17" s="67">
        <v>-7.3696544000000003E-2</v>
      </c>
      <c r="BG17" s="33">
        <v>-0.13138998099999999</v>
      </c>
      <c r="BH17" s="33">
        <v>0.35653384370000002</v>
      </c>
      <c r="BI17" s="33">
        <v>8.2611730999999997E-3</v>
      </c>
      <c r="BJ17" s="33">
        <v>48.716000000000001</v>
      </c>
      <c r="BK17" s="33">
        <v>16.225425803</v>
      </c>
      <c r="BL17" s="33">
        <v>37.255223008999998</v>
      </c>
      <c r="BM17" s="33">
        <v>-6.7274000000000001E-4</v>
      </c>
      <c r="BN17" s="33">
        <v>55.368960758999997</v>
      </c>
      <c r="BO17" s="33">
        <v>66.017114427999999</v>
      </c>
      <c r="BP17" s="33">
        <v>22.944252081999998</v>
      </c>
      <c r="BQ17" s="33">
        <v>0.15169578289999999</v>
      </c>
      <c r="BR17" s="33">
        <v>0.1808688067</v>
      </c>
      <c r="BS17" s="33">
        <v>-6.2860965000000005E-2</v>
      </c>
      <c r="BT17" s="33">
        <v>3.35357997E-2</v>
      </c>
      <c r="BU17" s="33">
        <v>3.0972601499999999E-2</v>
      </c>
      <c r="BV17" s="33">
        <v>-0.18082982</v>
      </c>
      <c r="BW17" s="33">
        <v>4.6711907099999998E-2</v>
      </c>
      <c r="BX17" s="33">
        <v>6.3140000000000001</v>
      </c>
      <c r="BY17" s="33">
        <v>98.441823104999997</v>
      </c>
    </row>
    <row r="18" spans="2:77" x14ac:dyDescent="0.2">
      <c r="B18" s="33">
        <v>2520</v>
      </c>
      <c r="C18" s="33" t="s">
        <v>72</v>
      </c>
      <c r="D18" s="33">
        <v>107</v>
      </c>
      <c r="E18" s="33">
        <v>20031231</v>
      </c>
      <c r="F18" s="67">
        <v>746.87199999999996</v>
      </c>
      <c r="G18" s="67">
        <v>17.555</v>
      </c>
      <c r="H18" s="67">
        <v>40.670999999999999</v>
      </c>
      <c r="I18" s="67">
        <v>78.513999999999996</v>
      </c>
      <c r="J18" s="67">
        <v>478.44799999999998</v>
      </c>
      <c r="K18" s="67">
        <v>13.483000000000001</v>
      </c>
      <c r="L18" s="67">
        <v>0</v>
      </c>
      <c r="M18" s="67">
        <v>0</v>
      </c>
      <c r="N18" s="67">
        <v>46.987000000000002</v>
      </c>
      <c r="O18" s="67">
        <v>137.917</v>
      </c>
      <c r="P18" s="67">
        <v>37.222999999999999</v>
      </c>
      <c r="Q18" s="67">
        <v>45.523000000000003</v>
      </c>
      <c r="R18" s="67">
        <v>81.683999999999997</v>
      </c>
      <c r="S18" s="67">
        <v>58.762999999999998</v>
      </c>
      <c r="T18" s="67">
        <v>75.789000000000001</v>
      </c>
      <c r="U18" s="67">
        <v>834.976</v>
      </c>
      <c r="V18" s="67"/>
      <c r="W18" s="67">
        <v>20.567</v>
      </c>
      <c r="X18" s="67">
        <v>0</v>
      </c>
      <c r="Y18" s="67">
        <v>170.86699999999999</v>
      </c>
      <c r="Z18" s="67">
        <v>14.51</v>
      </c>
      <c r="AA18" s="67">
        <v>37.624000000000002</v>
      </c>
      <c r="AB18" s="67">
        <v>8.7430060000000002E-16</v>
      </c>
      <c r="AC18" s="67">
        <v>1.7763570000000001E-15</v>
      </c>
      <c r="AD18" s="67">
        <v>0</v>
      </c>
      <c r="AE18" s="67">
        <v>0</v>
      </c>
      <c r="AF18" s="67">
        <v>0</v>
      </c>
      <c r="AG18" s="67">
        <v>0</v>
      </c>
      <c r="AH18" s="67">
        <v>7.9749999999999996</v>
      </c>
      <c r="AI18" s="67">
        <v>1.361</v>
      </c>
      <c r="AJ18" s="67">
        <v>1.1930000000000001</v>
      </c>
      <c r="AK18" s="67">
        <v>8.6180000000000003</v>
      </c>
      <c r="AL18" s="67">
        <v>7.0224809099999994E-2</v>
      </c>
      <c r="AM18" s="67">
        <v>26.288</v>
      </c>
      <c r="AN18" s="67">
        <v>4.9919611900000001E-2</v>
      </c>
      <c r="AO18" s="67">
        <v>5.5922863000000003E-2</v>
      </c>
      <c r="AP18" s="67">
        <v>2.44426752E-2</v>
      </c>
      <c r="AQ18" s="67">
        <v>1.8929115699999999E-2</v>
      </c>
      <c r="AR18" s="67">
        <v>7.2394883199999996E-2</v>
      </c>
      <c r="AS18" s="67">
        <v>0.1163282148</v>
      </c>
      <c r="AT18" s="67">
        <v>325.49299999999999</v>
      </c>
      <c r="AU18" s="67">
        <v>0.32771684229999998</v>
      </c>
      <c r="AV18" s="67">
        <v>0.67228315770000002</v>
      </c>
      <c r="AW18" s="67">
        <v>0.2476151197</v>
      </c>
      <c r="AX18" s="67"/>
      <c r="AY18" s="67">
        <v>6.9113833099999994E-2</v>
      </c>
      <c r="AZ18" s="67">
        <v>1.2406445438</v>
      </c>
      <c r="BA18" s="67"/>
      <c r="BB18" s="67">
        <v>173.06</v>
      </c>
      <c r="BC18" s="67">
        <v>0.22795276349999999</v>
      </c>
      <c r="BD18" s="67">
        <v>0</v>
      </c>
      <c r="BE18" s="67">
        <v>0</v>
      </c>
      <c r="BF18" s="67">
        <v>-7.5718529000000007E-2</v>
      </c>
      <c r="BG18" s="33">
        <v>-0.111624549</v>
      </c>
      <c r="BH18" s="33">
        <v>0.3620010447</v>
      </c>
      <c r="BI18" s="33">
        <v>7.9448552999999995E-3</v>
      </c>
      <c r="BJ18" s="33">
        <v>47.154000000000003</v>
      </c>
      <c r="BK18" s="33">
        <v>15.623691335</v>
      </c>
      <c r="BL18" s="33">
        <v>31.152909894</v>
      </c>
      <c r="BM18" s="33">
        <v>-7.2099100000000004E-4</v>
      </c>
      <c r="BN18" s="33">
        <v>48.166033888999998</v>
      </c>
      <c r="BO18" s="33">
        <v>59.241507984999998</v>
      </c>
      <c r="BP18" s="33">
        <v>20.078312089000001</v>
      </c>
      <c r="BQ18" s="33">
        <v>0.1319617367</v>
      </c>
      <c r="BR18" s="33">
        <v>0.16230550129999999</v>
      </c>
      <c r="BS18" s="33">
        <v>-5.5009073999999998E-2</v>
      </c>
      <c r="BT18" s="33">
        <v>2.9908905499999999E-2</v>
      </c>
      <c r="BU18" s="33">
        <v>3.1227811899999999E-2</v>
      </c>
      <c r="BV18" s="33">
        <v>-0.16178147600000001</v>
      </c>
      <c r="BW18" s="33">
        <v>5.0134235999999999E-2</v>
      </c>
      <c r="BX18" s="33">
        <v>8.2859999999999996</v>
      </c>
      <c r="BY18" s="33">
        <v>87.329229784999995</v>
      </c>
    </row>
    <row r="19" spans="2:77" x14ac:dyDescent="0.2">
      <c r="B19" s="33">
        <v>2520</v>
      </c>
      <c r="C19" s="33" t="s">
        <v>73</v>
      </c>
      <c r="D19" s="33">
        <v>108</v>
      </c>
      <c r="E19" s="33">
        <v>20040331</v>
      </c>
      <c r="F19" s="67">
        <v>640.649</v>
      </c>
      <c r="G19" s="67">
        <v>14.8445</v>
      </c>
      <c r="H19" s="67">
        <v>44.89</v>
      </c>
      <c r="I19" s="67">
        <v>66.935500000000005</v>
      </c>
      <c r="J19" s="67">
        <v>478.18150000000003</v>
      </c>
      <c r="K19" s="67">
        <v>13.8775</v>
      </c>
      <c r="L19" s="67">
        <v>0</v>
      </c>
      <c r="M19" s="67">
        <v>0</v>
      </c>
      <c r="N19" s="67">
        <v>39.569000000000003</v>
      </c>
      <c r="O19" s="67">
        <v>148.33099999999999</v>
      </c>
      <c r="P19" s="67">
        <v>35.766500000000001</v>
      </c>
      <c r="Q19" s="67">
        <v>37.516500000000001</v>
      </c>
      <c r="R19" s="67">
        <v>88.444500000000005</v>
      </c>
      <c r="S19" s="67">
        <v>55.981000000000002</v>
      </c>
      <c r="T19" s="67">
        <v>72.790999999999997</v>
      </c>
      <c r="U19" s="67">
        <v>843.327</v>
      </c>
      <c r="V19" s="67">
        <v>1819.26</v>
      </c>
      <c r="W19" s="67">
        <v>20.483000000000001</v>
      </c>
      <c r="X19" s="67">
        <v>0</v>
      </c>
      <c r="Y19" s="67">
        <v>170.88249999999999</v>
      </c>
      <c r="Z19" s="67">
        <v>15.068</v>
      </c>
      <c r="AA19" s="67">
        <v>48.078499999999998</v>
      </c>
      <c r="AB19" s="67">
        <v>2.9976020000000001E-15</v>
      </c>
      <c r="AC19" s="67">
        <v>1.2500000000000001E-2</v>
      </c>
      <c r="AD19" s="67">
        <v>0</v>
      </c>
      <c r="AE19" s="67">
        <v>0</v>
      </c>
      <c r="AF19" s="67">
        <v>0</v>
      </c>
      <c r="AG19" s="67">
        <v>0</v>
      </c>
      <c r="AH19" s="67">
        <v>9.6349999999999998</v>
      </c>
      <c r="AI19" s="67">
        <v>1.839</v>
      </c>
      <c r="AJ19" s="67">
        <v>0.26850000000000002</v>
      </c>
      <c r="AK19" s="67">
        <v>12.2835</v>
      </c>
      <c r="AL19" s="67">
        <v>7.0649482200000002E-2</v>
      </c>
      <c r="AM19" s="67">
        <v>34.891500000000001</v>
      </c>
      <c r="AN19" s="67">
        <v>5.4213217500000001E-2</v>
      </c>
      <c r="AO19" s="67">
        <v>5.50134449E-2</v>
      </c>
      <c r="AP19" s="67">
        <v>3.2649706200000003E-2</v>
      </c>
      <c r="AQ19" s="67">
        <v>1.81891673E-2</v>
      </c>
      <c r="AR19" s="67">
        <v>6.28959667E-2</v>
      </c>
      <c r="AS19" s="67">
        <v>0.1189562072</v>
      </c>
      <c r="AT19" s="67">
        <v>312.04199999999997</v>
      </c>
      <c r="AU19" s="67">
        <v>0.31939177680000003</v>
      </c>
      <c r="AV19" s="67">
        <v>0.68060822320000003</v>
      </c>
      <c r="AW19" s="67">
        <v>0.2439021368</v>
      </c>
      <c r="AX19" s="67">
        <v>0.19389257169999999</v>
      </c>
      <c r="AY19" s="67">
        <v>7.02904642E-2</v>
      </c>
      <c r="AZ19" s="67">
        <v>1.2494970268000001</v>
      </c>
      <c r="BA19" s="67">
        <v>2.6911738838999999</v>
      </c>
      <c r="BB19" s="67">
        <v>170.97450000000001</v>
      </c>
      <c r="BC19" s="67">
        <v>0.22526801499999999</v>
      </c>
      <c r="BD19" s="67">
        <v>0</v>
      </c>
      <c r="BE19" s="67">
        <v>0</v>
      </c>
      <c r="BF19" s="67">
        <v>-6.7482368000000001E-2</v>
      </c>
      <c r="BG19" s="33">
        <v>-0.10631180799999999</v>
      </c>
      <c r="BH19" s="33">
        <v>0.36009284460000002</v>
      </c>
      <c r="BI19" s="33">
        <v>7.9837823000000006E-3</v>
      </c>
      <c r="BJ19" s="33">
        <v>50.904000000000003</v>
      </c>
      <c r="BK19" s="33">
        <v>16.320531793000001</v>
      </c>
      <c r="BL19" s="33">
        <v>34.998199999999997</v>
      </c>
      <c r="BM19" s="33">
        <v>-7.1469700000000003E-4</v>
      </c>
      <c r="BN19" s="33">
        <v>50.230177441999999</v>
      </c>
      <c r="BO19" s="33">
        <v>58.096414637999999</v>
      </c>
      <c r="BP19" s="33">
        <v>21.052342635999999</v>
      </c>
      <c r="BQ19" s="33">
        <v>0.13761692449999999</v>
      </c>
      <c r="BR19" s="33">
        <v>0.1591682593</v>
      </c>
      <c r="BS19" s="33">
        <v>-5.7677651000000003E-2</v>
      </c>
      <c r="BT19" s="33">
        <v>3.0218368799999999E-2</v>
      </c>
      <c r="BU19" s="33">
        <v>3.0490268300000001E-2</v>
      </c>
      <c r="BV19" s="33">
        <v>-0.154991243</v>
      </c>
      <c r="BW19" s="33">
        <v>5.0143759900000001E-2</v>
      </c>
      <c r="BX19" s="33">
        <v>8.1805000000000003</v>
      </c>
      <c r="BY19" s="33">
        <v>87.274249444000006</v>
      </c>
    </row>
    <row r="20" spans="2:77" x14ac:dyDescent="0.2">
      <c r="B20" s="33">
        <v>2520</v>
      </c>
      <c r="C20" s="33" t="s">
        <v>74</v>
      </c>
      <c r="D20" s="33">
        <v>108</v>
      </c>
      <c r="E20" s="33">
        <v>20040630</v>
      </c>
      <c r="F20" s="67">
        <v>660.83050000000003</v>
      </c>
      <c r="G20" s="67">
        <v>15.823</v>
      </c>
      <c r="H20" s="67">
        <v>51.533000000000001</v>
      </c>
      <c r="I20" s="67">
        <v>49.067500000000003</v>
      </c>
      <c r="J20" s="67">
        <v>476.67450000000002</v>
      </c>
      <c r="K20" s="67">
        <v>14.754</v>
      </c>
      <c r="L20" s="67">
        <v>0</v>
      </c>
      <c r="M20" s="67">
        <v>0</v>
      </c>
      <c r="N20" s="67">
        <v>41.021999999999998</v>
      </c>
      <c r="O20" s="67">
        <v>162.04949999999999</v>
      </c>
      <c r="P20" s="67">
        <v>38.491999999999997</v>
      </c>
      <c r="Q20" s="67">
        <v>40.9435</v>
      </c>
      <c r="R20" s="67">
        <v>101.265</v>
      </c>
      <c r="S20" s="67">
        <v>62.923000000000002</v>
      </c>
      <c r="T20" s="67">
        <v>69.995500000000007</v>
      </c>
      <c r="U20" s="67">
        <v>855.31449999999995</v>
      </c>
      <c r="V20" s="67">
        <v>1098.1505</v>
      </c>
      <c r="W20" s="67">
        <v>21.457999999999998</v>
      </c>
      <c r="X20" s="67">
        <v>0</v>
      </c>
      <c r="Y20" s="67">
        <v>184.83850000000001</v>
      </c>
      <c r="Z20" s="67">
        <v>15.297499999999999</v>
      </c>
      <c r="AA20" s="67">
        <v>40.826999999999998</v>
      </c>
      <c r="AB20" s="67">
        <v>1.199041E-14</v>
      </c>
      <c r="AC20" s="67">
        <v>1.9984010000000001E-15</v>
      </c>
      <c r="AD20" s="67">
        <v>0</v>
      </c>
      <c r="AE20" s="67">
        <v>0</v>
      </c>
      <c r="AF20" s="67">
        <v>0</v>
      </c>
      <c r="AG20" s="67">
        <v>0</v>
      </c>
      <c r="AH20" s="67">
        <v>8.8460000000000001</v>
      </c>
      <c r="AI20" s="67">
        <v>2.5874999999999999</v>
      </c>
      <c r="AJ20" s="67">
        <v>0.88200000000000001</v>
      </c>
      <c r="AK20" s="67">
        <v>2.867</v>
      </c>
      <c r="AL20" s="67">
        <v>7.1269613800000006E-2</v>
      </c>
      <c r="AM20" s="67">
        <v>30.478000000000002</v>
      </c>
      <c r="AN20" s="67">
        <v>4.7702745400000003E-2</v>
      </c>
      <c r="AO20" s="67">
        <v>5.5100696999999997E-2</v>
      </c>
      <c r="AP20" s="67">
        <v>3.0350160500000001E-2</v>
      </c>
      <c r="AQ20" s="67">
        <v>1.8123785900000002E-2</v>
      </c>
      <c r="AR20" s="67">
        <v>5.4902970600000003E-2</v>
      </c>
      <c r="AS20" s="67">
        <v>0.1207984002</v>
      </c>
      <c r="AT20" s="67">
        <v>325.17099999999999</v>
      </c>
      <c r="AU20" s="67">
        <v>0.32003874100000002</v>
      </c>
      <c r="AV20" s="67">
        <v>0.67996125900000004</v>
      </c>
      <c r="AW20" s="67">
        <v>0.24569859120000001</v>
      </c>
      <c r="AX20" s="67">
        <v>0.17119092529999999</v>
      </c>
      <c r="AY20" s="67">
        <v>7.0385420000000004E-2</v>
      </c>
      <c r="AZ20" s="67">
        <v>1.2638001178</v>
      </c>
      <c r="BA20" s="67">
        <v>2.0599307660999999</v>
      </c>
      <c r="BB20" s="67">
        <v>166.33799999999999</v>
      </c>
      <c r="BC20" s="67">
        <v>0.2213252369</v>
      </c>
      <c r="BD20" s="67">
        <v>0</v>
      </c>
      <c r="BE20" s="67">
        <v>0</v>
      </c>
      <c r="BF20" s="67">
        <v>-6.2084017999999998E-2</v>
      </c>
      <c r="BG20" s="33">
        <v>-0.10052683699999999</v>
      </c>
      <c r="BH20" s="33">
        <v>0.36103079129999999</v>
      </c>
      <c r="BI20" s="33">
        <v>9.4517864000000004E-3</v>
      </c>
      <c r="BJ20" s="33">
        <v>60.740499999999997</v>
      </c>
      <c r="BK20" s="33">
        <v>18.481587568999998</v>
      </c>
      <c r="BL20" s="33">
        <v>39.716000000000001</v>
      </c>
      <c r="BM20" s="33">
        <v>-4.3888899999999998E-4</v>
      </c>
      <c r="BN20" s="33">
        <v>45.379436783000003</v>
      </c>
      <c r="BO20" s="33">
        <v>61.823644053999999</v>
      </c>
      <c r="BP20" s="33">
        <v>21.351346111000002</v>
      </c>
      <c r="BQ20" s="33">
        <v>0.12432722409999999</v>
      </c>
      <c r="BR20" s="33">
        <v>0.1693798467</v>
      </c>
      <c r="BS20" s="33">
        <v>-5.8496839000000002E-2</v>
      </c>
      <c r="BT20" s="33">
        <v>3.2212814700000002E-2</v>
      </c>
      <c r="BU20" s="33">
        <v>3.01880533E-2</v>
      </c>
      <c r="BV20" s="33">
        <v>-0.148838676</v>
      </c>
      <c r="BW20" s="33">
        <v>5.1104797200000003E-2</v>
      </c>
      <c r="BX20" s="33">
        <v>10.173500000000001</v>
      </c>
      <c r="BY20" s="33">
        <v>85.851734726000004</v>
      </c>
    </row>
    <row r="21" spans="2:77" x14ac:dyDescent="0.2">
      <c r="B21" s="33">
        <v>2520</v>
      </c>
      <c r="C21" s="33" t="s">
        <v>75</v>
      </c>
      <c r="D21" s="33">
        <v>108</v>
      </c>
      <c r="E21" s="33">
        <v>20040930</v>
      </c>
      <c r="F21" s="67">
        <v>742.22900000000004</v>
      </c>
      <c r="G21" s="67">
        <v>17.312000000000001</v>
      </c>
      <c r="H21" s="67">
        <v>62.744999999999997</v>
      </c>
      <c r="I21" s="67">
        <v>48.421500000000002</v>
      </c>
      <c r="J21" s="67">
        <v>500.37849999999997</v>
      </c>
      <c r="K21" s="67">
        <v>16.209</v>
      </c>
      <c r="L21" s="67">
        <v>0</v>
      </c>
      <c r="M21" s="67">
        <v>0</v>
      </c>
      <c r="N21" s="67">
        <v>41.5105</v>
      </c>
      <c r="O21" s="67">
        <v>180.60599999999999</v>
      </c>
      <c r="P21" s="67">
        <v>43.468000000000004</v>
      </c>
      <c r="Q21" s="67">
        <v>42.410499999999999</v>
      </c>
      <c r="R21" s="67">
        <v>102.82599999999999</v>
      </c>
      <c r="S21" s="67">
        <v>62.441000000000003</v>
      </c>
      <c r="T21" s="67">
        <v>85.737499999999997</v>
      </c>
      <c r="U21" s="67">
        <v>894.94650000000001</v>
      </c>
      <c r="V21" s="67">
        <v>1883.6079999999999</v>
      </c>
      <c r="W21" s="67">
        <v>20.9145</v>
      </c>
      <c r="X21" s="67">
        <v>0</v>
      </c>
      <c r="Y21" s="67">
        <v>194.63200000000001</v>
      </c>
      <c r="Z21" s="67">
        <v>16.913499999999999</v>
      </c>
      <c r="AA21" s="67">
        <v>36.462000000000003</v>
      </c>
      <c r="AB21" s="67">
        <v>7.9500000000000001E-2</v>
      </c>
      <c r="AC21" s="67">
        <v>1.9984010000000001E-15</v>
      </c>
      <c r="AD21" s="67">
        <v>0</v>
      </c>
      <c r="AE21" s="67">
        <v>0</v>
      </c>
      <c r="AF21" s="67">
        <v>0</v>
      </c>
      <c r="AG21" s="67">
        <v>0</v>
      </c>
      <c r="AH21" s="67">
        <v>9.5969999999999995</v>
      </c>
      <c r="AI21" s="67">
        <v>2.4529999999999998</v>
      </c>
      <c r="AJ21" s="67">
        <v>0.59099999999999997</v>
      </c>
      <c r="AK21" s="67">
        <v>0.97899999999999998</v>
      </c>
      <c r="AL21" s="67">
        <v>6.1809098899999998E-2</v>
      </c>
      <c r="AM21" s="67">
        <v>22.124500000000001</v>
      </c>
      <c r="AN21" s="67">
        <v>3.34965469E-2</v>
      </c>
      <c r="AO21" s="67">
        <v>5.77461498E-2</v>
      </c>
      <c r="AP21" s="67">
        <v>1.7458984300000001E-2</v>
      </c>
      <c r="AQ21" s="67">
        <v>1.8376752499999999E-2</v>
      </c>
      <c r="AR21" s="67">
        <v>4.9871835699999999E-2</v>
      </c>
      <c r="AS21" s="67">
        <v>0.120927563</v>
      </c>
      <c r="AT21" s="67">
        <v>352.47250000000003</v>
      </c>
      <c r="AU21" s="67">
        <v>0.32407984200000001</v>
      </c>
      <c r="AV21" s="67">
        <v>0.67592015800000005</v>
      </c>
      <c r="AW21" s="67">
        <v>0.24141411870000001</v>
      </c>
      <c r="AX21" s="67">
        <v>0.20002941160000001</v>
      </c>
      <c r="AY21" s="67">
        <v>6.9644200099999998E-2</v>
      </c>
      <c r="AZ21" s="67">
        <v>1.2194002739000001</v>
      </c>
      <c r="BA21" s="67">
        <v>2.7431668373</v>
      </c>
      <c r="BB21" s="67">
        <v>222.03399999999999</v>
      </c>
      <c r="BC21" s="67">
        <v>0.2347171468</v>
      </c>
      <c r="BD21" s="67">
        <v>0</v>
      </c>
      <c r="BE21" s="67">
        <v>0</v>
      </c>
      <c r="BF21" s="67">
        <v>-6.9278743000000004E-2</v>
      </c>
      <c r="BG21" s="33">
        <v>-0.113789584</v>
      </c>
      <c r="BH21" s="33">
        <v>0.35966652170000002</v>
      </c>
      <c r="BI21" s="33">
        <v>8.0632382999999992E-3</v>
      </c>
      <c r="BJ21" s="33">
        <v>69.150499999999994</v>
      </c>
      <c r="BK21" s="33">
        <v>22.685764066000001</v>
      </c>
      <c r="BL21" s="33">
        <v>45.759947255999997</v>
      </c>
      <c r="BM21" s="33">
        <v>-7.1920100000000004E-4</v>
      </c>
      <c r="BN21" s="33">
        <v>51.943708778000001</v>
      </c>
      <c r="BO21" s="33">
        <v>64.793591430000006</v>
      </c>
      <c r="BP21" s="33">
        <v>23.130515462999998</v>
      </c>
      <c r="BQ21" s="33">
        <v>0.14231153090000001</v>
      </c>
      <c r="BR21" s="33">
        <v>0.17751668879999999</v>
      </c>
      <c r="BS21" s="33">
        <v>-6.3371275000000005E-2</v>
      </c>
      <c r="BT21" s="33">
        <v>3.10193499E-2</v>
      </c>
      <c r="BU21" s="33">
        <v>2.95643409E-2</v>
      </c>
      <c r="BV21" s="33">
        <v>-0.16173067699999999</v>
      </c>
      <c r="BW21" s="33">
        <v>5.1922855400000002E-2</v>
      </c>
      <c r="BX21" s="33">
        <v>9.6664999999999992</v>
      </c>
      <c r="BY21" s="33">
        <v>93.606784743999995</v>
      </c>
    </row>
    <row r="22" spans="2:77" x14ac:dyDescent="0.2">
      <c r="B22" s="33">
        <v>2520</v>
      </c>
      <c r="C22" s="33" t="s">
        <v>76</v>
      </c>
      <c r="D22" s="33">
        <v>107</v>
      </c>
      <c r="E22" s="33">
        <v>20041231</v>
      </c>
      <c r="F22" s="67">
        <v>783.82399999999996</v>
      </c>
      <c r="G22" s="67">
        <v>17.731000000000002</v>
      </c>
      <c r="H22" s="67">
        <v>53.084000000000003</v>
      </c>
      <c r="I22" s="67">
        <v>84.244</v>
      </c>
      <c r="J22" s="67">
        <v>523.64</v>
      </c>
      <c r="K22" s="67">
        <v>17.853000000000002</v>
      </c>
      <c r="L22" s="67">
        <v>0</v>
      </c>
      <c r="M22" s="67">
        <v>0</v>
      </c>
      <c r="N22" s="67">
        <v>49.658000000000001</v>
      </c>
      <c r="O22" s="67">
        <v>165.42599999999999</v>
      </c>
      <c r="P22" s="67">
        <v>48.4</v>
      </c>
      <c r="Q22" s="67">
        <v>47.9</v>
      </c>
      <c r="R22" s="67">
        <v>113.30200000000001</v>
      </c>
      <c r="S22" s="67">
        <v>78.510999999999996</v>
      </c>
      <c r="T22" s="67">
        <v>80.44</v>
      </c>
      <c r="U22" s="67">
        <v>934.56399999999996</v>
      </c>
      <c r="V22" s="67"/>
      <c r="W22" s="67">
        <v>21.975999999999999</v>
      </c>
      <c r="X22" s="67">
        <v>0</v>
      </c>
      <c r="Y22" s="67">
        <v>208.756</v>
      </c>
      <c r="Z22" s="67">
        <v>20.481000000000002</v>
      </c>
      <c r="AA22" s="67">
        <v>40.621000000000002</v>
      </c>
      <c r="AB22" s="67">
        <v>1.421085E-14</v>
      </c>
      <c r="AC22" s="67">
        <v>2.7E-2</v>
      </c>
      <c r="AD22" s="67">
        <v>0</v>
      </c>
      <c r="AE22" s="67">
        <v>0</v>
      </c>
      <c r="AF22" s="67">
        <v>0</v>
      </c>
      <c r="AG22" s="67">
        <v>0</v>
      </c>
      <c r="AH22" s="67">
        <v>11.099</v>
      </c>
      <c r="AI22" s="67">
        <v>2.786</v>
      </c>
      <c r="AJ22" s="67">
        <v>1.03</v>
      </c>
      <c r="AK22" s="67">
        <v>2.4020000000000001</v>
      </c>
      <c r="AL22" s="67">
        <v>5.4685621699999999E-2</v>
      </c>
      <c r="AM22" s="67">
        <v>22.195</v>
      </c>
      <c r="AN22" s="67">
        <v>2.6037289799999998E-2</v>
      </c>
      <c r="AO22" s="67">
        <v>5.6120342099999998E-2</v>
      </c>
      <c r="AP22" s="67">
        <v>1.1228001200000001E-2</v>
      </c>
      <c r="AQ22" s="67">
        <v>1.8812308999999999E-2</v>
      </c>
      <c r="AR22" s="67">
        <v>7.4246508200000005E-2</v>
      </c>
      <c r="AS22" s="67">
        <v>0.1196611786</v>
      </c>
      <c r="AT22" s="67">
        <v>391.87</v>
      </c>
      <c r="AU22" s="67">
        <v>0.3528023005</v>
      </c>
      <c r="AV22" s="67">
        <v>0.64719769949999995</v>
      </c>
      <c r="AW22" s="67">
        <v>0.2443973465</v>
      </c>
      <c r="AX22" s="67"/>
      <c r="AY22" s="67">
        <v>6.4967744199999997E-2</v>
      </c>
      <c r="AZ22" s="67">
        <v>1.2165719820000001</v>
      </c>
      <c r="BA22" s="67"/>
      <c r="BB22" s="67">
        <v>216.44300000000001</v>
      </c>
      <c r="BC22" s="67">
        <v>0.22078154999999999</v>
      </c>
      <c r="BD22" s="67">
        <v>0</v>
      </c>
      <c r="BE22" s="67">
        <v>0</v>
      </c>
      <c r="BF22" s="67">
        <v>-7.7916526999999999E-2</v>
      </c>
      <c r="BG22" s="33">
        <v>-0.101120371</v>
      </c>
      <c r="BH22" s="33">
        <v>0.35813099739999998</v>
      </c>
      <c r="BI22" s="33">
        <v>1.0790586E-2</v>
      </c>
      <c r="BJ22" s="33">
        <v>72.197000000000003</v>
      </c>
      <c r="BK22" s="33">
        <v>24.159927871000001</v>
      </c>
      <c r="BL22" s="33">
        <v>49.448775605000002</v>
      </c>
      <c r="BM22" s="33">
        <v>-9.5868500000000003E-4</v>
      </c>
      <c r="BN22" s="33">
        <v>46.107058146999996</v>
      </c>
      <c r="BO22" s="33">
        <v>59.393674171000001</v>
      </c>
      <c r="BP22" s="33">
        <v>19.247990672</v>
      </c>
      <c r="BQ22" s="33">
        <v>0.1263207073</v>
      </c>
      <c r="BR22" s="33">
        <v>0.16272239499999999</v>
      </c>
      <c r="BS22" s="33">
        <v>-5.2734220999999998E-2</v>
      </c>
      <c r="BT22" s="33">
        <v>3.0759397899999999E-2</v>
      </c>
      <c r="BU22" s="33">
        <v>2.9100896599999999E-2</v>
      </c>
      <c r="BV22" s="33">
        <v>-0.149033577</v>
      </c>
      <c r="BW22" s="33">
        <v>5.4201094399999997E-2</v>
      </c>
      <c r="BX22" s="33">
        <v>11.611000000000001</v>
      </c>
      <c r="BY22" s="33">
        <v>86.252741645</v>
      </c>
    </row>
    <row r="23" spans="2:77" x14ac:dyDescent="0.2">
      <c r="B23" s="33">
        <v>2520</v>
      </c>
      <c r="C23" s="33" t="s">
        <v>77</v>
      </c>
      <c r="D23" s="33">
        <v>108</v>
      </c>
      <c r="E23" s="33">
        <v>20050331</v>
      </c>
      <c r="F23" s="67">
        <v>742.9905</v>
      </c>
      <c r="G23" s="67">
        <v>17.891999999999999</v>
      </c>
      <c r="H23" s="67">
        <v>57.453499999999998</v>
      </c>
      <c r="I23" s="67">
        <v>48.563000000000002</v>
      </c>
      <c r="J23" s="67">
        <v>527.28449999999998</v>
      </c>
      <c r="K23" s="67">
        <v>17.265000000000001</v>
      </c>
      <c r="L23" s="67">
        <v>0</v>
      </c>
      <c r="M23" s="67">
        <v>0</v>
      </c>
      <c r="N23" s="67">
        <v>53.826500000000003</v>
      </c>
      <c r="O23" s="67">
        <v>174.87799999999999</v>
      </c>
      <c r="P23" s="67">
        <v>39.808999999999997</v>
      </c>
      <c r="Q23" s="67">
        <v>52.38</v>
      </c>
      <c r="R23" s="67">
        <v>112.0455</v>
      </c>
      <c r="S23" s="67">
        <v>76.1935</v>
      </c>
      <c r="T23" s="67">
        <v>77.992999999999995</v>
      </c>
      <c r="U23" s="67">
        <v>949.20249999999999</v>
      </c>
      <c r="V23" s="67">
        <v>620.59500000000003</v>
      </c>
      <c r="W23" s="67">
        <v>22.824000000000002</v>
      </c>
      <c r="X23" s="67">
        <v>0</v>
      </c>
      <c r="Y23" s="67">
        <v>217.73750000000001</v>
      </c>
      <c r="Z23" s="67">
        <v>18.298999999999999</v>
      </c>
      <c r="AA23" s="67">
        <v>31.097999999999999</v>
      </c>
      <c r="AB23" s="67">
        <v>5.45E-2</v>
      </c>
      <c r="AC23" s="67">
        <v>4.3499999999999997E-2</v>
      </c>
      <c r="AD23" s="67">
        <v>0</v>
      </c>
      <c r="AE23" s="67">
        <v>0</v>
      </c>
      <c r="AF23" s="67">
        <v>0</v>
      </c>
      <c r="AG23" s="67">
        <v>0</v>
      </c>
      <c r="AH23" s="67">
        <v>10.702999999999999</v>
      </c>
      <c r="AI23" s="67">
        <v>3.1259999999999999</v>
      </c>
      <c r="AJ23" s="67">
        <v>1.2190000000000001</v>
      </c>
      <c r="AK23" s="67">
        <v>0.96899999999999997</v>
      </c>
      <c r="AL23" s="67">
        <v>5.4087338800000002E-2</v>
      </c>
      <c r="AM23" s="67">
        <v>16.452500000000001</v>
      </c>
      <c r="AN23" s="67">
        <v>3.1782629E-2</v>
      </c>
      <c r="AO23" s="67">
        <v>5.7416280100000001E-2</v>
      </c>
      <c r="AP23" s="67">
        <v>5.7768072999999998E-3</v>
      </c>
      <c r="AQ23" s="67">
        <v>1.9767296E-2</v>
      </c>
      <c r="AR23" s="67">
        <v>5.45486533E-2</v>
      </c>
      <c r="AS23" s="67">
        <v>0.1198579192</v>
      </c>
      <c r="AT23" s="67">
        <v>394.36099999999999</v>
      </c>
      <c r="AU23" s="67">
        <v>0.34391033710000002</v>
      </c>
      <c r="AV23" s="67">
        <v>0.65608966290000004</v>
      </c>
      <c r="AW23" s="67">
        <v>0.23821688529999999</v>
      </c>
      <c r="AX23" s="67">
        <v>0.21953931309999999</v>
      </c>
      <c r="AY23" s="67">
        <v>6.9527358799999994E-2</v>
      </c>
      <c r="AZ23" s="67">
        <v>1.2691567076000001</v>
      </c>
      <c r="BA23" s="67">
        <v>2.2928560494000001</v>
      </c>
      <c r="BB23" s="67">
        <v>202.303</v>
      </c>
      <c r="BC23" s="67">
        <v>0.22983281459999999</v>
      </c>
      <c r="BD23" s="67">
        <v>0</v>
      </c>
      <c r="BE23" s="67">
        <v>0</v>
      </c>
      <c r="BF23" s="67">
        <v>-6.1281295E-2</v>
      </c>
      <c r="BG23" s="33">
        <v>-0.109974895</v>
      </c>
      <c r="BH23" s="33">
        <v>0.35093832000000003</v>
      </c>
      <c r="BI23" s="33">
        <v>1.13473768E-2</v>
      </c>
      <c r="BJ23" s="33">
        <v>71.881</v>
      </c>
      <c r="BK23" s="33">
        <v>23.733915842999998</v>
      </c>
      <c r="BL23" s="33">
        <v>50.496990193999999</v>
      </c>
      <c r="BM23" s="33">
        <v>-1.6655280000000001E-3</v>
      </c>
      <c r="BN23" s="33">
        <v>47.282539407999998</v>
      </c>
      <c r="BO23" s="33">
        <v>65.589928627000006</v>
      </c>
      <c r="BP23" s="33">
        <v>21.156591383999999</v>
      </c>
      <c r="BQ23" s="33">
        <v>0.12954120390000001</v>
      </c>
      <c r="BR23" s="33">
        <v>0.17969843460000001</v>
      </c>
      <c r="BS23" s="33">
        <v>-5.7963264E-2</v>
      </c>
      <c r="BT23" s="33">
        <v>2.9245421300000001E-2</v>
      </c>
      <c r="BU23" s="33">
        <v>2.82782616E-2</v>
      </c>
      <c r="BV23" s="33">
        <v>-0.15802045300000001</v>
      </c>
      <c r="BW23" s="33">
        <v>5.6389413899999997E-2</v>
      </c>
      <c r="BX23" s="33">
        <v>13.302</v>
      </c>
      <c r="BY23" s="33">
        <v>91.715876652000006</v>
      </c>
    </row>
    <row r="24" spans="2:77" x14ac:dyDescent="0.2">
      <c r="B24" s="33">
        <v>2520</v>
      </c>
      <c r="C24" s="33" t="s">
        <v>78</v>
      </c>
      <c r="D24" s="33">
        <v>108</v>
      </c>
      <c r="E24" s="33">
        <v>20050630</v>
      </c>
      <c r="F24" s="67">
        <v>726.73299999999995</v>
      </c>
      <c r="G24" s="67">
        <v>18.406500000000001</v>
      </c>
      <c r="H24" s="67">
        <v>62.804000000000002</v>
      </c>
      <c r="I24" s="67">
        <v>54.011000000000003</v>
      </c>
      <c r="J24" s="67">
        <v>543.09950000000003</v>
      </c>
      <c r="K24" s="67">
        <v>16.641500000000001</v>
      </c>
      <c r="L24" s="67">
        <v>0</v>
      </c>
      <c r="M24" s="67">
        <v>0</v>
      </c>
      <c r="N24" s="67">
        <v>54.577500000000001</v>
      </c>
      <c r="O24" s="67">
        <v>188.26900000000001</v>
      </c>
      <c r="P24" s="67">
        <v>42.963999999999999</v>
      </c>
      <c r="Q24" s="67">
        <v>53.128500000000003</v>
      </c>
      <c r="R24" s="67">
        <v>108.75449999999999</v>
      </c>
      <c r="S24" s="67">
        <v>80.391999999999996</v>
      </c>
      <c r="T24" s="67">
        <v>80.394000000000005</v>
      </c>
      <c r="U24" s="67">
        <v>945.22299999999996</v>
      </c>
      <c r="V24" s="67">
        <v>688.65899999999999</v>
      </c>
      <c r="W24" s="67">
        <v>23.823499999999999</v>
      </c>
      <c r="X24" s="67">
        <v>0</v>
      </c>
      <c r="Y24" s="67">
        <v>229.6155</v>
      </c>
      <c r="Z24" s="67">
        <v>21.164999999999999</v>
      </c>
      <c r="AA24" s="67">
        <v>35.530500000000004</v>
      </c>
      <c r="AB24" s="67">
        <v>1.199041E-14</v>
      </c>
      <c r="AC24" s="67">
        <v>2.5999999999999999E-2</v>
      </c>
      <c r="AD24" s="67">
        <v>0</v>
      </c>
      <c r="AE24" s="67">
        <v>0</v>
      </c>
      <c r="AF24" s="67">
        <v>0</v>
      </c>
      <c r="AG24" s="67">
        <v>0</v>
      </c>
      <c r="AH24" s="67">
        <v>10.9245</v>
      </c>
      <c r="AI24" s="67">
        <v>3.3740000000000001</v>
      </c>
      <c r="AJ24" s="67">
        <v>1.081</v>
      </c>
      <c r="AK24" s="67">
        <v>-0.28499999999999998</v>
      </c>
      <c r="AL24" s="67">
        <v>4.4523164499999997E-2</v>
      </c>
      <c r="AM24" s="67">
        <v>16.522500000000001</v>
      </c>
      <c r="AN24" s="67">
        <v>2.1854236400000001E-2</v>
      </c>
      <c r="AO24" s="67">
        <v>5.9125107199999999E-2</v>
      </c>
      <c r="AP24" s="67">
        <v>4.7680652000000002E-3</v>
      </c>
      <c r="AQ24" s="67">
        <v>1.9437689899999999E-2</v>
      </c>
      <c r="AR24" s="67">
        <v>4.6863224799999999E-2</v>
      </c>
      <c r="AS24" s="67">
        <v>0.12300901979999999</v>
      </c>
      <c r="AT24" s="67">
        <v>407.53550000000001</v>
      </c>
      <c r="AU24" s="67">
        <v>0.32206727740000002</v>
      </c>
      <c r="AV24" s="67">
        <v>0.67793272260000004</v>
      </c>
      <c r="AW24" s="67">
        <v>0.23256350770000001</v>
      </c>
      <c r="AX24" s="67">
        <v>0.2480864985</v>
      </c>
      <c r="AY24" s="67">
        <v>7.5534806699999998E-2</v>
      </c>
      <c r="AZ24" s="67">
        <v>1.2877679390000001</v>
      </c>
      <c r="BA24" s="67">
        <v>2.3279983272</v>
      </c>
      <c r="BB24" s="67">
        <v>196.2045</v>
      </c>
      <c r="BC24" s="67">
        <v>0.23776722340000001</v>
      </c>
      <c r="BD24" s="67">
        <v>0</v>
      </c>
      <c r="BE24" s="67">
        <v>0</v>
      </c>
      <c r="BF24" s="67">
        <v>-5.8545238999999999E-2</v>
      </c>
      <c r="BG24" s="33">
        <v>-0.114758204</v>
      </c>
      <c r="BH24" s="33">
        <v>0.35115176259999997</v>
      </c>
      <c r="BI24" s="33">
        <v>1.0936638800000001E-2</v>
      </c>
      <c r="BJ24" s="33">
        <v>81.033500000000004</v>
      </c>
      <c r="BK24" s="33">
        <v>24.319361477000001</v>
      </c>
      <c r="BL24" s="33">
        <v>56.081513815000001</v>
      </c>
      <c r="BM24" s="33">
        <v>-2.451946E-3</v>
      </c>
      <c r="BN24" s="33">
        <v>42.904981001000003</v>
      </c>
      <c r="BO24" s="33">
        <v>67.206489753</v>
      </c>
      <c r="BP24" s="33">
        <v>21.735149343</v>
      </c>
      <c r="BQ24" s="33">
        <v>0.1175478932</v>
      </c>
      <c r="BR24" s="33">
        <v>0.1841273692</v>
      </c>
      <c r="BS24" s="33">
        <v>-5.9548353999999998E-2</v>
      </c>
      <c r="BT24" s="33">
        <v>3.0332023199999999E-2</v>
      </c>
      <c r="BU24" s="33">
        <v>3.0989764400000001E-2</v>
      </c>
      <c r="BV24" s="33">
        <v>-0.16518565800000001</v>
      </c>
      <c r="BW24" s="33">
        <v>5.8048553900000001E-2</v>
      </c>
      <c r="BX24" s="33">
        <v>14.257</v>
      </c>
      <c r="BY24" s="33">
        <v>88.376321410000003</v>
      </c>
    </row>
    <row r="25" spans="2:77" x14ac:dyDescent="0.2">
      <c r="B25" s="33">
        <v>2520</v>
      </c>
      <c r="C25" s="33" t="s">
        <v>79</v>
      </c>
      <c r="D25" s="33">
        <v>109</v>
      </c>
      <c r="E25" s="33">
        <v>20050930</v>
      </c>
      <c r="F25" s="67">
        <v>798.39200000000005</v>
      </c>
      <c r="G25" s="67">
        <v>17.896999999999998</v>
      </c>
      <c r="H25" s="67">
        <v>66.537999999999997</v>
      </c>
      <c r="I25" s="67">
        <v>69.802000000000007</v>
      </c>
      <c r="J25" s="67">
        <v>558.47</v>
      </c>
      <c r="K25" s="67">
        <v>17.015999999999998</v>
      </c>
      <c r="L25" s="67">
        <v>0</v>
      </c>
      <c r="M25" s="67">
        <v>0</v>
      </c>
      <c r="N25" s="67">
        <v>62.2</v>
      </c>
      <c r="O25" s="67">
        <v>211.16300000000001</v>
      </c>
      <c r="P25" s="67">
        <v>47.667000000000002</v>
      </c>
      <c r="Q25" s="67">
        <v>58.874000000000002</v>
      </c>
      <c r="R25" s="67">
        <v>109.113</v>
      </c>
      <c r="S25" s="67">
        <v>84.593999999999994</v>
      </c>
      <c r="T25" s="67">
        <v>108.646</v>
      </c>
      <c r="U25" s="67">
        <v>988.01300000000003</v>
      </c>
      <c r="V25" s="67">
        <v>761.92200000000003</v>
      </c>
      <c r="W25" s="67">
        <v>26.984000000000002</v>
      </c>
      <c r="X25" s="67">
        <v>0</v>
      </c>
      <c r="Y25" s="67">
        <v>236.60599999999999</v>
      </c>
      <c r="Z25" s="67">
        <v>20.952000000000002</v>
      </c>
      <c r="AA25" s="67">
        <v>28.978000000000002</v>
      </c>
      <c r="AB25" s="67">
        <v>0.28899999999999998</v>
      </c>
      <c r="AC25" s="67">
        <v>8.6999999999999994E-2</v>
      </c>
      <c r="AD25" s="67">
        <v>0</v>
      </c>
      <c r="AE25" s="67">
        <v>0</v>
      </c>
      <c r="AF25" s="67">
        <v>0</v>
      </c>
      <c r="AG25" s="67">
        <v>0</v>
      </c>
      <c r="AH25" s="67">
        <v>11.457000000000001</v>
      </c>
      <c r="AI25" s="67">
        <v>3.1619999999999999</v>
      </c>
      <c r="AJ25" s="67">
        <v>1.391</v>
      </c>
      <c r="AK25" s="67">
        <v>2.5369999999999999</v>
      </c>
      <c r="AL25" s="67">
        <v>5.7363784700000003E-2</v>
      </c>
      <c r="AM25" s="67">
        <v>16.768999999999998</v>
      </c>
      <c r="AN25" s="67">
        <v>2.9855752499999999E-2</v>
      </c>
      <c r="AO25" s="67">
        <v>5.6942856899999998E-2</v>
      </c>
      <c r="AP25" s="67">
        <v>1.0482146100000001E-2</v>
      </c>
      <c r="AQ25" s="67">
        <v>1.86468565E-2</v>
      </c>
      <c r="AR25" s="67">
        <v>5.5258382199999997E-2</v>
      </c>
      <c r="AS25" s="67">
        <v>0.1181589896</v>
      </c>
      <c r="AT25" s="67">
        <v>406.34199999999998</v>
      </c>
      <c r="AU25" s="67">
        <v>0.33041626349999997</v>
      </c>
      <c r="AV25" s="67">
        <v>0.66958373650000003</v>
      </c>
      <c r="AW25" s="67">
        <v>0.23150700199999999</v>
      </c>
      <c r="AX25" s="67">
        <v>0.26971264779999998</v>
      </c>
      <c r="AY25" s="67">
        <v>7.2125729900000005E-2</v>
      </c>
      <c r="AZ25" s="67">
        <v>1.2036375447000001</v>
      </c>
      <c r="BA25" s="67">
        <v>2.4787799801000001</v>
      </c>
      <c r="BB25" s="67">
        <v>239.214</v>
      </c>
      <c r="BC25" s="67">
        <v>0.2484014916</v>
      </c>
      <c r="BD25" s="67">
        <v>0</v>
      </c>
      <c r="BE25" s="67">
        <v>0</v>
      </c>
      <c r="BF25" s="67">
        <v>-6.6681328999999998E-2</v>
      </c>
      <c r="BG25" s="33">
        <v>-0.13024250200000001</v>
      </c>
      <c r="BH25" s="33">
        <v>0.34863748630000002</v>
      </c>
      <c r="BI25" s="33">
        <v>1.0646659500000001E-2</v>
      </c>
      <c r="BJ25" s="33">
        <v>76.212000000000003</v>
      </c>
      <c r="BK25" s="33">
        <v>19.6648</v>
      </c>
      <c r="BL25" s="33">
        <v>55.6</v>
      </c>
      <c r="BM25" s="33">
        <v>-2.865617E-3</v>
      </c>
      <c r="BN25" s="33">
        <v>50.417982876000004</v>
      </c>
      <c r="BO25" s="33">
        <v>67.092883508</v>
      </c>
      <c r="BP25" s="33">
        <v>22.239048739000001</v>
      </c>
      <c r="BQ25" s="33">
        <v>0.1381314599</v>
      </c>
      <c r="BR25" s="33">
        <v>0.18381611919999999</v>
      </c>
      <c r="BS25" s="33">
        <v>-6.0928901000000001E-2</v>
      </c>
      <c r="BT25" s="33">
        <v>2.96617819E-2</v>
      </c>
      <c r="BU25" s="33">
        <v>2.9300791600000001E-2</v>
      </c>
      <c r="BV25" s="33">
        <v>-0.17819014999999999</v>
      </c>
      <c r="BW25" s="33">
        <v>5.5445661899999998E-2</v>
      </c>
      <c r="BX25" s="33">
        <v>15.1</v>
      </c>
      <c r="BY25" s="33">
        <v>95.271817644999999</v>
      </c>
    </row>
    <row r="26" spans="2:77" x14ac:dyDescent="0.2">
      <c r="B26" s="33">
        <v>2520</v>
      </c>
      <c r="C26" s="33" t="s">
        <v>80</v>
      </c>
      <c r="D26" s="33">
        <v>107</v>
      </c>
      <c r="E26" s="33">
        <v>20051231</v>
      </c>
      <c r="F26" s="67">
        <v>788.654</v>
      </c>
      <c r="G26" s="67">
        <v>15.413</v>
      </c>
      <c r="H26" s="67">
        <v>63.734999999999999</v>
      </c>
      <c r="I26" s="67">
        <v>72.221999999999994</v>
      </c>
      <c r="J26" s="67">
        <v>563.40200000000004</v>
      </c>
      <c r="K26" s="67">
        <v>16.036999999999999</v>
      </c>
      <c r="L26" s="67">
        <v>0</v>
      </c>
      <c r="M26" s="67">
        <v>0</v>
      </c>
      <c r="N26" s="67">
        <v>55.500999999999998</v>
      </c>
      <c r="O26" s="67">
        <v>188.45400000000001</v>
      </c>
      <c r="P26" s="67">
        <v>50.933999999999997</v>
      </c>
      <c r="Q26" s="67">
        <v>54.911000000000001</v>
      </c>
      <c r="R26" s="67">
        <v>103.512</v>
      </c>
      <c r="S26" s="67">
        <v>83.888999999999996</v>
      </c>
      <c r="T26" s="67">
        <v>96.144000000000005</v>
      </c>
      <c r="U26" s="67">
        <v>1006.477</v>
      </c>
      <c r="V26" s="67">
        <v>696.94949999999994</v>
      </c>
      <c r="W26" s="67">
        <v>28.08</v>
      </c>
      <c r="X26" s="67">
        <v>0</v>
      </c>
      <c r="Y26" s="67">
        <v>238.28299999999999</v>
      </c>
      <c r="Z26" s="67">
        <v>21.747</v>
      </c>
      <c r="AA26" s="67">
        <v>45.932000000000002</v>
      </c>
      <c r="AB26" s="67">
        <v>0.91100000000000003</v>
      </c>
      <c r="AC26" s="67">
        <v>0.20200000000000001</v>
      </c>
      <c r="AD26" s="67">
        <v>0</v>
      </c>
      <c r="AE26" s="67">
        <v>0</v>
      </c>
      <c r="AF26" s="67">
        <v>0</v>
      </c>
      <c r="AG26" s="67">
        <v>0</v>
      </c>
      <c r="AH26" s="67">
        <v>12.272</v>
      </c>
      <c r="AI26" s="67">
        <v>3.339</v>
      </c>
      <c r="AJ26" s="67">
        <v>1.04</v>
      </c>
      <c r="AK26" s="67">
        <v>0.21099999999999999</v>
      </c>
      <c r="AL26" s="67">
        <v>7.0432314400000001E-2</v>
      </c>
      <c r="AM26" s="67">
        <v>25.503</v>
      </c>
      <c r="AN26" s="67">
        <v>3.8639649599999999E-2</v>
      </c>
      <c r="AO26" s="67">
        <v>5.8479185900000001E-2</v>
      </c>
      <c r="AP26" s="67">
        <v>1.46849181E-2</v>
      </c>
      <c r="AQ26" s="67">
        <v>1.96154958E-2</v>
      </c>
      <c r="AR26" s="67">
        <v>6.8229535800000005E-2</v>
      </c>
      <c r="AS26" s="67">
        <v>0.1214665716</v>
      </c>
      <c r="AT26" s="67">
        <v>443.07499999999999</v>
      </c>
      <c r="AU26" s="67">
        <v>0.33459121079999998</v>
      </c>
      <c r="AV26" s="67">
        <v>0.66540878920000002</v>
      </c>
      <c r="AW26" s="67">
        <v>0.23333384430000001</v>
      </c>
      <c r="AX26" s="67">
        <v>0.32578283499999999</v>
      </c>
      <c r="AY26" s="67">
        <v>6.3369084800000003E-2</v>
      </c>
      <c r="AZ26" s="67">
        <v>1.2095682885000001</v>
      </c>
      <c r="BA26" s="67">
        <v>2.7156484048</v>
      </c>
      <c r="BB26" s="67">
        <v>203.30699999999999</v>
      </c>
      <c r="BC26" s="67">
        <v>0.23041244899999999</v>
      </c>
      <c r="BD26" s="67">
        <v>0</v>
      </c>
      <c r="BE26" s="67">
        <v>0</v>
      </c>
      <c r="BF26" s="67">
        <v>-7.1084577999999995E-2</v>
      </c>
      <c r="BG26" s="33">
        <v>-0.108945877</v>
      </c>
      <c r="BH26" s="33">
        <v>0.35298704920000001</v>
      </c>
      <c r="BI26" s="33">
        <v>1.18782694E-2</v>
      </c>
      <c r="BJ26" s="33">
        <v>58.636000000000003</v>
      </c>
      <c r="BK26" s="33">
        <v>20.407761116</v>
      </c>
      <c r="BL26" s="33">
        <v>52.102959290999998</v>
      </c>
      <c r="BM26" s="33">
        <v>-3.474708E-3</v>
      </c>
      <c r="BN26" s="33">
        <v>44.805858866000001</v>
      </c>
      <c r="BO26" s="33">
        <v>63.032095255000002</v>
      </c>
      <c r="BP26" s="33">
        <v>20.132170959</v>
      </c>
      <c r="BQ26" s="33">
        <v>0.1227557777</v>
      </c>
      <c r="BR26" s="33">
        <v>0.17269067190000001</v>
      </c>
      <c r="BS26" s="33">
        <v>-5.5156632999999997E-2</v>
      </c>
      <c r="BT26" s="33">
        <v>2.9457968800000001E-2</v>
      </c>
      <c r="BU26" s="33">
        <v>2.8084067099999999E-2</v>
      </c>
      <c r="BV26" s="33">
        <v>-0.15664544</v>
      </c>
      <c r="BW26" s="33">
        <v>5.6596851599999998E-2</v>
      </c>
      <c r="BX26" s="33">
        <v>15.718</v>
      </c>
      <c r="BY26" s="33">
        <v>87.705783162000003</v>
      </c>
    </row>
    <row r="27" spans="2:77" x14ac:dyDescent="0.2">
      <c r="B27" s="33">
        <v>2520</v>
      </c>
      <c r="C27" s="33" t="s">
        <v>81</v>
      </c>
      <c r="D27" s="33">
        <v>109</v>
      </c>
      <c r="E27" s="33">
        <v>20060331</v>
      </c>
      <c r="F27" s="67">
        <v>795.15700000000004</v>
      </c>
      <c r="G27" s="67">
        <v>15.263999999999999</v>
      </c>
      <c r="H27" s="67">
        <v>63.252000000000002</v>
      </c>
      <c r="I27" s="67">
        <v>62.795000000000002</v>
      </c>
      <c r="J27" s="67">
        <v>547.904</v>
      </c>
      <c r="K27" s="67">
        <v>16.140999999999998</v>
      </c>
      <c r="L27" s="67">
        <v>0</v>
      </c>
      <c r="M27" s="67">
        <v>0</v>
      </c>
      <c r="N27" s="67">
        <v>51.048000000000002</v>
      </c>
      <c r="O27" s="67">
        <v>179.38499999999999</v>
      </c>
      <c r="P27" s="67">
        <v>37.820999999999998</v>
      </c>
      <c r="Q27" s="67">
        <v>51.048000000000002</v>
      </c>
      <c r="R27" s="67">
        <v>101.71899999999999</v>
      </c>
      <c r="S27" s="67">
        <v>67.456000000000003</v>
      </c>
      <c r="T27" s="67">
        <v>86.965999999999994</v>
      </c>
      <c r="U27" s="67">
        <v>1036.6479999999999</v>
      </c>
      <c r="V27" s="67">
        <v>730.875</v>
      </c>
      <c r="W27" s="67">
        <v>18.664999999999999</v>
      </c>
      <c r="X27" s="67">
        <v>0</v>
      </c>
      <c r="Y27" s="67">
        <v>241.78399999999999</v>
      </c>
      <c r="Z27" s="67">
        <v>18.245999999999999</v>
      </c>
      <c r="AA27" s="67">
        <v>44.317</v>
      </c>
      <c r="AB27" s="67">
        <v>1.5740000000000001</v>
      </c>
      <c r="AC27" s="67">
        <v>0.25700000000000001</v>
      </c>
      <c r="AD27" s="67">
        <v>0</v>
      </c>
      <c r="AE27" s="67">
        <v>0</v>
      </c>
      <c r="AF27" s="67">
        <v>0</v>
      </c>
      <c r="AG27" s="67">
        <v>0</v>
      </c>
      <c r="AH27" s="67">
        <v>12.5</v>
      </c>
      <c r="AI27" s="67">
        <v>3.294</v>
      </c>
      <c r="AJ27" s="67">
        <v>3.8</v>
      </c>
      <c r="AK27" s="67">
        <v>-0.106</v>
      </c>
      <c r="AL27" s="67">
        <v>6.5824513500000001E-2</v>
      </c>
      <c r="AM27" s="67">
        <v>24.387</v>
      </c>
      <c r="AN27" s="67">
        <v>3.6451659300000001E-2</v>
      </c>
      <c r="AO27" s="67">
        <v>5.6980341499999997E-2</v>
      </c>
      <c r="AP27" s="67">
        <v>1.63999453E-2</v>
      </c>
      <c r="AQ27" s="67">
        <v>2.0426745199999999E-2</v>
      </c>
      <c r="AR27" s="67">
        <v>3.81316378E-2</v>
      </c>
      <c r="AS27" s="67">
        <v>0.1262186763</v>
      </c>
      <c r="AT27" s="67">
        <v>434.31900000000002</v>
      </c>
      <c r="AU27" s="67">
        <v>0.34295465040000001</v>
      </c>
      <c r="AV27" s="67">
        <v>0.65704534960000005</v>
      </c>
      <c r="AW27" s="67">
        <v>0.23271547300000001</v>
      </c>
      <c r="AX27" s="67">
        <v>0.3467074335</v>
      </c>
      <c r="AY27" s="67">
        <v>6.7662879199999998E-2</v>
      </c>
      <c r="AZ27" s="67">
        <v>1.2129051057</v>
      </c>
      <c r="BA27" s="67">
        <v>2.6191469716000002</v>
      </c>
      <c r="BB27" s="67">
        <v>208.43700000000001</v>
      </c>
      <c r="BC27" s="67">
        <v>0.21351297259999999</v>
      </c>
      <c r="BD27" s="67">
        <v>0</v>
      </c>
      <c r="BE27" s="67">
        <v>0</v>
      </c>
      <c r="BF27" s="67">
        <v>-6.2480895000000002E-2</v>
      </c>
      <c r="BG27" s="33">
        <v>-8.7294295999999993E-2</v>
      </c>
      <c r="BH27" s="33">
        <v>0.35582932779999998</v>
      </c>
      <c r="BI27" s="33">
        <v>1.4457774200000001E-2</v>
      </c>
      <c r="BJ27" s="33">
        <v>50.823</v>
      </c>
      <c r="BK27" s="33">
        <v>17.995084769000002</v>
      </c>
      <c r="BL27" s="33">
        <v>43.513841366999998</v>
      </c>
      <c r="BM27" s="33">
        <v>-3.938436E-3</v>
      </c>
      <c r="BN27" s="33">
        <v>47.175346341999997</v>
      </c>
      <c r="BO27" s="33">
        <v>63.074556502999997</v>
      </c>
      <c r="BP27" s="33">
        <v>20.345496370999999</v>
      </c>
      <c r="BQ27" s="33">
        <v>0.12924752419999999</v>
      </c>
      <c r="BR27" s="33">
        <v>0.17280700409999999</v>
      </c>
      <c r="BS27" s="33">
        <v>-5.5741086000000002E-2</v>
      </c>
      <c r="BT27" s="33">
        <v>2.88021324E-2</v>
      </c>
      <c r="BU27" s="33">
        <v>2.6719250100000001E-2</v>
      </c>
      <c r="BV27" s="33">
        <v>-0.13444029199999999</v>
      </c>
      <c r="BW27" s="33">
        <v>5.3823826900000003E-2</v>
      </c>
      <c r="BX27" s="33">
        <v>15.3</v>
      </c>
      <c r="BY27" s="33">
        <v>89.904406473999998</v>
      </c>
    </row>
    <row r="28" spans="2:77" x14ac:dyDescent="0.2">
      <c r="B28" s="33">
        <v>2520</v>
      </c>
      <c r="C28" s="33" t="s">
        <v>82</v>
      </c>
      <c r="D28" s="33">
        <v>111</v>
      </c>
      <c r="E28" s="33">
        <v>20060630</v>
      </c>
      <c r="F28" s="67">
        <v>740.90099999999995</v>
      </c>
      <c r="G28" s="67">
        <v>16.652000000000001</v>
      </c>
      <c r="H28" s="67">
        <v>65.676000000000002</v>
      </c>
      <c r="I28" s="67">
        <v>51.1</v>
      </c>
      <c r="J28" s="67">
        <v>547.74099999999999</v>
      </c>
      <c r="K28" s="67">
        <v>16.664999999999999</v>
      </c>
      <c r="L28" s="67">
        <v>0</v>
      </c>
      <c r="M28" s="67">
        <v>0</v>
      </c>
      <c r="N28" s="67">
        <v>45.426000000000002</v>
      </c>
      <c r="O28" s="67">
        <v>189.65</v>
      </c>
      <c r="P28" s="67">
        <v>40.978000000000002</v>
      </c>
      <c r="Q28" s="67">
        <v>45.426000000000002</v>
      </c>
      <c r="R28" s="67">
        <v>90.879000000000005</v>
      </c>
      <c r="S28" s="67">
        <v>56.6</v>
      </c>
      <c r="T28" s="67">
        <v>83.608999999999995</v>
      </c>
      <c r="U28" s="67">
        <v>882.00900000000001</v>
      </c>
      <c r="V28" s="67">
        <v>768.48050000000001</v>
      </c>
      <c r="W28" s="67">
        <v>18.149000000000001</v>
      </c>
      <c r="X28" s="67">
        <v>0</v>
      </c>
      <c r="Y28" s="67">
        <v>237.767</v>
      </c>
      <c r="Z28" s="67">
        <v>18.565999999999999</v>
      </c>
      <c r="AA28" s="67">
        <v>38.185000000000002</v>
      </c>
      <c r="AB28" s="67">
        <v>1.5780000000000001</v>
      </c>
      <c r="AC28" s="67">
        <v>0.28999999999999998</v>
      </c>
      <c r="AD28" s="67">
        <v>0</v>
      </c>
      <c r="AE28" s="67">
        <v>0</v>
      </c>
      <c r="AF28" s="67">
        <v>0</v>
      </c>
      <c r="AG28" s="67">
        <v>0</v>
      </c>
      <c r="AH28" s="67">
        <v>11.324999999999999</v>
      </c>
      <c r="AI28" s="67">
        <v>2.6909999999999998</v>
      </c>
      <c r="AJ28" s="67">
        <v>2.8780000000000001</v>
      </c>
      <c r="AK28" s="67">
        <v>6.3E-2</v>
      </c>
      <c r="AL28" s="67">
        <v>5.5692922999999998E-2</v>
      </c>
      <c r="AM28" s="67">
        <v>20.282</v>
      </c>
      <c r="AN28" s="67">
        <v>3.3404900199999997E-2</v>
      </c>
      <c r="AO28" s="67">
        <v>5.5311569900000003E-2</v>
      </c>
      <c r="AP28" s="67">
        <v>1.6268688699999999E-2</v>
      </c>
      <c r="AQ28" s="67">
        <v>1.8385479999999999E-2</v>
      </c>
      <c r="AR28" s="67">
        <v>3.6286805999999998E-2</v>
      </c>
      <c r="AS28" s="67">
        <v>0.11932597120000001</v>
      </c>
      <c r="AT28" s="67">
        <v>371.51400000000001</v>
      </c>
      <c r="AU28" s="67">
        <v>0.3524437164</v>
      </c>
      <c r="AV28" s="67">
        <v>0.64755628359999995</v>
      </c>
      <c r="AW28" s="67">
        <v>0.23500925710000001</v>
      </c>
      <c r="AX28" s="67">
        <v>0.32756585970000002</v>
      </c>
      <c r="AY28" s="67">
        <v>6.5076688499999993E-2</v>
      </c>
      <c r="AZ28" s="67">
        <v>1.211150999</v>
      </c>
      <c r="BA28" s="67">
        <v>2.5799578177</v>
      </c>
      <c r="BB28" s="67">
        <v>187.33500000000001</v>
      </c>
      <c r="BC28" s="67">
        <v>0.22486278479999999</v>
      </c>
      <c r="BD28" s="67">
        <v>0</v>
      </c>
      <c r="BE28" s="67">
        <v>0</v>
      </c>
      <c r="BF28" s="67">
        <v>-6.3740918999999993E-2</v>
      </c>
      <c r="BG28" s="33">
        <v>-0.10553681400000001</v>
      </c>
      <c r="BH28" s="33">
        <v>0.3580406485</v>
      </c>
      <c r="BI28" s="33">
        <v>1.53350551E-2</v>
      </c>
      <c r="BJ28" s="33">
        <v>49.975000000000001</v>
      </c>
      <c r="BK28" s="33">
        <v>17.715215000000001</v>
      </c>
      <c r="BL28" s="33">
        <v>41.283377248999997</v>
      </c>
      <c r="BM28" s="33">
        <v>-4.2719689999999996E-3</v>
      </c>
      <c r="BN28" s="33">
        <v>46.300817465000002</v>
      </c>
      <c r="BO28" s="33">
        <v>64.040351944999998</v>
      </c>
      <c r="BP28" s="33">
        <v>22.223609728</v>
      </c>
      <c r="BQ28" s="33">
        <v>0.12685155470000001</v>
      </c>
      <c r="BR28" s="33">
        <v>0.17545301899999999</v>
      </c>
      <c r="BS28" s="33">
        <v>-6.0886601999999998E-2</v>
      </c>
      <c r="BT28" s="33">
        <v>3.1134226800000001E-2</v>
      </c>
      <c r="BU28" s="33">
        <v>2.52822849E-2</v>
      </c>
      <c r="BV28" s="33">
        <v>-0.149204579</v>
      </c>
      <c r="BW28" s="33">
        <v>5.3224030499999998E-2</v>
      </c>
      <c r="BX28" s="33">
        <v>15.5</v>
      </c>
      <c r="BY28" s="33">
        <v>88.117559682000007</v>
      </c>
    </row>
    <row r="29" spans="2:77" x14ac:dyDescent="0.2">
      <c r="B29" s="33">
        <v>2520</v>
      </c>
      <c r="C29" s="33" t="s">
        <v>83</v>
      </c>
      <c r="D29" s="33">
        <v>112</v>
      </c>
      <c r="E29" s="33">
        <v>20060930</v>
      </c>
      <c r="F29" s="67">
        <v>803.60649999999998</v>
      </c>
      <c r="G29" s="67">
        <v>17.700500000000002</v>
      </c>
      <c r="H29" s="67">
        <v>70.873500000000007</v>
      </c>
      <c r="I29" s="67">
        <v>56.093000000000004</v>
      </c>
      <c r="J29" s="67">
        <v>556.47299999999996</v>
      </c>
      <c r="K29" s="67">
        <v>17.916499999999999</v>
      </c>
      <c r="L29" s="67">
        <v>0</v>
      </c>
      <c r="M29" s="67">
        <v>0</v>
      </c>
      <c r="N29" s="67">
        <v>47.939</v>
      </c>
      <c r="O29" s="67">
        <v>192.5865</v>
      </c>
      <c r="P29" s="67">
        <v>39.957500000000003</v>
      </c>
      <c r="Q29" s="67">
        <v>46.78</v>
      </c>
      <c r="R29" s="67">
        <v>104.76900000000001</v>
      </c>
      <c r="S29" s="67">
        <v>70.774000000000001</v>
      </c>
      <c r="T29" s="67">
        <v>92.873000000000005</v>
      </c>
      <c r="U29" s="67">
        <v>948.31200000000001</v>
      </c>
      <c r="V29" s="67">
        <v>804.49149999999997</v>
      </c>
      <c r="W29" s="67">
        <v>20.696000000000002</v>
      </c>
      <c r="X29" s="67">
        <v>0</v>
      </c>
      <c r="Y29" s="67">
        <v>235.089</v>
      </c>
      <c r="Z29" s="67">
        <v>18.781500000000001</v>
      </c>
      <c r="AA29" s="67">
        <v>38.896500000000003</v>
      </c>
      <c r="AB29" s="67">
        <v>1.2424999999999999</v>
      </c>
      <c r="AC29" s="67">
        <v>0.23649999999999999</v>
      </c>
      <c r="AD29" s="67">
        <v>0</v>
      </c>
      <c r="AE29" s="67">
        <v>0</v>
      </c>
      <c r="AF29" s="67">
        <v>0</v>
      </c>
      <c r="AG29" s="67">
        <v>0</v>
      </c>
      <c r="AH29" s="67">
        <v>11.426</v>
      </c>
      <c r="AI29" s="67">
        <v>2.0954999999999999</v>
      </c>
      <c r="AJ29" s="67">
        <v>2.5750000000000002</v>
      </c>
      <c r="AK29" s="67">
        <v>-2.2235</v>
      </c>
      <c r="AL29" s="67">
        <v>6.2601846599999997E-2</v>
      </c>
      <c r="AM29" s="67">
        <v>23.502500000000001</v>
      </c>
      <c r="AN29" s="67">
        <v>3.9943417299999999E-2</v>
      </c>
      <c r="AO29" s="67">
        <v>5.3293636599999999E-2</v>
      </c>
      <c r="AP29" s="67">
        <v>1.72052917E-2</v>
      </c>
      <c r="AQ29" s="67">
        <v>1.9279682900000001E-2</v>
      </c>
      <c r="AR29" s="67">
        <v>3.8762563399999998E-2</v>
      </c>
      <c r="AS29" s="67">
        <v>0.114651964</v>
      </c>
      <c r="AT29" s="67">
        <v>391.80349999999999</v>
      </c>
      <c r="AU29" s="67">
        <v>0.34865610549999998</v>
      </c>
      <c r="AV29" s="67">
        <v>0.65134389449999996</v>
      </c>
      <c r="AW29" s="67">
        <v>0.23053379839999999</v>
      </c>
      <c r="AX29" s="67">
        <v>0.2862152704</v>
      </c>
      <c r="AY29" s="67">
        <v>6.44977469E-2</v>
      </c>
      <c r="AZ29" s="67">
        <v>1.1872815032999999</v>
      </c>
      <c r="BA29" s="67">
        <v>2.5849881182000001</v>
      </c>
      <c r="BB29" s="67">
        <v>218.13249999999999</v>
      </c>
      <c r="BC29" s="67">
        <v>0.23030683439999999</v>
      </c>
      <c r="BD29" s="67">
        <v>0</v>
      </c>
      <c r="BE29" s="67">
        <v>0</v>
      </c>
      <c r="BF29" s="67">
        <v>-6.8210584000000005E-2</v>
      </c>
      <c r="BG29" s="33">
        <v>-0.11565487000000001</v>
      </c>
      <c r="BH29" s="33">
        <v>0.35214822489999997</v>
      </c>
      <c r="BI29" s="33">
        <v>1.5336949000000001E-2</v>
      </c>
      <c r="BJ29" s="33">
        <v>59.588999999999999</v>
      </c>
      <c r="BK29" s="33">
        <v>23.150724088</v>
      </c>
      <c r="BL29" s="33">
        <v>47.923332682000002</v>
      </c>
      <c r="BM29" s="33">
        <v>-3.6938370000000002E-3</v>
      </c>
      <c r="BN29" s="33">
        <v>50.79386599</v>
      </c>
      <c r="BO29" s="33">
        <v>65.548654687999999</v>
      </c>
      <c r="BP29" s="33">
        <v>23.794683546000002</v>
      </c>
      <c r="BQ29" s="33">
        <v>0.1391612767</v>
      </c>
      <c r="BR29" s="33">
        <v>0.1795853553</v>
      </c>
      <c r="BS29" s="33">
        <v>-6.5190914000000003E-2</v>
      </c>
      <c r="BT29" s="33">
        <v>3.0852972199999999E-2</v>
      </c>
      <c r="BU29" s="33">
        <v>2.27595123E-2</v>
      </c>
      <c r="BV29" s="33">
        <v>-0.15769406599999999</v>
      </c>
      <c r="BW29" s="33">
        <v>5.2620391599999997E-2</v>
      </c>
      <c r="BX29" s="33">
        <v>12.3965</v>
      </c>
      <c r="BY29" s="33">
        <v>92.547837131999998</v>
      </c>
    </row>
    <row r="30" spans="2:77" x14ac:dyDescent="0.2">
      <c r="B30" s="33">
        <v>2520</v>
      </c>
      <c r="C30" s="33" t="s">
        <v>84</v>
      </c>
      <c r="D30" s="33">
        <v>114</v>
      </c>
      <c r="E30" s="33">
        <v>20061231</v>
      </c>
      <c r="F30" s="67">
        <v>776.71450000000004</v>
      </c>
      <c r="G30" s="67">
        <v>15.6395</v>
      </c>
      <c r="H30" s="67">
        <v>57.389000000000003</v>
      </c>
      <c r="I30" s="67">
        <v>70.296499999999995</v>
      </c>
      <c r="J30" s="67">
        <v>567.38499999999999</v>
      </c>
      <c r="K30" s="67">
        <v>15.416</v>
      </c>
      <c r="L30" s="67">
        <v>0</v>
      </c>
      <c r="M30" s="67">
        <v>0</v>
      </c>
      <c r="N30" s="67">
        <v>41.374499999999998</v>
      </c>
      <c r="O30" s="67">
        <v>181.9315</v>
      </c>
      <c r="P30" s="67">
        <v>44.524999999999999</v>
      </c>
      <c r="Q30" s="67">
        <v>38.927</v>
      </c>
      <c r="R30" s="67">
        <v>86.152500000000003</v>
      </c>
      <c r="S30" s="67">
        <v>58.85</v>
      </c>
      <c r="T30" s="67">
        <v>92.031000000000006</v>
      </c>
      <c r="U30" s="67">
        <v>908.66250000000002</v>
      </c>
      <c r="V30" s="67">
        <v>625.39499999999998</v>
      </c>
      <c r="W30" s="67">
        <v>20.673500000000001</v>
      </c>
      <c r="X30" s="67">
        <v>0</v>
      </c>
      <c r="Y30" s="67">
        <v>231.75049999999999</v>
      </c>
      <c r="Z30" s="67">
        <v>20.428000000000001</v>
      </c>
      <c r="AA30" s="67">
        <v>35.439</v>
      </c>
      <c r="AB30" s="67">
        <v>0.65849999999999997</v>
      </c>
      <c r="AC30" s="67">
        <v>6.7500000000000004E-2</v>
      </c>
      <c r="AD30" s="67">
        <v>0</v>
      </c>
      <c r="AE30" s="67">
        <v>0</v>
      </c>
      <c r="AF30" s="67">
        <v>0</v>
      </c>
      <c r="AG30" s="67">
        <v>0</v>
      </c>
      <c r="AH30" s="67">
        <v>11.565</v>
      </c>
      <c r="AI30" s="67">
        <v>2.073</v>
      </c>
      <c r="AJ30" s="67">
        <v>1.353</v>
      </c>
      <c r="AK30" s="67">
        <v>-0.57899999999999996</v>
      </c>
      <c r="AL30" s="67">
        <v>5.5212207700000002E-2</v>
      </c>
      <c r="AM30" s="67">
        <v>23.164999999999999</v>
      </c>
      <c r="AN30" s="67">
        <v>3.1687875499999997E-2</v>
      </c>
      <c r="AO30" s="67">
        <v>4.7241322299999999E-2</v>
      </c>
      <c r="AP30" s="67">
        <v>1.6030575599999999E-2</v>
      </c>
      <c r="AQ30" s="67">
        <v>2.0596826700000001E-2</v>
      </c>
      <c r="AR30" s="67">
        <v>5.0789250899999999E-2</v>
      </c>
      <c r="AS30" s="67">
        <v>9.8549418999999999E-2</v>
      </c>
      <c r="AT30" s="67">
        <v>314.34249999999997</v>
      </c>
      <c r="AU30" s="67">
        <v>0.35200639579999998</v>
      </c>
      <c r="AV30" s="67">
        <v>0.64799360419999996</v>
      </c>
      <c r="AW30" s="67">
        <v>0.23500760000000001</v>
      </c>
      <c r="AX30" s="67">
        <v>0.15304568299999999</v>
      </c>
      <c r="AY30" s="67">
        <v>5.5378199599999997E-2</v>
      </c>
      <c r="AZ30" s="67">
        <v>1.2199525383000001</v>
      </c>
      <c r="BA30" s="67">
        <v>2.0948841344</v>
      </c>
      <c r="BB30" s="67">
        <v>198.97900000000001</v>
      </c>
      <c r="BC30" s="67">
        <v>0.21826004190000001</v>
      </c>
      <c r="BD30" s="67">
        <v>0</v>
      </c>
      <c r="BE30" s="67">
        <v>0</v>
      </c>
      <c r="BF30" s="67">
        <v>-7.4786180999999993E-2</v>
      </c>
      <c r="BG30" s="33">
        <v>-0.119710623</v>
      </c>
      <c r="BH30" s="33">
        <v>0.34596447930000002</v>
      </c>
      <c r="BI30" s="33">
        <v>1.18767357E-2</v>
      </c>
      <c r="BJ30" s="33">
        <v>55.067500000000003</v>
      </c>
      <c r="BK30" s="33">
        <v>18.7972</v>
      </c>
      <c r="BL30" s="33">
        <v>38.533200000000001</v>
      </c>
      <c r="BM30" s="33">
        <v>-3.3222669999999998E-3</v>
      </c>
      <c r="BN30" s="33">
        <v>47.521494249</v>
      </c>
      <c r="BO30" s="33">
        <v>60.517872521000001</v>
      </c>
      <c r="BP30" s="33">
        <v>21.812627539000001</v>
      </c>
      <c r="BQ30" s="33">
        <v>0.13019587469999999</v>
      </c>
      <c r="BR30" s="33">
        <v>0.16580239050000001</v>
      </c>
      <c r="BS30" s="33">
        <v>-5.9760622999999999E-2</v>
      </c>
      <c r="BT30" s="33">
        <v>3.1338016500000003E-2</v>
      </c>
      <c r="BU30" s="33">
        <v>2.1965832599999999E-2</v>
      </c>
      <c r="BV30" s="33">
        <v>-0.16227328199999999</v>
      </c>
      <c r="BW30" s="33">
        <v>4.4222901600000003E-2</v>
      </c>
      <c r="BX30" s="33">
        <v>14.311</v>
      </c>
      <c r="BY30" s="33">
        <v>86.226739230999996</v>
      </c>
    </row>
    <row r="31" spans="2:77" x14ac:dyDescent="0.2">
      <c r="B31" s="33">
        <v>2520</v>
      </c>
      <c r="C31" s="33" t="s">
        <v>85</v>
      </c>
      <c r="D31" s="33">
        <v>113</v>
      </c>
      <c r="E31" s="33">
        <v>20070331</v>
      </c>
      <c r="F31" s="67">
        <v>799.57899999999995</v>
      </c>
      <c r="G31" s="67">
        <v>18.978999999999999</v>
      </c>
      <c r="H31" s="67">
        <v>57.231999999999999</v>
      </c>
      <c r="I31" s="67">
        <v>62.082000000000001</v>
      </c>
      <c r="J31" s="67">
        <v>574.81500000000005</v>
      </c>
      <c r="K31" s="67">
        <v>16.649000000000001</v>
      </c>
      <c r="L31" s="67">
        <v>0</v>
      </c>
      <c r="M31" s="67">
        <v>0</v>
      </c>
      <c r="N31" s="67">
        <v>34.591999999999999</v>
      </c>
      <c r="O31" s="67">
        <v>174.28200000000001</v>
      </c>
      <c r="P31" s="67">
        <v>38.118000000000002</v>
      </c>
      <c r="Q31" s="67">
        <v>34.662999999999997</v>
      </c>
      <c r="R31" s="67">
        <v>81.81</v>
      </c>
      <c r="S31" s="67">
        <v>54.579000000000001</v>
      </c>
      <c r="T31" s="67">
        <v>85.004000000000005</v>
      </c>
      <c r="U31" s="67">
        <v>947.79499999999996</v>
      </c>
      <c r="V31" s="67">
        <v>1023.061</v>
      </c>
      <c r="W31" s="67">
        <v>19.62</v>
      </c>
      <c r="X31" s="67">
        <v>0</v>
      </c>
      <c r="Y31" s="67">
        <v>234.613</v>
      </c>
      <c r="Z31" s="67">
        <v>21.181999999999999</v>
      </c>
      <c r="AA31" s="67">
        <v>48.628999999999998</v>
      </c>
      <c r="AB31" s="67">
        <v>1.242</v>
      </c>
      <c r="AC31" s="67">
        <v>0.14099999999999999</v>
      </c>
      <c r="AD31" s="67">
        <v>0</v>
      </c>
      <c r="AE31" s="67">
        <v>0</v>
      </c>
      <c r="AF31" s="67">
        <v>0</v>
      </c>
      <c r="AG31" s="67">
        <v>0</v>
      </c>
      <c r="AH31" s="67">
        <v>13.04</v>
      </c>
      <c r="AI31" s="67">
        <v>3.2839999999999998</v>
      </c>
      <c r="AJ31" s="67">
        <v>1.76</v>
      </c>
      <c r="AK31" s="67">
        <v>1.196</v>
      </c>
      <c r="AL31" s="67">
        <v>5.9568928E-2</v>
      </c>
      <c r="AM31" s="67">
        <v>39.497999999999998</v>
      </c>
      <c r="AN31" s="67">
        <v>3.2921079499999999E-2</v>
      </c>
      <c r="AO31" s="67">
        <v>4.3676516300000003E-2</v>
      </c>
      <c r="AP31" s="67">
        <v>2.81096386E-2</v>
      </c>
      <c r="AQ31" s="67">
        <v>1.9983571700000001E-2</v>
      </c>
      <c r="AR31" s="67">
        <v>4.5330705499999999E-2</v>
      </c>
      <c r="AS31" s="67">
        <v>9.5087084799999999E-2</v>
      </c>
      <c r="AT31" s="67">
        <v>311.72000000000003</v>
      </c>
      <c r="AU31" s="67">
        <v>0.34023386059999999</v>
      </c>
      <c r="AV31" s="67">
        <v>0.65976613939999995</v>
      </c>
      <c r="AW31" s="67">
        <v>0.23847174709999999</v>
      </c>
      <c r="AX31" s="67">
        <v>0.1119045799</v>
      </c>
      <c r="AY31" s="67">
        <v>5.1837503799999997E-2</v>
      </c>
      <c r="AZ31" s="67">
        <v>1.1929754043</v>
      </c>
      <c r="BA31" s="67">
        <v>2.1348961596999998</v>
      </c>
      <c r="BB31" s="67">
        <v>202.60400000000001</v>
      </c>
      <c r="BC31" s="67">
        <v>0.2188604616</v>
      </c>
      <c r="BD31" s="67">
        <v>0</v>
      </c>
      <c r="BE31" s="67">
        <v>0</v>
      </c>
      <c r="BF31" s="67">
        <v>-6.2725567999999995E-2</v>
      </c>
      <c r="BG31" s="33">
        <v>-0.123773377</v>
      </c>
      <c r="BH31" s="33">
        <v>0.33793288230000001</v>
      </c>
      <c r="BI31" s="33">
        <v>1.20936298E-2</v>
      </c>
      <c r="BJ31" s="33">
        <v>48.48</v>
      </c>
      <c r="BK31" s="33">
        <v>17.644736842</v>
      </c>
      <c r="BL31" s="33">
        <v>37.227944997999998</v>
      </c>
      <c r="BM31" s="33">
        <v>-3.1830040000000001E-3</v>
      </c>
      <c r="BN31" s="33">
        <v>45.999298093999997</v>
      </c>
      <c r="BO31" s="33">
        <v>59.124056519</v>
      </c>
      <c r="BP31" s="33">
        <v>20.085270369</v>
      </c>
      <c r="BQ31" s="33">
        <v>0.12602547419999999</v>
      </c>
      <c r="BR31" s="33">
        <v>0.16198371650000001</v>
      </c>
      <c r="BS31" s="33">
        <v>-5.5028137999999997E-2</v>
      </c>
      <c r="BT31" s="33">
        <v>3.3027316100000002E-2</v>
      </c>
      <c r="BU31" s="33">
        <v>2.2210643200000001E-2</v>
      </c>
      <c r="BV31" s="33">
        <v>-0.165967592</v>
      </c>
      <c r="BW31" s="33">
        <v>4.3692256899999997E-2</v>
      </c>
      <c r="BX31" s="33">
        <v>15.9</v>
      </c>
      <c r="BY31" s="33">
        <v>85.038084243</v>
      </c>
    </row>
    <row r="32" spans="2:77" x14ac:dyDescent="0.2">
      <c r="B32" s="33">
        <v>2520</v>
      </c>
      <c r="C32" s="33" t="s">
        <v>86</v>
      </c>
      <c r="D32" s="33">
        <v>113</v>
      </c>
      <c r="E32" s="33">
        <v>20070630</v>
      </c>
      <c r="F32" s="67">
        <v>825.01300000000003</v>
      </c>
      <c r="G32" s="67">
        <v>21.701000000000001</v>
      </c>
      <c r="H32" s="67">
        <v>62.054000000000002</v>
      </c>
      <c r="I32" s="67">
        <v>62.162999999999997</v>
      </c>
      <c r="J32" s="67">
        <v>578.27599999999995</v>
      </c>
      <c r="K32" s="67">
        <v>16.754999999999999</v>
      </c>
      <c r="L32" s="67">
        <v>0</v>
      </c>
      <c r="M32" s="67">
        <v>0</v>
      </c>
      <c r="N32" s="67">
        <v>27.103000000000002</v>
      </c>
      <c r="O32" s="67">
        <v>192.399</v>
      </c>
      <c r="P32" s="67">
        <v>40.634999999999998</v>
      </c>
      <c r="Q32" s="67">
        <v>27.103000000000002</v>
      </c>
      <c r="R32" s="67">
        <v>64.308000000000007</v>
      </c>
      <c r="S32" s="67">
        <v>41.481999999999999</v>
      </c>
      <c r="T32" s="67">
        <v>85.870999999999995</v>
      </c>
      <c r="U32" s="67">
        <v>944.72500000000002</v>
      </c>
      <c r="V32" s="67">
        <v>968.93700000000001</v>
      </c>
      <c r="W32" s="67">
        <v>15.106999999999999</v>
      </c>
      <c r="X32" s="67">
        <v>0</v>
      </c>
      <c r="Y32" s="67">
        <v>242.54</v>
      </c>
      <c r="Z32" s="67">
        <v>20.04</v>
      </c>
      <c r="AA32" s="67">
        <v>60.298999999999999</v>
      </c>
      <c r="AB32" s="67">
        <v>1.3779999999999999</v>
      </c>
      <c r="AC32" s="67">
        <v>0.02</v>
      </c>
      <c r="AD32" s="67">
        <v>0</v>
      </c>
      <c r="AE32" s="67">
        <v>0</v>
      </c>
      <c r="AF32" s="67">
        <v>0</v>
      </c>
      <c r="AG32" s="67">
        <v>0</v>
      </c>
      <c r="AH32" s="67">
        <v>13.99</v>
      </c>
      <c r="AI32" s="67">
        <v>3.37</v>
      </c>
      <c r="AJ32" s="67">
        <v>0.80900000000000005</v>
      </c>
      <c r="AK32" s="67">
        <v>0.98199999999999998</v>
      </c>
      <c r="AL32" s="67">
        <v>6.8069299299999997E-2</v>
      </c>
      <c r="AM32" s="67">
        <v>42.768000000000001</v>
      </c>
      <c r="AN32" s="67">
        <v>4.8941976900000003E-2</v>
      </c>
      <c r="AO32" s="67">
        <v>3.6329188200000001E-2</v>
      </c>
      <c r="AP32" s="67">
        <v>3.7475111700000001E-2</v>
      </c>
      <c r="AQ32" s="67">
        <v>1.9202616700000001E-2</v>
      </c>
      <c r="AR32" s="67">
        <v>4.4471459800000002E-2</v>
      </c>
      <c r="AS32" s="67">
        <v>9.6618168099999999E-2</v>
      </c>
      <c r="AT32" s="67">
        <v>311.54500000000002</v>
      </c>
      <c r="AU32" s="67">
        <v>0.34729061049999999</v>
      </c>
      <c r="AV32" s="67">
        <v>0.65270938950000001</v>
      </c>
      <c r="AW32" s="67">
        <v>0.24198576520000001</v>
      </c>
      <c r="AX32" s="67">
        <v>-6.7738697E-2</v>
      </c>
      <c r="AY32" s="67">
        <v>4.8573558699999998E-2</v>
      </c>
      <c r="AZ32" s="67">
        <v>1.2160563294</v>
      </c>
      <c r="BA32" s="67">
        <v>2.3010732379999999</v>
      </c>
      <c r="BB32" s="67">
        <v>215.05</v>
      </c>
      <c r="BC32" s="67">
        <v>0.22686446660000001</v>
      </c>
      <c r="BD32" s="67">
        <v>0</v>
      </c>
      <c r="BE32" s="67">
        <v>0</v>
      </c>
      <c r="BF32" s="67">
        <v>-6.4538373999999996E-2</v>
      </c>
      <c r="BG32" s="33">
        <v>-0.13024629900000001</v>
      </c>
      <c r="BH32" s="33">
        <v>0.34425731399999998</v>
      </c>
      <c r="BI32" s="33">
        <v>9.2318951E-3</v>
      </c>
      <c r="BJ32" s="33">
        <v>40.584000000000003</v>
      </c>
      <c r="BK32" s="33">
        <v>15.162821698</v>
      </c>
      <c r="BL32" s="33">
        <v>29.35</v>
      </c>
      <c r="BM32" s="33">
        <v>-3.4024630000000001E-3</v>
      </c>
      <c r="BN32" s="33">
        <v>45.479339007999997</v>
      </c>
      <c r="BO32" s="33">
        <v>65.026988068999998</v>
      </c>
      <c r="BP32" s="33">
        <v>22.333005137000001</v>
      </c>
      <c r="BQ32" s="33">
        <v>0.1246009288</v>
      </c>
      <c r="BR32" s="33">
        <v>0.1781561317</v>
      </c>
      <c r="BS32" s="33">
        <v>-6.1186314999999998E-2</v>
      </c>
      <c r="BT32" s="33">
        <v>3.3736998900000002E-2</v>
      </c>
      <c r="BU32" s="33">
        <v>1.9764335099999999E-2</v>
      </c>
      <c r="BV32" s="33">
        <v>-0.16921325000000001</v>
      </c>
      <c r="BW32" s="33">
        <v>4.1473814599999999E-2</v>
      </c>
      <c r="BX32" s="33">
        <v>11.888</v>
      </c>
      <c r="BY32" s="33">
        <v>88.173321939999994</v>
      </c>
    </row>
    <row r="33" spans="2:77" x14ac:dyDescent="0.2">
      <c r="B33" s="33">
        <v>2520</v>
      </c>
      <c r="C33" s="33" t="s">
        <v>87</v>
      </c>
      <c r="D33" s="33">
        <v>114</v>
      </c>
      <c r="E33" s="33">
        <v>20070930</v>
      </c>
      <c r="F33" s="67">
        <v>884.06399999999996</v>
      </c>
      <c r="G33" s="67">
        <v>21.698499999999999</v>
      </c>
      <c r="H33" s="67">
        <v>74.677000000000007</v>
      </c>
      <c r="I33" s="67">
        <v>64.346500000000006</v>
      </c>
      <c r="J33" s="67">
        <v>598.27850000000001</v>
      </c>
      <c r="K33" s="67">
        <v>16.916499999999999</v>
      </c>
      <c r="L33" s="67">
        <v>0</v>
      </c>
      <c r="M33" s="67">
        <v>0</v>
      </c>
      <c r="N33" s="67">
        <v>23.165500000000002</v>
      </c>
      <c r="O33" s="67">
        <v>195.52</v>
      </c>
      <c r="P33" s="67">
        <v>42.14</v>
      </c>
      <c r="Q33" s="67">
        <v>23.165500000000002</v>
      </c>
      <c r="R33" s="67">
        <v>55.163499999999999</v>
      </c>
      <c r="S33" s="67">
        <v>35.229999999999997</v>
      </c>
      <c r="T33" s="67">
        <v>114.9335</v>
      </c>
      <c r="U33" s="67">
        <v>948.68200000000002</v>
      </c>
      <c r="V33" s="67">
        <v>833.13750000000005</v>
      </c>
      <c r="W33" s="67">
        <v>9.5060000000000002</v>
      </c>
      <c r="X33" s="67">
        <v>0</v>
      </c>
      <c r="Y33" s="67">
        <v>232.792</v>
      </c>
      <c r="Z33" s="67">
        <v>18.050999999999998</v>
      </c>
      <c r="AA33" s="67">
        <v>66.777500000000003</v>
      </c>
      <c r="AB33" s="67">
        <v>1.0605</v>
      </c>
      <c r="AC33" s="67">
        <v>3.0000000000000001E-3</v>
      </c>
      <c r="AD33" s="67">
        <v>0</v>
      </c>
      <c r="AE33" s="67">
        <v>0</v>
      </c>
      <c r="AF33" s="67">
        <v>0</v>
      </c>
      <c r="AG33" s="67">
        <v>0</v>
      </c>
      <c r="AH33" s="67">
        <v>11.503</v>
      </c>
      <c r="AI33" s="67">
        <v>3.0625</v>
      </c>
      <c r="AJ33" s="67">
        <v>0.17499999999999999</v>
      </c>
      <c r="AK33" s="67">
        <v>1.5680000000000001</v>
      </c>
      <c r="AL33" s="67">
        <v>7.19795726E-2</v>
      </c>
      <c r="AM33" s="67">
        <v>40.061</v>
      </c>
      <c r="AN33" s="67">
        <v>4.7751604400000001E-2</v>
      </c>
      <c r="AO33" s="67">
        <v>3.3753696899999998E-2</v>
      </c>
      <c r="AP33" s="67">
        <v>3.67843874E-2</v>
      </c>
      <c r="AQ33" s="67">
        <v>1.9806194400000001E-2</v>
      </c>
      <c r="AR33" s="67">
        <v>4.2989509299999999E-2</v>
      </c>
      <c r="AS33" s="67">
        <v>9.3620404099999999E-2</v>
      </c>
      <c r="AT33" s="67">
        <v>237.20699999999999</v>
      </c>
      <c r="AU33" s="67">
        <v>0.34516791009999997</v>
      </c>
      <c r="AV33" s="67">
        <v>0.65483208989999997</v>
      </c>
      <c r="AW33" s="67">
        <v>0.2350491384</v>
      </c>
      <c r="AX33" s="67">
        <v>-0.15227992400000001</v>
      </c>
      <c r="AY33" s="67">
        <v>4.3190319900000003E-2</v>
      </c>
      <c r="AZ33" s="67">
        <v>1.1746337314999999</v>
      </c>
      <c r="BA33" s="67">
        <v>2.2509471099999998</v>
      </c>
      <c r="BB33" s="67">
        <v>237.6095</v>
      </c>
      <c r="BC33" s="67">
        <v>0.24472614670000001</v>
      </c>
      <c r="BD33" s="67">
        <v>0</v>
      </c>
      <c r="BE33" s="67">
        <v>0</v>
      </c>
      <c r="BF33" s="67">
        <v>-6.8441466000000006E-2</v>
      </c>
      <c r="BG33" s="33">
        <v>-0.15110574299999999</v>
      </c>
      <c r="BH33" s="33">
        <v>0.33383912500000001</v>
      </c>
      <c r="BI33" s="33">
        <v>9.0312818000000007E-3</v>
      </c>
      <c r="BJ33" s="33">
        <v>31.7225</v>
      </c>
      <c r="BK33" s="33">
        <v>11.804600000000001</v>
      </c>
      <c r="BL33" s="33">
        <v>29.667999999999999</v>
      </c>
      <c r="BM33" s="33">
        <v>-3.3884219999999999E-3</v>
      </c>
      <c r="BN33" s="33">
        <v>50.385930940999998</v>
      </c>
      <c r="BO33" s="33">
        <v>68.939773099999996</v>
      </c>
      <c r="BP33" s="33">
        <v>22.952905498</v>
      </c>
      <c r="BQ33" s="33">
        <v>0.1380436464</v>
      </c>
      <c r="BR33" s="33">
        <v>0.1888760907</v>
      </c>
      <c r="BS33" s="33">
        <v>-6.2884673000000002E-2</v>
      </c>
      <c r="BT33" s="33">
        <v>3.0666124100000001E-2</v>
      </c>
      <c r="BU33" s="33">
        <v>1.5158469900000001E-2</v>
      </c>
      <c r="BV33" s="33">
        <v>-0.18607040699999999</v>
      </c>
      <c r="BW33" s="33">
        <v>3.7919998199999999E-2</v>
      </c>
      <c r="BX33" s="33">
        <v>11.531499999999999</v>
      </c>
      <c r="BY33" s="33">
        <v>96.372798543000002</v>
      </c>
    </row>
    <row r="34" spans="2:77" x14ac:dyDescent="0.2">
      <c r="B34" s="33">
        <v>2520</v>
      </c>
      <c r="C34" s="33" t="s">
        <v>88</v>
      </c>
      <c r="D34" s="33">
        <v>112</v>
      </c>
      <c r="E34" s="33">
        <v>20071231</v>
      </c>
      <c r="F34" s="67">
        <v>837.56150000000002</v>
      </c>
      <c r="G34" s="67">
        <v>18.339500000000001</v>
      </c>
      <c r="H34" s="67">
        <v>55.686500000000002</v>
      </c>
      <c r="I34" s="67">
        <v>83.370999999999995</v>
      </c>
      <c r="J34" s="67">
        <v>579.90549999999996</v>
      </c>
      <c r="K34" s="67">
        <v>17.465499999999999</v>
      </c>
      <c r="L34" s="67">
        <v>0</v>
      </c>
      <c r="M34" s="67">
        <v>0</v>
      </c>
      <c r="N34" s="67">
        <v>16.956499999999998</v>
      </c>
      <c r="O34" s="67">
        <v>200.06200000000001</v>
      </c>
      <c r="P34" s="67">
        <v>47.7425</v>
      </c>
      <c r="Q34" s="67">
        <v>16.024999999999999</v>
      </c>
      <c r="R34" s="67">
        <v>40.411999999999999</v>
      </c>
      <c r="S34" s="67">
        <v>25.157499999999999</v>
      </c>
      <c r="T34" s="67">
        <v>100.6675</v>
      </c>
      <c r="U34" s="67">
        <v>973.61450000000002</v>
      </c>
      <c r="V34" s="67">
        <v>678.4135</v>
      </c>
      <c r="W34" s="67">
        <v>8.2579999999999991</v>
      </c>
      <c r="X34" s="67">
        <v>0</v>
      </c>
      <c r="Y34" s="67">
        <v>226.75049999999999</v>
      </c>
      <c r="Z34" s="67">
        <v>16.695</v>
      </c>
      <c r="AA34" s="67">
        <v>83.660499999999999</v>
      </c>
      <c r="AB34" s="67">
        <v>3.3500000000000002E-2</v>
      </c>
      <c r="AC34" s="67">
        <v>0.01</v>
      </c>
      <c r="AD34" s="67">
        <v>0</v>
      </c>
      <c r="AE34" s="67">
        <v>0</v>
      </c>
      <c r="AF34" s="67">
        <v>0</v>
      </c>
      <c r="AG34" s="67">
        <v>0</v>
      </c>
      <c r="AH34" s="67">
        <v>12.144</v>
      </c>
      <c r="AI34" s="67">
        <v>1.0535000000000001</v>
      </c>
      <c r="AJ34" s="67">
        <v>1.0525</v>
      </c>
      <c r="AK34" s="67">
        <v>5.0925000000000002</v>
      </c>
      <c r="AL34" s="67">
        <v>8.0727537500000002E-2</v>
      </c>
      <c r="AM34" s="67">
        <v>50.124000000000002</v>
      </c>
      <c r="AN34" s="67">
        <v>6.1952017900000003E-2</v>
      </c>
      <c r="AO34" s="67">
        <v>3.16761479E-2</v>
      </c>
      <c r="AP34" s="67">
        <v>4.2939466199999998E-2</v>
      </c>
      <c r="AQ34" s="67">
        <v>2.06239262E-2</v>
      </c>
      <c r="AR34" s="67">
        <v>6.5755638300000002E-2</v>
      </c>
      <c r="AS34" s="67">
        <v>9.1916487300000002E-2</v>
      </c>
      <c r="AT34" s="67">
        <v>191.95849999999999</v>
      </c>
      <c r="AU34" s="67">
        <v>0.3434756732</v>
      </c>
      <c r="AV34" s="67">
        <v>0.65652432679999995</v>
      </c>
      <c r="AW34" s="67">
        <v>0.24424345010000001</v>
      </c>
      <c r="AX34" s="67">
        <v>-5.9134239999999998E-2</v>
      </c>
      <c r="AY34" s="67">
        <v>3.6723274799999997E-2</v>
      </c>
      <c r="AZ34" s="67">
        <v>1.2067273718</v>
      </c>
      <c r="BA34" s="67">
        <v>1.9242797756000001</v>
      </c>
      <c r="BB34" s="67">
        <v>202.596</v>
      </c>
      <c r="BC34" s="67">
        <v>0.21561522359999999</v>
      </c>
      <c r="BD34" s="67">
        <v>0</v>
      </c>
      <c r="BE34" s="67">
        <v>0</v>
      </c>
      <c r="BF34" s="67">
        <v>-7.0104501E-2</v>
      </c>
      <c r="BG34" s="33">
        <v>-0.123698736</v>
      </c>
      <c r="BH34" s="33">
        <v>0.30770552490000003</v>
      </c>
      <c r="BI34" s="33">
        <v>1.37286986E-2</v>
      </c>
      <c r="BJ34" s="33">
        <v>29.227499999999999</v>
      </c>
      <c r="BK34" s="33">
        <v>11.915310457</v>
      </c>
      <c r="BL34" s="33">
        <v>21.415675517</v>
      </c>
      <c r="BM34" s="33">
        <v>-1.807375E-3</v>
      </c>
      <c r="BN34" s="33">
        <v>49.031209934000003</v>
      </c>
      <c r="BO34" s="33">
        <v>61.513690156999999</v>
      </c>
      <c r="BP34" s="33">
        <v>22.244018365999999</v>
      </c>
      <c r="BQ34" s="33">
        <v>0.13433208199999999</v>
      </c>
      <c r="BR34" s="33">
        <v>0.168530658</v>
      </c>
      <c r="BS34" s="33">
        <v>-6.0942516000000002E-2</v>
      </c>
      <c r="BT34" s="33">
        <v>3.3206241400000003E-2</v>
      </c>
      <c r="BU34" s="33">
        <v>1.4049198800000001E-2</v>
      </c>
      <c r="BV34" s="33">
        <v>-0.158371861</v>
      </c>
      <c r="BW34" s="33">
        <v>3.8059378400000003E-2</v>
      </c>
      <c r="BX34" s="33">
        <v>15.182499999999999</v>
      </c>
      <c r="BY34" s="33">
        <v>88.300881724000007</v>
      </c>
    </row>
    <row r="35" spans="2:77" x14ac:dyDescent="0.2">
      <c r="B35" s="33">
        <v>2520</v>
      </c>
      <c r="C35" s="33" t="s">
        <v>89</v>
      </c>
      <c r="D35" s="33">
        <v>112</v>
      </c>
      <c r="E35" s="33">
        <v>20080331</v>
      </c>
      <c r="F35" s="67">
        <v>818.404</v>
      </c>
      <c r="G35" s="67">
        <v>19.261500000000002</v>
      </c>
      <c r="H35" s="67">
        <v>48.811999999999998</v>
      </c>
      <c r="I35" s="67">
        <v>72.811000000000007</v>
      </c>
      <c r="J35" s="67">
        <v>592.66750000000002</v>
      </c>
      <c r="K35" s="67">
        <v>16.3385</v>
      </c>
      <c r="L35" s="67">
        <v>0</v>
      </c>
      <c r="M35" s="67">
        <v>0</v>
      </c>
      <c r="N35" s="67">
        <v>14.1685</v>
      </c>
      <c r="O35" s="67">
        <v>183.267</v>
      </c>
      <c r="P35" s="67">
        <v>37.588000000000001</v>
      </c>
      <c r="Q35" s="67">
        <v>11.6875</v>
      </c>
      <c r="R35" s="67">
        <v>36.650500000000001</v>
      </c>
      <c r="S35" s="67">
        <v>17.9815</v>
      </c>
      <c r="T35" s="67">
        <v>70.838999999999999</v>
      </c>
      <c r="U35" s="67">
        <v>929.93200000000002</v>
      </c>
      <c r="V35" s="67">
        <v>686.83399999999995</v>
      </c>
      <c r="W35" s="67">
        <v>5.282</v>
      </c>
      <c r="X35" s="67">
        <v>0</v>
      </c>
      <c r="Y35" s="67">
        <v>223.7715</v>
      </c>
      <c r="Z35" s="67">
        <v>14.3185</v>
      </c>
      <c r="AA35" s="67">
        <v>76.049000000000007</v>
      </c>
      <c r="AB35" s="67">
        <v>1.35E-2</v>
      </c>
      <c r="AC35" s="67">
        <v>5.2499999999999998E-2</v>
      </c>
      <c r="AD35" s="67">
        <v>0</v>
      </c>
      <c r="AE35" s="67">
        <v>0</v>
      </c>
      <c r="AF35" s="67">
        <v>0</v>
      </c>
      <c r="AG35" s="67">
        <v>0</v>
      </c>
      <c r="AH35" s="67">
        <v>11.702999999999999</v>
      </c>
      <c r="AI35" s="67">
        <v>0.8</v>
      </c>
      <c r="AJ35" s="67">
        <v>2.1829999999999998</v>
      </c>
      <c r="AK35" s="67">
        <v>4.5465</v>
      </c>
      <c r="AL35" s="67">
        <v>7.8559652899999999E-2</v>
      </c>
      <c r="AM35" s="67">
        <v>56.344000000000001</v>
      </c>
      <c r="AN35" s="67">
        <v>5.4870383000000002E-2</v>
      </c>
      <c r="AO35" s="67">
        <v>3.0881201E-2</v>
      </c>
      <c r="AP35" s="67">
        <v>4.3089741899999999E-2</v>
      </c>
      <c r="AQ35" s="67">
        <v>2.1037219699999998E-2</v>
      </c>
      <c r="AR35" s="67">
        <v>6.2317350200000003E-2</v>
      </c>
      <c r="AS35" s="67">
        <v>8.7917631499999996E-2</v>
      </c>
      <c r="AT35" s="67">
        <v>182.904</v>
      </c>
      <c r="AU35" s="67">
        <v>0.33987273559999998</v>
      </c>
      <c r="AV35" s="67">
        <v>0.66012726440000002</v>
      </c>
      <c r="AW35" s="67">
        <v>0.24731656399999999</v>
      </c>
      <c r="AX35" s="67">
        <v>-0.50852462200000004</v>
      </c>
      <c r="AY35" s="67">
        <v>3.5221524599999998E-2</v>
      </c>
      <c r="AZ35" s="67">
        <v>1.1754390706</v>
      </c>
      <c r="BA35" s="67">
        <v>2.2967792857</v>
      </c>
      <c r="BB35" s="67">
        <v>215.92500000000001</v>
      </c>
      <c r="BC35" s="67">
        <v>0.2173661294</v>
      </c>
      <c r="BD35" s="67">
        <v>0</v>
      </c>
      <c r="BE35" s="67">
        <v>0</v>
      </c>
      <c r="BF35" s="67">
        <v>-6.5024184999999998E-2</v>
      </c>
      <c r="BG35" s="33">
        <v>-0.129448498</v>
      </c>
      <c r="BH35" s="33">
        <v>0.3147467202</v>
      </c>
      <c r="BI35" s="33">
        <v>1.25745691E-2</v>
      </c>
      <c r="BJ35" s="33">
        <v>19.593499999999999</v>
      </c>
      <c r="BK35" s="33">
        <v>9.0808677389000003</v>
      </c>
      <c r="BL35" s="33">
        <v>14.979393822</v>
      </c>
      <c r="BM35" s="33">
        <v>-8.0852099999999998E-4</v>
      </c>
      <c r="BN35" s="33">
        <v>47.094563669999999</v>
      </c>
      <c r="BO35" s="33">
        <v>63.316292539000003</v>
      </c>
      <c r="BP35" s="33">
        <v>20.487180064</v>
      </c>
      <c r="BQ35" s="33">
        <v>0.12902620179999999</v>
      </c>
      <c r="BR35" s="33">
        <v>0.17346929459999999</v>
      </c>
      <c r="BS35" s="33">
        <v>-5.612926E-2</v>
      </c>
      <c r="BT35" s="33">
        <v>3.5188252400000002E-2</v>
      </c>
      <c r="BU35" s="33">
        <v>1.15330333E-2</v>
      </c>
      <c r="BV35" s="33">
        <v>-0.16201875099999999</v>
      </c>
      <c r="BW35" s="33">
        <v>3.2867654199999999E-2</v>
      </c>
      <c r="BX35" s="33">
        <v>10.91</v>
      </c>
      <c r="BY35" s="33">
        <v>89.923676145000002</v>
      </c>
    </row>
    <row r="36" spans="2:77" x14ac:dyDescent="0.2">
      <c r="B36" s="33">
        <v>2520</v>
      </c>
      <c r="C36" s="33" t="s">
        <v>90</v>
      </c>
      <c r="D36" s="33">
        <v>113</v>
      </c>
      <c r="E36" s="33">
        <v>20080630</v>
      </c>
      <c r="F36" s="67">
        <v>786.38099999999997</v>
      </c>
      <c r="G36" s="67">
        <v>20.495999999999999</v>
      </c>
      <c r="H36" s="67">
        <v>53.018999999999998</v>
      </c>
      <c r="I36" s="67">
        <v>72.867000000000004</v>
      </c>
      <c r="J36" s="67">
        <v>578.52300000000002</v>
      </c>
      <c r="K36" s="67">
        <v>17.87</v>
      </c>
      <c r="L36" s="67">
        <v>0</v>
      </c>
      <c r="M36" s="67">
        <v>0</v>
      </c>
      <c r="N36" s="67">
        <v>14.082000000000001</v>
      </c>
      <c r="O36" s="67">
        <v>186.26499999999999</v>
      </c>
      <c r="P36" s="67">
        <v>37.484000000000002</v>
      </c>
      <c r="Q36" s="67">
        <v>14.082000000000001</v>
      </c>
      <c r="R36" s="67">
        <v>36.652999999999999</v>
      </c>
      <c r="S36" s="67">
        <v>16.009</v>
      </c>
      <c r="T36" s="67">
        <v>73.706999999999994</v>
      </c>
      <c r="U36" s="67">
        <v>902.38199999999995</v>
      </c>
      <c r="V36" s="67">
        <v>676.13199999999995</v>
      </c>
      <c r="W36" s="67">
        <v>7.9580000000000002</v>
      </c>
      <c r="X36" s="67">
        <v>0</v>
      </c>
      <c r="Y36" s="67">
        <v>230.476</v>
      </c>
      <c r="Z36" s="67">
        <v>13.519</v>
      </c>
      <c r="AA36" s="67">
        <v>67.183000000000007</v>
      </c>
      <c r="AB36" s="67">
        <v>0</v>
      </c>
      <c r="AC36" s="67">
        <v>2.5999999999999999E-2</v>
      </c>
      <c r="AD36" s="67">
        <v>0</v>
      </c>
      <c r="AE36" s="67">
        <v>0</v>
      </c>
      <c r="AF36" s="67">
        <v>0</v>
      </c>
      <c r="AG36" s="67">
        <v>0</v>
      </c>
      <c r="AH36" s="67">
        <v>10.651999999999999</v>
      </c>
      <c r="AI36" s="67">
        <v>1.0349999999999999</v>
      </c>
      <c r="AJ36" s="67">
        <v>2.1190000000000002</v>
      </c>
      <c r="AK36" s="67">
        <v>4</v>
      </c>
      <c r="AL36" s="67">
        <v>7.7035566900000005E-2</v>
      </c>
      <c r="AM36" s="67">
        <v>47.036000000000001</v>
      </c>
      <c r="AN36" s="67">
        <v>5.5589173300000003E-2</v>
      </c>
      <c r="AO36" s="67">
        <v>2.6209342600000001E-2</v>
      </c>
      <c r="AP36" s="67">
        <v>4.5449695499999998E-2</v>
      </c>
      <c r="AQ36" s="67">
        <v>2.2270390300000002E-2</v>
      </c>
      <c r="AR36" s="67">
        <v>7.1167971499999996E-2</v>
      </c>
      <c r="AS36" s="67">
        <v>8.5697819699999997E-2</v>
      </c>
      <c r="AT36" s="67">
        <v>184.33699999999999</v>
      </c>
      <c r="AU36" s="67">
        <v>0.3408697416</v>
      </c>
      <c r="AV36" s="67">
        <v>0.65913025839999995</v>
      </c>
      <c r="AW36" s="67">
        <v>0.25648586499999998</v>
      </c>
      <c r="AX36" s="67">
        <v>-4.1640829999999998E-3</v>
      </c>
      <c r="AY36" s="67">
        <v>3.4853504799999997E-2</v>
      </c>
      <c r="AZ36" s="67">
        <v>1.2015014106999999</v>
      </c>
      <c r="BA36" s="67">
        <v>2.1690184977000002</v>
      </c>
      <c r="BB36" s="67">
        <v>195.494</v>
      </c>
      <c r="BC36" s="67">
        <v>0.2201978268</v>
      </c>
      <c r="BD36" s="67">
        <v>0</v>
      </c>
      <c r="BE36" s="67">
        <v>0</v>
      </c>
      <c r="BF36" s="67">
        <v>-6.1628084999999999E-2</v>
      </c>
      <c r="BG36" s="33">
        <v>-0.134500007</v>
      </c>
      <c r="BH36" s="33">
        <v>0.32979267890000002</v>
      </c>
      <c r="BI36" s="33">
        <v>1.2819776499999999E-2</v>
      </c>
      <c r="BJ36" s="33">
        <v>21.332999999999998</v>
      </c>
      <c r="BK36" s="33">
        <v>10.500877053</v>
      </c>
      <c r="BL36" s="33">
        <v>21.884854481000001</v>
      </c>
      <c r="BM36" s="33">
        <v>-6.7818200000000005E-4</v>
      </c>
      <c r="BN36" s="33">
        <v>45.815657234</v>
      </c>
      <c r="BO36" s="33">
        <v>68.001990816000003</v>
      </c>
      <c r="BP36" s="33">
        <v>22.796574173</v>
      </c>
      <c r="BQ36" s="33">
        <v>0.1255223486</v>
      </c>
      <c r="BR36" s="33">
        <v>0.1863068242</v>
      </c>
      <c r="BS36" s="33">
        <v>-6.2456367999999998E-2</v>
      </c>
      <c r="BT36" s="33">
        <v>3.43485262E-2</v>
      </c>
      <c r="BU36" s="33">
        <v>1.26470861E-2</v>
      </c>
      <c r="BV36" s="33">
        <v>-0.16941748400000001</v>
      </c>
      <c r="BW36" s="33">
        <v>3.5397689699999998E-2</v>
      </c>
      <c r="BX36" s="33">
        <v>12.526</v>
      </c>
      <c r="BY36" s="33">
        <v>91.021073876000003</v>
      </c>
    </row>
    <row r="37" spans="2:77" x14ac:dyDescent="0.2">
      <c r="B37" s="33">
        <v>2520</v>
      </c>
      <c r="C37" s="33" t="s">
        <v>91</v>
      </c>
      <c r="D37" s="33">
        <v>114</v>
      </c>
      <c r="E37" s="33">
        <v>20080930</v>
      </c>
      <c r="F37" s="67">
        <v>781.90499999999997</v>
      </c>
      <c r="G37" s="67">
        <v>16.107500000000002</v>
      </c>
      <c r="H37" s="67">
        <v>57.253500000000003</v>
      </c>
      <c r="I37" s="67">
        <v>65.534999999999997</v>
      </c>
      <c r="J37" s="67">
        <v>562.79600000000005</v>
      </c>
      <c r="K37" s="67">
        <v>17.38</v>
      </c>
      <c r="L37" s="67">
        <v>0</v>
      </c>
      <c r="M37" s="67">
        <v>0</v>
      </c>
      <c r="N37" s="67">
        <v>10.701000000000001</v>
      </c>
      <c r="O37" s="67">
        <v>172.25</v>
      </c>
      <c r="P37" s="67">
        <v>36.477499999999999</v>
      </c>
      <c r="Q37" s="67">
        <v>9.1720000000000006</v>
      </c>
      <c r="R37" s="67">
        <v>47.253500000000003</v>
      </c>
      <c r="S37" s="67">
        <v>15.0685</v>
      </c>
      <c r="T37" s="67">
        <v>98.661000000000001</v>
      </c>
      <c r="U37" s="67">
        <v>839.77149999999995</v>
      </c>
      <c r="V37" s="67">
        <v>490.44499999999999</v>
      </c>
      <c r="W37" s="67">
        <v>14.3565</v>
      </c>
      <c r="X37" s="67">
        <v>0</v>
      </c>
      <c r="Y37" s="67">
        <v>219.63849999999999</v>
      </c>
      <c r="Z37" s="67">
        <v>11.814500000000001</v>
      </c>
      <c r="AA37" s="67">
        <v>62.552999999999997</v>
      </c>
      <c r="AB37" s="67">
        <v>0</v>
      </c>
      <c r="AC37" s="67">
        <v>4.8000000000000001E-2</v>
      </c>
      <c r="AD37" s="67">
        <v>0</v>
      </c>
      <c r="AE37" s="67">
        <v>0</v>
      </c>
      <c r="AF37" s="67">
        <v>0</v>
      </c>
      <c r="AG37" s="67">
        <v>0</v>
      </c>
      <c r="AH37" s="67">
        <v>10.3415</v>
      </c>
      <c r="AI37" s="67">
        <v>1.110223E-16</v>
      </c>
      <c r="AJ37" s="67">
        <v>1.2024999999999999</v>
      </c>
      <c r="AK37" s="67">
        <v>2.16</v>
      </c>
      <c r="AL37" s="67">
        <v>7.8096073799999999E-2</v>
      </c>
      <c r="AM37" s="67">
        <v>31.052</v>
      </c>
      <c r="AN37" s="67">
        <v>5.2578586599999998E-2</v>
      </c>
      <c r="AO37" s="67">
        <v>2.17217842E-2</v>
      </c>
      <c r="AP37" s="67">
        <v>5.0586707799999998E-2</v>
      </c>
      <c r="AQ37" s="67">
        <v>2.1187004299999999E-2</v>
      </c>
      <c r="AR37" s="67">
        <v>7.0307729999999999E-2</v>
      </c>
      <c r="AS37" s="67">
        <v>8.1464800500000004E-2</v>
      </c>
      <c r="AT37" s="67">
        <v>180.54349999999999</v>
      </c>
      <c r="AU37" s="67">
        <v>0.33756868649999999</v>
      </c>
      <c r="AV37" s="67">
        <v>0.66243131349999995</v>
      </c>
      <c r="AW37" s="67">
        <v>0.25032055590000002</v>
      </c>
      <c r="AX37" s="67">
        <v>7.7520753400000003E-2</v>
      </c>
      <c r="AY37" s="67">
        <v>2.31820802E-2</v>
      </c>
      <c r="AZ37" s="67">
        <v>1.2027344963</v>
      </c>
      <c r="BA37" s="67">
        <v>2.0371703154</v>
      </c>
      <c r="BB37" s="67">
        <v>216.34950000000001</v>
      </c>
      <c r="BC37" s="67">
        <v>0.23715160809999999</v>
      </c>
      <c r="BD37" s="67">
        <v>0</v>
      </c>
      <c r="BE37" s="67">
        <v>0</v>
      </c>
      <c r="BF37" s="67">
        <v>-7.0755807000000004E-2</v>
      </c>
      <c r="BG37" s="33">
        <v>-0.15568680800000001</v>
      </c>
      <c r="BH37" s="33">
        <v>0.28550340270000002</v>
      </c>
      <c r="BI37" s="33">
        <v>1.1843762399999999E-2</v>
      </c>
      <c r="BJ37" s="33">
        <v>22.702999999999999</v>
      </c>
      <c r="BK37" s="33">
        <v>12.018887903</v>
      </c>
      <c r="BL37" s="33">
        <v>25.714052803000001</v>
      </c>
      <c r="BM37" s="33">
        <v>-3.6386E-5</v>
      </c>
      <c r="BN37" s="33">
        <v>49.402729759000003</v>
      </c>
      <c r="BO37" s="33">
        <v>67.186182338999998</v>
      </c>
      <c r="BP37" s="33">
        <v>23.313920714000002</v>
      </c>
      <c r="BQ37" s="33">
        <v>0.13534994450000001</v>
      </c>
      <c r="BR37" s="33">
        <v>0.18407173239999999</v>
      </c>
      <c r="BS37" s="33">
        <v>-6.3873755000000004E-2</v>
      </c>
      <c r="BT37" s="33">
        <v>2.9121787499999999E-2</v>
      </c>
      <c r="BU37" s="33">
        <v>1.7748948000000001E-2</v>
      </c>
      <c r="BV37" s="33">
        <v>-0.19462276000000001</v>
      </c>
      <c r="BW37" s="33">
        <v>4.1972211799999999E-2</v>
      </c>
      <c r="BX37" s="33">
        <v>10.218</v>
      </c>
      <c r="BY37" s="33">
        <v>93.274991384000003</v>
      </c>
    </row>
    <row r="38" spans="2:77" x14ac:dyDescent="0.2">
      <c r="B38" s="33">
        <v>2520</v>
      </c>
      <c r="C38" s="33" t="s">
        <v>92</v>
      </c>
      <c r="D38" s="33">
        <v>110</v>
      </c>
      <c r="E38" s="33">
        <v>20081231</v>
      </c>
      <c r="F38" s="67">
        <v>754.02800000000002</v>
      </c>
      <c r="G38" s="67">
        <v>17.143999999999998</v>
      </c>
      <c r="H38" s="67">
        <v>49.263500000000001</v>
      </c>
      <c r="I38" s="67">
        <v>74.734999999999999</v>
      </c>
      <c r="J38" s="67">
        <v>573.11249999999995</v>
      </c>
      <c r="K38" s="67">
        <v>18.585999999999999</v>
      </c>
      <c r="L38" s="67">
        <v>0</v>
      </c>
      <c r="M38" s="67">
        <v>0</v>
      </c>
      <c r="N38" s="67">
        <v>2.657</v>
      </c>
      <c r="O38" s="67">
        <v>180.96</v>
      </c>
      <c r="P38" s="67">
        <v>44.917000000000002</v>
      </c>
      <c r="Q38" s="67">
        <v>2.657</v>
      </c>
      <c r="R38" s="67">
        <v>39.848500000000001</v>
      </c>
      <c r="S38" s="67">
        <v>3.9304999999999999</v>
      </c>
      <c r="T38" s="67">
        <v>87.685000000000002</v>
      </c>
      <c r="U38" s="67">
        <v>885.30200000000002</v>
      </c>
      <c r="V38" s="67">
        <v>450.27100000000002</v>
      </c>
      <c r="W38" s="67">
        <v>7.7290000000000001</v>
      </c>
      <c r="X38" s="67">
        <v>0</v>
      </c>
      <c r="Y38" s="67">
        <v>230.387</v>
      </c>
      <c r="Z38" s="67">
        <v>11.718500000000001</v>
      </c>
      <c r="AA38" s="67">
        <v>54.073500000000003</v>
      </c>
      <c r="AB38" s="67">
        <v>0</v>
      </c>
      <c r="AC38" s="67">
        <v>0.14249999999999999</v>
      </c>
      <c r="AD38" s="67">
        <v>0</v>
      </c>
      <c r="AE38" s="67">
        <v>0</v>
      </c>
      <c r="AF38" s="67">
        <v>0</v>
      </c>
      <c r="AG38" s="67">
        <v>0</v>
      </c>
      <c r="AH38" s="67">
        <v>9.468</v>
      </c>
      <c r="AI38" s="67">
        <v>6.6613379999999999E-15</v>
      </c>
      <c r="AJ38" s="67">
        <v>0.28149999999999997</v>
      </c>
      <c r="AK38" s="67">
        <v>-1.113</v>
      </c>
      <c r="AL38" s="67">
        <v>7.07817263E-2</v>
      </c>
      <c r="AM38" s="67">
        <v>29.203499999999998</v>
      </c>
      <c r="AN38" s="67">
        <v>4.2638426600000001E-2</v>
      </c>
      <c r="AO38" s="67">
        <v>1.20503751E-2</v>
      </c>
      <c r="AP38" s="67">
        <v>5.6623461600000001E-2</v>
      </c>
      <c r="AQ38" s="67">
        <v>2.0609739299999999E-2</v>
      </c>
      <c r="AR38" s="67">
        <v>0.105667227</v>
      </c>
      <c r="AS38" s="67">
        <v>6.9033160299999993E-2</v>
      </c>
      <c r="AT38" s="67">
        <v>200.90450000000001</v>
      </c>
      <c r="AU38" s="67">
        <v>0.3416664519</v>
      </c>
      <c r="AV38" s="67">
        <v>0.6583335481</v>
      </c>
      <c r="AW38" s="67">
        <v>0.25867867919999998</v>
      </c>
      <c r="AX38" s="67">
        <v>-6.8572068999999999E-2</v>
      </c>
      <c r="AY38" s="67">
        <v>1.2206494700000001E-2</v>
      </c>
      <c r="AZ38" s="67">
        <v>1.2635192128999999</v>
      </c>
      <c r="BA38" s="67">
        <v>2.1401786026999998</v>
      </c>
      <c r="BB38" s="67">
        <v>191.19399999999999</v>
      </c>
      <c r="BC38" s="67">
        <v>0.20551345509999999</v>
      </c>
      <c r="BD38" s="67">
        <v>0</v>
      </c>
      <c r="BE38" s="67">
        <v>0</v>
      </c>
      <c r="BF38" s="67">
        <v>-7.2683329000000005E-2</v>
      </c>
      <c r="BG38" s="33">
        <v>-0.136480295</v>
      </c>
      <c r="BH38" s="33">
        <v>0.20867004659999999</v>
      </c>
      <c r="BI38" s="33">
        <v>9.3316443000000006E-3</v>
      </c>
      <c r="BJ38" s="33">
        <v>18.704999999999998</v>
      </c>
      <c r="BK38" s="33">
        <v>7.9071999999999996</v>
      </c>
      <c r="BL38" s="33">
        <v>19.945599999999999</v>
      </c>
      <c r="BM38" s="33">
        <v>2.8016142000000001E-3</v>
      </c>
      <c r="BN38" s="33">
        <v>43.2096181</v>
      </c>
      <c r="BO38" s="33">
        <v>60.039445344999997</v>
      </c>
      <c r="BP38" s="33">
        <v>20.688952241999999</v>
      </c>
      <c r="BQ38" s="33">
        <v>0.1183825153</v>
      </c>
      <c r="BR38" s="33">
        <v>0.16449163110000001</v>
      </c>
      <c r="BS38" s="33">
        <v>-5.6682060999999999E-2</v>
      </c>
      <c r="BT38" s="33">
        <v>3.17202912E-2</v>
      </c>
      <c r="BU38" s="33">
        <v>1.23847964E-2</v>
      </c>
      <c r="BV38" s="33">
        <v>-0.16947482999999999</v>
      </c>
      <c r="BW38" s="33">
        <v>3.3602343100000001E-2</v>
      </c>
      <c r="BX38" s="33">
        <v>6.4554999999999998</v>
      </c>
      <c r="BY38" s="33">
        <v>82.560111203000005</v>
      </c>
    </row>
    <row r="39" spans="2:77" x14ac:dyDescent="0.2">
      <c r="B39" s="33">
        <v>2520</v>
      </c>
      <c r="C39" s="33" t="s">
        <v>93</v>
      </c>
      <c r="D39" s="33">
        <v>109</v>
      </c>
      <c r="E39" s="33">
        <v>20090331</v>
      </c>
      <c r="F39" s="67">
        <v>692.33399999999995</v>
      </c>
      <c r="G39" s="67">
        <v>17.12</v>
      </c>
      <c r="H39" s="67">
        <v>41.188000000000002</v>
      </c>
      <c r="I39" s="67">
        <v>73.204999999999998</v>
      </c>
      <c r="J39" s="67">
        <v>538.05200000000002</v>
      </c>
      <c r="K39" s="67">
        <v>18.045999999999999</v>
      </c>
      <c r="L39" s="67">
        <v>0</v>
      </c>
      <c r="M39" s="67">
        <v>0</v>
      </c>
      <c r="N39" s="67">
        <v>-1.972</v>
      </c>
      <c r="O39" s="67">
        <v>164.42599999999999</v>
      </c>
      <c r="P39" s="67">
        <v>34.417999999999999</v>
      </c>
      <c r="Q39" s="67">
        <v>-1.972</v>
      </c>
      <c r="R39" s="67">
        <v>39.545999999999999</v>
      </c>
      <c r="S39" s="67">
        <v>-1.6759999999999999</v>
      </c>
      <c r="T39" s="67">
        <v>63.280999999999999</v>
      </c>
      <c r="U39" s="67">
        <v>827.79200000000003</v>
      </c>
      <c r="V39" s="67">
        <v>285.28550000000001</v>
      </c>
      <c r="W39" s="67">
        <v>7.4530000000000003</v>
      </c>
      <c r="X39" s="67">
        <v>0</v>
      </c>
      <c r="Y39" s="67">
        <v>234.554</v>
      </c>
      <c r="Z39" s="67">
        <v>11.257</v>
      </c>
      <c r="AA39" s="67">
        <v>71.117000000000004</v>
      </c>
      <c r="AB39" s="67">
        <v>0</v>
      </c>
      <c r="AC39" s="67">
        <v>0.187</v>
      </c>
      <c r="AD39" s="67">
        <v>0</v>
      </c>
      <c r="AE39" s="67">
        <v>0</v>
      </c>
      <c r="AF39" s="67">
        <v>0</v>
      </c>
      <c r="AG39" s="67">
        <v>0</v>
      </c>
      <c r="AH39" s="67">
        <v>7.859</v>
      </c>
      <c r="AI39" s="67">
        <v>2.8865800000000001E-15</v>
      </c>
      <c r="AJ39" s="67">
        <v>9.2999999999999999E-2</v>
      </c>
      <c r="AK39" s="67">
        <v>-0.70799999999999996</v>
      </c>
      <c r="AL39" s="67">
        <v>7.0256156299999997E-2</v>
      </c>
      <c r="AM39" s="67">
        <v>34.377000000000002</v>
      </c>
      <c r="AN39" s="67">
        <v>4.9250432400000002E-2</v>
      </c>
      <c r="AO39" s="67">
        <v>-6.8312989999999999E-3</v>
      </c>
      <c r="AP39" s="67">
        <v>6.9463044299999999E-2</v>
      </c>
      <c r="AQ39" s="67">
        <v>1.9389842599999998E-2</v>
      </c>
      <c r="AR39" s="67">
        <v>0.1024830107</v>
      </c>
      <c r="AS39" s="67">
        <v>5.5607395599999998E-2</v>
      </c>
      <c r="AT39" s="67">
        <v>202.09100000000001</v>
      </c>
      <c r="AU39" s="67">
        <v>0.34407729729999997</v>
      </c>
      <c r="AV39" s="67">
        <v>0.65592270269999997</v>
      </c>
      <c r="AW39" s="67">
        <v>0.26465249010000003</v>
      </c>
      <c r="AX39" s="67">
        <v>7.0324113999999998E-3</v>
      </c>
      <c r="AY39" s="67">
        <v>-8.2355569999999993E-3</v>
      </c>
      <c r="AZ39" s="67">
        <v>1.2566708601000001</v>
      </c>
      <c r="BA39" s="67">
        <v>2.0182784358000001</v>
      </c>
      <c r="BB39" s="67">
        <v>192.4</v>
      </c>
      <c r="BC39" s="67">
        <v>0.2102455456</v>
      </c>
      <c r="BD39" s="67">
        <v>0</v>
      </c>
      <c r="BE39" s="67">
        <v>0</v>
      </c>
      <c r="BF39" s="67">
        <v>-6.1834682000000002E-2</v>
      </c>
      <c r="BG39" s="33">
        <v>-0.15463815</v>
      </c>
      <c r="BH39" s="33">
        <v>0.20956877769999999</v>
      </c>
      <c r="BI39" s="33">
        <v>6.2928406999999999E-3</v>
      </c>
      <c r="BJ39" s="33">
        <v>11.952999999999999</v>
      </c>
      <c r="BK39" s="33">
        <v>6.8568567126</v>
      </c>
      <c r="BL39" s="33">
        <v>15.5747</v>
      </c>
      <c r="BM39" s="33">
        <v>4.2169039E-3</v>
      </c>
      <c r="BN39" s="33">
        <v>39.113493918000003</v>
      </c>
      <c r="BO39" s="33">
        <v>60.306154241999998</v>
      </c>
      <c r="BP39" s="33">
        <v>17.609397698999999</v>
      </c>
      <c r="BQ39" s="33">
        <v>0.10716025730000001</v>
      </c>
      <c r="BR39" s="33">
        <v>0.1652223404</v>
      </c>
      <c r="BS39" s="33">
        <v>-4.8244925000000001E-2</v>
      </c>
      <c r="BT39" s="33">
        <v>3.3349124299999998E-2</v>
      </c>
      <c r="BU39" s="33">
        <v>8.5556689000000005E-3</v>
      </c>
      <c r="BV39" s="33">
        <v>-0.18258366100000001</v>
      </c>
      <c r="BW39" s="33">
        <v>2.4972039299999998E-2</v>
      </c>
      <c r="BX39" s="33">
        <v>5.32</v>
      </c>
      <c r="BY39" s="33">
        <v>81.810250460999995</v>
      </c>
    </row>
    <row r="40" spans="2:77" x14ac:dyDescent="0.2">
      <c r="B40" s="33">
        <v>2520</v>
      </c>
      <c r="C40" s="33" t="s">
        <v>94</v>
      </c>
      <c r="D40" s="33">
        <v>108</v>
      </c>
      <c r="E40" s="33">
        <v>20090630</v>
      </c>
      <c r="F40" s="67">
        <v>674.29349999999999</v>
      </c>
      <c r="G40" s="67">
        <v>17.579000000000001</v>
      </c>
      <c r="H40" s="67">
        <v>44.485999999999997</v>
      </c>
      <c r="I40" s="67">
        <v>79.356499999999997</v>
      </c>
      <c r="J40" s="67">
        <v>541.55449999999996</v>
      </c>
      <c r="K40" s="67">
        <v>18.0565</v>
      </c>
      <c r="L40" s="67">
        <v>0</v>
      </c>
      <c r="M40" s="67">
        <v>0</v>
      </c>
      <c r="N40" s="67">
        <v>-6.39</v>
      </c>
      <c r="O40" s="67">
        <v>176.43350000000001</v>
      </c>
      <c r="P40" s="67">
        <v>34.273499999999999</v>
      </c>
      <c r="Q40" s="67">
        <v>-6.39</v>
      </c>
      <c r="R40" s="67">
        <v>34.100999999999999</v>
      </c>
      <c r="S40" s="67">
        <v>-7.5054999999999996</v>
      </c>
      <c r="T40" s="67">
        <v>67.097499999999997</v>
      </c>
      <c r="U40" s="67">
        <v>798.73850000000004</v>
      </c>
      <c r="V40" s="67">
        <v>313.49799999999999</v>
      </c>
      <c r="W40" s="67">
        <v>6.0075000000000003</v>
      </c>
      <c r="X40" s="67">
        <v>0</v>
      </c>
      <c r="Y40" s="67">
        <v>216.79249999999999</v>
      </c>
      <c r="Z40" s="67">
        <v>11.27</v>
      </c>
      <c r="AA40" s="67">
        <v>72.763499999999993</v>
      </c>
      <c r="AB40" s="67">
        <v>0</v>
      </c>
      <c r="AC40" s="67">
        <v>0.3085</v>
      </c>
      <c r="AD40" s="67">
        <v>0</v>
      </c>
      <c r="AE40" s="67">
        <v>0</v>
      </c>
      <c r="AF40" s="67">
        <v>0</v>
      </c>
      <c r="AG40" s="67">
        <v>0</v>
      </c>
      <c r="AH40" s="67">
        <v>7.3845000000000001</v>
      </c>
      <c r="AI40" s="67">
        <v>2.7755579999999998E-16</v>
      </c>
      <c r="AJ40" s="67">
        <v>8.8817839999999998E-15</v>
      </c>
      <c r="AK40" s="67">
        <v>7.1914999999999996</v>
      </c>
      <c r="AL40" s="67">
        <v>8.7490790299999996E-2</v>
      </c>
      <c r="AM40" s="67">
        <v>47.917000000000002</v>
      </c>
      <c r="AN40" s="67">
        <v>6.35719431E-2</v>
      </c>
      <c r="AO40" s="67">
        <v>-1.5586297000000001E-2</v>
      </c>
      <c r="AP40" s="67">
        <v>8.9921578299999999E-2</v>
      </c>
      <c r="AQ40" s="67">
        <v>1.86785158E-2</v>
      </c>
      <c r="AR40" s="67">
        <v>0.11694879549999999</v>
      </c>
      <c r="AS40" s="67">
        <v>5.8175621800000001E-2</v>
      </c>
      <c r="AT40" s="67">
        <v>205.11</v>
      </c>
      <c r="AU40" s="67">
        <v>0.34132709210000001</v>
      </c>
      <c r="AV40" s="67">
        <v>0.65867290789999999</v>
      </c>
      <c r="AW40" s="67">
        <v>0.26426920729999998</v>
      </c>
      <c r="AX40" s="67">
        <v>-2.6901859E-2</v>
      </c>
      <c r="AY40" s="67">
        <v>-1.4878704E-2</v>
      </c>
      <c r="AZ40" s="67">
        <v>1.1523979355</v>
      </c>
      <c r="BA40" s="67">
        <v>1.8967289151</v>
      </c>
      <c r="BB40" s="67">
        <v>162.41249999999999</v>
      </c>
      <c r="BC40" s="67">
        <v>0.20695202939999999</v>
      </c>
      <c r="BD40" s="67">
        <v>0</v>
      </c>
      <c r="BE40" s="67">
        <v>0</v>
      </c>
      <c r="BF40" s="67">
        <v>-6.5007434000000003E-2</v>
      </c>
      <c r="BG40" s="33">
        <v>-0.148776408</v>
      </c>
      <c r="BH40" s="33">
        <v>0.21702595129999999</v>
      </c>
      <c r="BI40" s="33">
        <v>4.8909916999999997E-3</v>
      </c>
      <c r="BJ40" s="33">
        <v>6.8964999999999996</v>
      </c>
      <c r="BK40" s="33">
        <v>6.8690186916</v>
      </c>
      <c r="BL40" s="33">
        <v>17.517614248000001</v>
      </c>
      <c r="BM40" s="33">
        <v>5.0344300000000003E-3</v>
      </c>
      <c r="BN40" s="33">
        <v>42.193816534</v>
      </c>
      <c r="BO40" s="33">
        <v>59.851516392000001</v>
      </c>
      <c r="BP40" s="33">
        <v>19.547333922</v>
      </c>
      <c r="BQ40" s="33">
        <v>0.1155994974</v>
      </c>
      <c r="BR40" s="33">
        <v>0.16397675719999999</v>
      </c>
      <c r="BS40" s="33">
        <v>-5.3554339999999999E-2</v>
      </c>
      <c r="BT40" s="33">
        <v>3.3634802599999999E-2</v>
      </c>
      <c r="BU40" s="33">
        <v>9.8563138000000005E-3</v>
      </c>
      <c r="BV40" s="33">
        <v>-0.17731123700000001</v>
      </c>
      <c r="BW40" s="33">
        <v>2.6798321100000001E-2</v>
      </c>
      <c r="BX40" s="33">
        <v>2.82</v>
      </c>
      <c r="BY40" s="33">
        <v>82.497999003999993</v>
      </c>
    </row>
    <row r="41" spans="2:77" x14ac:dyDescent="0.2">
      <c r="B41" s="33">
        <v>2520</v>
      </c>
      <c r="C41" s="33" t="s">
        <v>95</v>
      </c>
      <c r="D41" s="33">
        <v>104</v>
      </c>
      <c r="E41" s="33">
        <v>20090930</v>
      </c>
      <c r="F41" s="67">
        <v>723.17200000000003</v>
      </c>
      <c r="G41" s="67">
        <v>19.866499999999998</v>
      </c>
      <c r="H41" s="67">
        <v>54.036499999999997</v>
      </c>
      <c r="I41" s="67">
        <v>99.525000000000006</v>
      </c>
      <c r="J41" s="67">
        <v>535.95799999999997</v>
      </c>
      <c r="K41" s="67">
        <v>19.274000000000001</v>
      </c>
      <c r="L41" s="67">
        <v>0</v>
      </c>
      <c r="M41" s="67">
        <v>0</v>
      </c>
      <c r="N41" s="67">
        <v>-2.6920000000000002</v>
      </c>
      <c r="O41" s="67">
        <v>175.99</v>
      </c>
      <c r="P41" s="67">
        <v>40.420999999999999</v>
      </c>
      <c r="Q41" s="67">
        <v>-2.6920000000000002</v>
      </c>
      <c r="R41" s="67">
        <v>34.442999999999998</v>
      </c>
      <c r="S41" s="67">
        <v>-2.5779999999999998</v>
      </c>
      <c r="T41" s="67">
        <v>86.168499999999995</v>
      </c>
      <c r="U41" s="67">
        <v>795.59500000000003</v>
      </c>
      <c r="V41" s="67">
        <v>316.10849999999999</v>
      </c>
      <c r="W41" s="67">
        <v>5.5869999999999997</v>
      </c>
      <c r="X41" s="67">
        <v>0</v>
      </c>
      <c r="Y41" s="67">
        <v>208.21250000000001</v>
      </c>
      <c r="Z41" s="67">
        <v>10.326000000000001</v>
      </c>
      <c r="AA41" s="67">
        <v>79.242999999999995</v>
      </c>
      <c r="AB41" s="67">
        <v>0</v>
      </c>
      <c r="AC41" s="67">
        <v>0.215</v>
      </c>
      <c r="AD41" s="67">
        <v>0</v>
      </c>
      <c r="AE41" s="67">
        <v>0</v>
      </c>
      <c r="AF41" s="67">
        <v>0</v>
      </c>
      <c r="AG41" s="67">
        <v>0</v>
      </c>
      <c r="AH41" s="67">
        <v>8.3025000000000002</v>
      </c>
      <c r="AI41" s="67">
        <v>3.996803E-15</v>
      </c>
      <c r="AJ41" s="67">
        <v>3.5527140000000002E-15</v>
      </c>
      <c r="AK41" s="67">
        <v>13.0405</v>
      </c>
      <c r="AL41" s="67">
        <v>0.1056451154</v>
      </c>
      <c r="AM41" s="67">
        <v>62.612499999999997</v>
      </c>
      <c r="AN41" s="67">
        <v>8.5727017799999999E-2</v>
      </c>
      <c r="AO41" s="67">
        <v>-7.0323690000000001E-3</v>
      </c>
      <c r="AP41" s="67">
        <v>0.1083608427</v>
      </c>
      <c r="AQ41" s="67">
        <v>1.6916429699999999E-2</v>
      </c>
      <c r="AR41" s="67">
        <v>0.1198866042</v>
      </c>
      <c r="AS41" s="67">
        <v>6.6844849100000006E-2</v>
      </c>
      <c r="AT41" s="67">
        <v>219.43100000000001</v>
      </c>
      <c r="AU41" s="67">
        <v>0.35055477099999999</v>
      </c>
      <c r="AV41" s="67">
        <v>0.64944522900000001</v>
      </c>
      <c r="AW41" s="67">
        <v>0.27181764660000002</v>
      </c>
      <c r="AX41" s="67">
        <v>-3.6867940000000002E-3</v>
      </c>
      <c r="AY41" s="67">
        <v>-5.9403370000000004E-3</v>
      </c>
      <c r="AZ41" s="67">
        <v>1.1027893938</v>
      </c>
      <c r="BA41" s="67">
        <v>1.9032001906</v>
      </c>
      <c r="BB41" s="67">
        <v>188.3245</v>
      </c>
      <c r="BC41" s="67">
        <v>0.2290734801</v>
      </c>
      <c r="BD41" s="67">
        <v>0</v>
      </c>
      <c r="BE41" s="67">
        <v>0</v>
      </c>
      <c r="BF41" s="67">
        <v>-7.5868509000000001E-2</v>
      </c>
      <c r="BG41" s="33">
        <v>-0.16222863100000001</v>
      </c>
      <c r="BH41" s="33">
        <v>0.23502105849999999</v>
      </c>
      <c r="BI41" s="33">
        <v>2.4533379999999998E-3</v>
      </c>
      <c r="BJ41" s="33">
        <v>5.79</v>
      </c>
      <c r="BK41" s="33">
        <v>7.0578786447999997</v>
      </c>
      <c r="BL41" s="33">
        <v>14.578832267999999</v>
      </c>
      <c r="BM41" s="33">
        <v>4.8174465000000001E-3</v>
      </c>
      <c r="BN41" s="33">
        <v>55.156322461000002</v>
      </c>
      <c r="BO41" s="33">
        <v>59.671045366999998</v>
      </c>
      <c r="BP41" s="33">
        <v>23.210312365</v>
      </c>
      <c r="BQ41" s="33">
        <v>0.15111321220000001</v>
      </c>
      <c r="BR41" s="33">
        <v>0.1634823161</v>
      </c>
      <c r="BS41" s="33">
        <v>-6.3589897000000006E-2</v>
      </c>
      <c r="BT41" s="33">
        <v>3.5271821600000003E-2</v>
      </c>
      <c r="BU41" s="33">
        <v>9.0552971999999995E-3</v>
      </c>
      <c r="BV41" s="33">
        <v>-0.18820035800000001</v>
      </c>
      <c r="BW41" s="33">
        <v>2.9524127899999999E-2</v>
      </c>
      <c r="BX41" s="33">
        <v>1.5680000000000001</v>
      </c>
      <c r="BY41" s="33">
        <v>91.617055463</v>
      </c>
    </row>
    <row r="42" spans="2:77" x14ac:dyDescent="0.2">
      <c r="B42" s="33">
        <v>2520</v>
      </c>
      <c r="C42" s="33" t="s">
        <v>96</v>
      </c>
      <c r="D42" s="33">
        <v>103</v>
      </c>
      <c r="E42" s="33">
        <v>20091231</v>
      </c>
      <c r="F42" s="67">
        <v>728.87400000000002</v>
      </c>
      <c r="G42" s="67">
        <v>21.193999999999999</v>
      </c>
      <c r="H42" s="67">
        <v>47.331000000000003</v>
      </c>
      <c r="I42" s="67">
        <v>121.93899999999999</v>
      </c>
      <c r="J42" s="67">
        <v>533.99599999999998</v>
      </c>
      <c r="K42" s="67">
        <v>18.373999999999999</v>
      </c>
      <c r="L42" s="67">
        <v>0</v>
      </c>
      <c r="M42" s="67">
        <v>0</v>
      </c>
      <c r="N42" s="67">
        <v>8.5</v>
      </c>
      <c r="O42" s="67">
        <v>158.03</v>
      </c>
      <c r="P42" s="67">
        <v>49.314</v>
      </c>
      <c r="Q42" s="67">
        <v>11.784000000000001</v>
      </c>
      <c r="R42" s="67">
        <v>48.51</v>
      </c>
      <c r="S42" s="67">
        <v>8.5069999999999997</v>
      </c>
      <c r="T42" s="67">
        <v>90.405000000000001</v>
      </c>
      <c r="U42" s="67">
        <v>831.15599999999995</v>
      </c>
      <c r="V42" s="67">
        <v>326.76299999999998</v>
      </c>
      <c r="W42" s="67">
        <v>6.5030000000000001</v>
      </c>
      <c r="X42" s="67">
        <v>0</v>
      </c>
      <c r="Y42" s="67">
        <v>205.28100000000001</v>
      </c>
      <c r="Z42" s="67">
        <v>8.5039999999999996</v>
      </c>
      <c r="AA42" s="67">
        <v>98.769000000000005</v>
      </c>
      <c r="AB42" s="67">
        <v>0</v>
      </c>
      <c r="AC42" s="67">
        <v>0.22700000000000001</v>
      </c>
      <c r="AD42" s="67">
        <v>0</v>
      </c>
      <c r="AE42" s="67">
        <v>0</v>
      </c>
      <c r="AF42" s="67">
        <v>0</v>
      </c>
      <c r="AG42" s="67">
        <v>0</v>
      </c>
      <c r="AH42" s="67">
        <v>7.93</v>
      </c>
      <c r="AI42" s="67">
        <v>0</v>
      </c>
      <c r="AJ42" s="67">
        <v>0</v>
      </c>
      <c r="AK42" s="67">
        <v>27.263000000000002</v>
      </c>
      <c r="AL42" s="67">
        <v>0.1179318449</v>
      </c>
      <c r="AM42" s="67">
        <v>85.111999999999995</v>
      </c>
      <c r="AN42" s="67">
        <v>9.6122209200000003E-2</v>
      </c>
      <c r="AO42" s="67">
        <v>1.7413097700000001E-2</v>
      </c>
      <c r="AP42" s="67">
        <v>9.6904244700000003E-2</v>
      </c>
      <c r="AQ42" s="67">
        <v>1.6697777699999999E-2</v>
      </c>
      <c r="AR42" s="67">
        <v>0.16664883720000001</v>
      </c>
      <c r="AS42" s="67">
        <v>7.4682730000000003E-2</v>
      </c>
      <c r="AT42" s="67">
        <v>245.21799999999999</v>
      </c>
      <c r="AU42" s="67">
        <v>0.35905007220000001</v>
      </c>
      <c r="AV42" s="67">
        <v>0.64094992780000004</v>
      </c>
      <c r="AW42" s="67">
        <v>0.26602584239999999</v>
      </c>
      <c r="AX42" s="67">
        <v>4.2491978999999999E-2</v>
      </c>
      <c r="AY42" s="67">
        <v>2.1153635800000001E-2</v>
      </c>
      <c r="AZ42" s="67">
        <v>1.1328342387999999</v>
      </c>
      <c r="BA42" s="67">
        <v>1.8888090782</v>
      </c>
      <c r="BB42" s="67">
        <v>141.1</v>
      </c>
      <c r="BC42" s="67">
        <v>0.182311943</v>
      </c>
      <c r="BD42" s="67">
        <v>0</v>
      </c>
      <c r="BE42" s="67">
        <v>0</v>
      </c>
      <c r="BF42" s="67">
        <v>-8.7030652E-2</v>
      </c>
      <c r="BG42" s="33">
        <v>-0.107629213</v>
      </c>
      <c r="BH42" s="33">
        <v>0.33618407179999998</v>
      </c>
      <c r="BI42" s="33">
        <v>1.8078591E-3</v>
      </c>
      <c r="BJ42" s="33">
        <v>23.646999999999998</v>
      </c>
      <c r="BK42" s="33">
        <v>7.2260981156000001</v>
      </c>
      <c r="BL42" s="33">
        <v>21.022901883999999</v>
      </c>
      <c r="BM42" s="33">
        <v>8.4298300000000006E-5</v>
      </c>
      <c r="BN42" s="33">
        <v>50.361817477000002</v>
      </c>
      <c r="BO42" s="33">
        <v>54.5835735</v>
      </c>
      <c r="BP42" s="33">
        <v>21.844141963999999</v>
      </c>
      <c r="BQ42" s="33">
        <v>0.1379775821</v>
      </c>
      <c r="BR42" s="33">
        <v>0.14954403699999999</v>
      </c>
      <c r="BS42" s="33">
        <v>-5.9846964000000002E-2</v>
      </c>
      <c r="BT42" s="33">
        <v>3.3649222700000002E-2</v>
      </c>
      <c r="BU42" s="33">
        <v>1.0037994E-2</v>
      </c>
      <c r="BV42" s="33">
        <v>-0.13436498499999999</v>
      </c>
      <c r="BW42" s="33">
        <v>2.79612191E-2</v>
      </c>
      <c r="BX42" s="33">
        <v>1.2450000000000001</v>
      </c>
      <c r="BY42" s="33">
        <v>83.101249014000004</v>
      </c>
    </row>
    <row r="43" spans="2:77" x14ac:dyDescent="0.2">
      <c r="B43" s="33">
        <v>2520</v>
      </c>
      <c r="C43" s="33" t="s">
        <v>97</v>
      </c>
      <c r="D43" s="33">
        <v>100</v>
      </c>
      <c r="E43" s="33">
        <v>20100331</v>
      </c>
      <c r="F43" s="67">
        <v>715.78499999999997</v>
      </c>
      <c r="G43" s="67">
        <v>20.570499999999999</v>
      </c>
      <c r="H43" s="67">
        <v>51.354999999999997</v>
      </c>
      <c r="I43" s="67">
        <v>118.0735</v>
      </c>
      <c r="J43" s="67">
        <v>550.27800000000002</v>
      </c>
      <c r="K43" s="67">
        <v>17.073499999999999</v>
      </c>
      <c r="L43" s="67">
        <v>0</v>
      </c>
      <c r="M43" s="67">
        <v>0</v>
      </c>
      <c r="N43" s="67">
        <v>23.280999999999999</v>
      </c>
      <c r="O43" s="67">
        <v>145.495</v>
      </c>
      <c r="P43" s="67">
        <v>38.851500000000001</v>
      </c>
      <c r="Q43" s="67">
        <v>19.96</v>
      </c>
      <c r="R43" s="67">
        <v>56.421999999999997</v>
      </c>
      <c r="S43" s="67">
        <v>21.4665</v>
      </c>
      <c r="T43" s="67">
        <v>83.837500000000006</v>
      </c>
      <c r="U43" s="67">
        <v>877.63350000000003</v>
      </c>
      <c r="V43" s="67">
        <v>349.69650000000001</v>
      </c>
      <c r="W43" s="67">
        <v>7.8419999999999996</v>
      </c>
      <c r="X43" s="67">
        <v>0</v>
      </c>
      <c r="Y43" s="67">
        <v>207.84399999999999</v>
      </c>
      <c r="Z43" s="67">
        <v>9.5685000000000002</v>
      </c>
      <c r="AA43" s="67">
        <v>89.525499999999994</v>
      </c>
      <c r="AB43" s="67">
        <v>0</v>
      </c>
      <c r="AC43" s="67">
        <v>0.247</v>
      </c>
      <c r="AD43" s="67">
        <v>0</v>
      </c>
      <c r="AE43" s="67">
        <v>0</v>
      </c>
      <c r="AF43" s="67">
        <v>0</v>
      </c>
      <c r="AG43" s="67">
        <v>0</v>
      </c>
      <c r="AH43" s="67">
        <v>7.6159999999999997</v>
      </c>
      <c r="AI43" s="67">
        <v>0</v>
      </c>
      <c r="AJ43" s="67">
        <v>0</v>
      </c>
      <c r="AK43" s="67">
        <v>23.541499999999999</v>
      </c>
      <c r="AL43" s="67">
        <v>0.1078465128</v>
      </c>
      <c r="AM43" s="67">
        <v>78.8005</v>
      </c>
      <c r="AN43" s="67">
        <v>9.0155280000000004E-2</v>
      </c>
      <c r="AO43" s="67">
        <v>2.5858889100000001E-2</v>
      </c>
      <c r="AP43" s="67">
        <v>7.9796977899999996E-2</v>
      </c>
      <c r="AQ43" s="67">
        <v>1.5024190600000001E-2</v>
      </c>
      <c r="AR43" s="67">
        <v>0.1587424596</v>
      </c>
      <c r="AS43" s="67">
        <v>8.6619254100000001E-2</v>
      </c>
      <c r="AT43" s="67">
        <v>262.63499999999999</v>
      </c>
      <c r="AU43" s="67">
        <v>0.36579704270000002</v>
      </c>
      <c r="AV43" s="67">
        <v>0.63420295729999998</v>
      </c>
      <c r="AW43" s="67">
        <v>0.26536287149999999</v>
      </c>
      <c r="AX43" s="67">
        <v>7.4850427100000005E-2</v>
      </c>
      <c r="AY43" s="67">
        <v>3.0586582500000001E-2</v>
      </c>
      <c r="AZ43" s="67">
        <v>1.1649787514000001</v>
      </c>
      <c r="BA43" s="67">
        <v>1.8048193346000001</v>
      </c>
      <c r="BB43" s="67">
        <v>158.52449999999999</v>
      </c>
      <c r="BC43" s="67">
        <v>0.18838527990000001</v>
      </c>
      <c r="BD43" s="67">
        <v>0</v>
      </c>
      <c r="BE43" s="67">
        <v>0</v>
      </c>
      <c r="BF43" s="67">
        <v>-6.7323761999999995E-2</v>
      </c>
      <c r="BG43" s="33">
        <v>-0.101766026</v>
      </c>
      <c r="BH43" s="33">
        <v>0.33765309300000002</v>
      </c>
      <c r="BI43" s="33">
        <v>6.7392530000000002E-4</v>
      </c>
      <c r="BJ43" s="33">
        <v>30.72</v>
      </c>
      <c r="BK43" s="33">
        <v>7.9730466579000003</v>
      </c>
      <c r="BL43" s="33">
        <v>25.701599999999999</v>
      </c>
      <c r="BM43" s="33">
        <v>3.1319499999999997E-5</v>
      </c>
      <c r="BN43" s="33">
        <v>47.868052417999998</v>
      </c>
      <c r="BO43" s="33">
        <v>55.965803651000002</v>
      </c>
      <c r="BP43" s="33">
        <v>21.681204993000001</v>
      </c>
      <c r="BQ43" s="33">
        <v>0.1311453491</v>
      </c>
      <c r="BR43" s="33">
        <v>0.1533309689</v>
      </c>
      <c r="BS43" s="33">
        <v>-5.9400561999999997E-2</v>
      </c>
      <c r="BT43" s="33">
        <v>3.0905114500000001E-2</v>
      </c>
      <c r="BU43" s="33">
        <v>1.29800348E-2</v>
      </c>
      <c r="BV43" s="33">
        <v>-0.129770251</v>
      </c>
      <c r="BW43" s="33">
        <v>3.3872333300000002E-2</v>
      </c>
      <c r="BX43" s="33">
        <v>0.58450000000000002</v>
      </c>
      <c r="BY43" s="33">
        <v>82.152651075999998</v>
      </c>
    </row>
    <row r="44" spans="2:77" x14ac:dyDescent="0.2">
      <c r="B44" s="33">
        <v>2520</v>
      </c>
      <c r="C44" s="33" t="s">
        <v>98</v>
      </c>
      <c r="D44" s="33">
        <v>99</v>
      </c>
      <c r="E44" s="33">
        <v>20100630</v>
      </c>
      <c r="F44" s="67">
        <v>766.56500000000005</v>
      </c>
      <c r="G44" s="67">
        <v>21.846</v>
      </c>
      <c r="H44" s="67">
        <v>53.15</v>
      </c>
      <c r="I44" s="67">
        <v>121.3</v>
      </c>
      <c r="J44" s="67">
        <v>559.375</v>
      </c>
      <c r="K44" s="67">
        <v>16.420000000000002</v>
      </c>
      <c r="L44" s="67">
        <v>0</v>
      </c>
      <c r="M44" s="67">
        <v>0</v>
      </c>
      <c r="N44" s="67">
        <v>29.669</v>
      </c>
      <c r="O44" s="67">
        <v>177.20599999999999</v>
      </c>
      <c r="P44" s="67">
        <v>37.018999999999998</v>
      </c>
      <c r="Q44" s="67">
        <v>29.516999999999999</v>
      </c>
      <c r="R44" s="67">
        <v>55.646999999999998</v>
      </c>
      <c r="S44" s="67">
        <v>33.872</v>
      </c>
      <c r="T44" s="67">
        <v>85.087000000000003</v>
      </c>
      <c r="U44" s="67">
        <v>925.95600000000002</v>
      </c>
      <c r="V44" s="67">
        <v>344.75700000000001</v>
      </c>
      <c r="W44" s="67">
        <v>8.3230000000000004</v>
      </c>
      <c r="X44" s="67">
        <v>0</v>
      </c>
      <c r="Y44" s="67">
        <v>224.72800000000001</v>
      </c>
      <c r="Z44" s="67">
        <v>10.993</v>
      </c>
      <c r="AA44" s="67">
        <v>71.998999999999995</v>
      </c>
      <c r="AB44" s="67">
        <v>0</v>
      </c>
      <c r="AC44" s="67">
        <v>0.10299999999999999</v>
      </c>
      <c r="AD44" s="67">
        <v>0</v>
      </c>
      <c r="AE44" s="67">
        <v>0</v>
      </c>
      <c r="AF44" s="67">
        <v>0</v>
      </c>
      <c r="AG44" s="67">
        <v>0</v>
      </c>
      <c r="AH44" s="67">
        <v>9.01</v>
      </c>
      <c r="AI44" s="67">
        <v>0</v>
      </c>
      <c r="AJ44" s="67">
        <v>4.996004E-16</v>
      </c>
      <c r="AK44" s="67">
        <v>8.702</v>
      </c>
      <c r="AL44" s="67">
        <v>9.0415739199999998E-2</v>
      </c>
      <c r="AM44" s="67">
        <v>60.338999999999999</v>
      </c>
      <c r="AN44" s="67">
        <v>7.4972277200000007E-2</v>
      </c>
      <c r="AO44" s="67">
        <v>3.95159894E-2</v>
      </c>
      <c r="AP44" s="67">
        <v>6.1700982600000003E-2</v>
      </c>
      <c r="AQ44" s="67">
        <v>1.45784082E-2</v>
      </c>
      <c r="AR44" s="67">
        <v>0.13775453169999999</v>
      </c>
      <c r="AS44" s="67">
        <v>9.7657502800000004E-2</v>
      </c>
      <c r="AT44" s="67">
        <v>276.46199999999999</v>
      </c>
      <c r="AU44" s="67">
        <v>0.36970341909999999</v>
      </c>
      <c r="AV44" s="67">
        <v>0.63029658089999996</v>
      </c>
      <c r="AW44" s="67">
        <v>0.2521959392</v>
      </c>
      <c r="AX44" s="67">
        <v>9.1835867099999996E-2</v>
      </c>
      <c r="AY44" s="67">
        <v>3.89807353E-2</v>
      </c>
      <c r="AZ44" s="67">
        <v>1.2163084486</v>
      </c>
      <c r="BA44" s="67">
        <v>1.7853089878999999</v>
      </c>
      <c r="BB44" s="67">
        <v>169.965</v>
      </c>
      <c r="BC44" s="67">
        <v>0.18798877319999999</v>
      </c>
      <c r="BD44" s="67">
        <v>0</v>
      </c>
      <c r="BE44" s="67">
        <v>0</v>
      </c>
      <c r="BF44" s="67">
        <v>-6.5636291999999999E-2</v>
      </c>
      <c r="BG44" s="33">
        <v>-9.0331270000000005E-2</v>
      </c>
      <c r="BH44" s="33">
        <v>0.32645490379999997</v>
      </c>
      <c r="BI44" s="33">
        <v>1.4622662999999999E-3</v>
      </c>
      <c r="BJ44" s="33">
        <v>31.337</v>
      </c>
      <c r="BK44" s="33">
        <v>10.048913014</v>
      </c>
      <c r="BL44" s="33">
        <v>25.972445621999999</v>
      </c>
      <c r="BM44" s="33">
        <v>-2.3984399999999999E-4</v>
      </c>
      <c r="BN44" s="33">
        <v>46.257524986999996</v>
      </c>
      <c r="BO44" s="33">
        <v>58.536524911000001</v>
      </c>
      <c r="BP44" s="33">
        <v>24.064139129000001</v>
      </c>
      <c r="BQ44" s="33">
        <v>0.1267329452</v>
      </c>
      <c r="BR44" s="33">
        <v>0.16037404089999999</v>
      </c>
      <c r="BS44" s="33">
        <v>-6.5929148000000007E-2</v>
      </c>
      <c r="BT44" s="33">
        <v>3.2134699400000001E-2</v>
      </c>
      <c r="BU44" s="33">
        <v>1.39969816E-2</v>
      </c>
      <c r="BV44" s="33">
        <v>-0.11890666</v>
      </c>
      <c r="BW44" s="33">
        <v>3.76621387E-2</v>
      </c>
      <c r="BX44" s="33">
        <v>1.304</v>
      </c>
      <c r="BY44" s="33">
        <v>80.729910770000004</v>
      </c>
    </row>
    <row r="45" spans="2:77" x14ac:dyDescent="0.2">
      <c r="B45" s="33">
        <v>2520</v>
      </c>
      <c r="C45" s="33" t="s">
        <v>99</v>
      </c>
      <c r="D45" s="33">
        <v>100</v>
      </c>
      <c r="E45" s="33">
        <v>20100930</v>
      </c>
      <c r="F45" s="67">
        <v>772.22799999999995</v>
      </c>
      <c r="G45" s="67">
        <v>20.411999999999999</v>
      </c>
      <c r="H45" s="67">
        <v>66.893500000000003</v>
      </c>
      <c r="I45" s="67">
        <v>107.997</v>
      </c>
      <c r="J45" s="67">
        <v>563.92200000000003</v>
      </c>
      <c r="K45" s="67">
        <v>15.484500000000001</v>
      </c>
      <c r="L45" s="67">
        <v>0</v>
      </c>
      <c r="M45" s="67">
        <v>0</v>
      </c>
      <c r="N45" s="67">
        <v>28.859500000000001</v>
      </c>
      <c r="O45" s="67">
        <v>201.93100000000001</v>
      </c>
      <c r="P45" s="67">
        <v>48.331499999999998</v>
      </c>
      <c r="Q45" s="67">
        <v>29.020499999999998</v>
      </c>
      <c r="R45" s="67">
        <v>61.590499999999999</v>
      </c>
      <c r="S45" s="67">
        <v>34.871000000000002</v>
      </c>
      <c r="T45" s="67">
        <v>97.902500000000003</v>
      </c>
      <c r="U45" s="67">
        <v>976.47900000000004</v>
      </c>
      <c r="V45" s="67">
        <v>370.3845</v>
      </c>
      <c r="W45" s="67">
        <v>8.84</v>
      </c>
      <c r="X45" s="67">
        <v>0</v>
      </c>
      <c r="Y45" s="67">
        <v>233.60300000000001</v>
      </c>
      <c r="Z45" s="67">
        <v>11.756500000000001</v>
      </c>
      <c r="AA45" s="67">
        <v>59.347499999999997</v>
      </c>
      <c r="AB45" s="67">
        <v>0</v>
      </c>
      <c r="AC45" s="67">
        <v>9.1999999999999998E-2</v>
      </c>
      <c r="AD45" s="67">
        <v>0</v>
      </c>
      <c r="AE45" s="67">
        <v>0</v>
      </c>
      <c r="AF45" s="67">
        <v>0</v>
      </c>
      <c r="AG45" s="67">
        <v>0</v>
      </c>
      <c r="AH45" s="67">
        <v>8.1929999999999996</v>
      </c>
      <c r="AI45" s="67">
        <v>0</v>
      </c>
      <c r="AJ45" s="67">
        <v>3.2474020000000001E-14</v>
      </c>
      <c r="AK45" s="67">
        <v>1.7000000000000001E-2</v>
      </c>
      <c r="AL45" s="67">
        <v>7.0202194300000006E-2</v>
      </c>
      <c r="AM45" s="67">
        <v>41.466999999999999</v>
      </c>
      <c r="AN45" s="67">
        <v>5.0539735799999999E-2</v>
      </c>
      <c r="AO45" s="67">
        <v>4.4912104199999997E-2</v>
      </c>
      <c r="AP45" s="67">
        <v>3.3470084099999999E-2</v>
      </c>
      <c r="AQ45" s="67">
        <v>1.5324044300000001E-2</v>
      </c>
      <c r="AR45" s="67">
        <v>0.1213424753</v>
      </c>
      <c r="AS45" s="67">
        <v>0.1005051577</v>
      </c>
      <c r="AT45" s="67">
        <v>299.8415</v>
      </c>
      <c r="AU45" s="67">
        <v>0.36858959000000002</v>
      </c>
      <c r="AV45" s="67">
        <v>0.63141040999999998</v>
      </c>
      <c r="AW45" s="67">
        <v>0.25503212400000003</v>
      </c>
      <c r="AX45" s="67">
        <v>9.9389015499999997E-2</v>
      </c>
      <c r="AY45" s="67">
        <v>4.3960206500000001E-2</v>
      </c>
      <c r="AZ45" s="67">
        <v>1.1487954906</v>
      </c>
      <c r="BA45" s="67">
        <v>1.8382302751999999</v>
      </c>
      <c r="BB45" s="67">
        <v>190.41800000000001</v>
      </c>
      <c r="BC45" s="67">
        <v>0.23256791939999999</v>
      </c>
      <c r="BD45" s="67">
        <v>0</v>
      </c>
      <c r="BE45" s="67">
        <v>0</v>
      </c>
      <c r="BF45" s="67">
        <v>-7.7761224000000004E-2</v>
      </c>
      <c r="BG45" s="33">
        <v>-0.132062762</v>
      </c>
      <c r="BH45" s="33">
        <v>0.31949760900000002</v>
      </c>
      <c r="BI45" s="33">
        <v>3.3251887E-3</v>
      </c>
      <c r="BJ45" s="33">
        <v>33.558</v>
      </c>
      <c r="BK45" s="33">
        <v>10.639166700000001</v>
      </c>
      <c r="BL45" s="33">
        <v>27.000631798000001</v>
      </c>
      <c r="BM45" s="33">
        <v>-7.1357199999999999E-4</v>
      </c>
      <c r="BN45" s="33">
        <v>52.784895603999999</v>
      </c>
      <c r="BO45" s="33">
        <v>67.298757780000003</v>
      </c>
      <c r="BP45" s="33">
        <v>26.155467893000001</v>
      </c>
      <c r="BQ45" s="33">
        <v>0.14461615229999999</v>
      </c>
      <c r="BR45" s="33">
        <v>0.18438015830000001</v>
      </c>
      <c r="BS45" s="33">
        <v>-7.1658816E-2</v>
      </c>
      <c r="BT45" s="33">
        <v>3.0845240199999999E-2</v>
      </c>
      <c r="BU45" s="33">
        <v>1.38436054E-2</v>
      </c>
      <c r="BV45" s="33">
        <v>-0.16123041099999999</v>
      </c>
      <c r="BW45" s="33">
        <v>4.13767705E-2</v>
      </c>
      <c r="BX45" s="33">
        <v>4.1775000000000002</v>
      </c>
      <c r="BY45" s="33">
        <v>93.928185490999994</v>
      </c>
    </row>
    <row r="46" spans="2:77" x14ac:dyDescent="0.2">
      <c r="B46" s="33">
        <v>2520</v>
      </c>
      <c r="C46" s="33" t="s">
        <v>100</v>
      </c>
      <c r="D46" s="33">
        <v>99</v>
      </c>
      <c r="E46" s="33">
        <v>20101231</v>
      </c>
      <c r="F46" s="67">
        <v>808.99400000000003</v>
      </c>
      <c r="G46" s="67">
        <v>21.971</v>
      </c>
      <c r="H46" s="67">
        <v>51.783000000000001</v>
      </c>
      <c r="I46" s="67">
        <v>123.131</v>
      </c>
      <c r="J46" s="67">
        <v>568.83900000000006</v>
      </c>
      <c r="K46" s="67">
        <v>16.004000000000001</v>
      </c>
      <c r="L46" s="67">
        <v>0</v>
      </c>
      <c r="M46" s="67">
        <v>0</v>
      </c>
      <c r="N46" s="67">
        <v>29.687999999999999</v>
      </c>
      <c r="O46" s="67">
        <v>181.511</v>
      </c>
      <c r="P46" s="67">
        <v>60.305999999999997</v>
      </c>
      <c r="Q46" s="67">
        <v>30.349</v>
      </c>
      <c r="R46" s="67">
        <v>64.501000000000005</v>
      </c>
      <c r="S46" s="67">
        <v>36.799999999999997</v>
      </c>
      <c r="T46" s="67">
        <v>94.341999999999999</v>
      </c>
      <c r="U46" s="67">
        <v>954.17399999999998</v>
      </c>
      <c r="V46" s="67">
        <v>376.10599999999999</v>
      </c>
      <c r="W46" s="67">
        <v>8.7919999999999998</v>
      </c>
      <c r="X46" s="67">
        <v>0</v>
      </c>
      <c r="Y46" s="67">
        <v>245.17599999999999</v>
      </c>
      <c r="Z46" s="67">
        <v>13.164999999999999</v>
      </c>
      <c r="AA46" s="67">
        <v>40.363999999999997</v>
      </c>
      <c r="AB46" s="67">
        <v>0</v>
      </c>
      <c r="AC46" s="67">
        <v>3.0000000000000001E-3</v>
      </c>
      <c r="AD46" s="67">
        <v>0</v>
      </c>
      <c r="AE46" s="67">
        <v>0</v>
      </c>
      <c r="AF46" s="67">
        <v>0</v>
      </c>
      <c r="AG46" s="67">
        <v>0</v>
      </c>
      <c r="AH46" s="67">
        <v>7.0940000000000003</v>
      </c>
      <c r="AI46" s="67">
        <v>0</v>
      </c>
      <c r="AJ46" s="67">
        <v>1E-3</v>
      </c>
      <c r="AK46" s="67">
        <v>-1.756</v>
      </c>
      <c r="AL46" s="67">
        <v>5.8695415399999999E-2</v>
      </c>
      <c r="AM46" s="67">
        <v>29.209</v>
      </c>
      <c r="AN46" s="67">
        <v>3.8341814500000002E-2</v>
      </c>
      <c r="AO46" s="67">
        <v>3.4869052300000002E-2</v>
      </c>
      <c r="AP46" s="67">
        <v>2.4020644000000001E-2</v>
      </c>
      <c r="AQ46" s="67">
        <v>1.68072165E-2</v>
      </c>
      <c r="AR46" s="67">
        <v>0.1384472631</v>
      </c>
      <c r="AS46" s="67">
        <v>9.8359274799999993E-2</v>
      </c>
      <c r="AT46" s="67">
        <v>332.55900000000003</v>
      </c>
      <c r="AU46" s="67">
        <v>0.36843305929999998</v>
      </c>
      <c r="AV46" s="67">
        <v>0.63156694069999997</v>
      </c>
      <c r="AW46" s="67">
        <v>0.25632996229999999</v>
      </c>
      <c r="AX46" s="67">
        <v>8.9391870299999995E-2</v>
      </c>
      <c r="AY46" s="67">
        <v>4.4993989400000003E-2</v>
      </c>
      <c r="AZ46" s="67">
        <v>1.1519678642</v>
      </c>
      <c r="BA46" s="67">
        <v>1.7638539043000001</v>
      </c>
      <c r="BB46" s="67">
        <v>164.804</v>
      </c>
      <c r="BC46" s="67">
        <v>0.2132349103</v>
      </c>
      <c r="BD46" s="67">
        <v>0</v>
      </c>
      <c r="BE46" s="67">
        <v>0</v>
      </c>
      <c r="BF46" s="67">
        <v>-8.5297640999999993E-2</v>
      </c>
      <c r="BG46" s="33">
        <v>-0.114875635</v>
      </c>
      <c r="BH46" s="33">
        <v>0.24901395179999999</v>
      </c>
      <c r="BI46" s="33">
        <v>4.4384843E-3</v>
      </c>
      <c r="BJ46" s="33">
        <v>33.47</v>
      </c>
      <c r="BK46" s="33">
        <v>12.81783487</v>
      </c>
      <c r="BL46" s="33">
        <v>28.669581757</v>
      </c>
      <c r="BM46" s="33">
        <v>-2.47307E-4</v>
      </c>
      <c r="BN46" s="33">
        <v>46.881107</v>
      </c>
      <c r="BO46" s="33">
        <v>64.868822633999997</v>
      </c>
      <c r="BP46" s="33">
        <v>22.388729981000001</v>
      </c>
      <c r="BQ46" s="33">
        <v>0.12844138899999999</v>
      </c>
      <c r="BR46" s="33">
        <v>0.17772280169999999</v>
      </c>
      <c r="BS46" s="33">
        <v>-6.1338985999999998E-2</v>
      </c>
      <c r="BT46" s="33">
        <v>2.9623300799999999E-2</v>
      </c>
      <c r="BU46" s="33">
        <v>1.51606721E-2</v>
      </c>
      <c r="BV46" s="33">
        <v>-0.146843524</v>
      </c>
      <c r="BW46" s="33">
        <v>4.01737728E-2</v>
      </c>
      <c r="BX46" s="33">
        <v>4.3120000000000003</v>
      </c>
      <c r="BY46" s="33">
        <v>89.361199653</v>
      </c>
    </row>
    <row r="47" spans="2:77" x14ac:dyDescent="0.2">
      <c r="B47" s="33">
        <v>2520</v>
      </c>
      <c r="C47" s="33" t="s">
        <v>101</v>
      </c>
      <c r="D47" s="33">
        <v>101</v>
      </c>
      <c r="E47" s="33">
        <v>20110331</v>
      </c>
      <c r="F47" s="67">
        <v>758.79100000000005</v>
      </c>
      <c r="G47" s="67">
        <v>20.965</v>
      </c>
      <c r="H47" s="67">
        <v>55.734999999999999</v>
      </c>
      <c r="I47" s="67">
        <v>115.499</v>
      </c>
      <c r="J47" s="67">
        <v>557.68799999999999</v>
      </c>
      <c r="K47" s="67">
        <v>14.949</v>
      </c>
      <c r="L47" s="67">
        <v>0</v>
      </c>
      <c r="M47" s="67">
        <v>0</v>
      </c>
      <c r="N47" s="67">
        <v>28.291</v>
      </c>
      <c r="O47" s="67">
        <v>185.88499999999999</v>
      </c>
      <c r="P47" s="67">
        <v>44.548999999999999</v>
      </c>
      <c r="Q47" s="67">
        <v>32.106000000000002</v>
      </c>
      <c r="R47" s="67">
        <v>73.522999999999996</v>
      </c>
      <c r="S47" s="67">
        <v>36.68</v>
      </c>
      <c r="T47" s="67">
        <v>97.006</v>
      </c>
      <c r="U47" s="67">
        <v>917.44100000000003</v>
      </c>
      <c r="V47" s="67">
        <v>389.17599999999999</v>
      </c>
      <c r="W47" s="67">
        <v>8.593</v>
      </c>
      <c r="X47" s="67">
        <v>0</v>
      </c>
      <c r="Y47" s="67">
        <v>235.34100000000001</v>
      </c>
      <c r="Z47" s="67">
        <v>13.577</v>
      </c>
      <c r="AA47" s="67">
        <v>33.002000000000002</v>
      </c>
      <c r="AB47" s="67">
        <v>2.060574E-13</v>
      </c>
      <c r="AC47" s="67">
        <v>1.0999999999999999E-2</v>
      </c>
      <c r="AD47" s="67">
        <v>0</v>
      </c>
      <c r="AE47" s="67">
        <v>0</v>
      </c>
      <c r="AF47" s="67">
        <v>0</v>
      </c>
      <c r="AG47" s="67">
        <v>0</v>
      </c>
      <c r="AH47" s="67">
        <v>7.02</v>
      </c>
      <c r="AI47" s="67">
        <v>1.110223E-16</v>
      </c>
      <c r="AJ47" s="67">
        <v>6.394885E-14</v>
      </c>
      <c r="AK47" s="67">
        <v>-3.2879999999999998</v>
      </c>
      <c r="AL47" s="67">
        <v>3.8824062100000001E-2</v>
      </c>
      <c r="AM47" s="67">
        <v>18.934999999999999</v>
      </c>
      <c r="AN47" s="67">
        <v>1.8042652499999999E-2</v>
      </c>
      <c r="AO47" s="67">
        <v>4.4363629299999999E-2</v>
      </c>
      <c r="AP47" s="67">
        <v>8.5969180999999999E-3</v>
      </c>
      <c r="AQ47" s="67">
        <v>1.8080613299999999E-2</v>
      </c>
      <c r="AR47" s="67">
        <v>0.13478291949999999</v>
      </c>
      <c r="AS47" s="67">
        <v>9.6861625300000004E-2</v>
      </c>
      <c r="AT47" s="67">
        <v>353.21100000000001</v>
      </c>
      <c r="AU47" s="67">
        <v>0.36543816639999999</v>
      </c>
      <c r="AV47" s="67">
        <v>0.63456183359999996</v>
      </c>
      <c r="AW47" s="67">
        <v>0.26232109409999999</v>
      </c>
      <c r="AX47" s="67">
        <v>9.4739997300000003E-2</v>
      </c>
      <c r="AY47" s="67">
        <v>4.8571793799999999E-2</v>
      </c>
      <c r="AZ47" s="67">
        <v>1.1848933308</v>
      </c>
      <c r="BA47" s="67">
        <v>1.7883041634000001</v>
      </c>
      <c r="BB47" s="67">
        <v>182.86199999999999</v>
      </c>
      <c r="BC47" s="67">
        <v>0.2294970519</v>
      </c>
      <c r="BD47" s="67">
        <v>0</v>
      </c>
      <c r="BE47" s="67">
        <v>0</v>
      </c>
      <c r="BF47" s="67">
        <v>-7.1355666999999998E-2</v>
      </c>
      <c r="BG47" s="33">
        <v>-0.132635427</v>
      </c>
      <c r="BH47" s="33">
        <v>0.2687429556</v>
      </c>
      <c r="BI47" s="33">
        <v>4.8947108999999999E-3</v>
      </c>
      <c r="BJ47" s="33">
        <v>33.200000000000003</v>
      </c>
      <c r="BK47" s="33">
        <v>12.138063825</v>
      </c>
      <c r="BL47" s="33">
        <v>29.085391139999999</v>
      </c>
      <c r="BM47" s="33">
        <v>5.7259330000000003E-4</v>
      </c>
      <c r="BN47" s="33">
        <v>47.799513640000001</v>
      </c>
      <c r="BO47" s="33">
        <v>67.678384613999995</v>
      </c>
      <c r="BP47" s="33">
        <v>22.090378708999999</v>
      </c>
      <c r="BQ47" s="33">
        <v>0.13095757159999999</v>
      </c>
      <c r="BR47" s="33">
        <v>0.1854202318</v>
      </c>
      <c r="BS47" s="33">
        <v>-6.0521586000000002E-2</v>
      </c>
      <c r="BT47" s="33">
        <v>3.0436481299999998E-2</v>
      </c>
      <c r="BU47" s="33">
        <v>1.4641416799999999E-2</v>
      </c>
      <c r="BV47" s="33">
        <v>-0.16535745700000001</v>
      </c>
      <c r="BW47" s="33">
        <v>4.3441954099999999E-2</v>
      </c>
      <c r="BX47" s="33">
        <v>4.4000000000000004</v>
      </c>
      <c r="BY47" s="33">
        <v>93.387519545000004</v>
      </c>
    </row>
    <row r="48" spans="2:77" x14ac:dyDescent="0.2">
      <c r="B48" s="33">
        <v>2520</v>
      </c>
      <c r="C48" s="33" t="s">
        <v>102</v>
      </c>
      <c r="D48" s="33">
        <v>101</v>
      </c>
      <c r="E48" s="33">
        <v>20110630</v>
      </c>
      <c r="F48" s="67">
        <v>802.02499999999998</v>
      </c>
      <c r="G48" s="67">
        <v>25.422000000000001</v>
      </c>
      <c r="H48" s="67">
        <v>71.146000000000001</v>
      </c>
      <c r="I48" s="67">
        <v>116.1</v>
      </c>
      <c r="J48" s="67">
        <v>598.28700000000003</v>
      </c>
      <c r="K48" s="67">
        <v>15.585000000000001</v>
      </c>
      <c r="L48" s="67">
        <v>0</v>
      </c>
      <c r="M48" s="67">
        <v>0</v>
      </c>
      <c r="N48" s="67">
        <v>29.533000000000001</v>
      </c>
      <c r="O48" s="67">
        <v>215.255</v>
      </c>
      <c r="P48" s="67">
        <v>48.546999999999997</v>
      </c>
      <c r="Q48" s="67">
        <v>30.513000000000002</v>
      </c>
      <c r="R48" s="67">
        <v>60.365000000000002</v>
      </c>
      <c r="S48" s="67">
        <v>32.427999999999997</v>
      </c>
      <c r="T48" s="67">
        <v>99.688000000000002</v>
      </c>
      <c r="U48" s="67">
        <v>888.35699999999997</v>
      </c>
      <c r="V48" s="67">
        <v>412.14800000000002</v>
      </c>
      <c r="W48" s="67">
        <v>7.6550000000000002</v>
      </c>
      <c r="X48" s="67">
        <v>0</v>
      </c>
      <c r="Y48" s="67">
        <v>247.233</v>
      </c>
      <c r="Z48" s="67">
        <v>14.741</v>
      </c>
      <c r="AA48" s="67">
        <v>23.812999999999999</v>
      </c>
      <c r="AB48" s="67">
        <v>1.7763570000000001E-15</v>
      </c>
      <c r="AC48" s="67">
        <v>0.01</v>
      </c>
      <c r="AD48" s="67">
        <v>0</v>
      </c>
      <c r="AE48" s="67">
        <v>0</v>
      </c>
      <c r="AF48" s="67">
        <v>0</v>
      </c>
      <c r="AG48" s="67">
        <v>0</v>
      </c>
      <c r="AH48" s="67">
        <v>6.593</v>
      </c>
      <c r="AI48" s="67">
        <v>1.110223E-16</v>
      </c>
      <c r="AJ48" s="67">
        <v>1E-3</v>
      </c>
      <c r="AK48" s="67">
        <v>-0.23899999999999999</v>
      </c>
      <c r="AL48" s="67">
        <v>4.0656873699999999E-2</v>
      </c>
      <c r="AM48" s="67">
        <v>13.042</v>
      </c>
      <c r="AN48" s="67">
        <v>2.1880611099999999E-2</v>
      </c>
      <c r="AO48" s="67">
        <v>4.6349839599999998E-2</v>
      </c>
      <c r="AP48" s="67">
        <v>1.7272023E-3</v>
      </c>
      <c r="AQ48" s="67">
        <v>1.9358040999999999E-2</v>
      </c>
      <c r="AR48" s="67">
        <v>0.13154698540000001</v>
      </c>
      <c r="AS48" s="67">
        <v>9.1775263800000006E-2</v>
      </c>
      <c r="AT48" s="67">
        <v>321.83699999999999</v>
      </c>
      <c r="AU48" s="67">
        <v>0.36108959810000002</v>
      </c>
      <c r="AV48" s="67">
        <v>0.63891040190000004</v>
      </c>
      <c r="AW48" s="67">
        <v>0.25818562820000002</v>
      </c>
      <c r="AX48" s="67">
        <v>9.7191746699999998E-2</v>
      </c>
      <c r="AY48" s="67">
        <v>5.0085732700000003E-2</v>
      </c>
      <c r="AZ48" s="67">
        <v>1.2163622435000001</v>
      </c>
      <c r="BA48" s="67">
        <v>1.7913088328</v>
      </c>
      <c r="BB48" s="67">
        <v>178.3</v>
      </c>
      <c r="BC48" s="67">
        <v>0.24035402920000001</v>
      </c>
      <c r="BD48" s="67">
        <v>0</v>
      </c>
      <c r="BE48" s="67">
        <v>0</v>
      </c>
      <c r="BF48" s="67">
        <v>-7.2280094000000003E-2</v>
      </c>
      <c r="BG48" s="33">
        <v>-0.148578765</v>
      </c>
      <c r="BH48" s="33">
        <v>0.25565428109999999</v>
      </c>
      <c r="BI48" s="33">
        <v>4.4219335999999996E-3</v>
      </c>
      <c r="BJ48" s="33">
        <v>33.781999999999996</v>
      </c>
      <c r="BK48" s="33">
        <v>8.8650000000000002</v>
      </c>
      <c r="BL48" s="33">
        <v>31.245002146000001</v>
      </c>
      <c r="BM48" s="33">
        <v>-8.4233999999999993E-5</v>
      </c>
      <c r="BN48" s="33">
        <v>44.826625125</v>
      </c>
      <c r="BO48" s="33">
        <v>70.851865013999998</v>
      </c>
      <c r="BP48" s="33">
        <v>25.701514715999998</v>
      </c>
      <c r="BQ48" s="33">
        <v>0.12281267160000001</v>
      </c>
      <c r="BR48" s="33">
        <v>0.1941146987</v>
      </c>
      <c r="BS48" s="33">
        <v>-7.0415109000000004E-2</v>
      </c>
      <c r="BT48" s="33">
        <v>3.2325987600000002E-2</v>
      </c>
      <c r="BU48" s="33">
        <v>1.4401493099999999E-2</v>
      </c>
      <c r="BV48" s="33">
        <v>-0.18233830000000001</v>
      </c>
      <c r="BW48" s="33">
        <v>3.9799998599999997E-2</v>
      </c>
      <c r="BX48" s="33">
        <v>3.5249999999999999</v>
      </c>
      <c r="BY48" s="33">
        <v>89.976975422999999</v>
      </c>
    </row>
    <row r="49" spans="2:77" x14ac:dyDescent="0.2">
      <c r="B49" s="33">
        <v>2520</v>
      </c>
      <c r="C49" s="33" t="s">
        <v>103</v>
      </c>
      <c r="D49" s="33">
        <v>101</v>
      </c>
      <c r="E49" s="33">
        <v>20110930</v>
      </c>
      <c r="F49" s="67">
        <v>828.63599999999997</v>
      </c>
      <c r="G49" s="67">
        <v>25.366</v>
      </c>
      <c r="H49" s="67">
        <v>74.302000000000007</v>
      </c>
      <c r="I49" s="67">
        <v>96.563999999999993</v>
      </c>
      <c r="J49" s="67">
        <v>618.16300000000001</v>
      </c>
      <c r="K49" s="67">
        <v>15.792999999999999</v>
      </c>
      <c r="L49" s="67">
        <v>0</v>
      </c>
      <c r="M49" s="67">
        <v>0</v>
      </c>
      <c r="N49" s="67">
        <v>32.643999999999998</v>
      </c>
      <c r="O49" s="67">
        <v>204.21299999999999</v>
      </c>
      <c r="P49" s="67">
        <v>52.052999999999997</v>
      </c>
      <c r="Q49" s="67">
        <v>35.21</v>
      </c>
      <c r="R49" s="67">
        <v>66.510000000000005</v>
      </c>
      <c r="S49" s="67">
        <v>38.905999999999999</v>
      </c>
      <c r="T49" s="67">
        <v>109.2</v>
      </c>
      <c r="U49" s="67">
        <v>894.51400000000001</v>
      </c>
      <c r="V49" s="67">
        <v>418.94200000000001</v>
      </c>
      <c r="W49" s="67">
        <v>9.1969999999999992</v>
      </c>
      <c r="X49" s="67">
        <v>0</v>
      </c>
      <c r="Y49" s="67">
        <v>230.05799999999999</v>
      </c>
      <c r="Z49" s="67">
        <v>15.417</v>
      </c>
      <c r="AA49" s="67">
        <v>25.411999999999999</v>
      </c>
      <c r="AB49" s="67">
        <v>1.7763570000000001E-15</v>
      </c>
      <c r="AC49" s="67">
        <v>9.947598E-14</v>
      </c>
      <c r="AD49" s="67">
        <v>0</v>
      </c>
      <c r="AE49" s="67">
        <v>0</v>
      </c>
      <c r="AF49" s="67">
        <v>0</v>
      </c>
      <c r="AG49" s="67">
        <v>0</v>
      </c>
      <c r="AH49" s="67">
        <v>6.8540000000000001</v>
      </c>
      <c r="AI49" s="67">
        <v>8.8817839999999996E-16</v>
      </c>
      <c r="AJ49" s="67">
        <v>3.2000000000000001E-2</v>
      </c>
      <c r="AK49" s="67">
        <v>-1.4039999999999999</v>
      </c>
      <c r="AL49" s="67">
        <v>4.5169858600000001E-2</v>
      </c>
      <c r="AM49" s="67">
        <v>10.997999999999999</v>
      </c>
      <c r="AN49" s="67">
        <v>2.1876200500000002E-2</v>
      </c>
      <c r="AO49" s="67">
        <v>4.4718368600000002E-2</v>
      </c>
      <c r="AP49" s="67">
        <v>-2.2521949999999998E-3</v>
      </c>
      <c r="AQ49" s="67">
        <v>2.11507339E-2</v>
      </c>
      <c r="AR49" s="67">
        <v>9.9219454100000007E-2</v>
      </c>
      <c r="AS49" s="67">
        <v>9.2137476499999996E-2</v>
      </c>
      <c r="AT49" s="67">
        <v>325.48200000000003</v>
      </c>
      <c r="AU49" s="67">
        <v>0.3569886907</v>
      </c>
      <c r="AV49" s="67">
        <v>0.64301130929999994</v>
      </c>
      <c r="AW49" s="67">
        <v>0.25474539229999998</v>
      </c>
      <c r="AX49" s="67">
        <v>0.1037977559</v>
      </c>
      <c r="AY49" s="67">
        <v>5.1691106000000001E-2</v>
      </c>
      <c r="AZ49" s="67">
        <v>1.1954090361</v>
      </c>
      <c r="BA49" s="67">
        <v>1.8064737323</v>
      </c>
      <c r="BB49" s="67">
        <v>181.13</v>
      </c>
      <c r="BC49" s="67">
        <v>0.25819883380000003</v>
      </c>
      <c r="BD49" s="67">
        <v>0</v>
      </c>
      <c r="BE49" s="67">
        <v>0</v>
      </c>
      <c r="BF49" s="67">
        <v>-7.2927119999999998E-2</v>
      </c>
      <c r="BG49" s="33">
        <v>-0.16606135699999999</v>
      </c>
      <c r="BH49" s="33">
        <v>0.24493243240000001</v>
      </c>
      <c r="BI49" s="33">
        <v>5.0078016000000003E-3</v>
      </c>
      <c r="BJ49" s="33">
        <v>30.542999999999999</v>
      </c>
      <c r="BK49" s="33">
        <v>9.3662415354000004</v>
      </c>
      <c r="BL49" s="33">
        <v>33.957949558999999</v>
      </c>
      <c r="BM49" s="33">
        <v>1.1860209999999999E-4</v>
      </c>
      <c r="BN49" s="33">
        <v>50.815398747000003</v>
      </c>
      <c r="BO49" s="33">
        <v>73.169870700000004</v>
      </c>
      <c r="BP49" s="33">
        <v>26.752770202000001</v>
      </c>
      <c r="BQ49" s="33">
        <v>0.13922027049999999</v>
      </c>
      <c r="BR49" s="33">
        <v>0.20046539920000001</v>
      </c>
      <c r="BS49" s="33">
        <v>-7.3295261E-2</v>
      </c>
      <c r="BT49" s="33">
        <v>3.4809833499999998E-2</v>
      </c>
      <c r="BU49" s="33">
        <v>1.5095264400000001E-2</v>
      </c>
      <c r="BV49" s="33">
        <v>-0.20230735599999999</v>
      </c>
      <c r="BW49" s="33">
        <v>4.5457975900000003E-2</v>
      </c>
      <c r="BX49" s="33">
        <v>3.4809999999999999</v>
      </c>
      <c r="BY49" s="33">
        <v>97.232499243999996</v>
      </c>
    </row>
    <row r="50" spans="2:77" x14ac:dyDescent="0.2">
      <c r="B50" s="33">
        <v>2520</v>
      </c>
      <c r="C50" s="33" t="s">
        <v>104</v>
      </c>
      <c r="D50" s="33">
        <v>101</v>
      </c>
      <c r="E50" s="33">
        <v>20111231</v>
      </c>
      <c r="F50" s="67">
        <v>828.64</v>
      </c>
      <c r="G50" s="67">
        <v>23.5</v>
      </c>
      <c r="H50" s="67">
        <v>64.680999999999997</v>
      </c>
      <c r="I50" s="67">
        <v>140.012</v>
      </c>
      <c r="J50" s="67">
        <v>657.08199999999999</v>
      </c>
      <c r="K50" s="67">
        <v>15.44</v>
      </c>
      <c r="L50" s="67">
        <v>0</v>
      </c>
      <c r="M50" s="67">
        <v>0</v>
      </c>
      <c r="N50" s="67">
        <v>33.192</v>
      </c>
      <c r="O50" s="67">
        <v>198.26400000000001</v>
      </c>
      <c r="P50" s="67">
        <v>57.904000000000003</v>
      </c>
      <c r="Q50" s="67">
        <v>31.995000000000001</v>
      </c>
      <c r="R50" s="67">
        <v>64.691000000000003</v>
      </c>
      <c r="S50" s="67">
        <v>43.524000000000001</v>
      </c>
      <c r="T50" s="67">
        <v>107.80800000000001</v>
      </c>
      <c r="U50" s="67">
        <v>893.9</v>
      </c>
      <c r="V50" s="67">
        <v>406.71899999999999</v>
      </c>
      <c r="W50" s="67">
        <v>9.7579999999999991</v>
      </c>
      <c r="X50" s="67">
        <v>0</v>
      </c>
      <c r="Y50" s="67">
        <v>214.773</v>
      </c>
      <c r="Z50" s="67">
        <v>16.329000000000001</v>
      </c>
      <c r="AA50" s="67">
        <v>33.752000000000002</v>
      </c>
      <c r="AB50" s="67">
        <v>1.7763570000000001E-15</v>
      </c>
      <c r="AC50" s="67">
        <v>1.24345E-14</v>
      </c>
      <c r="AD50" s="67">
        <v>0</v>
      </c>
      <c r="AE50" s="67">
        <v>0</v>
      </c>
      <c r="AF50" s="67">
        <v>0</v>
      </c>
      <c r="AG50" s="67">
        <v>0</v>
      </c>
      <c r="AH50" s="67">
        <v>7.0289999999999999</v>
      </c>
      <c r="AI50" s="67">
        <v>8.8817839999999996E-16</v>
      </c>
      <c r="AJ50" s="67">
        <v>0.33900000000000002</v>
      </c>
      <c r="AK50" s="67">
        <v>-2.1629999999999998</v>
      </c>
      <c r="AL50" s="67">
        <v>4.6335632600000003E-2</v>
      </c>
      <c r="AM50" s="67">
        <v>12.343999999999999</v>
      </c>
      <c r="AN50" s="67">
        <v>2.61387878E-2</v>
      </c>
      <c r="AO50" s="67">
        <v>4.25623626E-2</v>
      </c>
      <c r="AP50" s="67">
        <v>4.3881603E-3</v>
      </c>
      <c r="AQ50" s="67">
        <v>2.1189953599999999E-2</v>
      </c>
      <c r="AR50" s="67">
        <v>0.1211895336</v>
      </c>
      <c r="AS50" s="67">
        <v>9.0807924100000006E-2</v>
      </c>
      <c r="AT50" s="67">
        <v>267.94400000000002</v>
      </c>
      <c r="AU50" s="67">
        <v>0.35504618519999998</v>
      </c>
      <c r="AV50" s="67">
        <v>0.64495381480000002</v>
      </c>
      <c r="AW50" s="67">
        <v>0.25353867870000002</v>
      </c>
      <c r="AX50" s="67">
        <v>0.10701453900000001</v>
      </c>
      <c r="AY50" s="67">
        <v>5.3469742299999998E-2</v>
      </c>
      <c r="AZ50" s="67">
        <v>1.2192454532000001</v>
      </c>
      <c r="BA50" s="67">
        <v>1.7364630975999999</v>
      </c>
      <c r="BB50" s="67">
        <v>153.40700000000001</v>
      </c>
      <c r="BC50" s="67">
        <v>0.2237334624</v>
      </c>
      <c r="BD50" s="67">
        <v>0</v>
      </c>
      <c r="BE50" s="67">
        <v>0</v>
      </c>
      <c r="BF50" s="67">
        <v>-7.6877488999999993E-2</v>
      </c>
      <c r="BG50" s="33">
        <v>-0.13292553800000001</v>
      </c>
      <c r="BH50" s="33">
        <v>0.248409355</v>
      </c>
      <c r="BI50" s="33">
        <v>6.4079445999999998E-3</v>
      </c>
      <c r="BJ50" s="33">
        <v>36.918999999999997</v>
      </c>
      <c r="BK50" s="33">
        <v>12.989468584000001</v>
      </c>
      <c r="BL50" s="33">
        <v>37.167524790999998</v>
      </c>
      <c r="BM50" s="33">
        <v>-4.2827300000000001E-4</v>
      </c>
      <c r="BN50" s="33">
        <v>44.641546075000001</v>
      </c>
      <c r="BO50" s="33">
        <v>68.144746975999993</v>
      </c>
      <c r="BP50" s="33">
        <v>23.419220600999999</v>
      </c>
      <c r="BQ50" s="33">
        <v>0.1223056057</v>
      </c>
      <c r="BR50" s="33">
        <v>0.1866979369</v>
      </c>
      <c r="BS50" s="33">
        <v>-6.4162248000000005E-2</v>
      </c>
      <c r="BT50" s="33">
        <v>2.9635808499999999E-2</v>
      </c>
      <c r="BU50" s="33">
        <v>1.5555156699999999E-2</v>
      </c>
      <c r="BV50" s="33">
        <v>-0.16967064900000001</v>
      </c>
      <c r="BW50" s="33">
        <v>4.6102154899999997E-2</v>
      </c>
      <c r="BX50" s="33">
        <v>4.5</v>
      </c>
      <c r="BY50" s="33">
        <v>89.367072449999995</v>
      </c>
    </row>
    <row r="51" spans="2:77" x14ac:dyDescent="0.2">
      <c r="B51" s="33">
        <v>2520</v>
      </c>
      <c r="C51" s="33" t="s">
        <v>105</v>
      </c>
      <c r="D51" s="33">
        <v>104</v>
      </c>
      <c r="E51" s="33">
        <v>20120331</v>
      </c>
      <c r="F51" s="67">
        <v>785.04650000000004</v>
      </c>
      <c r="G51" s="67">
        <v>20.4115</v>
      </c>
      <c r="H51" s="67">
        <v>56.154000000000003</v>
      </c>
      <c r="I51" s="67">
        <v>106.376</v>
      </c>
      <c r="J51" s="67">
        <v>676.91899999999998</v>
      </c>
      <c r="K51" s="67">
        <v>14.3245</v>
      </c>
      <c r="L51" s="67">
        <v>0</v>
      </c>
      <c r="M51" s="67">
        <v>0</v>
      </c>
      <c r="N51" s="67">
        <v>32.999000000000002</v>
      </c>
      <c r="O51" s="67">
        <v>174.166</v>
      </c>
      <c r="P51" s="67">
        <v>43.743499999999997</v>
      </c>
      <c r="Q51" s="67">
        <v>32.113500000000002</v>
      </c>
      <c r="R51" s="67">
        <v>56.973999999999997</v>
      </c>
      <c r="S51" s="67">
        <v>39.219499999999996</v>
      </c>
      <c r="T51" s="67">
        <v>86.58</v>
      </c>
      <c r="U51" s="67">
        <v>912.86649999999997</v>
      </c>
      <c r="V51" s="67">
        <v>386.01249999999999</v>
      </c>
      <c r="W51" s="67">
        <v>9.3524999999999991</v>
      </c>
      <c r="X51" s="67">
        <v>0</v>
      </c>
      <c r="Y51" s="67">
        <v>219.55699999999999</v>
      </c>
      <c r="Z51" s="67">
        <v>15.353999999999999</v>
      </c>
      <c r="AA51" s="67">
        <v>41.096499999999999</v>
      </c>
      <c r="AB51" s="67">
        <v>0.1575</v>
      </c>
      <c r="AC51" s="67">
        <v>6.9000000000000006E-2</v>
      </c>
      <c r="AD51" s="67">
        <v>0</v>
      </c>
      <c r="AE51" s="67">
        <v>0</v>
      </c>
      <c r="AF51" s="67">
        <v>0</v>
      </c>
      <c r="AG51" s="67">
        <v>0</v>
      </c>
      <c r="AH51" s="67">
        <v>6.4894999999999996</v>
      </c>
      <c r="AI51" s="67">
        <v>5.5511149999999998E-17</v>
      </c>
      <c r="AJ51" s="67">
        <v>5.0626170000000003E-14</v>
      </c>
      <c r="AK51" s="67">
        <v>0.86650000000000005</v>
      </c>
      <c r="AL51" s="67">
        <v>5.9257833199999999E-2</v>
      </c>
      <c r="AM51" s="67">
        <v>20.22</v>
      </c>
      <c r="AN51" s="67">
        <v>3.1770949399999998E-2</v>
      </c>
      <c r="AO51" s="67">
        <v>4.3431995299999998E-2</v>
      </c>
      <c r="AP51" s="67">
        <v>1.49588864E-2</v>
      </c>
      <c r="AQ51" s="67">
        <v>2.21267305E-2</v>
      </c>
      <c r="AR51" s="67">
        <v>0.1180274665</v>
      </c>
      <c r="AS51" s="67">
        <v>9.3111985300000005E-2</v>
      </c>
      <c r="AT51" s="67">
        <v>276.03500000000003</v>
      </c>
      <c r="AU51" s="67">
        <v>0.35634831360000002</v>
      </c>
      <c r="AV51" s="67">
        <v>0.64365168640000003</v>
      </c>
      <c r="AW51" s="67">
        <v>0.26027575040000001</v>
      </c>
      <c r="AX51" s="67">
        <v>0.107940173</v>
      </c>
      <c r="AY51" s="67">
        <v>5.7622987799999997E-2</v>
      </c>
      <c r="AZ51" s="67">
        <v>1.2127583721999999</v>
      </c>
      <c r="BA51" s="67">
        <v>1.6774672971</v>
      </c>
      <c r="BB51" s="67">
        <v>171.815</v>
      </c>
      <c r="BC51" s="67">
        <v>0.22255072179999999</v>
      </c>
      <c r="BD51" s="67">
        <v>0</v>
      </c>
      <c r="BE51" s="67">
        <v>0</v>
      </c>
      <c r="BF51" s="67">
        <v>-6.2336030000000001E-2</v>
      </c>
      <c r="BG51" s="33">
        <v>-0.129438737</v>
      </c>
      <c r="BH51" s="33">
        <v>0.24412304639999999</v>
      </c>
      <c r="BI51" s="33">
        <v>6.3299061000000002E-3</v>
      </c>
      <c r="BJ51" s="33">
        <v>38.343000000000004</v>
      </c>
      <c r="BK51" s="33">
        <v>10.655746491</v>
      </c>
      <c r="BL51" s="33">
        <v>30.5</v>
      </c>
      <c r="BM51" s="33">
        <v>-4.6526E-4</v>
      </c>
      <c r="BN51" s="33">
        <v>45.023083552000003</v>
      </c>
      <c r="BO51" s="33">
        <v>65.151051606999999</v>
      </c>
      <c r="BP51" s="33">
        <v>22.668697541</v>
      </c>
      <c r="BQ51" s="33">
        <v>0.1233509138</v>
      </c>
      <c r="BR51" s="33">
        <v>0.17849603180000001</v>
      </c>
      <c r="BS51" s="33">
        <v>-6.2106020999999997E-2</v>
      </c>
      <c r="BT51" s="33">
        <v>3.08585005E-2</v>
      </c>
      <c r="BU51" s="33">
        <v>1.5885137899999999E-2</v>
      </c>
      <c r="BV51" s="33">
        <v>-0.167450605</v>
      </c>
      <c r="BW51" s="33">
        <v>4.5459409399999998E-2</v>
      </c>
      <c r="BX51" s="33">
        <v>4.0359999999999996</v>
      </c>
      <c r="BY51" s="33">
        <v>87.505437618000002</v>
      </c>
    </row>
    <row r="52" spans="2:77" x14ac:dyDescent="0.2">
      <c r="B52" s="33">
        <v>2520</v>
      </c>
      <c r="C52" s="33" t="s">
        <v>106</v>
      </c>
      <c r="D52" s="33">
        <v>106</v>
      </c>
      <c r="E52" s="33">
        <v>20120630</v>
      </c>
      <c r="F52" s="67">
        <v>810.42250000000001</v>
      </c>
      <c r="G52" s="67">
        <v>22.7255</v>
      </c>
      <c r="H52" s="67">
        <v>68.528999999999996</v>
      </c>
      <c r="I52" s="67">
        <v>103.6095</v>
      </c>
      <c r="J52" s="67">
        <v>652.64400000000001</v>
      </c>
      <c r="K52" s="67">
        <v>14.6555</v>
      </c>
      <c r="L52" s="67">
        <v>0</v>
      </c>
      <c r="M52" s="67">
        <v>0</v>
      </c>
      <c r="N52" s="67">
        <v>33.909999999999997</v>
      </c>
      <c r="O52" s="67">
        <v>177.5855</v>
      </c>
      <c r="P52" s="67">
        <v>42.090499999999999</v>
      </c>
      <c r="Q52" s="67">
        <v>32.910499999999999</v>
      </c>
      <c r="R52" s="67">
        <v>59.508000000000003</v>
      </c>
      <c r="S52" s="67">
        <v>44.442500000000003</v>
      </c>
      <c r="T52" s="67">
        <v>88.129499999999993</v>
      </c>
      <c r="U52" s="67">
        <v>961.24099999999999</v>
      </c>
      <c r="V52" s="67">
        <v>374.81900000000002</v>
      </c>
      <c r="W52" s="67">
        <v>10.757999999999999</v>
      </c>
      <c r="X52" s="67">
        <v>0</v>
      </c>
      <c r="Y52" s="67">
        <v>202.95650000000001</v>
      </c>
      <c r="Z52" s="67">
        <v>14.9215</v>
      </c>
      <c r="AA52" s="67">
        <v>51.749000000000002</v>
      </c>
      <c r="AB52" s="67">
        <v>0.115</v>
      </c>
      <c r="AC52" s="67">
        <v>6.9500000000000006E-2</v>
      </c>
      <c r="AD52" s="67">
        <v>0</v>
      </c>
      <c r="AE52" s="67">
        <v>0</v>
      </c>
      <c r="AF52" s="67">
        <v>0</v>
      </c>
      <c r="AG52" s="67">
        <v>0</v>
      </c>
      <c r="AH52" s="67">
        <v>6.5545</v>
      </c>
      <c r="AI52" s="67">
        <v>5.5511149999999998E-17</v>
      </c>
      <c r="AJ52" s="67">
        <v>5.0626170000000003E-14</v>
      </c>
      <c r="AK52" s="67">
        <v>2.0234999999999999</v>
      </c>
      <c r="AL52" s="67">
        <v>6.1408151399999999E-2</v>
      </c>
      <c r="AM52" s="67">
        <v>25.096499999999999</v>
      </c>
      <c r="AN52" s="67">
        <v>3.6796842000000003E-2</v>
      </c>
      <c r="AO52" s="67">
        <v>4.9279266699999998E-2</v>
      </c>
      <c r="AP52" s="67">
        <v>2.0560327400000002E-2</v>
      </c>
      <c r="AQ52" s="67">
        <v>2.17942411E-2</v>
      </c>
      <c r="AR52" s="67">
        <v>0.1032466609</v>
      </c>
      <c r="AS52" s="67">
        <v>9.5723683099999998E-2</v>
      </c>
      <c r="AT52" s="67">
        <v>281.78399999999999</v>
      </c>
      <c r="AU52" s="67">
        <v>0.35863483979999999</v>
      </c>
      <c r="AV52" s="67">
        <v>0.64136516020000001</v>
      </c>
      <c r="AW52" s="67">
        <v>0.26209448569999999</v>
      </c>
      <c r="AX52" s="67">
        <v>0.1061054854</v>
      </c>
      <c r="AY52" s="67">
        <v>5.7306632400000002E-2</v>
      </c>
      <c r="AZ52" s="67">
        <v>1.2232562520000001</v>
      </c>
      <c r="BA52" s="67">
        <v>1.6606911164</v>
      </c>
      <c r="BB52" s="67">
        <v>165.322</v>
      </c>
      <c r="BC52" s="67">
        <v>0.21692270629999999</v>
      </c>
      <c r="BD52" s="67">
        <v>0</v>
      </c>
      <c r="BE52" s="67">
        <v>0</v>
      </c>
      <c r="BF52" s="67">
        <v>-6.1097743000000003E-2</v>
      </c>
      <c r="BG52" s="33">
        <v>-0.121199023</v>
      </c>
      <c r="BH52" s="33">
        <v>0.26315742990000002</v>
      </c>
      <c r="BI52" s="33">
        <v>6.3292273999999999E-3</v>
      </c>
      <c r="BJ52" s="33">
        <v>42.780999999999999</v>
      </c>
      <c r="BK52" s="33">
        <v>14.074249382</v>
      </c>
      <c r="BL52" s="33">
        <v>34.088217745999998</v>
      </c>
      <c r="BM52" s="33">
        <v>-1.4459999999999999E-4</v>
      </c>
      <c r="BN52" s="33">
        <v>44.618915391999998</v>
      </c>
      <c r="BO52" s="33">
        <v>65.467154332000007</v>
      </c>
      <c r="BP52" s="33">
        <v>24.264207269</v>
      </c>
      <c r="BQ52" s="33">
        <v>0.1222436038</v>
      </c>
      <c r="BR52" s="33">
        <v>0.17936206669999999</v>
      </c>
      <c r="BS52" s="33">
        <v>-6.647728E-2</v>
      </c>
      <c r="BT52" s="33">
        <v>3.1942108099999998E-2</v>
      </c>
      <c r="BU52" s="33">
        <v>1.7413231599999999E-2</v>
      </c>
      <c r="BV52" s="33">
        <v>-0.16040649600000001</v>
      </c>
      <c r="BW52" s="33">
        <v>4.75993891E-2</v>
      </c>
      <c r="BX52" s="33">
        <v>4.1635</v>
      </c>
      <c r="BY52" s="33">
        <v>85.821862455000002</v>
      </c>
    </row>
    <row r="53" spans="2:77" x14ac:dyDescent="0.2">
      <c r="B53" s="33">
        <v>2520</v>
      </c>
      <c r="C53" s="33" t="s">
        <v>107</v>
      </c>
      <c r="D53" s="33">
        <v>106</v>
      </c>
      <c r="E53" s="33">
        <v>20120930</v>
      </c>
      <c r="F53" s="67">
        <v>866.06650000000002</v>
      </c>
      <c r="G53" s="67">
        <v>23.629000000000001</v>
      </c>
      <c r="H53" s="67">
        <v>78.326499999999996</v>
      </c>
      <c r="I53" s="67">
        <v>104.5025</v>
      </c>
      <c r="J53" s="67">
        <v>654.84450000000004</v>
      </c>
      <c r="K53" s="67">
        <v>14.7325</v>
      </c>
      <c r="L53" s="67">
        <v>0</v>
      </c>
      <c r="M53" s="67">
        <v>0</v>
      </c>
      <c r="N53" s="67">
        <v>43.067500000000003</v>
      </c>
      <c r="O53" s="67">
        <v>192.09950000000001</v>
      </c>
      <c r="P53" s="67">
        <v>53.063499999999998</v>
      </c>
      <c r="Q53" s="67">
        <v>43.205500000000001</v>
      </c>
      <c r="R53" s="67">
        <v>74.677499999999995</v>
      </c>
      <c r="S53" s="67">
        <v>52.161999999999999</v>
      </c>
      <c r="T53" s="67">
        <v>99.856499999999997</v>
      </c>
      <c r="U53" s="67">
        <v>1025.0654999999999</v>
      </c>
      <c r="V53" s="67">
        <v>375.01100000000002</v>
      </c>
      <c r="W53" s="67">
        <v>11.87</v>
      </c>
      <c r="X53" s="67">
        <v>0</v>
      </c>
      <c r="Y53" s="67">
        <v>206.88650000000001</v>
      </c>
      <c r="Z53" s="67">
        <v>14.611000000000001</v>
      </c>
      <c r="AA53" s="67">
        <v>50.817500000000003</v>
      </c>
      <c r="AB53" s="67">
        <v>0.32700000000000001</v>
      </c>
      <c r="AC53" s="67">
        <v>0.153</v>
      </c>
      <c r="AD53" s="67">
        <v>0</v>
      </c>
      <c r="AE53" s="67">
        <v>0</v>
      </c>
      <c r="AF53" s="67">
        <v>0</v>
      </c>
      <c r="AG53" s="67">
        <v>0</v>
      </c>
      <c r="AH53" s="67">
        <v>6.7575000000000003</v>
      </c>
      <c r="AI53" s="67">
        <v>5.5511149999999998E-17</v>
      </c>
      <c r="AJ53" s="67">
        <v>1.232348E-14</v>
      </c>
      <c r="AK53" s="67">
        <v>9.1564999999999994</v>
      </c>
      <c r="AL53" s="67">
        <v>7.0387663599999997E-2</v>
      </c>
      <c r="AM53" s="67">
        <v>28.686499999999999</v>
      </c>
      <c r="AN53" s="67">
        <v>4.88926368E-2</v>
      </c>
      <c r="AO53" s="67">
        <v>5.7567509500000003E-2</v>
      </c>
      <c r="AP53" s="67">
        <v>2.4268271500000001E-2</v>
      </c>
      <c r="AQ53" s="67">
        <v>2.3151367499999999E-2</v>
      </c>
      <c r="AR53" s="67">
        <v>0.1122421673</v>
      </c>
      <c r="AS53" s="67">
        <v>0.1001430878</v>
      </c>
      <c r="AT53" s="67">
        <v>288.61950000000002</v>
      </c>
      <c r="AU53" s="67">
        <v>0.3624280466</v>
      </c>
      <c r="AV53" s="67">
        <v>0.63757195339999995</v>
      </c>
      <c r="AW53" s="67">
        <v>0.26764059629999998</v>
      </c>
      <c r="AX53" s="67">
        <v>0.12745624259999999</v>
      </c>
      <c r="AY53" s="67">
        <v>5.95406105E-2</v>
      </c>
      <c r="AZ53" s="67">
        <v>1.1681974243</v>
      </c>
      <c r="BA53" s="67">
        <v>1.7208315635</v>
      </c>
      <c r="BB53" s="67">
        <v>197.28100000000001</v>
      </c>
      <c r="BC53" s="67">
        <v>0.2581409878</v>
      </c>
      <c r="BD53" s="67">
        <v>0</v>
      </c>
      <c r="BE53" s="67">
        <v>0</v>
      </c>
      <c r="BF53" s="67">
        <v>-7.3497495999999995E-2</v>
      </c>
      <c r="BG53" s="33">
        <v>-0.1579979</v>
      </c>
      <c r="BH53" s="33">
        <v>0.27434195750000001</v>
      </c>
      <c r="BI53" s="33">
        <v>4.0188350000000001E-3</v>
      </c>
      <c r="BJ53" s="33">
        <v>46.225000000000001</v>
      </c>
      <c r="BK53" s="33">
        <v>16.809696492</v>
      </c>
      <c r="BL53" s="33">
        <v>37.368000000000002</v>
      </c>
      <c r="BM53" s="33">
        <v>1.5140243E-3</v>
      </c>
      <c r="BN53" s="33">
        <v>50.659801354000003</v>
      </c>
      <c r="BO53" s="33">
        <v>72.593159354999997</v>
      </c>
      <c r="BP53" s="33">
        <v>25.240648792000002</v>
      </c>
      <c r="BQ53" s="33">
        <v>0.13879397630000001</v>
      </c>
      <c r="BR53" s="33">
        <v>0.19888536809999999</v>
      </c>
      <c r="BS53" s="33">
        <v>-6.9152461999999998E-2</v>
      </c>
      <c r="BT53" s="33">
        <v>3.11876047E-2</v>
      </c>
      <c r="BU53" s="33">
        <v>1.79461268E-2</v>
      </c>
      <c r="BV53" s="33">
        <v>-0.19909539400000001</v>
      </c>
      <c r="BW53" s="33">
        <v>5.0902475400000001E-2</v>
      </c>
      <c r="BX53" s="33">
        <v>3.0225</v>
      </c>
      <c r="BY53" s="33">
        <v>98.012311917000005</v>
      </c>
    </row>
    <row r="54" spans="2:77" x14ac:dyDescent="0.2">
      <c r="B54" s="33">
        <v>2520</v>
      </c>
      <c r="C54" s="33" t="s">
        <v>108</v>
      </c>
      <c r="D54" s="33">
        <v>104</v>
      </c>
      <c r="E54" s="33">
        <v>20121231</v>
      </c>
      <c r="F54" s="67">
        <v>830.46900000000005</v>
      </c>
      <c r="G54" s="67">
        <v>26.244</v>
      </c>
      <c r="H54" s="67">
        <v>78.241</v>
      </c>
      <c r="I54" s="67">
        <v>134.2895</v>
      </c>
      <c r="J54" s="67">
        <v>657.21199999999999</v>
      </c>
      <c r="K54" s="67">
        <v>16.751000000000001</v>
      </c>
      <c r="L54" s="67">
        <v>0</v>
      </c>
      <c r="M54" s="67">
        <v>0</v>
      </c>
      <c r="N54" s="67">
        <v>44.9375</v>
      </c>
      <c r="O54" s="67">
        <v>181.45349999999999</v>
      </c>
      <c r="P54" s="67">
        <v>56.533499999999997</v>
      </c>
      <c r="Q54" s="67">
        <v>46.848999999999997</v>
      </c>
      <c r="R54" s="67">
        <v>90.902000000000001</v>
      </c>
      <c r="S54" s="67">
        <v>60.5</v>
      </c>
      <c r="T54" s="67">
        <v>94.811000000000007</v>
      </c>
      <c r="U54" s="67">
        <v>1186.9835</v>
      </c>
      <c r="V54" s="67">
        <v>353.334</v>
      </c>
      <c r="W54" s="67">
        <v>10.624499999999999</v>
      </c>
      <c r="X54" s="67">
        <v>0</v>
      </c>
      <c r="Y54" s="67">
        <v>222.88900000000001</v>
      </c>
      <c r="Z54" s="67">
        <v>15.432</v>
      </c>
      <c r="AA54" s="67">
        <v>49.749499999999998</v>
      </c>
      <c r="AB54" s="67">
        <v>0.10299999999999999</v>
      </c>
      <c r="AC54" s="67">
        <v>7.2999999999999995E-2</v>
      </c>
      <c r="AD54" s="67">
        <v>0</v>
      </c>
      <c r="AE54" s="67">
        <v>0</v>
      </c>
      <c r="AF54" s="67">
        <v>0</v>
      </c>
      <c r="AG54" s="67">
        <v>0</v>
      </c>
      <c r="AH54" s="67">
        <v>7.1475</v>
      </c>
      <c r="AI54" s="67">
        <v>4.8849809999999998E-15</v>
      </c>
      <c r="AJ54" s="67">
        <v>5.0626170000000003E-14</v>
      </c>
      <c r="AK54" s="67">
        <v>3.3565</v>
      </c>
      <c r="AL54" s="67">
        <v>7.4836489800000003E-2</v>
      </c>
      <c r="AM54" s="67">
        <v>32.973999999999997</v>
      </c>
      <c r="AN54" s="67">
        <v>4.85334485E-2</v>
      </c>
      <c r="AO54" s="67">
        <v>5.6146561599999999E-2</v>
      </c>
      <c r="AP54" s="67">
        <v>2.6622616000000002E-2</v>
      </c>
      <c r="AQ54" s="67">
        <v>2.2072787100000001E-2</v>
      </c>
      <c r="AR54" s="67">
        <v>0.13806009380000001</v>
      </c>
      <c r="AS54" s="67">
        <v>0.1020212813</v>
      </c>
      <c r="AT54" s="67">
        <v>318.18150000000003</v>
      </c>
      <c r="AU54" s="67">
        <v>0.37853077289999998</v>
      </c>
      <c r="AV54" s="67">
        <v>0.62146922709999997</v>
      </c>
      <c r="AW54" s="67">
        <v>0.26803542070000003</v>
      </c>
      <c r="AX54" s="67">
        <v>0.1339572698</v>
      </c>
      <c r="AY54" s="67">
        <v>6.6427279899999997E-2</v>
      </c>
      <c r="AZ54" s="67">
        <v>1.1988697741000001</v>
      </c>
      <c r="BA54" s="67">
        <v>1.7597715896999999</v>
      </c>
      <c r="BB54" s="67">
        <v>168.495</v>
      </c>
      <c r="BC54" s="67">
        <v>0.21974534970000001</v>
      </c>
      <c r="BD54" s="67">
        <v>0</v>
      </c>
      <c r="BE54" s="67">
        <v>0</v>
      </c>
      <c r="BF54" s="67">
        <v>-7.4031656000000001E-2</v>
      </c>
      <c r="BG54" s="33">
        <v>-0.117724068</v>
      </c>
      <c r="BH54" s="33">
        <v>0.2572610146</v>
      </c>
      <c r="BI54" s="33">
        <v>6.9114329999999998E-3</v>
      </c>
      <c r="BJ54" s="33">
        <v>53.222000000000001</v>
      </c>
      <c r="BK54" s="33">
        <v>20.627519704000001</v>
      </c>
      <c r="BL54" s="33">
        <v>41.6982</v>
      </c>
      <c r="BM54" s="33">
        <v>1.184668E-4</v>
      </c>
      <c r="BN54" s="33">
        <v>44.217842140000002</v>
      </c>
      <c r="BO54" s="33">
        <v>64.784468183000001</v>
      </c>
      <c r="BP54" s="33">
        <v>22.821518952000002</v>
      </c>
      <c r="BQ54" s="33">
        <v>0.121144773</v>
      </c>
      <c r="BR54" s="33">
        <v>0.17749169370000001</v>
      </c>
      <c r="BS54" s="33">
        <v>-6.2524708999999998E-2</v>
      </c>
      <c r="BT54" s="33">
        <v>3.2754984299999998E-2</v>
      </c>
      <c r="BU54" s="33">
        <v>1.8086317300000002E-2</v>
      </c>
      <c r="BV54" s="33">
        <v>-0.15788317299999999</v>
      </c>
      <c r="BW54" s="33">
        <v>5.4988682400000002E-2</v>
      </c>
      <c r="BX54" s="33">
        <v>4.8879999999999999</v>
      </c>
      <c r="BY54" s="33">
        <v>86.180791372000002</v>
      </c>
    </row>
    <row r="55" spans="2:77" x14ac:dyDescent="0.2">
      <c r="B55" s="33">
        <v>2520</v>
      </c>
      <c r="C55" s="33" t="s">
        <v>109</v>
      </c>
      <c r="D55" s="33">
        <v>102</v>
      </c>
      <c r="E55" s="33">
        <v>20130331</v>
      </c>
      <c r="F55" s="67">
        <v>851.55949999999996</v>
      </c>
      <c r="G55" s="67">
        <v>29.513500000000001</v>
      </c>
      <c r="H55" s="67">
        <v>67.989500000000007</v>
      </c>
      <c r="I55" s="67">
        <v>119.426</v>
      </c>
      <c r="J55" s="67">
        <v>662.10149999999999</v>
      </c>
      <c r="K55" s="67">
        <v>16.584</v>
      </c>
      <c r="L55" s="67">
        <v>0</v>
      </c>
      <c r="M55" s="67">
        <v>0</v>
      </c>
      <c r="N55" s="67">
        <v>48.145000000000003</v>
      </c>
      <c r="O55" s="67">
        <v>189.88249999999999</v>
      </c>
      <c r="P55" s="67">
        <v>47.360999999999997</v>
      </c>
      <c r="Q55" s="67">
        <v>54.289000000000001</v>
      </c>
      <c r="R55" s="67">
        <v>95.230999999999995</v>
      </c>
      <c r="S55" s="67">
        <v>64.506500000000003</v>
      </c>
      <c r="T55" s="67">
        <v>90.203500000000005</v>
      </c>
      <c r="U55" s="67">
        <v>1209.6585</v>
      </c>
      <c r="V55" s="67">
        <v>371.19450000000001</v>
      </c>
      <c r="W55" s="67">
        <v>12.773999999999999</v>
      </c>
      <c r="X55" s="67">
        <v>0</v>
      </c>
      <c r="Y55" s="67">
        <v>222.72</v>
      </c>
      <c r="Z55" s="67">
        <v>16.877500000000001</v>
      </c>
      <c r="AA55" s="67">
        <v>46.064999999999998</v>
      </c>
      <c r="AB55" s="67">
        <v>8.5000000000000006E-2</v>
      </c>
      <c r="AC55" s="67">
        <v>5.1499999999999997E-2</v>
      </c>
      <c r="AD55" s="67">
        <v>0</v>
      </c>
      <c r="AE55" s="67">
        <v>0</v>
      </c>
      <c r="AF55" s="67">
        <v>0</v>
      </c>
      <c r="AG55" s="67">
        <v>0</v>
      </c>
      <c r="AH55" s="67">
        <v>5.9329999999999998</v>
      </c>
      <c r="AI55" s="67">
        <v>1.387779E-15</v>
      </c>
      <c r="AJ55" s="67">
        <v>0.78300000000000003</v>
      </c>
      <c r="AK55" s="67">
        <v>5.48</v>
      </c>
      <c r="AL55" s="67">
        <v>7.4374625200000002E-2</v>
      </c>
      <c r="AM55" s="67">
        <v>29.983499999999999</v>
      </c>
      <c r="AN55" s="67">
        <v>4.67818188E-2</v>
      </c>
      <c r="AO55" s="67">
        <v>5.8432287999999999E-2</v>
      </c>
      <c r="AP55" s="67">
        <v>2.42481157E-2</v>
      </c>
      <c r="AQ55" s="67">
        <v>2.4116232200000001E-2</v>
      </c>
      <c r="AR55" s="67">
        <v>0.1219049482</v>
      </c>
      <c r="AS55" s="67">
        <v>0.1050400492</v>
      </c>
      <c r="AT55" s="67">
        <v>320.38850000000002</v>
      </c>
      <c r="AU55" s="67">
        <v>0.37947004779999999</v>
      </c>
      <c r="AV55" s="67">
        <v>0.62052995219999996</v>
      </c>
      <c r="AW55" s="67">
        <v>0.25379460710000001</v>
      </c>
      <c r="AX55" s="67">
        <v>0.1321139237</v>
      </c>
      <c r="AY55" s="67">
        <v>6.7306560799999998E-2</v>
      </c>
      <c r="AZ55" s="67">
        <v>1.2295192518</v>
      </c>
      <c r="BA55" s="67">
        <v>1.7859698427999999</v>
      </c>
      <c r="BB55" s="67">
        <v>181.65199999999999</v>
      </c>
      <c r="BC55" s="67">
        <v>0.22422119609999999</v>
      </c>
      <c r="BD55" s="67">
        <v>0</v>
      </c>
      <c r="BE55" s="67">
        <v>0</v>
      </c>
      <c r="BF55" s="67">
        <v>-5.9838095000000001E-2</v>
      </c>
      <c r="BG55" s="33">
        <v>-0.119181147</v>
      </c>
      <c r="BH55" s="33">
        <v>0.2666298513</v>
      </c>
      <c r="BI55" s="33">
        <v>1.0636451700000001E-2</v>
      </c>
      <c r="BJ55" s="33">
        <v>61.177999999999997</v>
      </c>
      <c r="BK55" s="33">
        <v>24.366825969000001</v>
      </c>
      <c r="BL55" s="33">
        <v>46.366294404999998</v>
      </c>
      <c r="BM55" s="33">
        <v>7.1386509999999998E-4</v>
      </c>
      <c r="BN55" s="33">
        <v>45.110970041999998</v>
      </c>
      <c r="BO55" s="33">
        <v>63.132093226000002</v>
      </c>
      <c r="BP55" s="33">
        <v>22.750506025</v>
      </c>
      <c r="BQ55" s="33">
        <v>0.1235916987</v>
      </c>
      <c r="BR55" s="33">
        <v>0.172964639</v>
      </c>
      <c r="BS55" s="33">
        <v>-6.2330152999999999E-2</v>
      </c>
      <c r="BT55" s="33">
        <v>3.3081719000000002E-2</v>
      </c>
      <c r="BU55" s="33">
        <v>1.8645452E-2</v>
      </c>
      <c r="BV55" s="33">
        <v>-0.16194283100000001</v>
      </c>
      <c r="BW55" s="33">
        <v>5.6125775500000002E-2</v>
      </c>
      <c r="BX55" s="33">
        <v>6.5385</v>
      </c>
      <c r="BY55" s="33">
        <v>85.492557242999993</v>
      </c>
    </row>
    <row r="56" spans="2:77" x14ac:dyDescent="0.2">
      <c r="B56" s="33">
        <v>2520</v>
      </c>
      <c r="C56" s="33" t="s">
        <v>110</v>
      </c>
      <c r="D56" s="33">
        <v>103</v>
      </c>
      <c r="E56" s="33">
        <v>20130630</v>
      </c>
      <c r="F56" s="67">
        <v>888.74099999999999</v>
      </c>
      <c r="G56" s="67">
        <v>30.181000000000001</v>
      </c>
      <c r="H56" s="67">
        <v>75.236000000000004</v>
      </c>
      <c r="I56" s="67">
        <v>146.45500000000001</v>
      </c>
      <c r="J56" s="67">
        <v>705.47799999999995</v>
      </c>
      <c r="K56" s="67">
        <v>17.838999999999999</v>
      </c>
      <c r="L56" s="67">
        <v>0</v>
      </c>
      <c r="M56" s="67">
        <v>0</v>
      </c>
      <c r="N56" s="67">
        <v>49.246000000000002</v>
      </c>
      <c r="O56" s="67">
        <v>179.93899999999999</v>
      </c>
      <c r="P56" s="67">
        <v>47.32</v>
      </c>
      <c r="Q56" s="67">
        <v>51.581000000000003</v>
      </c>
      <c r="R56" s="67">
        <v>101.095</v>
      </c>
      <c r="S56" s="67">
        <v>69.445999999999998</v>
      </c>
      <c r="T56" s="67">
        <v>91.221000000000004</v>
      </c>
      <c r="U56" s="67">
        <v>1196.0440000000001</v>
      </c>
      <c r="V56" s="67">
        <v>354.53399999999999</v>
      </c>
      <c r="W56" s="67">
        <v>13.603</v>
      </c>
      <c r="X56" s="67">
        <v>0</v>
      </c>
      <c r="Y56" s="67">
        <v>219.49299999999999</v>
      </c>
      <c r="Z56" s="67">
        <v>19.004999999999999</v>
      </c>
      <c r="AA56" s="67">
        <v>43.015000000000001</v>
      </c>
      <c r="AB56" s="67">
        <v>2.060574E-13</v>
      </c>
      <c r="AC56" s="67">
        <v>6.2E-2</v>
      </c>
      <c r="AD56" s="67">
        <v>0</v>
      </c>
      <c r="AE56" s="67">
        <v>0</v>
      </c>
      <c r="AF56" s="67">
        <v>0</v>
      </c>
      <c r="AG56" s="67">
        <v>0</v>
      </c>
      <c r="AH56" s="67">
        <v>5.798</v>
      </c>
      <c r="AI56" s="67">
        <v>0.751</v>
      </c>
      <c r="AJ56" s="67">
        <v>1.044</v>
      </c>
      <c r="AK56" s="67">
        <v>1.9430000000000001</v>
      </c>
      <c r="AL56" s="67">
        <v>6.7815592600000002E-2</v>
      </c>
      <c r="AM56" s="67">
        <v>27.382000000000001</v>
      </c>
      <c r="AN56" s="67">
        <v>3.5136788699999998E-2</v>
      </c>
      <c r="AO56" s="67">
        <v>5.5265181699999999E-2</v>
      </c>
      <c r="AP56" s="67">
        <v>2.2241535999999999E-2</v>
      </c>
      <c r="AQ56" s="67">
        <v>2.20006687E-2</v>
      </c>
      <c r="AR56" s="67">
        <v>0.1106074816</v>
      </c>
      <c r="AS56" s="67">
        <v>0.1028942763</v>
      </c>
      <c r="AT56" s="67">
        <v>335.25799999999998</v>
      </c>
      <c r="AU56" s="67">
        <v>0.36584995399999998</v>
      </c>
      <c r="AV56" s="67">
        <v>0.63415004600000002</v>
      </c>
      <c r="AW56" s="67">
        <v>0.25266454659999998</v>
      </c>
      <c r="AX56" s="67">
        <v>0.13078295979999999</v>
      </c>
      <c r="AY56" s="67">
        <v>6.5336476000000004E-2</v>
      </c>
      <c r="AZ56" s="67">
        <v>1.2191930233999999</v>
      </c>
      <c r="BA56" s="67">
        <v>1.8421030092999999</v>
      </c>
      <c r="BB56" s="67">
        <v>185.09</v>
      </c>
      <c r="BC56" s="67">
        <v>0.2127327252</v>
      </c>
      <c r="BD56" s="67">
        <v>0</v>
      </c>
      <c r="BE56" s="67">
        <v>0</v>
      </c>
      <c r="BF56" s="67">
        <v>-6.5004827000000001E-2</v>
      </c>
      <c r="BG56" s="33">
        <v>-0.109838449</v>
      </c>
      <c r="BH56" s="33">
        <v>0.26672384220000001</v>
      </c>
      <c r="BI56" s="33">
        <v>1.09425818E-2</v>
      </c>
      <c r="BJ56" s="33">
        <v>61.658000000000001</v>
      </c>
      <c r="BK56" s="33">
        <v>19.951658549000001</v>
      </c>
      <c r="BL56" s="33">
        <v>49.847896235</v>
      </c>
      <c r="BM56" s="33">
        <v>5.9450799999999999E-4</v>
      </c>
      <c r="BN56" s="33">
        <v>43.742781428000001</v>
      </c>
      <c r="BO56" s="33">
        <v>68.384844326999996</v>
      </c>
      <c r="BP56" s="33">
        <v>24.822593238</v>
      </c>
      <c r="BQ56" s="33">
        <v>0.1198432368</v>
      </c>
      <c r="BR56" s="33">
        <v>0.18735573790000001</v>
      </c>
      <c r="BS56" s="33">
        <v>-6.8007104999999998E-2</v>
      </c>
      <c r="BT56" s="33">
        <v>3.3890403499999999E-2</v>
      </c>
      <c r="BU56" s="33">
        <v>1.86900703E-2</v>
      </c>
      <c r="BV56" s="33">
        <v>-0.15052918800000001</v>
      </c>
      <c r="BW56" s="33">
        <v>5.4948750999999997E-2</v>
      </c>
      <c r="BX56" s="33">
        <v>9.2870000000000008</v>
      </c>
      <c r="BY56" s="33">
        <v>87.305032517000001</v>
      </c>
    </row>
    <row r="57" spans="2:77" x14ac:dyDescent="0.2">
      <c r="B57" s="33">
        <v>2520</v>
      </c>
      <c r="C57" s="33" t="s">
        <v>111</v>
      </c>
      <c r="D57" s="33">
        <v>102</v>
      </c>
      <c r="E57" s="33">
        <v>20130930</v>
      </c>
      <c r="F57" s="67">
        <v>980.80600000000004</v>
      </c>
      <c r="G57" s="67">
        <v>25.666</v>
      </c>
      <c r="H57" s="67">
        <v>82.968500000000006</v>
      </c>
      <c r="I57" s="67">
        <v>126.3</v>
      </c>
      <c r="J57" s="67">
        <v>755.80200000000002</v>
      </c>
      <c r="K57" s="67">
        <v>17.871500000000001</v>
      </c>
      <c r="L57" s="67">
        <v>0</v>
      </c>
      <c r="M57" s="67">
        <v>0</v>
      </c>
      <c r="N57" s="67">
        <v>63.862499999999997</v>
      </c>
      <c r="O57" s="67">
        <v>242.184</v>
      </c>
      <c r="P57" s="67">
        <v>54.753999999999998</v>
      </c>
      <c r="Q57" s="67">
        <v>63.100499999999997</v>
      </c>
      <c r="R57" s="67">
        <v>103.00749999999999</v>
      </c>
      <c r="S57" s="67">
        <v>74.402000000000001</v>
      </c>
      <c r="T57" s="67">
        <v>113.13500000000001</v>
      </c>
      <c r="U57" s="67">
        <v>1212.3154999999999</v>
      </c>
      <c r="V57" s="67">
        <v>367.80450000000002</v>
      </c>
      <c r="W57" s="67">
        <v>15.433999999999999</v>
      </c>
      <c r="X57" s="67">
        <v>0</v>
      </c>
      <c r="Y57" s="67">
        <v>231.64449999999999</v>
      </c>
      <c r="Z57" s="67">
        <v>19.766999999999999</v>
      </c>
      <c r="AA57" s="67">
        <v>42.889499999999998</v>
      </c>
      <c r="AB57" s="67">
        <v>1.101341E-13</v>
      </c>
      <c r="AC57" s="67">
        <v>3.15E-2</v>
      </c>
      <c r="AD57" s="67">
        <v>0</v>
      </c>
      <c r="AE57" s="67">
        <v>0</v>
      </c>
      <c r="AF57" s="67">
        <v>0</v>
      </c>
      <c r="AG57" s="67">
        <v>0</v>
      </c>
      <c r="AH57" s="67">
        <v>7.7084999999999999</v>
      </c>
      <c r="AI57" s="67">
        <v>1.0654999999999999</v>
      </c>
      <c r="AJ57" s="67">
        <v>0.2545</v>
      </c>
      <c r="AK57" s="67">
        <v>0.63149999999999995</v>
      </c>
      <c r="AL57" s="67">
        <v>6.1694536100000003E-2</v>
      </c>
      <c r="AM57" s="67">
        <v>27.78</v>
      </c>
      <c r="AN57" s="67">
        <v>3.3829033000000001E-2</v>
      </c>
      <c r="AO57" s="67">
        <v>5.7682076399999997E-2</v>
      </c>
      <c r="AP57" s="67">
        <v>1.79192697E-2</v>
      </c>
      <c r="AQ57" s="67">
        <v>2.2702982300000001E-2</v>
      </c>
      <c r="AR57" s="67">
        <v>0.110080073</v>
      </c>
      <c r="AS57" s="67">
        <v>0.1015653527</v>
      </c>
      <c r="AT57" s="67">
        <v>367.69049999999999</v>
      </c>
      <c r="AU57" s="67">
        <v>0.34628811650000002</v>
      </c>
      <c r="AV57" s="67">
        <v>0.65371188349999998</v>
      </c>
      <c r="AW57" s="67">
        <v>0.24731748219999999</v>
      </c>
      <c r="AX57" s="67">
        <v>0.1271604472</v>
      </c>
      <c r="AY57" s="67">
        <v>6.4556222100000005E-2</v>
      </c>
      <c r="AZ57" s="67">
        <v>1.1277111796999999</v>
      </c>
      <c r="BA57" s="67">
        <v>1.9292973074999999</v>
      </c>
      <c r="BB57" s="67">
        <v>201.60749999999999</v>
      </c>
      <c r="BC57" s="67">
        <v>0.25289754819999999</v>
      </c>
      <c r="BD57" s="67">
        <v>0</v>
      </c>
      <c r="BE57" s="67">
        <v>0</v>
      </c>
      <c r="BF57" s="67">
        <v>-7.2206833999999998E-2</v>
      </c>
      <c r="BG57" s="33">
        <v>-0.151332196</v>
      </c>
      <c r="BH57" s="33">
        <v>0.25598127949999999</v>
      </c>
      <c r="BI57" s="33">
        <v>1.00274002E-2</v>
      </c>
      <c r="BJ57" s="33">
        <v>65.432000000000002</v>
      </c>
      <c r="BK57" s="33">
        <v>20.245336921</v>
      </c>
      <c r="BL57" s="33">
        <v>52.32</v>
      </c>
      <c r="BM57" s="33">
        <v>3.5461399999999999E-5</v>
      </c>
      <c r="BN57" s="33">
        <v>47.334434438999999</v>
      </c>
      <c r="BO57" s="33">
        <v>72.809364735000003</v>
      </c>
      <c r="BP57" s="33">
        <v>25.401297702000001</v>
      </c>
      <c r="BQ57" s="33">
        <v>0.12968338200000001</v>
      </c>
      <c r="BR57" s="33">
        <v>0.1994777116</v>
      </c>
      <c r="BS57" s="33">
        <v>-6.9592596000000007E-2</v>
      </c>
      <c r="BT57" s="33">
        <v>3.00001381E-2</v>
      </c>
      <c r="BU57" s="33">
        <v>1.6468607900000001E-2</v>
      </c>
      <c r="BV57" s="33">
        <v>-0.19050378600000001</v>
      </c>
      <c r="BW57" s="33">
        <v>5.1626441199999998E-2</v>
      </c>
      <c r="BX57" s="33">
        <v>6.2965</v>
      </c>
      <c r="BY57" s="33">
        <v>94.742501472000001</v>
      </c>
    </row>
    <row r="58" spans="2:77" x14ac:dyDescent="0.2">
      <c r="B58" s="33">
        <v>2520</v>
      </c>
      <c r="C58" s="33" t="s">
        <v>112</v>
      </c>
      <c r="D58" s="33">
        <v>102</v>
      </c>
      <c r="E58" s="33">
        <v>20131231</v>
      </c>
      <c r="F58" s="67">
        <v>993.96100000000001</v>
      </c>
      <c r="G58" s="67">
        <v>28.253499999999999</v>
      </c>
      <c r="H58" s="67">
        <v>76.242999999999995</v>
      </c>
      <c r="I58" s="67">
        <v>136.42449999999999</v>
      </c>
      <c r="J58" s="67">
        <v>776.375</v>
      </c>
      <c r="K58" s="67">
        <v>16.422499999999999</v>
      </c>
      <c r="L58" s="67">
        <v>0</v>
      </c>
      <c r="M58" s="67">
        <v>0</v>
      </c>
      <c r="N58" s="67">
        <v>70.230500000000006</v>
      </c>
      <c r="O58" s="67">
        <v>233.69649999999999</v>
      </c>
      <c r="P58" s="67">
        <v>57.427999999999997</v>
      </c>
      <c r="Q58" s="67">
        <v>75.177499999999995</v>
      </c>
      <c r="R58" s="67">
        <v>111.7075</v>
      </c>
      <c r="S58" s="67">
        <v>84.161500000000004</v>
      </c>
      <c r="T58" s="67">
        <v>95.122500000000002</v>
      </c>
      <c r="U58" s="67">
        <v>1191.298</v>
      </c>
      <c r="V58" s="67">
        <v>458.392</v>
      </c>
      <c r="W58" s="67">
        <v>14.884</v>
      </c>
      <c r="X58" s="67">
        <v>0</v>
      </c>
      <c r="Y58" s="67">
        <v>235.05</v>
      </c>
      <c r="Z58" s="67">
        <v>19.827999999999999</v>
      </c>
      <c r="AA58" s="67">
        <v>51.366999999999997</v>
      </c>
      <c r="AB58" s="67">
        <v>6.5500000000000003E-2</v>
      </c>
      <c r="AC58" s="67">
        <v>1.9984010000000001E-15</v>
      </c>
      <c r="AD58" s="67">
        <v>0</v>
      </c>
      <c r="AE58" s="67">
        <v>0</v>
      </c>
      <c r="AF58" s="67">
        <v>0</v>
      </c>
      <c r="AG58" s="67">
        <v>0</v>
      </c>
      <c r="AH58" s="67">
        <v>8.3620000000000001</v>
      </c>
      <c r="AI58" s="67">
        <v>0.71850000000000003</v>
      </c>
      <c r="AJ58" s="67">
        <v>0.1205</v>
      </c>
      <c r="AK58" s="67">
        <v>3.2709999999999999</v>
      </c>
      <c r="AL58" s="67">
        <v>6.7482459600000003E-2</v>
      </c>
      <c r="AM58" s="67">
        <v>32.081000000000003</v>
      </c>
      <c r="AN58" s="67">
        <v>3.7982840499999997E-2</v>
      </c>
      <c r="AO58" s="67">
        <v>5.6122602200000003E-2</v>
      </c>
      <c r="AP58" s="67">
        <v>1.4290109699999999E-2</v>
      </c>
      <c r="AQ58" s="67">
        <v>2.16588975E-2</v>
      </c>
      <c r="AR58" s="67">
        <v>0.13099109219999999</v>
      </c>
      <c r="AS58" s="67">
        <v>0.1041261084</v>
      </c>
      <c r="AT58" s="67">
        <v>388.87900000000002</v>
      </c>
      <c r="AU58" s="67">
        <v>0.35161730019999998</v>
      </c>
      <c r="AV58" s="67">
        <v>0.64838269979999996</v>
      </c>
      <c r="AW58" s="67">
        <v>0.24950212190000001</v>
      </c>
      <c r="AX58" s="67">
        <v>0.12522749320000001</v>
      </c>
      <c r="AY58" s="67">
        <v>6.0277798200000003E-2</v>
      </c>
      <c r="AZ58" s="67">
        <v>1.1598554228</v>
      </c>
      <c r="BA58" s="67">
        <v>1.8700735969</v>
      </c>
      <c r="BB58" s="67">
        <v>193.81100000000001</v>
      </c>
      <c r="BC58" s="67">
        <v>0.21236635349999999</v>
      </c>
      <c r="BD58" s="67">
        <v>0</v>
      </c>
      <c r="BE58" s="67">
        <v>0</v>
      </c>
      <c r="BF58" s="67">
        <v>-7.6343011000000002E-2</v>
      </c>
      <c r="BG58" s="33">
        <v>-0.108240245</v>
      </c>
      <c r="BH58" s="33">
        <v>0.26366889669999999</v>
      </c>
      <c r="BI58" s="33">
        <v>7.6574814999999996E-3</v>
      </c>
      <c r="BJ58" s="33">
        <v>71.534499999999994</v>
      </c>
      <c r="BK58" s="33">
        <v>25.576799999999999</v>
      </c>
      <c r="BL58" s="33">
        <v>55.079195079000002</v>
      </c>
      <c r="BM58" s="33">
        <v>3.9758669999999998E-4</v>
      </c>
      <c r="BN58" s="33">
        <v>41.434289047999997</v>
      </c>
      <c r="BO58" s="33">
        <v>66.848496576000002</v>
      </c>
      <c r="BP58" s="33">
        <v>22.805536295</v>
      </c>
      <c r="BQ58" s="33">
        <v>0.11351860010000001</v>
      </c>
      <c r="BR58" s="33">
        <v>0.18314656600000001</v>
      </c>
      <c r="BS58" s="33">
        <v>-6.2480921000000002E-2</v>
      </c>
      <c r="BT58" s="33">
        <v>2.9833243999999998E-2</v>
      </c>
      <c r="BU58" s="33">
        <v>1.6985256800000001E-2</v>
      </c>
      <c r="BV58" s="33">
        <v>-0.146884399</v>
      </c>
      <c r="BW58" s="33">
        <v>5.2578151400000002E-2</v>
      </c>
      <c r="BX58" s="33">
        <v>5.1384999999999996</v>
      </c>
      <c r="BY58" s="33">
        <v>85.477249329000003</v>
      </c>
    </row>
    <row r="59" spans="2:77" x14ac:dyDescent="0.2">
      <c r="B59" s="33">
        <v>2520</v>
      </c>
      <c r="C59" s="33" t="s">
        <v>113</v>
      </c>
      <c r="D59" s="33">
        <v>102</v>
      </c>
      <c r="E59" s="33">
        <v>20140331</v>
      </c>
      <c r="F59" s="67">
        <v>1000.421</v>
      </c>
      <c r="G59" s="67">
        <v>24.556000000000001</v>
      </c>
      <c r="H59" s="67">
        <v>73.738</v>
      </c>
      <c r="I59" s="67">
        <v>122.20950000000001</v>
      </c>
      <c r="J59" s="67">
        <v>700.39549999999997</v>
      </c>
      <c r="K59" s="67">
        <v>16.959</v>
      </c>
      <c r="L59" s="67">
        <v>0</v>
      </c>
      <c r="M59" s="67">
        <v>0</v>
      </c>
      <c r="N59" s="67">
        <v>69.277500000000003</v>
      </c>
      <c r="O59" s="67">
        <v>216.26249999999999</v>
      </c>
      <c r="P59" s="67">
        <v>46.677</v>
      </c>
      <c r="Q59" s="67">
        <v>78.302499999999995</v>
      </c>
      <c r="R59" s="67">
        <v>103.49850000000001</v>
      </c>
      <c r="S59" s="67">
        <v>89.162999999999997</v>
      </c>
      <c r="T59" s="67">
        <v>88.714500000000001</v>
      </c>
      <c r="U59" s="67">
        <v>1137.1745000000001</v>
      </c>
      <c r="V59" s="67">
        <v>438.05500000000001</v>
      </c>
      <c r="W59" s="67">
        <v>17.164999999999999</v>
      </c>
      <c r="X59" s="67">
        <v>0</v>
      </c>
      <c r="Y59" s="67">
        <v>241.60050000000001</v>
      </c>
      <c r="Z59" s="67">
        <v>19.327000000000002</v>
      </c>
      <c r="AA59" s="67">
        <v>47.545000000000002</v>
      </c>
      <c r="AB59" s="67">
        <v>0.1115</v>
      </c>
      <c r="AC59" s="67">
        <v>1.9984010000000001E-15</v>
      </c>
      <c r="AD59" s="67">
        <v>0</v>
      </c>
      <c r="AE59" s="67">
        <v>0</v>
      </c>
      <c r="AF59" s="67">
        <v>0</v>
      </c>
      <c r="AG59" s="67">
        <v>0</v>
      </c>
      <c r="AH59" s="67">
        <v>8.1654999999999998</v>
      </c>
      <c r="AI59" s="67">
        <v>1.3625</v>
      </c>
      <c r="AJ59" s="67">
        <v>0.1275</v>
      </c>
      <c r="AK59" s="67">
        <v>2.75E-2</v>
      </c>
      <c r="AL59" s="67">
        <v>6.8147261400000006E-2</v>
      </c>
      <c r="AM59" s="67">
        <v>22.053000000000001</v>
      </c>
      <c r="AN59" s="67">
        <v>4.2915020499999998E-2</v>
      </c>
      <c r="AO59" s="67">
        <v>5.8912912499999998E-2</v>
      </c>
      <c r="AP59" s="67">
        <v>1.1740560299999999E-2</v>
      </c>
      <c r="AQ59" s="67">
        <v>2.06119692E-2</v>
      </c>
      <c r="AR59" s="67">
        <v>0.12405948310000001</v>
      </c>
      <c r="AS59" s="67">
        <v>0.106303365</v>
      </c>
      <c r="AT59" s="67">
        <v>400.96899999999999</v>
      </c>
      <c r="AU59" s="67">
        <v>0.36259199019999999</v>
      </c>
      <c r="AV59" s="67">
        <v>0.63740800980000001</v>
      </c>
      <c r="AW59" s="67">
        <v>0.25472012249999998</v>
      </c>
      <c r="AX59" s="67">
        <v>0.12857163930000001</v>
      </c>
      <c r="AY59" s="67">
        <v>6.39786886E-2</v>
      </c>
      <c r="AZ59" s="67">
        <v>1.1407227968</v>
      </c>
      <c r="BA59" s="67">
        <v>1.8998044595000001</v>
      </c>
      <c r="BB59" s="67">
        <v>209.5915</v>
      </c>
      <c r="BC59" s="67">
        <v>0.2119089804</v>
      </c>
      <c r="BD59" s="67">
        <v>0</v>
      </c>
      <c r="BE59" s="67">
        <v>0</v>
      </c>
      <c r="BF59" s="67">
        <v>-6.4159135000000006E-2</v>
      </c>
      <c r="BG59" s="33">
        <v>-0.105605615</v>
      </c>
      <c r="BH59" s="33">
        <v>0.28531480790000002</v>
      </c>
      <c r="BI59" s="33">
        <v>7.5023527000000001E-3</v>
      </c>
      <c r="BJ59" s="33">
        <v>64.344499999999996</v>
      </c>
      <c r="BK59" s="33">
        <v>25.171099999999999</v>
      </c>
      <c r="BL59" s="33">
        <v>52.307339718999998</v>
      </c>
      <c r="BM59" s="33">
        <v>4.6162070000000001E-4</v>
      </c>
      <c r="BN59" s="33">
        <v>42.997760065000001</v>
      </c>
      <c r="BO59" s="33">
        <v>64.826339582000003</v>
      </c>
      <c r="BP59" s="33">
        <v>21.778159434999999</v>
      </c>
      <c r="BQ59" s="33">
        <v>0.11780208239999999</v>
      </c>
      <c r="BR59" s="33">
        <v>0.1776064098</v>
      </c>
      <c r="BS59" s="33">
        <v>-5.9666190000000001E-2</v>
      </c>
      <c r="BT59" s="33">
        <v>3.2730791000000002E-2</v>
      </c>
      <c r="BU59" s="33">
        <v>1.80539103E-2</v>
      </c>
      <c r="BV59" s="33">
        <v>-0.144271495</v>
      </c>
      <c r="BW59" s="33">
        <v>5.51895175E-2</v>
      </c>
      <c r="BX59" s="33">
        <v>6.4829999999999997</v>
      </c>
      <c r="BY59" s="33">
        <v>86.045940212000005</v>
      </c>
    </row>
    <row r="60" spans="2:77" x14ac:dyDescent="0.2">
      <c r="B60" s="33">
        <v>2520</v>
      </c>
      <c r="C60" s="33" t="s">
        <v>114</v>
      </c>
      <c r="D60" s="33">
        <v>101</v>
      </c>
      <c r="E60" s="33">
        <v>20140630</v>
      </c>
      <c r="F60" s="67">
        <v>1079.1669999999999</v>
      </c>
      <c r="G60" s="67">
        <v>25.077000000000002</v>
      </c>
      <c r="H60" s="67">
        <v>83.96</v>
      </c>
      <c r="I60" s="67">
        <v>127.32899999999999</v>
      </c>
      <c r="J60" s="67">
        <v>708.07399999999996</v>
      </c>
      <c r="K60" s="67">
        <v>16.494</v>
      </c>
      <c r="L60" s="67">
        <v>0</v>
      </c>
      <c r="M60" s="67">
        <v>0</v>
      </c>
      <c r="N60" s="67">
        <v>61.970999999999997</v>
      </c>
      <c r="O60" s="67">
        <v>209.58799999999999</v>
      </c>
      <c r="P60" s="67">
        <v>47.500999999999998</v>
      </c>
      <c r="Q60" s="67">
        <v>77.384</v>
      </c>
      <c r="R60" s="67">
        <v>105.94199999999999</v>
      </c>
      <c r="S60" s="67">
        <v>89.14</v>
      </c>
      <c r="T60" s="67">
        <v>93.498000000000005</v>
      </c>
      <c r="U60" s="67">
        <v>1127.951</v>
      </c>
      <c r="V60" s="67">
        <v>417.28899999999999</v>
      </c>
      <c r="W60" s="67">
        <v>20.161000000000001</v>
      </c>
      <c r="X60" s="67">
        <v>0</v>
      </c>
      <c r="Y60" s="67">
        <v>243.69499999999999</v>
      </c>
      <c r="Z60" s="67">
        <v>19.305</v>
      </c>
      <c r="AA60" s="67">
        <v>34.357999999999997</v>
      </c>
      <c r="AB60" s="67">
        <v>0.33300000000000002</v>
      </c>
      <c r="AC60" s="67">
        <v>1.7763570000000001E-15</v>
      </c>
      <c r="AD60" s="67">
        <v>0</v>
      </c>
      <c r="AE60" s="67">
        <v>0</v>
      </c>
      <c r="AF60" s="67">
        <v>0</v>
      </c>
      <c r="AG60" s="67">
        <v>0</v>
      </c>
      <c r="AH60" s="67">
        <v>9.0079999999999991</v>
      </c>
      <c r="AI60" s="67">
        <v>1.25</v>
      </c>
      <c r="AJ60" s="67">
        <v>0.55600000000000005</v>
      </c>
      <c r="AK60" s="67">
        <v>9.5000000000000001E-2</v>
      </c>
      <c r="AL60" s="67">
        <v>6.5718882500000006E-2</v>
      </c>
      <c r="AM60" s="67">
        <v>21.439</v>
      </c>
      <c r="AN60" s="67">
        <v>3.2431350999999997E-2</v>
      </c>
      <c r="AO60" s="67">
        <v>5.7088334599999999E-2</v>
      </c>
      <c r="AP60" s="67">
        <v>1.20564656E-2</v>
      </c>
      <c r="AQ60" s="67">
        <v>2.0080993500000002E-2</v>
      </c>
      <c r="AR60" s="67">
        <v>0.101024372</v>
      </c>
      <c r="AS60" s="67">
        <v>0.1076509263</v>
      </c>
      <c r="AT60" s="67">
        <v>403.82100000000003</v>
      </c>
      <c r="AU60" s="67">
        <v>0.34770715340000002</v>
      </c>
      <c r="AV60" s="67">
        <v>0.65229284659999998</v>
      </c>
      <c r="AW60" s="67">
        <v>0.2460383505</v>
      </c>
      <c r="AX60" s="67">
        <v>0.1168295384</v>
      </c>
      <c r="AY60" s="67">
        <v>6.16020226E-2</v>
      </c>
      <c r="AZ60" s="67">
        <v>1.1522119654</v>
      </c>
      <c r="BA60" s="67">
        <v>1.9077318245999999</v>
      </c>
      <c r="BB60" s="67">
        <v>220.46</v>
      </c>
      <c r="BC60" s="67">
        <v>0.2109791802</v>
      </c>
      <c r="BD60" s="67">
        <v>0</v>
      </c>
      <c r="BE60" s="67">
        <v>0</v>
      </c>
      <c r="BF60" s="67">
        <v>-6.3522845999999994E-2</v>
      </c>
      <c r="BG60" s="33">
        <v>-0.10332825399999999</v>
      </c>
      <c r="BH60" s="33">
        <v>0.2758761079</v>
      </c>
      <c r="BI60" s="33">
        <v>1.13087684E-2</v>
      </c>
      <c r="BJ60" s="33">
        <v>73.099999999999994</v>
      </c>
      <c r="BK60" s="33">
        <v>26.1568</v>
      </c>
      <c r="BL60" s="33">
        <v>52.947438351000002</v>
      </c>
      <c r="BM60" s="33">
        <v>5.3533270000000004E-4</v>
      </c>
      <c r="BN60" s="33">
        <v>44.202838524999997</v>
      </c>
      <c r="BO60" s="33">
        <v>68.543568235999999</v>
      </c>
      <c r="BP60" s="33">
        <v>25.340839598999999</v>
      </c>
      <c r="BQ60" s="33">
        <v>0.1211036672</v>
      </c>
      <c r="BR60" s="33">
        <v>0.18779059789999999</v>
      </c>
      <c r="BS60" s="33">
        <v>-6.9426957999999997E-2</v>
      </c>
      <c r="BT60" s="33">
        <v>3.2973924799999998E-2</v>
      </c>
      <c r="BU60" s="33">
        <v>1.8762673699999999E-2</v>
      </c>
      <c r="BV60" s="33">
        <v>-0.14217192100000001</v>
      </c>
      <c r="BW60" s="33">
        <v>5.2802931900000002E-2</v>
      </c>
      <c r="BX60" s="33">
        <v>9.1999999999999993</v>
      </c>
      <c r="BY60" s="33">
        <v>87.405567163000001</v>
      </c>
    </row>
    <row r="61" spans="2:77" x14ac:dyDescent="0.2">
      <c r="B61" s="33">
        <v>2520</v>
      </c>
      <c r="C61" s="33" t="s">
        <v>115</v>
      </c>
      <c r="D61" s="33">
        <v>105</v>
      </c>
      <c r="E61" s="33">
        <v>20140930</v>
      </c>
      <c r="F61" s="67">
        <v>905.64599999999996</v>
      </c>
      <c r="G61" s="67">
        <v>25.661000000000001</v>
      </c>
      <c r="H61" s="67">
        <v>90.762</v>
      </c>
      <c r="I61" s="67">
        <v>98.963999999999999</v>
      </c>
      <c r="J61" s="67">
        <v>620.798</v>
      </c>
      <c r="K61" s="67">
        <v>16.745999999999999</v>
      </c>
      <c r="L61" s="67">
        <v>0</v>
      </c>
      <c r="M61" s="67">
        <v>0</v>
      </c>
      <c r="N61" s="67">
        <v>55.064</v>
      </c>
      <c r="O61" s="67">
        <v>220.72499999999999</v>
      </c>
      <c r="P61" s="67">
        <v>55.436999999999998</v>
      </c>
      <c r="Q61" s="67">
        <v>65.447999999999993</v>
      </c>
      <c r="R61" s="67">
        <v>100.331</v>
      </c>
      <c r="S61" s="67">
        <v>76.143000000000001</v>
      </c>
      <c r="T61" s="67">
        <v>95.275000000000006</v>
      </c>
      <c r="U61" s="67">
        <v>1015.458</v>
      </c>
      <c r="V61" s="67">
        <v>377.77</v>
      </c>
      <c r="W61" s="67">
        <v>18.437999999999999</v>
      </c>
      <c r="X61" s="67">
        <v>0</v>
      </c>
      <c r="Y61" s="67">
        <v>243.018</v>
      </c>
      <c r="Z61" s="67">
        <v>19.965</v>
      </c>
      <c r="AA61" s="67">
        <v>40.417999999999999</v>
      </c>
      <c r="AB61" s="67">
        <v>0.39100000000000001</v>
      </c>
      <c r="AC61" s="67">
        <v>2.220446E-15</v>
      </c>
      <c r="AD61" s="67">
        <v>0</v>
      </c>
      <c r="AE61" s="67">
        <v>0</v>
      </c>
      <c r="AF61" s="67">
        <v>0</v>
      </c>
      <c r="AG61" s="67">
        <v>0</v>
      </c>
      <c r="AH61" s="67">
        <v>7.5869999999999997</v>
      </c>
      <c r="AI61" s="67">
        <v>1.25</v>
      </c>
      <c r="AJ61" s="67">
        <v>0.745</v>
      </c>
      <c r="AK61" s="67">
        <v>-3.9540000000000002</v>
      </c>
      <c r="AL61" s="67">
        <v>6.4783647499999999E-2</v>
      </c>
      <c r="AM61" s="67">
        <v>20.297999999999998</v>
      </c>
      <c r="AN61" s="67">
        <v>2.7280453400000002E-2</v>
      </c>
      <c r="AO61" s="67">
        <v>5.6697326300000003E-2</v>
      </c>
      <c r="AP61" s="67">
        <v>7.4898465000000003E-3</v>
      </c>
      <c r="AQ61" s="67">
        <v>2.1008733599999999E-2</v>
      </c>
      <c r="AR61" s="67">
        <v>9.4589166099999997E-2</v>
      </c>
      <c r="AS61" s="67">
        <v>0.1075247522</v>
      </c>
      <c r="AT61" s="67">
        <v>376.27499999999998</v>
      </c>
      <c r="AU61" s="67">
        <v>0.34756221370000001</v>
      </c>
      <c r="AV61" s="67">
        <v>0.65243778630000004</v>
      </c>
      <c r="AW61" s="67">
        <v>0.23558773029999999</v>
      </c>
      <c r="AX61" s="67">
        <v>0.1227022508</v>
      </c>
      <c r="AY61" s="67">
        <v>6.1211398E-2</v>
      </c>
      <c r="AZ61" s="67">
        <v>1.1246618862</v>
      </c>
      <c r="BA61" s="67">
        <v>1.9057525972</v>
      </c>
      <c r="BB61" s="67">
        <v>225.899</v>
      </c>
      <c r="BC61" s="67">
        <v>0.2390446937</v>
      </c>
      <c r="BD61" s="67">
        <v>0</v>
      </c>
      <c r="BE61" s="67">
        <v>0</v>
      </c>
      <c r="BF61" s="67">
        <v>-6.9010637E-2</v>
      </c>
      <c r="BG61" s="33">
        <v>-0.131519941</v>
      </c>
      <c r="BH61" s="33">
        <v>0.29004567650000002</v>
      </c>
      <c r="BI61" s="33">
        <v>1.27367248E-2</v>
      </c>
      <c r="BJ61" s="33">
        <v>64.66</v>
      </c>
      <c r="BK61" s="33">
        <v>23.155414146999998</v>
      </c>
      <c r="BL61" s="33">
        <v>50.350685853000002</v>
      </c>
      <c r="BM61" s="33">
        <v>3.6971559999999999E-4</v>
      </c>
      <c r="BN61" s="33">
        <v>46.021732434999997</v>
      </c>
      <c r="BO61" s="33">
        <v>72.586620135999993</v>
      </c>
      <c r="BP61" s="33">
        <v>27.129242729000001</v>
      </c>
      <c r="BQ61" s="33">
        <v>0.1260869382</v>
      </c>
      <c r="BR61" s="33">
        <v>0.19886745240000001</v>
      </c>
      <c r="BS61" s="33">
        <v>-7.4326692E-2</v>
      </c>
      <c r="BT61" s="33">
        <v>3.4321105900000003E-2</v>
      </c>
      <c r="BU61" s="33">
        <v>2.0713314699999999E-2</v>
      </c>
      <c r="BV61" s="33">
        <v>-0.17324199000000001</v>
      </c>
      <c r="BW61" s="33">
        <v>5.2550001200000002E-2</v>
      </c>
      <c r="BX61" s="33">
        <v>9.1999999999999993</v>
      </c>
      <c r="BY61" s="33">
        <v>91.479109842</v>
      </c>
    </row>
    <row r="62" spans="2:77" x14ac:dyDescent="0.2">
      <c r="B62" s="33">
        <v>2520</v>
      </c>
      <c r="C62" s="33" t="s">
        <v>116</v>
      </c>
      <c r="D62" s="33">
        <v>108</v>
      </c>
      <c r="E62" s="33">
        <v>20141231</v>
      </c>
      <c r="F62" s="67">
        <v>891.20050000000003</v>
      </c>
      <c r="G62" s="67">
        <v>22.566500000000001</v>
      </c>
      <c r="H62" s="67">
        <v>68.114000000000004</v>
      </c>
      <c r="I62" s="67">
        <v>112.40649999999999</v>
      </c>
      <c r="J62" s="67">
        <v>659.22799999999995</v>
      </c>
      <c r="K62" s="67">
        <v>17.629000000000001</v>
      </c>
      <c r="L62" s="67">
        <v>0</v>
      </c>
      <c r="M62" s="67">
        <v>0</v>
      </c>
      <c r="N62" s="67">
        <v>51.282499999999999</v>
      </c>
      <c r="O62" s="67">
        <v>210.256</v>
      </c>
      <c r="P62" s="67">
        <v>60.272500000000001</v>
      </c>
      <c r="Q62" s="67">
        <v>51.282499999999999</v>
      </c>
      <c r="R62" s="67">
        <v>92.394999999999996</v>
      </c>
      <c r="S62" s="67">
        <v>70.45</v>
      </c>
      <c r="T62" s="67">
        <v>87.682500000000005</v>
      </c>
      <c r="U62" s="67">
        <v>1034.223</v>
      </c>
      <c r="V62" s="67">
        <v>408.65949999999998</v>
      </c>
      <c r="W62" s="67">
        <v>19.105499999999999</v>
      </c>
      <c r="X62" s="67">
        <v>0</v>
      </c>
      <c r="Y62" s="67">
        <v>232.97900000000001</v>
      </c>
      <c r="Z62" s="67">
        <v>20.243500000000001</v>
      </c>
      <c r="AA62" s="67">
        <v>39.171999999999997</v>
      </c>
      <c r="AB62" s="67">
        <v>0.93400000000000005</v>
      </c>
      <c r="AC62" s="67">
        <v>1.9984010000000001E-15</v>
      </c>
      <c r="AD62" s="67">
        <v>0</v>
      </c>
      <c r="AE62" s="67">
        <v>0</v>
      </c>
      <c r="AF62" s="67">
        <v>0</v>
      </c>
      <c r="AG62" s="67">
        <v>0</v>
      </c>
      <c r="AH62" s="67">
        <v>8.0365000000000002</v>
      </c>
      <c r="AI62" s="67">
        <v>3.2000000000000001E-2</v>
      </c>
      <c r="AJ62" s="67">
        <v>1.726</v>
      </c>
      <c r="AK62" s="67">
        <v>0.62150000000000005</v>
      </c>
      <c r="AL62" s="67">
        <v>6.9223187199999994E-2</v>
      </c>
      <c r="AM62" s="67">
        <v>24.323499999999999</v>
      </c>
      <c r="AN62" s="67">
        <v>4.0676552800000002E-2</v>
      </c>
      <c r="AO62" s="67">
        <v>5.3576312100000002E-2</v>
      </c>
      <c r="AP62" s="67">
        <v>1.5755534700000001E-2</v>
      </c>
      <c r="AQ62" s="67">
        <v>2.1026056500000001E-2</v>
      </c>
      <c r="AR62" s="67">
        <v>9.2465427099999997E-2</v>
      </c>
      <c r="AS62" s="67">
        <v>0.112111326</v>
      </c>
      <c r="AT62" s="67">
        <v>351.51299999999998</v>
      </c>
      <c r="AU62" s="67">
        <v>0.34010743240000002</v>
      </c>
      <c r="AV62" s="67">
        <v>0.65989256760000004</v>
      </c>
      <c r="AW62" s="67">
        <v>0.2377560839</v>
      </c>
      <c r="AX62" s="67">
        <v>0.1178263571</v>
      </c>
      <c r="AY62" s="67">
        <v>6.2949973300000003E-2</v>
      </c>
      <c r="AZ62" s="67">
        <v>1.1644413729</v>
      </c>
      <c r="BA62" s="67">
        <v>1.9553499429000001</v>
      </c>
      <c r="BB62" s="67">
        <v>187.73849999999999</v>
      </c>
      <c r="BC62" s="67">
        <v>0.21850186299999999</v>
      </c>
      <c r="BD62" s="67">
        <v>0</v>
      </c>
      <c r="BE62" s="67">
        <v>0</v>
      </c>
      <c r="BF62" s="67">
        <v>-6.9925097000000005E-2</v>
      </c>
      <c r="BG62" s="33">
        <v>-0.10639053699999999</v>
      </c>
      <c r="BH62" s="33">
        <v>0.31811135779999999</v>
      </c>
      <c r="BI62" s="33">
        <v>1.6041400500000001E-2</v>
      </c>
      <c r="BJ62" s="33">
        <v>60.524999999999999</v>
      </c>
      <c r="BK62" s="33">
        <v>21.833442327</v>
      </c>
      <c r="BL62" s="33">
        <v>47.331238405999997</v>
      </c>
      <c r="BM62" s="33">
        <v>4.20942E-4</v>
      </c>
      <c r="BN62" s="33">
        <v>42.395464191999999</v>
      </c>
      <c r="BO62" s="33">
        <v>66.897639777999999</v>
      </c>
      <c r="BP62" s="33">
        <v>24.526389388999998</v>
      </c>
      <c r="BQ62" s="33">
        <v>0.1161519567</v>
      </c>
      <c r="BR62" s="33">
        <v>0.18328120489999999</v>
      </c>
      <c r="BS62" s="33">
        <v>-6.7195587000000001E-2</v>
      </c>
      <c r="BT62" s="33">
        <v>3.1357665899999998E-2</v>
      </c>
      <c r="BU62" s="33">
        <v>2.45855582E-2</v>
      </c>
      <c r="BV62" s="33">
        <v>-0.152002152</v>
      </c>
      <c r="BW62" s="33">
        <v>5.1994028400000003E-2</v>
      </c>
      <c r="BX62" s="33">
        <v>12.082000000000001</v>
      </c>
      <c r="BY62" s="33">
        <v>84.766714581000002</v>
      </c>
    </row>
    <row r="63" spans="2:77" x14ac:dyDescent="0.2">
      <c r="B63" s="33">
        <v>2520</v>
      </c>
      <c r="C63" s="33" t="s">
        <v>117</v>
      </c>
      <c r="D63" s="33">
        <v>108</v>
      </c>
      <c r="E63" s="33">
        <v>20150331</v>
      </c>
      <c r="F63" s="67">
        <v>842.91399999999999</v>
      </c>
      <c r="G63" s="67">
        <v>21.353999999999999</v>
      </c>
      <c r="H63" s="67">
        <v>66.826499999999996</v>
      </c>
      <c r="I63" s="67">
        <v>100.35</v>
      </c>
      <c r="J63" s="67">
        <v>589.10500000000002</v>
      </c>
      <c r="K63" s="67">
        <v>18.675000000000001</v>
      </c>
      <c r="L63" s="67">
        <v>0</v>
      </c>
      <c r="M63" s="67">
        <v>0</v>
      </c>
      <c r="N63" s="67">
        <v>45.167499999999997</v>
      </c>
      <c r="O63" s="67">
        <v>199.87700000000001</v>
      </c>
      <c r="P63" s="67">
        <v>53.668500000000002</v>
      </c>
      <c r="Q63" s="67">
        <v>47.878999999999998</v>
      </c>
      <c r="R63" s="67">
        <v>89.533000000000001</v>
      </c>
      <c r="S63" s="67">
        <v>64.066000000000003</v>
      </c>
      <c r="T63" s="67">
        <v>80.487499999999997</v>
      </c>
      <c r="U63" s="67">
        <v>961.55550000000005</v>
      </c>
      <c r="V63" s="67">
        <v>385.20499999999998</v>
      </c>
      <c r="W63" s="67">
        <v>19.197500000000002</v>
      </c>
      <c r="X63" s="67">
        <v>0</v>
      </c>
      <c r="Y63" s="67">
        <v>226.75200000000001</v>
      </c>
      <c r="Z63" s="67">
        <v>23.087</v>
      </c>
      <c r="AA63" s="67">
        <v>46.213999999999999</v>
      </c>
      <c r="AB63" s="67">
        <v>0.76249999999999996</v>
      </c>
      <c r="AC63" s="67">
        <v>1.283695E-15</v>
      </c>
      <c r="AD63" s="67">
        <v>0</v>
      </c>
      <c r="AE63" s="67">
        <v>0</v>
      </c>
      <c r="AF63" s="67">
        <v>0</v>
      </c>
      <c r="AG63" s="67">
        <v>0</v>
      </c>
      <c r="AH63" s="67">
        <v>8.2004999999999999</v>
      </c>
      <c r="AI63" s="67">
        <v>0.40400000000000003</v>
      </c>
      <c r="AJ63" s="67">
        <v>1.722</v>
      </c>
      <c r="AK63" s="67">
        <v>0.1555</v>
      </c>
      <c r="AL63" s="67">
        <v>6.1110934700000001E-2</v>
      </c>
      <c r="AM63" s="67">
        <v>17.254000000000001</v>
      </c>
      <c r="AN63" s="67">
        <v>2.5651128700000001E-2</v>
      </c>
      <c r="AO63" s="67">
        <v>5.4232718700000002E-2</v>
      </c>
      <c r="AP63" s="67">
        <v>1.41150446E-2</v>
      </c>
      <c r="AQ63" s="67">
        <v>2.0597938100000001E-2</v>
      </c>
      <c r="AR63" s="67">
        <v>8.8223935099999998E-2</v>
      </c>
      <c r="AS63" s="67">
        <v>0.1129322526</v>
      </c>
      <c r="AT63" s="67">
        <v>323.81049999999999</v>
      </c>
      <c r="AU63" s="67">
        <v>0.34065674709999999</v>
      </c>
      <c r="AV63" s="67">
        <v>0.65934325289999995</v>
      </c>
      <c r="AW63" s="67">
        <v>0.2419013384</v>
      </c>
      <c r="AX63" s="67">
        <v>0.11647846940000001</v>
      </c>
      <c r="AY63" s="67">
        <v>6.3189279500000001E-2</v>
      </c>
      <c r="AZ63" s="67">
        <v>1.2336733526000001</v>
      </c>
      <c r="BA63" s="67">
        <v>1.9444025790999999</v>
      </c>
      <c r="BB63" s="67">
        <v>208.77199999999999</v>
      </c>
      <c r="BC63" s="67">
        <v>0.2150904226</v>
      </c>
      <c r="BD63" s="67">
        <v>0</v>
      </c>
      <c r="BE63" s="67">
        <v>0</v>
      </c>
      <c r="BF63" s="67">
        <v>-6.3309787000000006E-2</v>
      </c>
      <c r="BG63" s="33">
        <v>-0.10215817000000001</v>
      </c>
      <c r="BH63" s="33">
        <v>0.32071734689999998</v>
      </c>
      <c r="BI63" s="33">
        <v>1.46691379E-2</v>
      </c>
      <c r="BJ63" s="33">
        <v>53.512</v>
      </c>
      <c r="BK63" s="33">
        <v>19.166872332000001</v>
      </c>
      <c r="BL63" s="33">
        <v>42.329865349999999</v>
      </c>
      <c r="BM63" s="33">
        <v>3.0895599999999999E-4</v>
      </c>
      <c r="BN63" s="33">
        <v>42.522461401999998</v>
      </c>
      <c r="BO63" s="33">
        <v>65.032209761999994</v>
      </c>
      <c r="BP63" s="33">
        <v>23.233615003000001</v>
      </c>
      <c r="BQ63" s="33">
        <v>0.1164998943</v>
      </c>
      <c r="BR63" s="33">
        <v>0.17817043769999999</v>
      </c>
      <c r="BS63" s="33">
        <v>-6.365374E-2</v>
      </c>
      <c r="BT63" s="33">
        <v>3.3030413100000003E-2</v>
      </c>
      <c r="BU63" s="33">
        <v>2.4707185499999999E-2</v>
      </c>
      <c r="BV63" s="33">
        <v>-0.14746329399999999</v>
      </c>
      <c r="BW63" s="33">
        <v>5.4047510100000001E-2</v>
      </c>
      <c r="BX63" s="33">
        <v>9.875</v>
      </c>
      <c r="BY63" s="33">
        <v>84.321056161000001</v>
      </c>
    </row>
    <row r="64" spans="2:77" x14ac:dyDescent="0.2">
      <c r="B64" s="33">
        <v>2520</v>
      </c>
      <c r="C64" s="33" t="s">
        <v>118</v>
      </c>
      <c r="D64" s="33">
        <v>111</v>
      </c>
      <c r="E64" s="33">
        <v>20150630</v>
      </c>
      <c r="F64" s="67">
        <v>844.91700000000003</v>
      </c>
      <c r="G64" s="67">
        <v>24.093</v>
      </c>
      <c r="H64" s="67">
        <v>72.501000000000005</v>
      </c>
      <c r="I64" s="67">
        <v>88.313000000000002</v>
      </c>
      <c r="J64" s="67">
        <v>597.17999999999995</v>
      </c>
      <c r="K64" s="67">
        <v>18.023</v>
      </c>
      <c r="L64" s="67">
        <v>0</v>
      </c>
      <c r="M64" s="67">
        <v>0</v>
      </c>
      <c r="N64" s="67">
        <v>47.933999999999997</v>
      </c>
      <c r="O64" s="67">
        <v>241.14500000000001</v>
      </c>
      <c r="P64" s="67">
        <v>53.844000000000001</v>
      </c>
      <c r="Q64" s="67">
        <v>47.686</v>
      </c>
      <c r="R64" s="67">
        <v>99.162000000000006</v>
      </c>
      <c r="S64" s="67">
        <v>68.012</v>
      </c>
      <c r="T64" s="67">
        <v>79.662999999999997</v>
      </c>
      <c r="U64" s="67">
        <v>1002.679</v>
      </c>
      <c r="V64" s="67">
        <v>405.45600000000002</v>
      </c>
      <c r="W64" s="67">
        <v>19.541</v>
      </c>
      <c r="X64" s="67">
        <v>0</v>
      </c>
      <c r="Y64" s="67">
        <v>220.447</v>
      </c>
      <c r="Z64" s="67">
        <v>19.452000000000002</v>
      </c>
      <c r="AA64" s="67">
        <v>40.624000000000002</v>
      </c>
      <c r="AB64" s="67">
        <v>1.4219999999999999</v>
      </c>
      <c r="AC64" s="67">
        <v>1.24345E-14</v>
      </c>
      <c r="AD64" s="67">
        <v>0</v>
      </c>
      <c r="AE64" s="67">
        <v>0</v>
      </c>
      <c r="AF64" s="67">
        <v>0</v>
      </c>
      <c r="AG64" s="67">
        <v>0</v>
      </c>
      <c r="AH64" s="67">
        <v>8.3030000000000008</v>
      </c>
      <c r="AI64" s="67">
        <v>1.110223E-16</v>
      </c>
      <c r="AJ64" s="67">
        <v>1.2</v>
      </c>
      <c r="AK64" s="67">
        <v>-2.7240000000000002</v>
      </c>
      <c r="AL64" s="67">
        <v>5.93162447E-2</v>
      </c>
      <c r="AM64" s="67">
        <v>15.502000000000001</v>
      </c>
      <c r="AN64" s="67">
        <v>3.2505455599999997E-2</v>
      </c>
      <c r="AO64" s="67">
        <v>5.5747298899999999E-2</v>
      </c>
      <c r="AP64" s="67">
        <v>1.45472368E-2</v>
      </c>
      <c r="AQ64" s="67">
        <v>2.3373359400000002E-2</v>
      </c>
      <c r="AR64" s="67">
        <v>8.7755789099999995E-2</v>
      </c>
      <c r="AS64" s="67">
        <v>0.1133561028</v>
      </c>
      <c r="AT64" s="67">
        <v>337.63200000000001</v>
      </c>
      <c r="AU64" s="67">
        <v>0.34291992310000002</v>
      </c>
      <c r="AV64" s="67">
        <v>0.65708007690000003</v>
      </c>
      <c r="AW64" s="67">
        <v>0.24106920379999999</v>
      </c>
      <c r="AX64" s="67">
        <v>0.1154145452</v>
      </c>
      <c r="AY64" s="67">
        <v>6.1158423699999999E-2</v>
      </c>
      <c r="AZ64" s="67">
        <v>1.198232819</v>
      </c>
      <c r="BA64" s="67">
        <v>1.9505221742000001</v>
      </c>
      <c r="BB64" s="67">
        <v>228.5</v>
      </c>
      <c r="BC64" s="67">
        <v>0.21692032019999999</v>
      </c>
      <c r="BD64" s="67">
        <v>0</v>
      </c>
      <c r="BE64" s="67">
        <v>0</v>
      </c>
      <c r="BF64" s="67">
        <v>-6.4014504999999999E-2</v>
      </c>
      <c r="BG64" s="33">
        <v>-0.103564217</v>
      </c>
      <c r="BH64" s="33">
        <v>0.32601293599999998</v>
      </c>
      <c r="BI64" s="33">
        <v>1.29969096E-2</v>
      </c>
      <c r="BJ64" s="33">
        <v>54.427999999999997</v>
      </c>
      <c r="BK64" s="33">
        <v>21.562964920999999</v>
      </c>
      <c r="BL64" s="33">
        <v>45.957535079000003</v>
      </c>
      <c r="BM64" s="33">
        <v>4.2358499999999998E-5</v>
      </c>
      <c r="BN64" s="33">
        <v>37.699372257999997</v>
      </c>
      <c r="BO64" s="33">
        <v>72.520364198999999</v>
      </c>
      <c r="BP64" s="33">
        <v>25.417960196999999</v>
      </c>
      <c r="BQ64" s="33">
        <v>0.10328595140000001</v>
      </c>
      <c r="BR64" s="33">
        <v>0.19868592930000001</v>
      </c>
      <c r="BS64" s="33">
        <v>-6.9638247E-2</v>
      </c>
      <c r="BT64" s="33">
        <v>3.2929030099999999E-2</v>
      </c>
      <c r="BU64" s="33">
        <v>2.5700946700000001E-2</v>
      </c>
      <c r="BV64" s="33">
        <v>-0.152638524</v>
      </c>
      <c r="BW64" s="33">
        <v>5.5478282099999998E-2</v>
      </c>
      <c r="BX64" s="33">
        <v>8.3789999999999996</v>
      </c>
      <c r="BY64" s="33">
        <v>84.801776258999993</v>
      </c>
    </row>
    <row r="65" spans="2:77" x14ac:dyDescent="0.2">
      <c r="B65" s="33">
        <v>2520</v>
      </c>
      <c r="C65" s="33" t="s">
        <v>280</v>
      </c>
      <c r="D65" s="33">
        <v>110</v>
      </c>
      <c r="E65" s="33">
        <v>20150930</v>
      </c>
      <c r="F65" s="33">
        <v>906.90499999999997</v>
      </c>
      <c r="G65" s="33">
        <v>23.990500000000001</v>
      </c>
      <c r="H65" s="33">
        <v>85.034499999999994</v>
      </c>
      <c r="I65" s="33">
        <v>83.671499999999995</v>
      </c>
      <c r="J65" s="33">
        <v>652.04100000000005</v>
      </c>
      <c r="K65" s="33">
        <v>17.781500000000001</v>
      </c>
      <c r="L65" s="33">
        <v>0</v>
      </c>
      <c r="M65" s="33">
        <v>0</v>
      </c>
      <c r="N65" s="33">
        <v>49.26</v>
      </c>
      <c r="O65" s="33">
        <v>279.15249999999997</v>
      </c>
      <c r="P65" s="33">
        <v>66.75</v>
      </c>
      <c r="Q65" s="33">
        <v>48.151499999999999</v>
      </c>
      <c r="R65" s="33">
        <v>103.794</v>
      </c>
      <c r="S65" s="33">
        <v>67.81</v>
      </c>
      <c r="T65" s="33">
        <v>94.923000000000002</v>
      </c>
      <c r="U65" s="33">
        <v>1031.9359999999999</v>
      </c>
      <c r="V65" s="33">
        <v>458.00549999999998</v>
      </c>
      <c r="W65" s="33">
        <v>22.417999999999999</v>
      </c>
      <c r="X65" s="33">
        <v>0</v>
      </c>
      <c r="Y65" s="33">
        <v>223.60599999999999</v>
      </c>
      <c r="Z65" s="33">
        <v>17.665500000000002</v>
      </c>
      <c r="AA65" s="33">
        <v>47.182499999999997</v>
      </c>
      <c r="AB65" s="33">
        <v>1.6174999999999999</v>
      </c>
      <c r="AC65" s="33">
        <v>1.4500000000000001E-2</v>
      </c>
      <c r="AD65" s="33">
        <v>0</v>
      </c>
      <c r="AE65" s="33">
        <v>0</v>
      </c>
      <c r="AF65" s="33">
        <v>0</v>
      </c>
      <c r="AG65" s="33">
        <v>0</v>
      </c>
      <c r="AH65" s="33">
        <v>10.833</v>
      </c>
      <c r="AI65" s="33">
        <v>0</v>
      </c>
      <c r="AJ65" s="33">
        <v>2.2069999999999999</v>
      </c>
      <c r="AK65" s="33">
        <v>7.0499999999999993E-2</v>
      </c>
      <c r="AL65" s="33">
        <v>5.9726408500000001E-2</v>
      </c>
      <c r="AM65" s="33">
        <v>21.663</v>
      </c>
      <c r="AN65" s="33">
        <v>2.7976942500000001E-2</v>
      </c>
      <c r="AO65" s="33">
        <v>5.7223361799999997E-2</v>
      </c>
      <c r="AP65" s="33">
        <v>1.8092661499999999E-2</v>
      </c>
      <c r="AQ65" s="33">
        <v>2.2250607700000001E-2</v>
      </c>
      <c r="AR65" s="33">
        <v>7.0527067099999993E-2</v>
      </c>
      <c r="AS65" s="33">
        <v>0.1167250212</v>
      </c>
      <c r="AT65" s="33">
        <v>351.70499999999998</v>
      </c>
      <c r="AU65" s="33">
        <v>0.34547216510000001</v>
      </c>
      <c r="AV65" s="33">
        <v>0.65452783489999999</v>
      </c>
      <c r="AW65" s="33">
        <v>0.24244004669999999</v>
      </c>
      <c r="AX65" s="33">
        <v>0.1176731245</v>
      </c>
      <c r="AY65" s="33">
        <v>5.8250111200000003E-2</v>
      </c>
      <c r="AZ65" s="33">
        <v>1.1640410962000001</v>
      </c>
      <c r="BA65" s="33">
        <v>1.9071743336</v>
      </c>
      <c r="BB65" s="33">
        <v>224.27199999999999</v>
      </c>
      <c r="BC65" s="33">
        <v>0.2237472335</v>
      </c>
      <c r="BD65" s="33">
        <v>0</v>
      </c>
      <c r="BE65" s="33">
        <v>0</v>
      </c>
      <c r="BF65" s="33">
        <v>-7.1929721000000002E-2</v>
      </c>
      <c r="BG65" s="33">
        <v>-0.10702221200000001</v>
      </c>
      <c r="BH65" s="33">
        <v>0.32061364199999998</v>
      </c>
      <c r="BI65" s="33">
        <v>1.6886676100000001E-2</v>
      </c>
      <c r="BJ65" s="33">
        <v>63.112499999999997</v>
      </c>
      <c r="BK65" s="33">
        <v>23.470504279</v>
      </c>
      <c r="BL65" s="33">
        <v>48.659495720999999</v>
      </c>
      <c r="BM65" s="33">
        <v>2.3579159999999999E-4</v>
      </c>
      <c r="BN65" s="33">
        <v>45.446283893999997</v>
      </c>
      <c r="BO65" s="33">
        <v>74.159383116000001</v>
      </c>
      <c r="BP65" s="33">
        <v>26.564664516000001</v>
      </c>
      <c r="BQ65" s="33">
        <v>0.12451036679999999</v>
      </c>
      <c r="BR65" s="33">
        <v>0.20317639209999999</v>
      </c>
      <c r="BS65" s="33">
        <v>-7.2779903000000007E-2</v>
      </c>
      <c r="BT65" s="33">
        <v>3.1938938399999998E-2</v>
      </c>
      <c r="BU65" s="33">
        <v>2.6626000100000002E-2</v>
      </c>
      <c r="BV65" s="33">
        <v>-0.15589881999999999</v>
      </c>
      <c r="BW65" s="33">
        <v>5.6730994999999999E-2</v>
      </c>
      <c r="BX65" s="33">
        <v>11.4755</v>
      </c>
      <c r="BY65" s="33">
        <v>93.041002493999997</v>
      </c>
    </row>
    <row r="66" spans="2:77" x14ac:dyDescent="0.2">
      <c r="B66" s="33">
        <v>2520</v>
      </c>
      <c r="C66" s="33" t="s">
        <v>282</v>
      </c>
      <c r="D66" s="33">
        <v>106</v>
      </c>
      <c r="E66" s="33">
        <v>20151231</v>
      </c>
      <c r="F66" s="33">
        <v>949.05100000000004</v>
      </c>
      <c r="G66" s="33">
        <v>16.250499999999999</v>
      </c>
      <c r="H66" s="33">
        <v>68.623500000000007</v>
      </c>
      <c r="I66" s="33">
        <v>105.029</v>
      </c>
      <c r="J66" s="33">
        <v>691.58550000000002</v>
      </c>
      <c r="K66" s="33">
        <v>19.098500000000001</v>
      </c>
      <c r="L66" s="33">
        <v>0</v>
      </c>
      <c r="M66" s="33">
        <v>0</v>
      </c>
      <c r="N66" s="33">
        <v>52.296500000000002</v>
      </c>
      <c r="O66" s="33">
        <v>232.25899999999999</v>
      </c>
      <c r="P66" s="33">
        <v>70.771000000000001</v>
      </c>
      <c r="Q66" s="33">
        <v>52.296500000000002</v>
      </c>
      <c r="R66" s="33">
        <v>111.316</v>
      </c>
      <c r="S66" s="33">
        <v>77.197500000000005</v>
      </c>
      <c r="T66" s="33">
        <v>91.738</v>
      </c>
      <c r="U66" s="33">
        <v>1098.5909999999999</v>
      </c>
      <c r="V66" s="33">
        <v>457.45699999999999</v>
      </c>
      <c r="W66" s="33">
        <v>25.343499999999999</v>
      </c>
      <c r="X66" s="33">
        <v>0</v>
      </c>
      <c r="Y66" s="33">
        <v>238.90049999999999</v>
      </c>
      <c r="Z66" s="33">
        <v>16.8705</v>
      </c>
      <c r="AA66" s="33">
        <v>45.62</v>
      </c>
      <c r="AB66" s="33">
        <v>1.3234999999999999</v>
      </c>
      <c r="AC66" s="33">
        <v>0.1145</v>
      </c>
      <c r="AD66" s="33">
        <v>0</v>
      </c>
      <c r="AE66" s="33">
        <v>0</v>
      </c>
      <c r="AF66" s="33">
        <v>0</v>
      </c>
      <c r="AG66" s="33">
        <v>0</v>
      </c>
      <c r="AH66" s="33">
        <v>9.9629999999999992</v>
      </c>
      <c r="AI66" s="33">
        <v>0</v>
      </c>
      <c r="AJ66" s="33">
        <v>2.165</v>
      </c>
      <c r="AK66" s="33">
        <v>0.1295</v>
      </c>
      <c r="AL66" s="33">
        <v>6.8006041200000006E-2</v>
      </c>
      <c r="AM66" s="33">
        <v>31.243500000000001</v>
      </c>
      <c r="AN66" s="33">
        <v>3.6130800499999997E-2</v>
      </c>
      <c r="AO66" s="33">
        <v>5.4570482400000002E-2</v>
      </c>
      <c r="AP66" s="33">
        <v>2.2783062499999999E-2</v>
      </c>
      <c r="AQ66" s="33">
        <v>2.3624922E-2</v>
      </c>
      <c r="AR66" s="33">
        <v>8.4334590099999995E-2</v>
      </c>
      <c r="AS66" s="33">
        <v>0.1134517394</v>
      </c>
      <c r="AT66" s="33">
        <v>369.56599999999997</v>
      </c>
      <c r="AU66" s="33">
        <v>0.3464717336</v>
      </c>
      <c r="AV66" s="33">
        <v>0.65352826639999995</v>
      </c>
      <c r="AW66" s="33">
        <v>0.242336574</v>
      </c>
      <c r="AX66" s="33">
        <v>0.1198597086</v>
      </c>
      <c r="AY66" s="33">
        <v>5.8949077799999999E-2</v>
      </c>
      <c r="AZ66" s="33">
        <v>1.2169702457</v>
      </c>
      <c r="BA66" s="33">
        <v>1.8526954354</v>
      </c>
      <c r="BB66" s="33">
        <v>179.13050000000001</v>
      </c>
      <c r="BC66" s="33">
        <v>0.1956651375</v>
      </c>
      <c r="BD66" s="33">
        <v>0</v>
      </c>
      <c r="BE66" s="33">
        <v>0</v>
      </c>
      <c r="BF66" s="33">
        <v>-7.1339082999999998E-2</v>
      </c>
      <c r="BG66" s="33">
        <v>-8.2213397999999993E-2</v>
      </c>
      <c r="BH66" s="33">
        <v>0.3107169125</v>
      </c>
      <c r="BI66" s="33">
        <v>1.7962628099999999E-2</v>
      </c>
      <c r="BJ66" s="33">
        <v>72.730500000000006</v>
      </c>
      <c r="BK66" s="33">
        <v>26.365467518999999</v>
      </c>
      <c r="BL66" s="33">
        <v>58.255299999999998</v>
      </c>
      <c r="BM66" s="33">
        <v>-3.4591999999999997E-5</v>
      </c>
      <c r="BN66" s="33">
        <v>41.078832714999997</v>
      </c>
      <c r="BO66" s="33">
        <v>64.900055925000004</v>
      </c>
      <c r="BP66" s="33">
        <v>22.368059845000001</v>
      </c>
      <c r="BQ66" s="33">
        <v>0.1125447472</v>
      </c>
      <c r="BR66" s="33">
        <v>0.1778083724</v>
      </c>
      <c r="BS66" s="33">
        <v>-6.1282356000000003E-2</v>
      </c>
      <c r="BT66" s="33">
        <v>2.2528092600000001E-2</v>
      </c>
      <c r="BU66" s="33">
        <v>2.5061037899999999E-2</v>
      </c>
      <c r="BV66" s="33">
        <v>-0.13089935799999999</v>
      </c>
      <c r="BW66" s="33">
        <v>5.8441349699999999E-2</v>
      </c>
      <c r="BX66" s="33">
        <v>12.8025</v>
      </c>
      <c r="BY66" s="33">
        <v>83.610828794</v>
      </c>
    </row>
    <row r="67" spans="2:77" x14ac:dyDescent="0.2">
      <c r="B67" s="33">
        <v>2520</v>
      </c>
      <c r="C67" s="33" t="s">
        <v>283</v>
      </c>
      <c r="D67" s="33">
        <v>106</v>
      </c>
      <c r="E67" s="33">
        <v>20160331</v>
      </c>
      <c r="F67" s="33">
        <v>940.41499999999996</v>
      </c>
      <c r="G67" s="33">
        <v>13.9145</v>
      </c>
      <c r="H67" s="33">
        <v>69.891000000000005</v>
      </c>
      <c r="I67" s="33">
        <v>103.64</v>
      </c>
      <c r="J67" s="33">
        <v>626.70349999999996</v>
      </c>
      <c r="K67" s="33">
        <v>19.663</v>
      </c>
      <c r="L67" s="33">
        <v>0</v>
      </c>
      <c r="M67" s="33">
        <v>0</v>
      </c>
      <c r="N67" s="33">
        <v>54.688000000000002</v>
      </c>
      <c r="O67" s="33">
        <v>280.315</v>
      </c>
      <c r="P67" s="33">
        <v>55.938499999999998</v>
      </c>
      <c r="Q67" s="33">
        <v>51.966000000000001</v>
      </c>
      <c r="R67" s="33">
        <v>103.108</v>
      </c>
      <c r="S67" s="33">
        <v>86.17</v>
      </c>
      <c r="T67" s="33">
        <v>79.643000000000001</v>
      </c>
      <c r="U67" s="33">
        <v>1091.8655000000001</v>
      </c>
      <c r="V67" s="33">
        <v>469.55450000000002</v>
      </c>
      <c r="W67" s="33">
        <v>22.707999999999998</v>
      </c>
      <c r="X67" s="33">
        <v>0</v>
      </c>
      <c r="Y67" s="33">
        <v>237.96100000000001</v>
      </c>
      <c r="Z67" s="33">
        <v>18.457999999999998</v>
      </c>
      <c r="AA67" s="33">
        <v>55.212499999999999</v>
      </c>
      <c r="AB67" s="33">
        <v>1.4159999999999999</v>
      </c>
      <c r="AC67" s="33">
        <v>0.46600000000000003</v>
      </c>
      <c r="AD67" s="33">
        <v>0</v>
      </c>
      <c r="AE67" s="33">
        <v>0</v>
      </c>
      <c r="AF67" s="33">
        <v>0</v>
      </c>
      <c r="AG67" s="33">
        <v>0</v>
      </c>
      <c r="AH67" s="33">
        <v>8.5084999999999997</v>
      </c>
      <c r="AI67" s="33">
        <v>0</v>
      </c>
      <c r="AJ67" s="33">
        <v>2.9165000000000001</v>
      </c>
      <c r="AK67" s="33">
        <v>1.7675000000000001</v>
      </c>
      <c r="AL67" s="33">
        <v>6.9718750100000004E-2</v>
      </c>
      <c r="AM67" s="33">
        <v>31.683499999999999</v>
      </c>
      <c r="AN67" s="33">
        <v>3.8723426200000001E-2</v>
      </c>
      <c r="AO67" s="33">
        <v>5.4249483299999998E-2</v>
      </c>
      <c r="AP67" s="33">
        <v>2.5146749100000001E-2</v>
      </c>
      <c r="AQ67" s="33">
        <v>2.13666754E-2</v>
      </c>
      <c r="AR67" s="33">
        <v>7.8812942400000002E-2</v>
      </c>
      <c r="AS67" s="33">
        <v>0.11132310149999999</v>
      </c>
      <c r="AT67" s="33">
        <v>365.60149999999999</v>
      </c>
      <c r="AU67" s="33">
        <v>0.35200745579999998</v>
      </c>
      <c r="AV67" s="33">
        <v>0.64799254419999996</v>
      </c>
      <c r="AW67" s="33">
        <v>0.23900117600000001</v>
      </c>
      <c r="AX67" s="33">
        <v>0.1091415801</v>
      </c>
      <c r="AY67" s="33">
        <v>5.8225953599999998E-2</v>
      </c>
      <c r="AZ67" s="33">
        <v>1.1943435361000001</v>
      </c>
      <c r="BA67" s="33">
        <v>1.9895490759000001</v>
      </c>
      <c r="BB67" s="33">
        <v>225.15100000000001</v>
      </c>
      <c r="BC67" s="33">
        <v>0.20026920879999999</v>
      </c>
      <c r="BD67" s="33">
        <v>0</v>
      </c>
      <c r="BE67" s="33">
        <v>0</v>
      </c>
      <c r="BF67" s="33">
        <v>-5.9038502E-2</v>
      </c>
      <c r="BG67" s="33">
        <v>-8.8946106999999996E-2</v>
      </c>
      <c r="BH67" s="33">
        <v>0.2968245431</v>
      </c>
      <c r="BI67" s="33">
        <v>2.3414695100000001E-2</v>
      </c>
      <c r="BJ67" s="33">
        <v>64.328999999999994</v>
      </c>
      <c r="BK67" s="33">
        <v>25.822131546000001</v>
      </c>
      <c r="BL67" s="33">
        <v>55.010859981999999</v>
      </c>
      <c r="BM67" s="33">
        <v>-9.9557999999999998E-5</v>
      </c>
      <c r="BN67" s="33">
        <v>37.187886380000002</v>
      </c>
      <c r="BO67" s="33">
        <v>66.316697056999999</v>
      </c>
      <c r="BP67" s="33">
        <v>21.733749573000001</v>
      </c>
      <c r="BQ67" s="33">
        <v>0.1018846202</v>
      </c>
      <c r="BR67" s="33">
        <v>0.18168958099999999</v>
      </c>
      <c r="BS67" s="33">
        <v>-5.9544518999999997E-2</v>
      </c>
      <c r="BT67" s="33">
        <v>1.74403154E-2</v>
      </c>
      <c r="BU67" s="33">
        <v>2.3083419000000001E-2</v>
      </c>
      <c r="BV67" s="33">
        <v>-0.13339620199999999</v>
      </c>
      <c r="BW67" s="33">
        <v>5.5326196500000001E-2</v>
      </c>
      <c r="BX67" s="33">
        <v>15.974</v>
      </c>
      <c r="BY67" s="33">
        <v>81.770833863999997</v>
      </c>
    </row>
    <row r="68" spans="2:77" x14ac:dyDescent="0.2">
      <c r="B68" s="33">
        <v>2520</v>
      </c>
      <c r="C68" s="33" t="s">
        <v>284</v>
      </c>
      <c r="D68" s="33">
        <v>104</v>
      </c>
      <c r="E68" s="33">
        <v>20160630</v>
      </c>
      <c r="F68" s="33">
        <v>1064.52</v>
      </c>
      <c r="G68" s="33">
        <v>13.744</v>
      </c>
      <c r="H68" s="33">
        <v>82.741</v>
      </c>
      <c r="I68" s="33">
        <v>106.2615</v>
      </c>
      <c r="J68" s="33">
        <v>666.27750000000003</v>
      </c>
      <c r="K68" s="33">
        <v>20.7515</v>
      </c>
      <c r="L68" s="33">
        <v>0</v>
      </c>
      <c r="M68" s="33">
        <v>0</v>
      </c>
      <c r="N68" s="33">
        <v>60.619500000000002</v>
      </c>
      <c r="O68" s="33">
        <v>298.26400000000001</v>
      </c>
      <c r="P68" s="33">
        <v>60.420499999999997</v>
      </c>
      <c r="Q68" s="33">
        <v>60.201000000000001</v>
      </c>
      <c r="R68" s="33">
        <v>114.9135</v>
      </c>
      <c r="S68" s="33">
        <v>93.100499999999997</v>
      </c>
      <c r="T68" s="33">
        <v>80.418499999999995</v>
      </c>
      <c r="U68" s="33">
        <v>1229.114</v>
      </c>
      <c r="V68" s="33">
        <v>500.7525</v>
      </c>
      <c r="W68" s="33">
        <v>25.777999999999999</v>
      </c>
      <c r="X68" s="33">
        <v>0</v>
      </c>
      <c r="Y68" s="33">
        <v>244.786</v>
      </c>
      <c r="Z68" s="33">
        <v>20.8065</v>
      </c>
      <c r="AA68" s="33">
        <v>59.205500000000001</v>
      </c>
      <c r="AB68" s="33">
        <v>1.7585</v>
      </c>
      <c r="AC68" s="33">
        <v>0.48199999999999998</v>
      </c>
      <c r="AD68" s="33">
        <v>0</v>
      </c>
      <c r="AE68" s="33">
        <v>0</v>
      </c>
      <c r="AF68" s="33">
        <v>0</v>
      </c>
      <c r="AG68" s="33">
        <v>0</v>
      </c>
      <c r="AH68" s="33">
        <v>8.282</v>
      </c>
      <c r="AI68" s="33">
        <v>0</v>
      </c>
      <c r="AJ68" s="33">
        <v>4.4714999999999998</v>
      </c>
      <c r="AK68" s="33">
        <v>0.80600000000000005</v>
      </c>
      <c r="AL68" s="33">
        <v>7.6043667699999998E-2</v>
      </c>
      <c r="AM68" s="33">
        <v>42.705500000000001</v>
      </c>
      <c r="AN68" s="33">
        <v>5.21574962E-2</v>
      </c>
      <c r="AO68" s="33">
        <v>5.3063673399999997E-2</v>
      </c>
      <c r="AP68" s="33">
        <v>3.0161093699999999E-2</v>
      </c>
      <c r="AQ68" s="33">
        <v>2.3302935800000001E-2</v>
      </c>
      <c r="AR68" s="33">
        <v>7.8306123000000005E-2</v>
      </c>
      <c r="AS68" s="33">
        <v>0.1108790389</v>
      </c>
      <c r="AT68" s="33">
        <v>382.30700000000002</v>
      </c>
      <c r="AU68" s="33">
        <v>0.34794815039999999</v>
      </c>
      <c r="AV68" s="33">
        <v>0.65205184959999996</v>
      </c>
      <c r="AW68" s="33">
        <v>0.23671884139999999</v>
      </c>
      <c r="AX68" s="33">
        <v>0.1135155994</v>
      </c>
      <c r="AY68" s="33">
        <v>5.7780322500000002E-2</v>
      </c>
      <c r="AZ68" s="33">
        <v>1.2106075925999999</v>
      </c>
      <c r="BA68" s="33">
        <v>1.945898213</v>
      </c>
      <c r="BB68" s="33">
        <v>190.8475</v>
      </c>
      <c r="BC68" s="33">
        <v>0.18769112230000001</v>
      </c>
      <c r="BD68" s="33">
        <v>0</v>
      </c>
      <c r="BE68" s="33">
        <v>0</v>
      </c>
      <c r="BF68" s="33">
        <v>-5.9371948000000001E-2</v>
      </c>
      <c r="BG68" s="33">
        <v>-7.6812083000000003E-2</v>
      </c>
      <c r="BH68" s="33">
        <v>0.30821456780000001</v>
      </c>
      <c r="BI68" s="33">
        <v>2.0592364799999999E-2</v>
      </c>
      <c r="BJ68" s="33">
        <v>71.645499999999998</v>
      </c>
      <c r="BK68" s="33">
        <v>27.119149871000001</v>
      </c>
      <c r="BL68" s="33">
        <v>54.955713823000004</v>
      </c>
      <c r="BM68" s="33">
        <v>2.4702900000000001E-4</v>
      </c>
      <c r="BN68" s="33">
        <v>34.608889335000001</v>
      </c>
      <c r="BO68" s="33">
        <v>67.160996847999996</v>
      </c>
      <c r="BP68" s="33">
        <v>24.263279154999999</v>
      </c>
      <c r="BQ68" s="33">
        <v>9.4818874900000003E-2</v>
      </c>
      <c r="BR68" s="33">
        <v>0.18400273110000001</v>
      </c>
      <c r="BS68" s="33">
        <v>-6.6474737000000006E-2</v>
      </c>
      <c r="BT68" s="33">
        <v>1.6589539300000001E-2</v>
      </c>
      <c r="BU68" s="33">
        <v>2.2776936500000001E-2</v>
      </c>
      <c r="BV68" s="33">
        <v>-0.122891956</v>
      </c>
      <c r="BW68" s="33">
        <v>5.6322198699999999E-2</v>
      </c>
      <c r="BX68" s="33">
        <v>13.798500000000001</v>
      </c>
      <c r="BY68" s="33">
        <v>77.506607028000005</v>
      </c>
    </row>
    <row r="69" spans="2:77" x14ac:dyDescent="0.2">
      <c r="B69" s="33">
        <v>2520</v>
      </c>
      <c r="C69" s="33" t="s">
        <v>285</v>
      </c>
      <c r="D69" s="33">
        <v>101</v>
      </c>
      <c r="E69" s="33">
        <v>20160930</v>
      </c>
      <c r="F69" s="33">
        <v>1427.3030000000001</v>
      </c>
      <c r="G69" s="33">
        <v>14.426</v>
      </c>
      <c r="H69" s="33">
        <v>102.577</v>
      </c>
      <c r="I69" s="33">
        <v>104.497</v>
      </c>
      <c r="J69" s="33">
        <v>717.88</v>
      </c>
      <c r="K69" s="33">
        <v>20.265999999999998</v>
      </c>
      <c r="L69" s="33">
        <v>0</v>
      </c>
      <c r="M69" s="33">
        <v>0</v>
      </c>
      <c r="N69" s="33">
        <v>60.009</v>
      </c>
      <c r="O69" s="33">
        <v>381.74099999999999</v>
      </c>
      <c r="P69" s="33">
        <v>73.524000000000001</v>
      </c>
      <c r="Q69" s="33">
        <v>59.926000000000002</v>
      </c>
      <c r="R69" s="33">
        <v>126.83499999999999</v>
      </c>
      <c r="S69" s="33">
        <v>100.554</v>
      </c>
      <c r="T69" s="33">
        <v>104.973</v>
      </c>
      <c r="U69" s="33">
        <v>1339.5989999999999</v>
      </c>
      <c r="V69" s="33">
        <v>507.61799999999999</v>
      </c>
      <c r="W69" s="33">
        <v>24.036999999999999</v>
      </c>
      <c r="X69" s="33">
        <v>0</v>
      </c>
      <c r="Y69" s="33">
        <v>253.07900000000001</v>
      </c>
      <c r="Z69" s="33">
        <v>21.242000000000001</v>
      </c>
      <c r="AA69" s="33">
        <v>77.319000000000003</v>
      </c>
      <c r="AB69" s="33">
        <v>1.2330000000000001</v>
      </c>
      <c r="AC69" s="33">
        <v>0.64600000000000002</v>
      </c>
      <c r="AD69" s="33">
        <v>0</v>
      </c>
      <c r="AE69" s="33">
        <v>0</v>
      </c>
      <c r="AF69" s="33">
        <v>0</v>
      </c>
      <c r="AG69" s="33">
        <v>0</v>
      </c>
      <c r="AH69" s="33">
        <v>8.3190000000000008</v>
      </c>
      <c r="AI69" s="33">
        <v>7.0000000000000001E-3</v>
      </c>
      <c r="AJ69" s="33">
        <v>2.3969999999999998</v>
      </c>
      <c r="AK69" s="33">
        <v>5.4340000000000002</v>
      </c>
      <c r="AL69" s="33">
        <v>8.7606542699999998E-2</v>
      </c>
      <c r="AM69" s="33">
        <v>47.585999999999999</v>
      </c>
      <c r="AN69" s="33">
        <v>5.5082613000000002E-2</v>
      </c>
      <c r="AO69" s="33">
        <v>5.3655591900000001E-2</v>
      </c>
      <c r="AP69" s="33">
        <v>2.9423890899999999E-2</v>
      </c>
      <c r="AQ69" s="33">
        <v>2.08657415E-2</v>
      </c>
      <c r="AR69" s="33">
        <v>7.7476254100000003E-2</v>
      </c>
      <c r="AS69" s="33">
        <v>0.11232278749999999</v>
      </c>
      <c r="AT69" s="33">
        <v>410.84399999999999</v>
      </c>
      <c r="AU69" s="33">
        <v>0.3417404932</v>
      </c>
      <c r="AV69" s="33">
        <v>0.6582595068</v>
      </c>
      <c r="AW69" s="33">
        <v>0.23836218670000001</v>
      </c>
      <c r="AX69" s="33">
        <v>0.10819753579999999</v>
      </c>
      <c r="AY69" s="33">
        <v>5.5912778900000001E-2</v>
      </c>
      <c r="AZ69" s="33">
        <v>1.1850997198</v>
      </c>
      <c r="BA69" s="33">
        <v>1.9413625662</v>
      </c>
      <c r="BB69" s="33">
        <v>250.80600000000001</v>
      </c>
      <c r="BC69" s="33">
        <v>0.20628522769999999</v>
      </c>
      <c r="BD69" s="33">
        <v>0</v>
      </c>
      <c r="BE69" s="33">
        <v>0</v>
      </c>
      <c r="BF69" s="33">
        <v>-6.6624232000000005E-2</v>
      </c>
      <c r="BG69" s="33">
        <v>-9.3962439999999994E-2</v>
      </c>
      <c r="BH69" s="33">
        <v>0.31216469019999998</v>
      </c>
      <c r="BI69" s="33">
        <v>1.6361199399999998E-2</v>
      </c>
      <c r="BJ69" s="33">
        <v>73.290999999999997</v>
      </c>
      <c r="BK69" s="33">
        <v>27.279837454999999</v>
      </c>
      <c r="BL69" s="33">
        <v>55.360641090000001</v>
      </c>
      <c r="BM69" s="33">
        <v>4.7166329999999998E-4</v>
      </c>
      <c r="BN69" s="33">
        <v>39.195046085000001</v>
      </c>
      <c r="BO69" s="33">
        <v>66.397537811000007</v>
      </c>
      <c r="BP69" s="33">
        <v>24.370081869</v>
      </c>
      <c r="BQ69" s="33">
        <v>0.1073836879</v>
      </c>
      <c r="BR69" s="33">
        <v>0.1819110625</v>
      </c>
      <c r="BS69" s="33">
        <v>-6.6767348000000004E-2</v>
      </c>
      <c r="BT69" s="33">
        <v>1.52786756E-2</v>
      </c>
      <c r="BU69" s="33">
        <v>2.1761016899999999E-2</v>
      </c>
      <c r="BV69" s="33">
        <v>-0.13658919899999999</v>
      </c>
      <c r="BW69" s="33">
        <v>5.5203181099999998E-2</v>
      </c>
      <c r="BX69" s="33">
        <v>11.377000000000001</v>
      </c>
      <c r="BY69" s="33">
        <v>81.222502027000004</v>
      </c>
    </row>
    <row r="70" spans="2:77" x14ac:dyDescent="0.2">
      <c r="B70" s="33">
        <v>2520</v>
      </c>
      <c r="C70" s="33" t="s">
        <v>286</v>
      </c>
      <c r="D70" s="33">
        <v>98</v>
      </c>
      <c r="E70" s="33">
        <v>20161231</v>
      </c>
      <c r="F70" s="33">
        <v>1491.6869999999999</v>
      </c>
      <c r="G70" s="33">
        <v>17.975999999999999</v>
      </c>
      <c r="H70" s="33">
        <v>87.052999999999997</v>
      </c>
      <c r="I70" s="33">
        <v>125.97499999999999</v>
      </c>
      <c r="J70" s="33">
        <v>853.96050000000002</v>
      </c>
      <c r="K70" s="33">
        <v>20.411000000000001</v>
      </c>
      <c r="L70" s="33">
        <v>0</v>
      </c>
      <c r="M70" s="33">
        <v>0</v>
      </c>
      <c r="N70" s="33">
        <v>58.152500000000003</v>
      </c>
      <c r="O70" s="33">
        <v>299.76</v>
      </c>
      <c r="P70" s="33">
        <v>79.456000000000003</v>
      </c>
      <c r="Q70" s="33">
        <v>58.152500000000003</v>
      </c>
      <c r="R70" s="33">
        <v>142.501</v>
      </c>
      <c r="S70" s="33">
        <v>89.123999999999995</v>
      </c>
      <c r="T70" s="33">
        <v>102.9885</v>
      </c>
      <c r="U70" s="33">
        <v>1416.0155</v>
      </c>
      <c r="V70" s="33">
        <v>516.10599999999999</v>
      </c>
      <c r="W70" s="33">
        <v>27.945</v>
      </c>
      <c r="X70" s="33">
        <v>0</v>
      </c>
      <c r="Y70" s="33">
        <v>269.23149999999998</v>
      </c>
      <c r="Z70" s="33">
        <v>21.139500000000002</v>
      </c>
      <c r="AA70" s="33">
        <v>105.2475</v>
      </c>
      <c r="AB70" s="33">
        <v>1.8340000000000001</v>
      </c>
      <c r="AC70" s="33">
        <v>0.67349999999999999</v>
      </c>
      <c r="AD70" s="33">
        <v>0</v>
      </c>
      <c r="AE70" s="33">
        <v>0</v>
      </c>
      <c r="AF70" s="33">
        <v>0</v>
      </c>
      <c r="AG70" s="33">
        <v>0</v>
      </c>
      <c r="AH70" s="33">
        <v>12.739000000000001</v>
      </c>
      <c r="AI70" s="33">
        <v>5.0000000000000001E-3</v>
      </c>
      <c r="AJ70" s="33">
        <v>1.9085000000000001</v>
      </c>
      <c r="AK70" s="33">
        <v>10.032500000000001</v>
      </c>
      <c r="AL70" s="33">
        <v>8.97994191E-2</v>
      </c>
      <c r="AM70" s="33">
        <v>70.852000000000004</v>
      </c>
      <c r="AN70" s="33">
        <v>5.9487224900000003E-2</v>
      </c>
      <c r="AO70" s="33">
        <v>5.2733440399999998E-2</v>
      </c>
      <c r="AP70" s="33">
        <v>3.8890441400000003E-2</v>
      </c>
      <c r="AQ70" s="33">
        <v>2.0917282200000002E-2</v>
      </c>
      <c r="AR70" s="33">
        <v>8.8568125299999995E-2</v>
      </c>
      <c r="AS70" s="33">
        <v>0.1145317554</v>
      </c>
      <c r="AT70" s="33">
        <v>470.6585</v>
      </c>
      <c r="AU70" s="33">
        <v>0.34095738530000003</v>
      </c>
      <c r="AV70" s="33">
        <v>0.65904261470000003</v>
      </c>
      <c r="AW70" s="33">
        <v>0.24012534629999999</v>
      </c>
      <c r="AX70" s="33">
        <v>0.1115590447</v>
      </c>
      <c r="AY70" s="33">
        <v>5.7351370200000001E-2</v>
      </c>
      <c r="AZ70" s="33">
        <v>1.2145864258000001</v>
      </c>
      <c r="BA70" s="33">
        <v>1.9213084246000001</v>
      </c>
      <c r="BB70" s="33">
        <v>178.827</v>
      </c>
      <c r="BC70" s="33">
        <v>0.18164211429999999</v>
      </c>
      <c r="BD70" s="33">
        <v>0</v>
      </c>
      <c r="BE70" s="33">
        <v>0</v>
      </c>
      <c r="BF70" s="33">
        <v>-6.6671900000000006E-2</v>
      </c>
      <c r="BG70" s="33">
        <v>-6.7110358999999994E-2</v>
      </c>
      <c r="BH70" s="33">
        <v>0.309578203</v>
      </c>
      <c r="BI70" s="33">
        <v>1.6516561400000001E-2</v>
      </c>
      <c r="BJ70" s="33">
        <v>83.414500000000004</v>
      </c>
      <c r="BK70" s="33">
        <v>29.847409162000002</v>
      </c>
      <c r="BL70" s="33">
        <v>61.715492548999997</v>
      </c>
      <c r="BM70" s="33">
        <v>1.1250011000000001E-3</v>
      </c>
      <c r="BN70" s="33">
        <v>38.339175468000001</v>
      </c>
      <c r="BO70" s="33">
        <v>65.589118134000003</v>
      </c>
      <c r="BP70" s="33">
        <v>22.094921683999999</v>
      </c>
      <c r="BQ70" s="33">
        <v>0.1050388369</v>
      </c>
      <c r="BR70" s="33">
        <v>0.1796962141</v>
      </c>
      <c r="BS70" s="33">
        <v>-6.0534032000000002E-2</v>
      </c>
      <c r="BT70" s="33">
        <v>1.8920783699999999E-2</v>
      </c>
      <c r="BU70" s="33">
        <v>2.18848073E-2</v>
      </c>
      <c r="BV70" s="33">
        <v>-0.109912448</v>
      </c>
      <c r="BW70" s="33">
        <v>5.5676823E-2</v>
      </c>
      <c r="BX70" s="33">
        <v>12.6755</v>
      </c>
      <c r="BY70" s="33">
        <v>81.833371917999997</v>
      </c>
    </row>
    <row r="71" spans="2:77" x14ac:dyDescent="0.2">
      <c r="B71" s="33">
        <v>2520</v>
      </c>
      <c r="C71" s="33" t="s">
        <v>287</v>
      </c>
      <c r="D71" s="33">
        <v>100</v>
      </c>
      <c r="E71" s="33">
        <v>20170331</v>
      </c>
      <c r="F71" s="33">
        <v>1499.452</v>
      </c>
      <c r="G71" s="33">
        <v>13.7835</v>
      </c>
      <c r="H71" s="33">
        <v>82.281999999999996</v>
      </c>
      <c r="I71" s="33">
        <v>84.789000000000001</v>
      </c>
      <c r="J71" s="33">
        <v>774.97500000000002</v>
      </c>
      <c r="K71" s="33">
        <v>19.6585</v>
      </c>
      <c r="L71" s="33">
        <v>0</v>
      </c>
      <c r="M71" s="33">
        <v>0</v>
      </c>
      <c r="N71" s="33">
        <v>52.313000000000002</v>
      </c>
      <c r="O71" s="33">
        <v>309.05250000000001</v>
      </c>
      <c r="P71" s="33">
        <v>58.07</v>
      </c>
      <c r="Q71" s="33">
        <v>51.731499999999997</v>
      </c>
      <c r="R71" s="33">
        <v>131.9735</v>
      </c>
      <c r="S71" s="33">
        <v>68.552000000000007</v>
      </c>
      <c r="T71" s="33">
        <v>94.698499999999996</v>
      </c>
      <c r="U71" s="33">
        <v>1415.585</v>
      </c>
      <c r="V71" s="33">
        <v>497.44200000000001</v>
      </c>
      <c r="W71" s="33">
        <v>22.132000000000001</v>
      </c>
      <c r="X71" s="33">
        <v>0</v>
      </c>
      <c r="Y71" s="33">
        <v>266.34800000000001</v>
      </c>
      <c r="Z71" s="33">
        <v>16.270499999999998</v>
      </c>
      <c r="AA71" s="33">
        <v>87.938000000000002</v>
      </c>
      <c r="AB71" s="33">
        <v>1.1605000000000001</v>
      </c>
      <c r="AC71" s="33">
        <v>1.421085E-14</v>
      </c>
      <c r="AD71" s="33">
        <v>0</v>
      </c>
      <c r="AE71" s="33">
        <v>0</v>
      </c>
      <c r="AF71" s="33">
        <v>0</v>
      </c>
      <c r="AG71" s="33">
        <v>0</v>
      </c>
      <c r="AH71" s="33">
        <v>12.52</v>
      </c>
      <c r="AI71" s="33">
        <v>5.0000000000000001E-3</v>
      </c>
      <c r="AJ71" s="33">
        <v>2.6215000000000002</v>
      </c>
      <c r="AK71" s="33">
        <v>5.9885000000000002</v>
      </c>
      <c r="AL71" s="33">
        <v>8.9855127600000001E-2</v>
      </c>
      <c r="AM71" s="33">
        <v>67.055499999999995</v>
      </c>
      <c r="AN71" s="33">
        <v>6.5455479499999997E-2</v>
      </c>
      <c r="AO71" s="33">
        <v>4.8876429700000001E-2</v>
      </c>
      <c r="AP71" s="33">
        <v>3.50286156E-2</v>
      </c>
      <c r="AQ71" s="33">
        <v>1.7678410700000001E-2</v>
      </c>
      <c r="AR71" s="33">
        <v>7.4988758599999997E-2</v>
      </c>
      <c r="AS71" s="33">
        <v>0.105368131</v>
      </c>
      <c r="AT71" s="33">
        <v>442.55349999999999</v>
      </c>
      <c r="AU71" s="33">
        <v>0.3368285755</v>
      </c>
      <c r="AV71" s="33">
        <v>0.6631714245</v>
      </c>
      <c r="AW71" s="33">
        <v>0.2475990622</v>
      </c>
      <c r="AX71" s="33">
        <v>0.1020623497</v>
      </c>
      <c r="AY71" s="33">
        <v>5.1349442500000002E-2</v>
      </c>
      <c r="AZ71" s="33">
        <v>1.1721264209</v>
      </c>
      <c r="BA71" s="33">
        <v>1.8935798113</v>
      </c>
      <c r="BB71" s="33">
        <v>238.44550000000001</v>
      </c>
      <c r="BC71" s="33">
        <v>0.19872109560000001</v>
      </c>
      <c r="BD71" s="33">
        <v>0</v>
      </c>
      <c r="BE71" s="33">
        <v>0</v>
      </c>
      <c r="BF71" s="33">
        <v>-5.4318555999999997E-2</v>
      </c>
      <c r="BG71" s="33">
        <v>-9.3352964999999996E-2</v>
      </c>
      <c r="BH71" s="33">
        <v>0.3078393465</v>
      </c>
      <c r="BI71" s="33">
        <v>1.5223133599999999E-2</v>
      </c>
      <c r="BJ71" s="33">
        <v>73.388999999999996</v>
      </c>
      <c r="BK71" s="33">
        <v>30.478004134999999</v>
      </c>
      <c r="BL71" s="33">
        <v>53.685659880999999</v>
      </c>
      <c r="BM71" s="33">
        <v>3.8223320000000001E-4</v>
      </c>
      <c r="BN71" s="33">
        <v>39.723178560999997</v>
      </c>
      <c r="BO71" s="33">
        <v>65.700734873000002</v>
      </c>
      <c r="BP71" s="33">
        <v>19.694386226999999</v>
      </c>
      <c r="BQ71" s="33">
        <v>0.1088306262</v>
      </c>
      <c r="BR71" s="33">
        <v>0.18000201339999999</v>
      </c>
      <c r="BS71" s="33">
        <v>-5.3957222999999999E-2</v>
      </c>
      <c r="BT71" s="33">
        <v>1.64964851E-2</v>
      </c>
      <c r="BU71" s="33">
        <v>1.9754285600000001E-2</v>
      </c>
      <c r="BV71" s="33">
        <v>-0.130785661</v>
      </c>
      <c r="BW71" s="33">
        <v>5.2963401399999999E-2</v>
      </c>
      <c r="BX71" s="33">
        <v>11.984</v>
      </c>
      <c r="BY71" s="33">
        <v>85.729527207000004</v>
      </c>
    </row>
    <row r="72" spans="2:77" x14ac:dyDescent="0.2">
      <c r="B72" s="33">
        <v>2520</v>
      </c>
      <c r="C72" s="33" t="s">
        <v>288</v>
      </c>
      <c r="D72" s="33">
        <v>99</v>
      </c>
      <c r="E72" s="33">
        <v>20170630</v>
      </c>
      <c r="F72" s="33">
        <v>1422.242</v>
      </c>
      <c r="G72" s="33">
        <v>11.333</v>
      </c>
      <c r="H72" s="33">
        <v>78.668999999999997</v>
      </c>
      <c r="I72" s="33">
        <v>108.53100000000001</v>
      </c>
      <c r="J72" s="33">
        <v>825.21400000000006</v>
      </c>
      <c r="K72" s="33">
        <v>19.864000000000001</v>
      </c>
      <c r="L72" s="33">
        <v>0</v>
      </c>
      <c r="M72" s="33">
        <v>0</v>
      </c>
      <c r="N72" s="33">
        <v>50.332999999999998</v>
      </c>
      <c r="O72" s="33">
        <v>316.36799999999999</v>
      </c>
      <c r="P72" s="33">
        <v>61.585000000000001</v>
      </c>
      <c r="Q72" s="33">
        <v>48.295000000000002</v>
      </c>
      <c r="R72" s="33">
        <v>130.917</v>
      </c>
      <c r="S72" s="33">
        <v>69.457999999999998</v>
      </c>
      <c r="T72" s="33">
        <v>95.872</v>
      </c>
      <c r="U72" s="33">
        <v>1498.306</v>
      </c>
      <c r="V72" s="33">
        <v>521.976</v>
      </c>
      <c r="W72" s="33">
        <v>20.800999999999998</v>
      </c>
      <c r="X72" s="33">
        <v>0</v>
      </c>
      <c r="Y72" s="33">
        <v>266.83</v>
      </c>
      <c r="Z72" s="33">
        <v>17.414000000000001</v>
      </c>
      <c r="AA72" s="33">
        <v>79.146000000000001</v>
      </c>
      <c r="AB72" s="33">
        <v>1.2869999999999999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12.951000000000001</v>
      </c>
      <c r="AI72" s="33">
        <v>0</v>
      </c>
      <c r="AJ72" s="33">
        <v>1.94</v>
      </c>
      <c r="AK72" s="33">
        <v>0.26700000000000002</v>
      </c>
      <c r="AL72" s="33">
        <v>8.1880945299999994E-2</v>
      </c>
      <c r="AM72" s="33">
        <v>60.988</v>
      </c>
      <c r="AN72" s="33">
        <v>5.3406888700000002E-2</v>
      </c>
      <c r="AO72" s="33">
        <v>4.86019413E-2</v>
      </c>
      <c r="AP72" s="33">
        <v>3.1037123400000002E-2</v>
      </c>
      <c r="AQ72" s="33">
        <v>1.6786589099999999E-2</v>
      </c>
      <c r="AR72" s="33">
        <v>7.6423667700000003E-2</v>
      </c>
      <c r="AS72" s="33">
        <v>0.10439914209999999</v>
      </c>
      <c r="AT72" s="33">
        <v>446.23200000000003</v>
      </c>
      <c r="AU72" s="33">
        <v>0.34613227829999998</v>
      </c>
      <c r="AV72" s="33">
        <v>0.65386772169999996</v>
      </c>
      <c r="AW72" s="33">
        <v>0.24805421529999999</v>
      </c>
      <c r="AX72" s="33">
        <v>0.1030767897</v>
      </c>
      <c r="AY72" s="33">
        <v>4.8436550699999997E-2</v>
      </c>
      <c r="AZ72" s="33">
        <v>1.1325749821</v>
      </c>
      <c r="BA72" s="33">
        <v>1.964320509</v>
      </c>
      <c r="BB72" s="33">
        <v>209.465</v>
      </c>
      <c r="BC72" s="33">
        <v>0.19263121850000001</v>
      </c>
      <c r="BD72" s="33">
        <v>0</v>
      </c>
      <c r="BE72" s="33">
        <v>0</v>
      </c>
      <c r="BF72" s="33">
        <v>-5.8412001999999998E-2</v>
      </c>
      <c r="BG72" s="33">
        <v>-8.8232076000000006E-2</v>
      </c>
      <c r="BH72" s="33">
        <v>0.28693055909999998</v>
      </c>
      <c r="BI72" s="33">
        <v>1.53467416E-2</v>
      </c>
      <c r="BJ72" s="33">
        <v>70.816999999999993</v>
      </c>
      <c r="BK72" s="33">
        <v>31.296437206</v>
      </c>
      <c r="BL72" s="33">
        <v>56.536000000000001</v>
      </c>
      <c r="BM72" s="33">
        <v>-3.0875800000000001E-4</v>
      </c>
      <c r="BN72" s="33">
        <v>39.071470159999997</v>
      </c>
      <c r="BO72" s="33">
        <v>70.329199664000001</v>
      </c>
      <c r="BP72" s="33">
        <v>23.239576456999998</v>
      </c>
      <c r="BQ72" s="33">
        <v>0.10704512369999999</v>
      </c>
      <c r="BR72" s="33">
        <v>0.1926827388</v>
      </c>
      <c r="BS72" s="33">
        <v>-6.3670071999999994E-2</v>
      </c>
      <c r="BT72" s="33">
        <v>1.4164114699999999E-2</v>
      </c>
      <c r="BU72" s="33">
        <v>2.10533805E-2</v>
      </c>
      <c r="BV72" s="33">
        <v>-0.12607204599999999</v>
      </c>
      <c r="BW72" s="33">
        <v>5.2671086499999999E-2</v>
      </c>
      <c r="BX72" s="33">
        <v>11.933999999999999</v>
      </c>
      <c r="BY72" s="33">
        <v>86.161093367000007</v>
      </c>
    </row>
    <row r="73" spans="2:77" x14ac:dyDescent="0.2">
      <c r="B73" s="33">
        <v>2520</v>
      </c>
      <c r="C73" s="33" t="s">
        <v>289</v>
      </c>
      <c r="D73" s="33">
        <v>99</v>
      </c>
      <c r="E73" s="33">
        <v>20170930</v>
      </c>
      <c r="F73" s="33">
        <v>1520.288</v>
      </c>
      <c r="G73" s="33">
        <v>14.999000000000001</v>
      </c>
      <c r="H73" s="33">
        <v>88.3</v>
      </c>
      <c r="I73" s="33">
        <v>105.37</v>
      </c>
      <c r="J73" s="33">
        <v>857.90800000000002</v>
      </c>
      <c r="K73" s="33">
        <v>19.966000000000001</v>
      </c>
      <c r="L73" s="33">
        <v>0</v>
      </c>
      <c r="M73" s="33">
        <v>0</v>
      </c>
      <c r="N73" s="33">
        <v>57.670999999999999</v>
      </c>
      <c r="O73" s="33">
        <v>325.56200000000001</v>
      </c>
      <c r="P73" s="33">
        <v>77.622</v>
      </c>
      <c r="Q73" s="33">
        <v>57.670999999999999</v>
      </c>
      <c r="R73" s="33">
        <v>140.624</v>
      </c>
      <c r="S73" s="33">
        <v>74.289000000000001</v>
      </c>
      <c r="T73" s="33">
        <v>100.026</v>
      </c>
      <c r="U73" s="33">
        <v>1538.627</v>
      </c>
      <c r="V73" s="33">
        <v>516.22900000000004</v>
      </c>
      <c r="W73" s="33">
        <v>22.82</v>
      </c>
      <c r="X73" s="33">
        <v>0</v>
      </c>
      <c r="Y73" s="33">
        <v>274.02800000000002</v>
      </c>
      <c r="Z73" s="33">
        <v>16.443999999999999</v>
      </c>
      <c r="AA73" s="33">
        <v>78.421999999999997</v>
      </c>
      <c r="AB73" s="33">
        <v>2.0699999999999998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11.827</v>
      </c>
      <c r="AI73" s="33">
        <v>0</v>
      </c>
      <c r="AJ73" s="33">
        <v>1.94</v>
      </c>
      <c r="AK73" s="33">
        <v>2.1309999999999998</v>
      </c>
      <c r="AL73" s="33">
        <v>7.7656317000000002E-2</v>
      </c>
      <c r="AM73" s="33">
        <v>55.890999999999998</v>
      </c>
      <c r="AN73" s="33">
        <v>6.1175529800000003E-2</v>
      </c>
      <c r="AO73" s="33">
        <v>4.9777221199999999E-2</v>
      </c>
      <c r="AP73" s="33">
        <v>3.09166752E-2</v>
      </c>
      <c r="AQ73" s="33">
        <v>1.7031749200000001E-2</v>
      </c>
      <c r="AR73" s="33">
        <v>7.5851309000000006E-2</v>
      </c>
      <c r="AS73" s="33">
        <v>0.1083551936</v>
      </c>
      <c r="AT73" s="33">
        <v>454.24799999999999</v>
      </c>
      <c r="AU73" s="33">
        <v>0.3658844899</v>
      </c>
      <c r="AV73" s="33">
        <v>0.6341155101</v>
      </c>
      <c r="AW73" s="33">
        <v>0.25110819670000001</v>
      </c>
      <c r="AX73" s="33">
        <v>0.1017537461</v>
      </c>
      <c r="AY73" s="33">
        <v>4.9853702499999999E-2</v>
      </c>
      <c r="AZ73" s="33">
        <v>1.0891244241</v>
      </c>
      <c r="BA73" s="33">
        <v>2.0408236459000002</v>
      </c>
      <c r="BB73" s="33">
        <v>238.041</v>
      </c>
      <c r="BC73" s="33">
        <v>0.21230960060000001</v>
      </c>
      <c r="BD73" s="33">
        <v>0</v>
      </c>
      <c r="BE73" s="33">
        <v>0</v>
      </c>
      <c r="BF73" s="33">
        <v>-6.6856684999999999E-2</v>
      </c>
      <c r="BG73" s="33">
        <v>-0.103954407</v>
      </c>
      <c r="BH73" s="33">
        <v>0.2927361121</v>
      </c>
      <c r="BI73" s="33">
        <v>1.7213227599999999E-2</v>
      </c>
      <c r="BJ73" s="33">
        <v>75.385999999999996</v>
      </c>
      <c r="BK73" s="33">
        <v>31.532807166000001</v>
      </c>
      <c r="BL73" s="33">
        <v>63.980520831</v>
      </c>
      <c r="BM73" s="33">
        <v>-2.5530799999999999E-4</v>
      </c>
      <c r="BN73" s="33">
        <v>43.605435941000003</v>
      </c>
      <c r="BO73" s="33">
        <v>71.627344707999995</v>
      </c>
      <c r="BP73" s="33">
        <v>22.478535464</v>
      </c>
      <c r="BQ73" s="33">
        <v>0.1194669478</v>
      </c>
      <c r="BR73" s="33">
        <v>0.1962393006</v>
      </c>
      <c r="BS73" s="33">
        <v>-6.1585028999999999E-2</v>
      </c>
      <c r="BT73" s="33">
        <v>1.55029292E-2</v>
      </c>
      <c r="BU73" s="33">
        <v>2.1936181700000001E-2</v>
      </c>
      <c r="BV73" s="33">
        <v>-0.14292233800000001</v>
      </c>
      <c r="BW73" s="33">
        <v>5.4111622900000003E-2</v>
      </c>
      <c r="BX73" s="33">
        <v>10.103999999999999</v>
      </c>
      <c r="BY73" s="33">
        <v>92.754245185000002</v>
      </c>
    </row>
    <row r="74" spans="2:77" x14ac:dyDescent="0.2">
      <c r="B74" s="33">
        <v>2520</v>
      </c>
      <c r="C74" s="33" t="s">
        <v>290</v>
      </c>
      <c r="D74" s="33">
        <v>93</v>
      </c>
      <c r="E74" s="33">
        <v>20171231</v>
      </c>
      <c r="F74" s="33">
        <v>1530.963</v>
      </c>
      <c r="G74" s="33">
        <v>21.2</v>
      </c>
      <c r="H74" s="33">
        <v>96.471999999999994</v>
      </c>
      <c r="I74" s="33">
        <v>144.1</v>
      </c>
      <c r="J74" s="33">
        <v>924.19399999999996</v>
      </c>
      <c r="K74" s="33">
        <v>21.003</v>
      </c>
      <c r="L74" s="33">
        <v>0</v>
      </c>
      <c r="M74" s="33">
        <v>0</v>
      </c>
      <c r="N74" s="33">
        <v>50.25</v>
      </c>
      <c r="O74" s="33">
        <v>329.56200000000001</v>
      </c>
      <c r="P74" s="33">
        <v>84.445999999999998</v>
      </c>
      <c r="Q74" s="33">
        <v>50.25</v>
      </c>
      <c r="R74" s="33">
        <v>120.86499999999999</v>
      </c>
      <c r="S74" s="33">
        <v>77.646000000000001</v>
      </c>
      <c r="T74" s="33">
        <v>123.22</v>
      </c>
      <c r="U74" s="33">
        <v>1567.809</v>
      </c>
      <c r="V74" s="33">
        <v>580.947</v>
      </c>
      <c r="W74" s="33">
        <v>28.251999999999999</v>
      </c>
      <c r="X74" s="33">
        <v>0</v>
      </c>
      <c r="Y74" s="33">
        <v>345.68799999999999</v>
      </c>
      <c r="Z74" s="33">
        <v>20.353999999999999</v>
      </c>
      <c r="AA74" s="33">
        <v>94.816000000000003</v>
      </c>
      <c r="AB74" s="33">
        <v>1.133</v>
      </c>
      <c r="AC74" s="33">
        <v>0.13500000000000001</v>
      </c>
      <c r="AD74" s="33">
        <v>0</v>
      </c>
      <c r="AE74" s="33">
        <v>0</v>
      </c>
      <c r="AF74" s="33">
        <v>0</v>
      </c>
      <c r="AG74" s="33">
        <v>0</v>
      </c>
      <c r="AH74" s="33">
        <v>15.042</v>
      </c>
      <c r="AI74" s="33">
        <v>3.0000000000000001E-3</v>
      </c>
      <c r="AJ74" s="33">
        <v>3.6309999999999998</v>
      </c>
      <c r="AK74" s="33">
        <v>10.821999999999999</v>
      </c>
      <c r="AL74" s="33">
        <v>8.0925065300000001E-2</v>
      </c>
      <c r="AM74" s="33">
        <v>53.941000000000003</v>
      </c>
      <c r="AN74" s="33">
        <v>5.9876052399999997E-2</v>
      </c>
      <c r="AO74" s="33">
        <v>4.4201204899999999E-2</v>
      </c>
      <c r="AP74" s="33">
        <v>3.7593099400000003E-2</v>
      </c>
      <c r="AQ74" s="33">
        <v>1.6679653400000001E-2</v>
      </c>
      <c r="AR74" s="33">
        <v>9.2313592E-2</v>
      </c>
      <c r="AS74" s="33">
        <v>0.1138958226</v>
      </c>
      <c r="AT74" s="33">
        <v>477.56200000000001</v>
      </c>
      <c r="AU74" s="33">
        <v>0.36796104639999999</v>
      </c>
      <c r="AV74" s="33">
        <v>0.63203895359999995</v>
      </c>
      <c r="AW74" s="33">
        <v>0.26515227159999999</v>
      </c>
      <c r="AX74" s="33">
        <v>0.1014859259</v>
      </c>
      <c r="AY74" s="33">
        <v>5.0997313500000002E-2</v>
      </c>
      <c r="AZ74" s="33">
        <v>1.1300520031000001</v>
      </c>
      <c r="BA74" s="33">
        <v>1.9094678973999999</v>
      </c>
      <c r="BB74" s="33">
        <v>195.23099999999999</v>
      </c>
      <c r="BC74" s="33">
        <v>0.18681882480000001</v>
      </c>
      <c r="BD74" s="33">
        <v>0</v>
      </c>
      <c r="BE74" s="33">
        <v>0</v>
      </c>
      <c r="BF74" s="33">
        <v>-7.7572509999999997E-2</v>
      </c>
      <c r="BG74" s="33">
        <v>-7.2923002000000001E-2</v>
      </c>
      <c r="BH74" s="33">
        <v>0.3772478836</v>
      </c>
      <c r="BI74" s="33">
        <v>1.8597928699999999E-2</v>
      </c>
      <c r="BJ74" s="33">
        <v>72.69</v>
      </c>
      <c r="BK74" s="33">
        <v>25.047105067</v>
      </c>
      <c r="BL74" s="33">
        <v>58.980600000000003</v>
      </c>
      <c r="BM74" s="33">
        <v>1.6662526E-3</v>
      </c>
      <c r="BN74" s="33">
        <v>38.372338644999999</v>
      </c>
      <c r="BO74" s="33">
        <v>65.507498661</v>
      </c>
      <c r="BP74" s="33">
        <v>21.699638778000001</v>
      </c>
      <c r="BQ74" s="33">
        <v>0.1051296949</v>
      </c>
      <c r="BR74" s="33">
        <v>0.17947259909999999</v>
      </c>
      <c r="BS74" s="33">
        <v>-5.9451064999999997E-2</v>
      </c>
      <c r="BT74" s="33">
        <v>1.9276595699999999E-2</v>
      </c>
      <c r="BU74" s="33">
        <v>2.5632544600000001E-2</v>
      </c>
      <c r="BV74" s="33">
        <v>-0.1152352</v>
      </c>
      <c r="BW74" s="33">
        <v>5.5054776100000001E-2</v>
      </c>
      <c r="BX74" s="33">
        <v>20.393999999999998</v>
      </c>
      <c r="BY74" s="33">
        <v>82.180198528000005</v>
      </c>
    </row>
    <row r="75" spans="2:77" x14ac:dyDescent="0.2">
      <c r="B75" s="33">
        <v>2520</v>
      </c>
      <c r="C75" s="33" t="s">
        <v>291</v>
      </c>
      <c r="D75" s="33">
        <v>97</v>
      </c>
      <c r="E75" s="33">
        <v>20180331</v>
      </c>
      <c r="F75" s="33">
        <v>1264.3789999999999</v>
      </c>
      <c r="G75" s="33">
        <v>19.356000000000002</v>
      </c>
      <c r="H75" s="33">
        <v>88.852999999999994</v>
      </c>
      <c r="I75" s="33">
        <v>104.312</v>
      </c>
      <c r="J75" s="33">
        <v>929.43299999999999</v>
      </c>
      <c r="K75" s="33">
        <v>21.135000000000002</v>
      </c>
      <c r="L75" s="33">
        <v>0</v>
      </c>
      <c r="M75" s="33">
        <v>0</v>
      </c>
      <c r="N75" s="33">
        <v>60.734000000000002</v>
      </c>
      <c r="O75" s="33">
        <v>290.5</v>
      </c>
      <c r="P75" s="33">
        <v>70.015000000000001</v>
      </c>
      <c r="Q75" s="33">
        <v>55.006</v>
      </c>
      <c r="R75" s="33">
        <v>136.017</v>
      </c>
      <c r="S75" s="33">
        <v>80.649000000000001</v>
      </c>
      <c r="T75" s="33">
        <v>97.48</v>
      </c>
      <c r="U75" s="33">
        <v>1582.7159999999999</v>
      </c>
      <c r="V75" s="33">
        <v>526.55499999999995</v>
      </c>
      <c r="W75" s="33">
        <v>29.3</v>
      </c>
      <c r="X75" s="33">
        <v>0</v>
      </c>
      <c r="Y75" s="33">
        <v>288.94900000000001</v>
      </c>
      <c r="Z75" s="33">
        <v>18.945</v>
      </c>
      <c r="AA75" s="33">
        <v>79.346000000000004</v>
      </c>
      <c r="AB75" s="33">
        <v>1.41</v>
      </c>
      <c r="AC75" s="33">
        <v>0.18099999999999999</v>
      </c>
      <c r="AD75" s="33">
        <v>0</v>
      </c>
      <c r="AE75" s="33">
        <v>0</v>
      </c>
      <c r="AF75" s="33">
        <v>0</v>
      </c>
      <c r="AG75" s="33">
        <v>0</v>
      </c>
      <c r="AH75" s="33">
        <v>17.138000000000002</v>
      </c>
      <c r="AI75" s="33">
        <v>2.4369999999999998</v>
      </c>
      <c r="AJ75" s="33">
        <v>3</v>
      </c>
      <c r="AK75" s="33">
        <v>0.79200000000000004</v>
      </c>
      <c r="AL75" s="33">
        <v>6.9890286199999999E-2</v>
      </c>
      <c r="AM75" s="33">
        <v>54.530999999999999</v>
      </c>
      <c r="AN75" s="33">
        <v>5.2602448900000001E-2</v>
      </c>
      <c r="AO75" s="33">
        <v>4.50954431E-2</v>
      </c>
      <c r="AP75" s="33">
        <v>2.9759026800000001E-2</v>
      </c>
      <c r="AQ75" s="33">
        <v>1.7949758199999999E-2</v>
      </c>
      <c r="AR75" s="33">
        <v>7.6485015000000003E-2</v>
      </c>
      <c r="AS75" s="33">
        <v>0.1081894979</v>
      </c>
      <c r="AT75" s="33">
        <v>484.33199999999999</v>
      </c>
      <c r="AU75" s="33">
        <v>0.3663521689</v>
      </c>
      <c r="AV75" s="33">
        <v>0.6336478311</v>
      </c>
      <c r="AW75" s="33">
        <v>0.26771779740000001</v>
      </c>
      <c r="AX75" s="33">
        <v>0.1107589584</v>
      </c>
      <c r="AY75" s="33">
        <v>5.4237747400000001E-2</v>
      </c>
      <c r="AZ75" s="33">
        <v>1.1625030796</v>
      </c>
      <c r="BA75" s="33">
        <v>1.9456723349</v>
      </c>
      <c r="BB75" s="33">
        <v>239.36799999999999</v>
      </c>
      <c r="BC75" s="33">
        <v>0.1895669327</v>
      </c>
      <c r="BD75" s="33">
        <v>0</v>
      </c>
      <c r="BE75" s="33">
        <v>0</v>
      </c>
      <c r="BF75" s="33">
        <v>-6.6630400000000006E-2</v>
      </c>
      <c r="BG75" s="33">
        <v>-8.1377434999999998E-2</v>
      </c>
      <c r="BH75" s="33">
        <v>0.32319386490000002</v>
      </c>
      <c r="BI75" s="33">
        <v>2.0136446299999999E-2</v>
      </c>
      <c r="BJ75" s="33">
        <v>74.855999999999995</v>
      </c>
      <c r="BK75" s="33">
        <v>28.662400000000002</v>
      </c>
      <c r="BL75" s="33">
        <v>59.417604851999997</v>
      </c>
      <c r="BM75" s="33">
        <v>9.2901100000000004E-5</v>
      </c>
      <c r="BN75" s="33">
        <v>43.275779681000003</v>
      </c>
      <c r="BO75" s="33">
        <v>63.242959741</v>
      </c>
      <c r="BP75" s="33">
        <v>21.313827575000001</v>
      </c>
      <c r="BQ75" s="33">
        <v>0.1185637799</v>
      </c>
      <c r="BR75" s="33">
        <v>0.17326838289999999</v>
      </c>
      <c r="BS75" s="33">
        <v>-5.8394047999999997E-2</v>
      </c>
      <c r="BT75" s="33">
        <v>2.04039853E-2</v>
      </c>
      <c r="BU75" s="33">
        <v>2.5217507699999999E-2</v>
      </c>
      <c r="BV75" s="33">
        <v>-0.12454470099999999</v>
      </c>
      <c r="BW75" s="33">
        <v>5.6107520700000003E-2</v>
      </c>
      <c r="BX75" s="33">
        <v>17.344999999999999</v>
      </c>
      <c r="BY75" s="33">
        <v>85.204911847999995</v>
      </c>
    </row>
    <row r="76" spans="2:77" x14ac:dyDescent="0.2">
      <c r="B76" s="33">
        <v>2520</v>
      </c>
      <c r="C76" s="33" t="s">
        <v>292</v>
      </c>
      <c r="D76" s="33">
        <v>97</v>
      </c>
      <c r="E76" s="33">
        <v>20180630</v>
      </c>
      <c r="F76" s="33">
        <v>1199.9190000000001</v>
      </c>
      <c r="G76" s="33">
        <v>16.686</v>
      </c>
      <c r="H76" s="33">
        <v>89.049000000000007</v>
      </c>
      <c r="I76" s="33">
        <v>127.334</v>
      </c>
      <c r="J76" s="33">
        <v>866.60199999999998</v>
      </c>
      <c r="K76" s="33">
        <v>21.109000000000002</v>
      </c>
      <c r="L76" s="33">
        <v>0</v>
      </c>
      <c r="M76" s="33">
        <v>0</v>
      </c>
      <c r="N76" s="33">
        <v>49.881999999999998</v>
      </c>
      <c r="O76" s="33">
        <v>281.60000000000002</v>
      </c>
      <c r="P76" s="33">
        <v>74.206000000000003</v>
      </c>
      <c r="Q76" s="33">
        <v>49.881999999999998</v>
      </c>
      <c r="R76" s="33">
        <v>142.55000000000001</v>
      </c>
      <c r="S76" s="33">
        <v>81.704999999999998</v>
      </c>
      <c r="T76" s="33">
        <v>100.279</v>
      </c>
      <c r="U76" s="33">
        <v>1604.4</v>
      </c>
      <c r="V76" s="33">
        <v>516.84699999999998</v>
      </c>
      <c r="W76" s="33">
        <v>29.382000000000001</v>
      </c>
      <c r="X76" s="33">
        <v>0</v>
      </c>
      <c r="Y76" s="33">
        <v>301.70600000000002</v>
      </c>
      <c r="Z76" s="33">
        <v>19.736000000000001</v>
      </c>
      <c r="AA76" s="33">
        <v>92.99</v>
      </c>
      <c r="AB76" s="33">
        <v>1.5329999999999999</v>
      </c>
      <c r="AC76" s="33">
        <v>0.17299999999999999</v>
      </c>
      <c r="AD76" s="33">
        <v>0</v>
      </c>
      <c r="AE76" s="33">
        <v>0</v>
      </c>
      <c r="AF76" s="33">
        <v>0</v>
      </c>
      <c r="AG76" s="33">
        <v>0</v>
      </c>
      <c r="AH76" s="33">
        <v>17.541</v>
      </c>
      <c r="AI76" s="33">
        <v>0</v>
      </c>
      <c r="AJ76" s="33">
        <v>4.0330000000000004</v>
      </c>
      <c r="AK76" s="33">
        <v>-1.1240000000000001</v>
      </c>
      <c r="AL76" s="33">
        <v>7.4429989599999996E-2</v>
      </c>
      <c r="AM76" s="33">
        <v>60.012</v>
      </c>
      <c r="AN76" s="33">
        <v>4.8837682200000003E-2</v>
      </c>
      <c r="AO76" s="33">
        <v>4.6695300699999998E-2</v>
      </c>
      <c r="AP76" s="33">
        <v>2.7668451E-2</v>
      </c>
      <c r="AQ76" s="33">
        <v>1.9680940800000001E-2</v>
      </c>
      <c r="AR76" s="33">
        <v>7.8604201900000004E-2</v>
      </c>
      <c r="AS76" s="33">
        <v>0.10859197230000001</v>
      </c>
      <c r="AT76" s="33">
        <v>435.79500000000002</v>
      </c>
      <c r="AU76" s="33">
        <v>0.35845850150000003</v>
      </c>
      <c r="AV76" s="33">
        <v>0.64154149849999997</v>
      </c>
      <c r="AW76" s="33">
        <v>0.26852709819999998</v>
      </c>
      <c r="AX76" s="33">
        <v>0.11285145169999999</v>
      </c>
      <c r="AY76" s="33">
        <v>5.1788067600000001E-2</v>
      </c>
      <c r="AZ76" s="33">
        <v>1.1481660223000001</v>
      </c>
      <c r="BA76" s="33">
        <v>2.017240068</v>
      </c>
      <c r="BB76" s="33">
        <v>208.11199999999999</v>
      </c>
      <c r="BC76" s="33">
        <v>0.1777956265</v>
      </c>
      <c r="BD76" s="33">
        <v>0</v>
      </c>
      <c r="BE76" s="33">
        <v>0</v>
      </c>
      <c r="BF76" s="33">
        <v>-6.6800658999999998E-2</v>
      </c>
      <c r="BG76" s="33">
        <v>-6.9203654000000003E-2</v>
      </c>
      <c r="BH76" s="33">
        <v>0.30097211540000002</v>
      </c>
      <c r="BI76" s="33">
        <v>1.6019135399999999E-2</v>
      </c>
      <c r="BJ76" s="33">
        <v>72.653999999999996</v>
      </c>
      <c r="BK76" s="33">
        <v>28.2</v>
      </c>
      <c r="BL76" s="33">
        <v>64.858553638000004</v>
      </c>
      <c r="BM76" s="33">
        <v>-1.4541900000000001E-4</v>
      </c>
      <c r="BN76" s="33">
        <v>40.661202211999999</v>
      </c>
      <c r="BO76" s="33">
        <v>69.821527403000005</v>
      </c>
      <c r="BP76" s="33">
        <v>24.768183009000001</v>
      </c>
      <c r="BQ76" s="33">
        <v>0.111400554</v>
      </c>
      <c r="BR76" s="33">
        <v>0.1912918559</v>
      </c>
      <c r="BS76" s="33">
        <v>-6.7858035999999997E-2</v>
      </c>
      <c r="BT76" s="33">
        <v>2.0923211899999999E-2</v>
      </c>
      <c r="BU76" s="33">
        <v>2.28002447E-2</v>
      </c>
      <c r="BV76" s="33">
        <v>-0.11168483999999999</v>
      </c>
      <c r="BW76" s="33">
        <v>5.6195903800000002E-2</v>
      </c>
      <c r="BX76" s="33">
        <v>11.151</v>
      </c>
      <c r="BY76" s="33">
        <v>85.714546607000003</v>
      </c>
    </row>
    <row r="77" spans="2:77" x14ac:dyDescent="0.2">
      <c r="B77" s="33">
        <v>2520</v>
      </c>
      <c r="C77" s="33" t="s">
        <v>293</v>
      </c>
      <c r="D77" s="33">
        <v>95</v>
      </c>
      <c r="E77" s="33">
        <v>20180930</v>
      </c>
      <c r="F77" s="33">
        <v>1364.6</v>
      </c>
      <c r="G77" s="33">
        <v>20.256</v>
      </c>
      <c r="H77" s="33">
        <v>103.143</v>
      </c>
      <c r="I77" s="33">
        <v>93.462999999999994</v>
      </c>
      <c r="J77" s="33">
        <v>942.005</v>
      </c>
      <c r="K77" s="33">
        <v>20.513999999999999</v>
      </c>
      <c r="L77" s="33">
        <v>0</v>
      </c>
      <c r="M77" s="33">
        <v>0</v>
      </c>
      <c r="N77" s="33">
        <v>49.008000000000003</v>
      </c>
      <c r="O77" s="33">
        <v>284.82799999999997</v>
      </c>
      <c r="P77" s="33">
        <v>84.884</v>
      </c>
      <c r="Q77" s="33">
        <v>49.008000000000003</v>
      </c>
      <c r="R77" s="33">
        <v>0</v>
      </c>
      <c r="S77" s="33">
        <v>81.965000000000003</v>
      </c>
      <c r="T77" s="33">
        <v>126.10599999999999</v>
      </c>
      <c r="U77" s="33">
        <v>1641.758</v>
      </c>
      <c r="V77" s="33">
        <v>529.58100000000002</v>
      </c>
      <c r="W77" s="33">
        <v>27.437000000000001</v>
      </c>
      <c r="X77" s="33">
        <v>0</v>
      </c>
      <c r="Y77" s="33">
        <v>321.08100000000002</v>
      </c>
      <c r="Z77" s="33">
        <v>16.568999999999999</v>
      </c>
      <c r="AA77" s="33">
        <v>44.613999999999997</v>
      </c>
      <c r="AB77" s="33">
        <v>0.497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18.312000000000001</v>
      </c>
      <c r="AI77" s="33">
        <v>0</v>
      </c>
      <c r="AJ77" s="33">
        <v>4.843</v>
      </c>
      <c r="AK77" s="33">
        <v>-7.8330000000000002</v>
      </c>
      <c r="AL77" s="33">
        <v>3.4907565799999998E-2</v>
      </c>
      <c r="AM77" s="33">
        <v>20.678000000000001</v>
      </c>
      <c r="AN77" s="33">
        <v>1.8722880300000001E-2</v>
      </c>
      <c r="AO77" s="33">
        <v>4.8036305799999998E-2</v>
      </c>
      <c r="AP77" s="33">
        <v>-5.64968E-4</v>
      </c>
      <c r="AQ77" s="33">
        <v>1.5655391599999999E-2</v>
      </c>
      <c r="AR77" s="33">
        <v>6.3121956899999998E-2</v>
      </c>
      <c r="AS77" s="33">
        <v>0.1106342852</v>
      </c>
      <c r="AT77" s="33">
        <v>555.00199999999995</v>
      </c>
      <c r="AU77" s="33">
        <v>0.34794456130000001</v>
      </c>
      <c r="AV77" s="33">
        <v>0.65205543870000005</v>
      </c>
      <c r="AW77" s="33">
        <v>0.25893274100000002</v>
      </c>
      <c r="AX77" s="33">
        <v>0.1093477866</v>
      </c>
      <c r="AY77" s="33">
        <v>5.4346265800000002E-2</v>
      </c>
      <c r="AZ77" s="33">
        <v>1.157752476</v>
      </c>
      <c r="BA77" s="33">
        <v>2.0192080594999999</v>
      </c>
      <c r="BB77" s="33">
        <v>212.87700000000001</v>
      </c>
      <c r="BC77" s="33">
        <v>0.20268584849999999</v>
      </c>
      <c r="BD77" s="33">
        <v>0</v>
      </c>
      <c r="BE77" s="33">
        <v>0</v>
      </c>
      <c r="BF77" s="33">
        <v>-7.3777453000000007E-2</v>
      </c>
      <c r="BG77" s="33">
        <v>-9.2051563000000003E-2</v>
      </c>
      <c r="BH77" s="33">
        <v>0.30010175049999999</v>
      </c>
      <c r="BI77" s="33">
        <v>1.4394827900000001E-2</v>
      </c>
      <c r="BJ77" s="33">
        <v>-58.045999999999999</v>
      </c>
      <c r="BK77" s="33">
        <v>-12.7844</v>
      </c>
      <c r="BL77" s="33">
        <v>-37.94909183</v>
      </c>
      <c r="BM77" s="33">
        <v>-7.3822343999999998E-2</v>
      </c>
      <c r="BN77" s="33">
        <v>42.774512719000001</v>
      </c>
      <c r="BO77" s="33">
        <v>70.743927334000006</v>
      </c>
      <c r="BP77" s="33">
        <v>24.787778443000001</v>
      </c>
      <c r="BQ77" s="33">
        <v>0.1171904458</v>
      </c>
      <c r="BR77" s="33">
        <v>0.193818979</v>
      </c>
      <c r="BS77" s="33">
        <v>-6.7911721999999994E-2</v>
      </c>
      <c r="BT77" s="33">
        <v>1.94281634E-2</v>
      </c>
      <c r="BU77" s="33">
        <v>2.1945382499999999E-2</v>
      </c>
      <c r="BV77" s="33">
        <v>-0.12965233700000001</v>
      </c>
      <c r="BW77" s="33">
        <v>-2.1631223000000002E-2</v>
      </c>
      <c r="BX77" s="33">
        <v>11.085000000000001</v>
      </c>
      <c r="BY77" s="33">
        <v>88.730661609999999</v>
      </c>
    </row>
    <row r="78" spans="2:77" x14ac:dyDescent="0.2">
      <c r="B78" s="33">
        <v>2520</v>
      </c>
      <c r="C78" s="33" t="s">
        <v>294</v>
      </c>
      <c r="D78" s="33">
        <v>82</v>
      </c>
      <c r="E78" s="33">
        <v>20181231</v>
      </c>
      <c r="F78" s="33">
        <v>1708.4949999999999</v>
      </c>
      <c r="G78" s="33">
        <v>19.763000000000002</v>
      </c>
      <c r="H78" s="33">
        <v>128.78550000000001</v>
      </c>
      <c r="I78" s="33">
        <v>122.1815</v>
      </c>
      <c r="J78" s="33">
        <v>1129.1255000000001</v>
      </c>
      <c r="K78" s="33">
        <v>26.6785</v>
      </c>
      <c r="L78" s="33">
        <v>0</v>
      </c>
      <c r="M78" s="33">
        <v>0</v>
      </c>
      <c r="N78" s="33">
        <v>89.793999999999997</v>
      </c>
      <c r="O78" s="33">
        <v>369.41449999999998</v>
      </c>
      <c r="P78" s="33">
        <v>123.5925</v>
      </c>
      <c r="Q78" s="33">
        <v>89.793999999999997</v>
      </c>
      <c r="R78" s="33">
        <v>0</v>
      </c>
      <c r="S78" s="33">
        <v>99.962999999999994</v>
      </c>
      <c r="T78" s="33">
        <v>159.60400000000001</v>
      </c>
      <c r="U78" s="33">
        <v>2078.4355</v>
      </c>
      <c r="V78" s="33">
        <v>668.04549999999995</v>
      </c>
      <c r="W78" s="33">
        <v>26.559000000000001</v>
      </c>
      <c r="X78" s="33">
        <v>0</v>
      </c>
      <c r="Y78" s="33">
        <v>375.41399999999999</v>
      </c>
      <c r="Z78" s="33">
        <v>20.3</v>
      </c>
      <c r="AA78" s="33">
        <v>97.066500000000005</v>
      </c>
      <c r="AB78" s="33">
        <v>2.44</v>
      </c>
      <c r="AC78" s="33">
        <v>6.8000000000000005E-2</v>
      </c>
      <c r="AD78" s="33">
        <v>0</v>
      </c>
      <c r="AE78" s="33">
        <v>0</v>
      </c>
      <c r="AF78" s="33">
        <v>0</v>
      </c>
      <c r="AG78" s="33">
        <v>0</v>
      </c>
      <c r="AH78" s="33">
        <v>21.95</v>
      </c>
      <c r="AI78" s="33">
        <v>2.3454999999999999</v>
      </c>
      <c r="AJ78" s="33">
        <v>15.627000000000001</v>
      </c>
      <c r="AK78" s="33">
        <v>-4.4245000000000001</v>
      </c>
      <c r="AL78" s="33">
        <v>7.1210934599999998E-2</v>
      </c>
      <c r="AM78" s="33">
        <v>59.775500000000001</v>
      </c>
      <c r="AN78" s="33">
        <v>4.5282690899999999E-2</v>
      </c>
      <c r="AO78" s="33">
        <v>5.58177573E-2</v>
      </c>
      <c r="AP78" s="33">
        <v>2.4293687299999998E-2</v>
      </c>
      <c r="AQ78" s="33">
        <v>1.91768875E-2</v>
      </c>
      <c r="AR78" s="33">
        <v>6.9063031499999997E-2</v>
      </c>
      <c r="AS78" s="33">
        <v>0.1154991486</v>
      </c>
      <c r="AT78" s="33">
        <v>594.62699999999995</v>
      </c>
      <c r="AU78" s="33">
        <v>0.3391882014</v>
      </c>
      <c r="AV78" s="33">
        <v>0.66081179860000006</v>
      </c>
      <c r="AW78" s="33">
        <v>0.25187314669999999</v>
      </c>
      <c r="AX78" s="33">
        <v>0.13174061349999999</v>
      </c>
      <c r="AY78" s="33">
        <v>6.5749096500000007E-2</v>
      </c>
      <c r="AZ78" s="33">
        <v>1.1737002808999999</v>
      </c>
      <c r="BA78" s="33">
        <v>2.1890599786</v>
      </c>
      <c r="BB78" s="33">
        <v>245.46899999999999</v>
      </c>
      <c r="BC78" s="33">
        <v>0.1606566582</v>
      </c>
      <c r="BD78" s="33">
        <v>0</v>
      </c>
      <c r="BE78" s="33">
        <v>0</v>
      </c>
      <c r="BF78" s="33">
        <v>-7.9660428000000005E-2</v>
      </c>
      <c r="BG78" s="33">
        <v>-4.5157509999999998E-2</v>
      </c>
      <c r="BH78" s="33">
        <v>0.2181859931</v>
      </c>
      <c r="BI78" s="33">
        <v>2.6750462900000001E-2</v>
      </c>
      <c r="BJ78" s="33">
        <v>-58.564</v>
      </c>
      <c r="BK78" s="33">
        <v>-15.987</v>
      </c>
      <c r="BL78" s="33">
        <v>-44.592219999999998</v>
      </c>
      <c r="BM78" s="33">
        <v>-8.7371319000000003E-2</v>
      </c>
      <c r="BN78" s="33">
        <v>40.542060591999999</v>
      </c>
      <c r="BO78" s="33">
        <v>68.737830106999994</v>
      </c>
      <c r="BP78" s="33">
        <v>23.544110329999999</v>
      </c>
      <c r="BQ78" s="33">
        <v>0.1110741386</v>
      </c>
      <c r="BR78" s="33">
        <v>0.18832282219999999</v>
      </c>
      <c r="BS78" s="33">
        <v>-6.4504411999999997E-2</v>
      </c>
      <c r="BT78" s="33">
        <v>2.0089108500000001E-2</v>
      </c>
      <c r="BU78" s="33">
        <v>1.5650526000000001E-2</v>
      </c>
      <c r="BV78" s="33">
        <v>-7.9984922999999999E-2</v>
      </c>
      <c r="BW78" s="33">
        <v>-2.3987432E-2</v>
      </c>
      <c r="BX78" s="33">
        <v>25.976500000000001</v>
      </c>
      <c r="BY78" s="33">
        <v>85.735780368999997</v>
      </c>
    </row>
    <row r="79" spans="2:77" x14ac:dyDescent="0.2">
      <c r="B79" s="33">
        <v>2520</v>
      </c>
      <c r="C79" s="33" t="s">
        <v>295</v>
      </c>
      <c r="D79" s="33">
        <v>102</v>
      </c>
      <c r="E79" s="33">
        <v>20190331</v>
      </c>
      <c r="F79" s="33">
        <v>1437.5015000000001</v>
      </c>
      <c r="G79" s="33">
        <v>16.433499999999999</v>
      </c>
      <c r="H79" s="33">
        <v>87.165999999999997</v>
      </c>
      <c r="I79" s="33">
        <v>98.278000000000006</v>
      </c>
      <c r="J79" s="33">
        <v>951.00099999999998</v>
      </c>
      <c r="K79" s="33">
        <v>26.272500000000001</v>
      </c>
      <c r="L79" s="33">
        <v>0</v>
      </c>
      <c r="M79" s="33">
        <v>0</v>
      </c>
      <c r="N79" s="33">
        <v>58.893000000000001</v>
      </c>
      <c r="O79" s="33">
        <v>286.54250000000002</v>
      </c>
      <c r="P79" s="33">
        <v>80.911500000000004</v>
      </c>
      <c r="Q79" s="33">
        <v>58.893000000000001</v>
      </c>
      <c r="R79" s="33">
        <v>139.18049999999999</v>
      </c>
      <c r="S79" s="33">
        <v>78.375</v>
      </c>
      <c r="T79" s="33">
        <v>96.307500000000005</v>
      </c>
      <c r="U79" s="33">
        <v>1594.8865000000001</v>
      </c>
      <c r="V79" s="33">
        <v>529.37300000000005</v>
      </c>
      <c r="W79" s="33">
        <v>17.596</v>
      </c>
      <c r="X79" s="33">
        <v>0</v>
      </c>
      <c r="Y79" s="33">
        <v>354.428</v>
      </c>
      <c r="Z79" s="33">
        <v>21.900500000000001</v>
      </c>
      <c r="AA79" s="33">
        <v>64.712999999999994</v>
      </c>
      <c r="AB79" s="33">
        <v>2.6909999999999998</v>
      </c>
      <c r="AC79" s="33">
        <v>9.4E-2</v>
      </c>
      <c r="AD79" s="33">
        <v>0</v>
      </c>
      <c r="AE79" s="33">
        <v>0</v>
      </c>
      <c r="AF79" s="33">
        <v>0</v>
      </c>
      <c r="AG79" s="33">
        <v>0</v>
      </c>
      <c r="AH79" s="33">
        <v>19.788499999999999</v>
      </c>
      <c r="AI79" s="33">
        <v>0.11700000000000001</v>
      </c>
      <c r="AJ79" s="33">
        <v>10.894</v>
      </c>
      <c r="AK79" s="33">
        <v>-4.6399999999999997</v>
      </c>
      <c r="AL79" s="33">
        <v>6.8664130000000004E-2</v>
      </c>
      <c r="AM79" s="33">
        <v>52.1845</v>
      </c>
      <c r="AN79" s="33">
        <v>4.4553009900000003E-2</v>
      </c>
      <c r="AO79" s="33">
        <v>5.35699626E-2</v>
      </c>
      <c r="AP79" s="33">
        <v>1.83629443E-2</v>
      </c>
      <c r="AQ79" s="33">
        <v>1.84493303E-2</v>
      </c>
      <c r="AR79" s="33">
        <v>6.0325581199999999E-2</v>
      </c>
      <c r="AS79" s="33">
        <v>0.1045853964</v>
      </c>
      <c r="AT79" s="33">
        <v>486.52449999999999</v>
      </c>
      <c r="AU79" s="33">
        <v>0.34709029990000001</v>
      </c>
      <c r="AV79" s="33">
        <v>0.65290970010000005</v>
      </c>
      <c r="AW79" s="33">
        <v>0.25867192389999999</v>
      </c>
      <c r="AX79" s="33">
        <v>0.1189900049</v>
      </c>
      <c r="AY79" s="33">
        <v>5.7966149600000003E-2</v>
      </c>
      <c r="AZ79" s="33">
        <v>1.099934395</v>
      </c>
      <c r="BA79" s="33">
        <v>2.0994354145999998</v>
      </c>
      <c r="BB79" s="33">
        <v>206.61449999999999</v>
      </c>
      <c r="BC79" s="33">
        <v>0.1746122668</v>
      </c>
      <c r="BD79" s="33">
        <v>0</v>
      </c>
      <c r="BE79" s="33">
        <v>0</v>
      </c>
      <c r="BF79" s="33">
        <v>-7.0871218E-2</v>
      </c>
      <c r="BG79" s="33">
        <v>-7.0026870000000005E-2</v>
      </c>
      <c r="BH79" s="33">
        <v>0.21130449409999999</v>
      </c>
      <c r="BI79" s="33">
        <v>2.5657117199999999E-2</v>
      </c>
      <c r="BJ79" s="33">
        <v>81.385499999999993</v>
      </c>
      <c r="BK79" s="33">
        <v>22.987492122999999</v>
      </c>
      <c r="BL79" s="33">
        <v>70.387207876999994</v>
      </c>
      <c r="BM79" s="33">
        <v>-8.2206999999999994E-5</v>
      </c>
      <c r="BN79" s="33">
        <v>40.026854387999997</v>
      </c>
      <c r="BO79" s="33">
        <v>66.365332691999996</v>
      </c>
      <c r="BP79" s="33">
        <v>21.029956471999999</v>
      </c>
      <c r="BQ79" s="33">
        <v>0.1096626148</v>
      </c>
      <c r="BR79" s="33">
        <v>0.18182282929999999</v>
      </c>
      <c r="BS79" s="33">
        <v>-5.7616318999999999E-2</v>
      </c>
      <c r="BT79" s="33">
        <v>2.0523953599999999E-2</v>
      </c>
      <c r="BU79" s="33">
        <v>1.4620113299999999E-2</v>
      </c>
      <c r="BV79" s="33">
        <v>-0.10309631399999999</v>
      </c>
      <c r="BW79" s="33">
        <v>5.3117453600000003E-2</v>
      </c>
      <c r="BX79" s="33">
        <v>25.9575</v>
      </c>
      <c r="BY79" s="33">
        <v>85.362230607000001</v>
      </c>
    </row>
    <row r="80" spans="2:77" x14ac:dyDescent="0.2">
      <c r="B80" s="33">
        <v>2520</v>
      </c>
      <c r="C80" s="33" t="s">
        <v>296</v>
      </c>
      <c r="D80" s="33">
        <v>104</v>
      </c>
      <c r="E80" s="33">
        <v>20190630</v>
      </c>
      <c r="F80" s="33">
        <v>1457.28</v>
      </c>
      <c r="G80" s="33">
        <v>19.050999999999998</v>
      </c>
      <c r="H80" s="33">
        <v>100.756</v>
      </c>
      <c r="I80" s="33">
        <v>107.6485</v>
      </c>
      <c r="J80" s="33">
        <v>969.94150000000002</v>
      </c>
      <c r="K80" s="33">
        <v>26.466999999999999</v>
      </c>
      <c r="L80" s="33">
        <v>0</v>
      </c>
      <c r="M80" s="33">
        <v>0</v>
      </c>
      <c r="N80" s="33">
        <v>64.656499999999994</v>
      </c>
      <c r="O80" s="33">
        <v>294.84399999999999</v>
      </c>
      <c r="P80" s="33">
        <v>81.420500000000004</v>
      </c>
      <c r="Q80" s="33">
        <v>64.656499999999994</v>
      </c>
      <c r="R80" s="33">
        <v>131.59100000000001</v>
      </c>
      <c r="S80" s="33">
        <v>78.477999999999994</v>
      </c>
      <c r="T80" s="33">
        <v>96.745999999999995</v>
      </c>
      <c r="U80" s="33">
        <v>1570.38</v>
      </c>
      <c r="V80" s="33">
        <v>526.39250000000004</v>
      </c>
      <c r="W80" s="33">
        <v>16.624500000000001</v>
      </c>
      <c r="X80" s="33">
        <v>0</v>
      </c>
      <c r="Y80" s="33">
        <v>343.74799999999999</v>
      </c>
      <c r="Z80" s="33">
        <v>23.902000000000001</v>
      </c>
      <c r="AA80" s="33">
        <v>63.607999999999997</v>
      </c>
      <c r="AB80" s="33">
        <v>0.84</v>
      </c>
      <c r="AC80" s="33">
        <v>0.6845</v>
      </c>
      <c r="AD80" s="33">
        <v>0</v>
      </c>
      <c r="AE80" s="33">
        <v>0</v>
      </c>
      <c r="AF80" s="33">
        <v>0</v>
      </c>
      <c r="AG80" s="33">
        <v>0</v>
      </c>
      <c r="AH80" s="33">
        <v>19.702000000000002</v>
      </c>
      <c r="AI80" s="33">
        <v>3.3306690000000002E-16</v>
      </c>
      <c r="AJ80" s="33">
        <v>8.8369999999999997</v>
      </c>
      <c r="AK80" s="33">
        <v>-4.9335000000000004</v>
      </c>
      <c r="AL80" s="33">
        <v>6.3935466299999993E-2</v>
      </c>
      <c r="AM80" s="33">
        <v>39.493499999999997</v>
      </c>
      <c r="AN80" s="33">
        <v>4.6187118399999998E-2</v>
      </c>
      <c r="AO80" s="33">
        <v>4.9924253500000002E-2</v>
      </c>
      <c r="AP80" s="33">
        <v>1.9977155199999999E-2</v>
      </c>
      <c r="AQ80" s="33">
        <v>1.8387832100000001E-2</v>
      </c>
      <c r="AR80" s="33">
        <v>5.6000417500000003E-2</v>
      </c>
      <c r="AS80" s="33">
        <v>0.1037586536</v>
      </c>
      <c r="AT80" s="33">
        <v>464.19850000000002</v>
      </c>
      <c r="AU80" s="33">
        <v>0.35845422809999999</v>
      </c>
      <c r="AV80" s="33">
        <v>0.64154577189999995</v>
      </c>
      <c r="AW80" s="33">
        <v>0.2610690323</v>
      </c>
      <c r="AX80" s="33">
        <v>0.11730113540000001</v>
      </c>
      <c r="AY80" s="33">
        <v>5.2671226299999999E-2</v>
      </c>
      <c r="AZ80" s="33">
        <v>1.0982934310000001</v>
      </c>
      <c r="BA80" s="33">
        <v>2.1499971788000001</v>
      </c>
      <c r="BB80" s="33">
        <v>207.24799999999999</v>
      </c>
      <c r="BC80" s="33">
        <v>0.1770489261</v>
      </c>
      <c r="BD80" s="33">
        <v>0</v>
      </c>
      <c r="BE80" s="33">
        <v>0</v>
      </c>
      <c r="BF80" s="33">
        <v>-7.2689142999999998E-2</v>
      </c>
      <c r="BG80" s="33">
        <v>-7.3290273000000003E-2</v>
      </c>
      <c r="BH80" s="33">
        <v>0.2079615916</v>
      </c>
      <c r="BI80" s="33">
        <v>2.19955228E-2</v>
      </c>
      <c r="BJ80" s="33">
        <v>75.155000000000001</v>
      </c>
      <c r="BK80" s="33">
        <v>21.901000068999998</v>
      </c>
      <c r="BL80" s="33">
        <v>68.343094394999994</v>
      </c>
      <c r="BM80" s="33">
        <v>5.9247179999999996E-4</v>
      </c>
      <c r="BN80" s="33">
        <v>37.958082193999999</v>
      </c>
      <c r="BO80" s="33">
        <v>71.682747077000002</v>
      </c>
      <c r="BP80" s="33">
        <v>24.893543191999999</v>
      </c>
      <c r="BQ80" s="33">
        <v>0.1039947457</v>
      </c>
      <c r="BR80" s="33">
        <v>0.19639108790000001</v>
      </c>
      <c r="BS80" s="33">
        <v>-6.8201488000000005E-2</v>
      </c>
      <c r="BT80" s="33">
        <v>2.0345267199999999E-2</v>
      </c>
      <c r="BU80" s="33">
        <v>1.34604171E-2</v>
      </c>
      <c r="BV80" s="33">
        <v>-0.105138522</v>
      </c>
      <c r="BW80" s="33">
        <v>5.5333529499999999E-2</v>
      </c>
      <c r="BX80" s="33">
        <v>17.716999999999999</v>
      </c>
      <c r="BY80" s="33">
        <v>84.747286078000002</v>
      </c>
    </row>
    <row r="81" spans="2:77" x14ac:dyDescent="0.2">
      <c r="B81" s="33">
        <v>2520</v>
      </c>
      <c r="C81" s="33" t="s">
        <v>297</v>
      </c>
      <c r="D81" s="33">
        <v>102</v>
      </c>
      <c r="E81" s="33">
        <v>20190930</v>
      </c>
      <c r="F81" s="33">
        <v>1632.694</v>
      </c>
      <c r="G81" s="33">
        <v>21.643999999999998</v>
      </c>
      <c r="H81" s="33">
        <v>109.4515</v>
      </c>
      <c r="I81" s="33">
        <v>111.303</v>
      </c>
      <c r="J81" s="33">
        <v>1020.6385</v>
      </c>
      <c r="K81" s="33">
        <v>26.177</v>
      </c>
      <c r="L81" s="33">
        <v>0</v>
      </c>
      <c r="M81" s="33">
        <v>0</v>
      </c>
      <c r="N81" s="33">
        <v>70.233500000000006</v>
      </c>
      <c r="O81" s="33">
        <v>356.50599999999997</v>
      </c>
      <c r="P81" s="33">
        <v>91.120999999999995</v>
      </c>
      <c r="Q81" s="33">
        <v>70.233500000000006</v>
      </c>
      <c r="R81" s="33">
        <v>143.99449999999999</v>
      </c>
      <c r="S81" s="33">
        <v>95.326999999999998</v>
      </c>
      <c r="T81" s="33">
        <v>113.21599999999999</v>
      </c>
      <c r="U81" s="33">
        <v>1778.3834999999999</v>
      </c>
      <c r="V81" s="33">
        <v>529.71749999999997</v>
      </c>
      <c r="W81" s="33">
        <v>20.657499999999999</v>
      </c>
      <c r="X81" s="33">
        <v>0</v>
      </c>
      <c r="Y81" s="33">
        <v>352.202</v>
      </c>
      <c r="Z81" s="33">
        <v>23.146999999999998</v>
      </c>
      <c r="AA81" s="33">
        <v>86.08</v>
      </c>
      <c r="AB81" s="33">
        <v>0.88200000000000001</v>
      </c>
      <c r="AC81" s="33">
        <v>9.1999999999999998E-2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0.11700000000000001</v>
      </c>
      <c r="AJ81" s="33">
        <v>8.2870000000000008</v>
      </c>
      <c r="AK81" s="33">
        <v>-2.0190000000000001</v>
      </c>
      <c r="AL81" s="33">
        <v>6.7975729100000007E-2</v>
      </c>
      <c r="AM81" s="33">
        <v>65.947500000000005</v>
      </c>
      <c r="AN81" s="33">
        <v>4.8593400199999998E-2</v>
      </c>
      <c r="AO81" s="33">
        <v>5.1273928500000003E-2</v>
      </c>
      <c r="AP81" s="33">
        <v>2.3053420000000002E-2</v>
      </c>
      <c r="AQ81" s="33">
        <v>1.79245624E-2</v>
      </c>
      <c r="AR81" s="33">
        <v>6.0588376899999997E-2</v>
      </c>
      <c r="AS81" s="33">
        <v>0.1005298225</v>
      </c>
      <c r="AT81" s="33">
        <v>559.327</v>
      </c>
      <c r="AU81" s="33">
        <v>0.33756804670000001</v>
      </c>
      <c r="AV81" s="33">
        <v>0.66243195330000004</v>
      </c>
      <c r="AW81" s="33">
        <v>0.25957142570000002</v>
      </c>
      <c r="AX81" s="33">
        <v>0.1151060885</v>
      </c>
      <c r="AY81" s="33">
        <v>5.2946411700000001E-2</v>
      </c>
      <c r="AZ81" s="33">
        <v>1.0891816143999999</v>
      </c>
      <c r="BA81" s="33">
        <v>2.1934911576</v>
      </c>
      <c r="BB81" s="33">
        <v>275.94349999999997</v>
      </c>
      <c r="BC81" s="33">
        <v>0.21414938920000001</v>
      </c>
      <c r="BD81" s="33">
        <v>0</v>
      </c>
      <c r="BE81" s="33">
        <v>0</v>
      </c>
      <c r="BF81" s="33">
        <v>-7.7181158E-2</v>
      </c>
      <c r="BG81" s="33">
        <v>-0.113619567</v>
      </c>
      <c r="BH81" s="33">
        <v>0.2189659561</v>
      </c>
      <c r="BI81" s="33">
        <v>2.1178380600000001E-2</v>
      </c>
      <c r="BJ81" s="33">
        <v>117.01900000000001</v>
      </c>
      <c r="BK81" s="33">
        <v>32.532502209999997</v>
      </c>
      <c r="BL81" s="33">
        <v>96.621497790000006</v>
      </c>
      <c r="BM81" s="33">
        <v>9.3116338E-3</v>
      </c>
      <c r="BN81" s="33">
        <v>42.827840062</v>
      </c>
      <c r="BO81" s="33">
        <v>74.682069630000001</v>
      </c>
      <c r="BP81" s="33">
        <v>24.662083125999999</v>
      </c>
      <c r="BQ81" s="33">
        <v>0.11733654809999999</v>
      </c>
      <c r="BR81" s="33">
        <v>0.20460840990000001</v>
      </c>
      <c r="BS81" s="33">
        <v>-6.7567350999999998E-2</v>
      </c>
      <c r="BT81" s="33">
        <v>2.09103556E-2</v>
      </c>
      <c r="BU81" s="33">
        <v>1.4534010700000001E-2</v>
      </c>
      <c r="BV81" s="33">
        <v>-0.14607814</v>
      </c>
      <c r="BW81" s="33">
        <v>6.2995226200000004E-2</v>
      </c>
      <c r="BX81" s="33">
        <v>22.934999999999999</v>
      </c>
      <c r="BY81" s="33">
        <v>92.847826565000005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2520-Consumer Durables and Apparel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117</v>
      </c>
      <c r="C6" s="41">
        <f>IF($A6="","",INDEX(Data!$2:$9996,ROW(C6)-4,MATCH(C$5,Data!$2:$2,0)))</f>
        <v>5.68994398E-2</v>
      </c>
      <c r="D6" s="41">
        <f>IF($A6="","",INDEX(Data!$2:$9996,ROW(D6)-4,MATCH(D$5,Data!$2:$2,0)))</f>
        <v>4.38918659E-2</v>
      </c>
      <c r="E6" s="41">
        <f>IF($A6="","",INDEX(Data!$2:$9996,ROW(E6)-4,MATCH(E$5,Data!$2:$2,0)))</f>
        <v>3.3711892700000003E-2</v>
      </c>
      <c r="F6" s="53"/>
      <c r="G6" s="61">
        <f>IF($A6="","",INDEX(Data!$2:$9996,ROW(G6)-4,MATCH(G$5,Data!$2:$2,0)))</f>
        <v>28.63</v>
      </c>
      <c r="H6" s="52"/>
      <c r="I6" s="61">
        <f>IF($A6="","",INDEX(Data!$2:$9996,ROW(I6)-4,MATCH(I$5,Data!$2:$2,0)))</f>
        <v>18.056999999999999</v>
      </c>
      <c r="J6" s="52"/>
      <c r="K6" s="61">
        <f>IF($A6="","",INDEX(Data!$2:$9996,ROW(K6)-4,MATCH(K$5,Data!$2:$2,0)))</f>
        <v>12.8775</v>
      </c>
      <c r="L6" s="52"/>
      <c r="M6" s="52">
        <f>IF($A6="","",INDEX(Data!$2:$9996,ROW(M6)-4,MATCH(M$5,Data!$2:$2,0)))</f>
        <v>1.8051332400000002E-2</v>
      </c>
      <c r="N6" s="52"/>
      <c r="O6" s="53"/>
      <c r="P6" s="61">
        <f>IF($A6="","",INDEX(Data!$2:$9996,ROW(P6)-4,MATCH(P$5,Data!$2:$2,0)))</f>
        <v>574.60799999999995</v>
      </c>
      <c r="Q6" s="52">
        <f>IF($A6="","",INDEX(Data!$2:$9996,ROW(Q6)-4,MATCH(Q$5,Data!$2:$2,0)))</f>
        <v>0.32588129290000001</v>
      </c>
      <c r="R6" s="52">
        <f>IF($A6="","",INDEX(Data!$2:$9996,ROW(R6)-4,MATCH(R$5,Data!$2:$2,0)))</f>
        <v>0.21258029919999999</v>
      </c>
      <c r="S6" s="52">
        <f>IF($A6="","",INDEX(Data!$2:$9996,ROW(S6)-4,MATCH(S$5,Data!$2:$2,0)))</f>
        <v>0.1090562905</v>
      </c>
      <c r="T6" s="52"/>
      <c r="U6" s="52">
        <f>IF($A6="","",INDEX(Data!$2:$9996,ROW(U6)-4,MATCH(U$5,Data!$2:$2,0)))</f>
        <v>2.58040579E-2</v>
      </c>
      <c r="V6" s="41">
        <f>IF($A6="","",INDEX(Data!$2:$9996,ROW(V6)-4,MATCH(V$5,Data!$2:$2,0)))</f>
        <v>2.5346380599999999E-2</v>
      </c>
      <c r="W6" s="53"/>
      <c r="X6" s="54">
        <f>IF($A6="","",INDEX(Data!$2:$9996,ROW(X6)-4,MATCH(X$5,Data!$2:$2,0)))</f>
        <v>98.186858392000005</v>
      </c>
      <c r="Y6" s="54">
        <f>IF($A6="","",INDEX(Data!$2:$9996,ROW(Y6)-4,MATCH(Y$5,Data!$2:$2,0)))</f>
        <v>54.324401291999997</v>
      </c>
      <c r="Z6" s="54">
        <f>IF($A6="","",INDEX(Data!$2:$9996,ROW(Z6)-4,MATCH(Z$5,Data!$2:$2,0)))</f>
        <v>65.354970839000003</v>
      </c>
      <c r="AA6" s="54">
        <f>IF($A6="","",INDEX(Data!$2:$9996,ROW(AA6)-4,MATCH(AA$5,Data!$2:$2,0)))</f>
        <v>21.492513738</v>
      </c>
      <c r="AB6" s="53"/>
      <c r="AC6" s="52">
        <f>IF($A6="","",INDEX(Data!$2:$9996,ROW(AC6)-4,MATCH(AC$5,Data!$2:$2,0)))</f>
        <v>0.1090562905</v>
      </c>
      <c r="AD6" s="52">
        <f>IF($A6="","",INDEX(Data!$2:$9996,ROW(AD6)-4,MATCH(AD$5,Data!$2:$2,0)))</f>
        <v>0.23134461989999999</v>
      </c>
      <c r="AE6" s="52">
        <f>IF($A6="","",INDEX(Data!$2:$9996,ROW(AE6)-4,MATCH(AE$5,Data!$2:$2,0)))</f>
        <v>0.14883397609999999</v>
      </c>
      <c r="AF6" s="52">
        <f>IF($A6="","",INDEX(Data!$2:$9996,ROW(AF6)-4,MATCH(AF$5,Data!$2:$2,0)))</f>
        <v>0.1790547146</v>
      </c>
      <c r="AG6" s="52">
        <f>IF($A6="","",INDEX(Data!$2:$9996,ROW(AG6)-4,MATCH(AG$5,Data!$2:$2,0)))</f>
        <v>-5.8883599000000002E-2</v>
      </c>
      <c r="AH6" s="52">
        <f>IF($A6="","",INDEX(Data!$2:$9996,ROW(AH6)-4,MATCH(AH$5,Data!$2:$2,0)))</f>
        <v>2.5859296899999999E-2</v>
      </c>
      <c r="AI6" s="52">
        <f>IF($A6="","",INDEX(Data!$2:$9996,ROW(AI6)-4,MATCH(AI$5,Data!$2:$2,0)))</f>
        <v>-6.2925964000000001E-2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-0.122288329</v>
      </c>
      <c r="AL6" s="52">
        <f>IF($A6="","",INDEX(Data!$2:$9996,ROW(AL6)-4,MATCH(AL$5,Data!$2:$2,0)))</f>
        <v>2.58040579E-2</v>
      </c>
      <c r="AM6" s="52">
        <f>IF($A6="","",INDEX(Data!$2:$9996,ROW(AM6)-4,MATCH(AM$5,Data!$2:$2,0)))</f>
        <v>2.5346380599999999E-2</v>
      </c>
      <c r="AN6" s="52">
        <f>IF($A6="","",INDEX(Data!$2:$9996,ROW(AN6)-4,MATCH(AN$5,Data!$2:$2,0)))</f>
        <v>-0.17343876799999999</v>
      </c>
      <c r="AO6" s="53"/>
      <c r="AP6" s="52">
        <f>IF($A6="","",INDEX(Data!$2:$9996,ROW(AP6)-4,MATCH(AP$5,Data!$2:$2,0)))</f>
        <v>2.17155266E-2</v>
      </c>
      <c r="AQ6" s="52">
        <f>IF($A6="","",INDEX(Data!$2:$9996,ROW(AQ6)-4,MATCH(AQ$5,Data!$2:$2,0)))</f>
        <v>5.68994398E-2</v>
      </c>
      <c r="AR6" s="52">
        <f>IF($A6="","",INDEX(Data!$2:$9996,ROW(AR6)-4,MATCH(AR$5,Data!$2:$2,0)))</f>
        <v>4.38918659E-2</v>
      </c>
      <c r="AS6" s="52">
        <f>IF($A6="","",INDEX(Data!$2:$9996,ROW(AS6)-4,MATCH(AS$5,Data!$2:$2,0)))</f>
        <v>-8.6874800000000002E-4</v>
      </c>
      <c r="AT6" s="52">
        <f>IF($A6="","",INDEX(Data!$2:$9996,ROW(AT6)-4,MATCH(AT$5,Data!$2:$2,0)))</f>
        <v>4.3286202099999997E-2</v>
      </c>
      <c r="AU6" s="53"/>
      <c r="AV6" s="52">
        <f>IF($A6="","",INDEX(Data!$2:$9996,ROW(AV6)-4,MATCH(AV$5,Data!$2:$2,0)))</f>
        <v>1.7006419599999999E-2</v>
      </c>
      <c r="AW6" s="52">
        <f>IF($A6="","",INDEX(Data!$2:$9996,ROW(AW6)-4,MATCH(AW$5,Data!$2:$2,0)))</f>
        <v>0.16341275359999999</v>
      </c>
      <c r="AX6" s="52">
        <f>IF($A6="","",INDEX(Data!$2:$9996,ROW(AX6)-4,MATCH(AX$5,Data!$2:$2,0)))</f>
        <v>1.3714138684999999</v>
      </c>
      <c r="AY6" s="52">
        <f>IF($A6="","",INDEX(Data!$2:$9996,ROW(AY6)-4,MATCH(AY$5,Data!$2:$2,0)))</f>
        <v>4.38918659E-2</v>
      </c>
      <c r="AZ6" s="75">
        <f>IF($A6="","",INDEX(Data!$2:$9996,ROW(AZ6)-4,MATCH(AZ$5,Data!$2:$2,0)))</f>
        <v>1.9234523168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117</v>
      </c>
      <c r="C7" s="43">
        <f>IF($A7="","",INDEX(Data!$2:$9996,ROW(C7)-4,MATCH(C$5,Data!$2:$2,0)))</f>
        <v>5.3527277300000002E-2</v>
      </c>
      <c r="D7" s="43">
        <f>IF($A7="","",INDEX(Data!$2:$9996,ROW(D7)-4,MATCH(D$5,Data!$2:$2,0)))</f>
        <v>4.6771071800000001E-2</v>
      </c>
      <c r="E7" s="43">
        <f>IF($A7="","",INDEX(Data!$2:$9996,ROW(E7)-4,MATCH(E$5,Data!$2:$2,0)))</f>
        <v>3.1254638699999997E-2</v>
      </c>
      <c r="F7" s="53"/>
      <c r="G7" s="62">
        <f>IF($A7="","",INDEX(Data!$2:$9996,ROW(G7)-4,MATCH(G$5,Data!$2:$2,0)))</f>
        <v>25.248000000000001</v>
      </c>
      <c r="H7" s="49">
        <f>IF($A7="","",(G7-G6)/G6)</f>
        <v>-0.11812783793223884</v>
      </c>
      <c r="I7" s="62">
        <f>IF($A7="","",INDEX(Data!$2:$9996,ROW(I7)-4,MATCH(I$5,Data!$2:$2,0)))</f>
        <v>13.651</v>
      </c>
      <c r="J7" s="49">
        <f t="shared" ref="J7:J70" si="0">IF($A7="","",(I7-I6)/I6)</f>
        <v>-0.24400509497701717</v>
      </c>
      <c r="K7" s="62">
        <f>IF($A7="","",INDEX(Data!$2:$9996,ROW(K7)-4,MATCH(K$5,Data!$2:$2,0)))</f>
        <v>14.74</v>
      </c>
      <c r="L7" s="49">
        <f t="shared" ref="L7:L70" si="1">IF($A7="","",(K7-K6)/K6)</f>
        <v>0.14463211026985057</v>
      </c>
      <c r="M7" s="49">
        <f>IF($A7="","",INDEX(Data!$2:$9996,ROW(M7)-4,MATCH(M$5,Data!$2:$2,0)))</f>
        <v>2.0086726799999999E-2</v>
      </c>
      <c r="N7" s="49">
        <f t="shared" ref="N7:N70" si="2">IF($A7="","",(M7-M6)/M6)</f>
        <v>0.11275590936434131</v>
      </c>
      <c r="O7" s="53"/>
      <c r="P7" s="62">
        <f>IF($A7="","",INDEX(Data!$2:$9996,ROW(P7)-4,MATCH(P$5,Data!$2:$2,0)))</f>
        <v>568.57299999999998</v>
      </c>
      <c r="Q7" s="49">
        <f>IF($A7="","",INDEX(Data!$2:$9996,ROW(Q7)-4,MATCH(Q$5,Data!$2:$2,0)))</f>
        <v>0.32022335899999999</v>
      </c>
      <c r="R7" s="49">
        <f>IF($A7="","",INDEX(Data!$2:$9996,ROW(R7)-4,MATCH(R$5,Data!$2:$2,0)))</f>
        <v>0.19343858750000001</v>
      </c>
      <c r="S7" s="49">
        <f>IF($A7="","",INDEX(Data!$2:$9996,ROW(S7)-4,MATCH(S$5,Data!$2:$2,0)))</f>
        <v>0.1136583506</v>
      </c>
      <c r="T7" s="49">
        <f t="shared" ref="T7:T38" si="3">IF($A7="","",(P7-P6)/P6)</f>
        <v>-1.0502812352073012E-2</v>
      </c>
      <c r="U7" s="49">
        <f>IF($A7="","",INDEX(Data!$2:$9996,ROW(U7)-4,MATCH(U$5,Data!$2:$2,0)))</f>
        <v>2.5409868400000001E-2</v>
      </c>
      <c r="V7" s="43">
        <f>IF($A7="","",INDEX(Data!$2:$9996,ROW(V7)-4,MATCH(V$5,Data!$2:$2,0)))</f>
        <v>2.41491845E-2</v>
      </c>
      <c r="W7" s="53"/>
      <c r="X7" s="55">
        <f>IF($A7="","",INDEX(Data!$2:$9996,ROW(X7)-4,MATCH(X$5,Data!$2:$2,0)))</f>
        <v>92.371988815999998</v>
      </c>
      <c r="Y7" s="56">
        <f>IF($A7="","",INDEX(Data!$2:$9996,ROW(Y7)-4,MATCH(Y$5,Data!$2:$2,0)))</f>
        <v>49.070679771000002</v>
      </c>
      <c r="Z7" s="56">
        <f>IF($A7="","",INDEX(Data!$2:$9996,ROW(Z7)-4,MATCH(Z$5,Data!$2:$2,0)))</f>
        <v>66.622163751000002</v>
      </c>
      <c r="AA7" s="56">
        <f>IF($A7="","",INDEX(Data!$2:$9996,ROW(AA7)-4,MATCH(AA$5,Data!$2:$2,0)))</f>
        <v>23.320854704999999</v>
      </c>
      <c r="AB7" s="53"/>
      <c r="AC7" s="49">
        <f>IF($A7="","",INDEX(Data!$2:$9996,ROW(AC7)-4,MATCH(AC$5,Data!$2:$2,0)))</f>
        <v>0.1136583506</v>
      </c>
      <c r="AD7" s="49">
        <f>IF($A7="","",INDEX(Data!$2:$9996,ROW(AD7)-4,MATCH(AD$5,Data!$2:$2,0)))</f>
        <v>0.237928841</v>
      </c>
      <c r="AE7" s="49">
        <f>IF($A7="","",INDEX(Data!$2:$9996,ROW(AE7)-4,MATCH(AE$5,Data!$2:$2,0)))</f>
        <v>0.13444021859999999</v>
      </c>
      <c r="AF7" s="49">
        <f>IF($A7="","",INDEX(Data!$2:$9996,ROW(AF7)-4,MATCH(AF$5,Data!$2:$2,0)))</f>
        <v>0.18252647599999999</v>
      </c>
      <c r="AG7" s="49">
        <f>IF($A7="","",INDEX(Data!$2:$9996,ROW(AG7)-4,MATCH(AG$5,Data!$2:$2,0)))</f>
        <v>-6.3892752999999997E-2</v>
      </c>
      <c r="AH7" s="49">
        <f>IF($A7="","",INDEX(Data!$2:$9996,ROW(AH7)-4,MATCH(AH$5,Data!$2:$2,0)))</f>
        <v>2.6857200599999999E-2</v>
      </c>
      <c r="AI7" s="49">
        <f>IF($A7="","",INDEX(Data!$2:$9996,ROW(AI7)-4,MATCH(AI$5,Data!$2:$2,0)))</f>
        <v>-5.8739264999999999E-2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-0.12427049</v>
      </c>
      <c r="AL7" s="49">
        <f>IF($A7="","",INDEX(Data!$2:$9996,ROW(AL7)-4,MATCH(AL$5,Data!$2:$2,0)))</f>
        <v>2.5409868400000001E-2</v>
      </c>
      <c r="AM7" s="49">
        <f>IF($A7="","",INDEX(Data!$2:$9996,ROW(AM7)-4,MATCH(AM$5,Data!$2:$2,0)))</f>
        <v>2.41491845E-2</v>
      </c>
      <c r="AN7" s="49">
        <f>IF($A7="","",INDEX(Data!$2:$9996,ROW(AN7)-4,MATCH(AN$5,Data!$2:$2,0)))</f>
        <v>-0.173829543</v>
      </c>
      <c r="AO7" s="53"/>
      <c r="AP7" s="49">
        <f>IF($A7="","",INDEX(Data!$2:$9996,ROW(AP7)-4,MATCH(AP$5,Data!$2:$2,0)))</f>
        <v>1.49100736E-2</v>
      </c>
      <c r="AQ7" s="49">
        <f>IF($A7="","",INDEX(Data!$2:$9996,ROW(AQ7)-4,MATCH(AQ$5,Data!$2:$2,0)))</f>
        <v>5.3527277300000002E-2</v>
      </c>
      <c r="AR7" s="49">
        <f>IF($A7="","",INDEX(Data!$2:$9996,ROW(AR7)-4,MATCH(AR$5,Data!$2:$2,0)))</f>
        <v>4.6771071800000001E-2</v>
      </c>
      <c r="AS7" s="49">
        <f>IF($A7="","",INDEX(Data!$2:$9996,ROW(AS7)-4,MATCH(AS$5,Data!$2:$2,0)))</f>
        <v>-8.6551300000000005E-4</v>
      </c>
      <c r="AT7" s="49">
        <f>IF($A7="","",INDEX(Data!$2:$9996,ROW(AT7)-4,MATCH(AT$5,Data!$2:$2,0)))</f>
        <v>4.0383589900000003E-2</v>
      </c>
      <c r="AU7" s="53"/>
      <c r="AV7" s="49">
        <f>IF($A7="","",INDEX(Data!$2:$9996,ROW(AV7)-4,MATCH(AV$5,Data!$2:$2,0)))</f>
        <v>1.6959158299999999E-2</v>
      </c>
      <c r="AW7" s="49">
        <f>IF($A7="","",INDEX(Data!$2:$9996,ROW(AW7)-4,MATCH(AW$5,Data!$2:$2,0)))</f>
        <v>0</v>
      </c>
      <c r="AX7" s="49">
        <f>IF($A7="","",INDEX(Data!$2:$9996,ROW(AX7)-4,MATCH(AX$5,Data!$2:$2,0)))</f>
        <v>1.3195915626000001</v>
      </c>
      <c r="AY7" s="49">
        <f>IF($A7="","",INDEX(Data!$2:$9996,ROW(AY7)-4,MATCH(AY$5,Data!$2:$2,0)))</f>
        <v>4.6771071800000001E-2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116</v>
      </c>
      <c r="C8" s="41">
        <f>IF($A8="","",INDEX(Data!$2:$9996,ROW(C8)-4,MATCH(C$5,Data!$2:$2,0)))</f>
        <v>5.4364898799999999E-2</v>
      </c>
      <c r="D8" s="41">
        <f>IF($A8="","",INDEX(Data!$2:$9996,ROW(D8)-4,MATCH(D$5,Data!$2:$2,0)))</f>
        <v>4.36237524E-2</v>
      </c>
      <c r="E8" s="41">
        <f>IF($A8="","",INDEX(Data!$2:$9996,ROW(E8)-4,MATCH(E$5,Data!$2:$2,0)))</f>
        <v>3.01532986E-2</v>
      </c>
      <c r="F8" s="53"/>
      <c r="G8" s="61">
        <f>IF($A8="","",INDEX(Data!$2:$9996,ROW(G8)-4,MATCH(G$5,Data!$2:$2,0)))</f>
        <v>21.1</v>
      </c>
      <c r="H8" s="52">
        <f t="shared" ref="H8:H71" si="5">IF($A8="","",(G8-G7)/G7)</f>
        <v>-0.16429024081115334</v>
      </c>
      <c r="I8" s="61">
        <f>IF($A8="","",INDEX(Data!$2:$9996,ROW(I8)-4,MATCH(I$5,Data!$2:$2,0)))</f>
        <v>14.4255</v>
      </c>
      <c r="J8" s="52">
        <f t="shared" si="0"/>
        <v>5.673577027324004E-2</v>
      </c>
      <c r="K8" s="61">
        <f>IF($A8="","",INDEX(Data!$2:$9996,ROW(K8)-4,MATCH(K$5,Data!$2:$2,0)))</f>
        <v>11.419499999999999</v>
      </c>
      <c r="L8" s="52">
        <f t="shared" si="1"/>
        <v>-0.2252713704206242</v>
      </c>
      <c r="M8" s="52">
        <f>IF($A8="","",INDEX(Data!$2:$9996,ROW(M8)-4,MATCH(M$5,Data!$2:$2,0)))</f>
        <v>2.2183672200000001E-2</v>
      </c>
      <c r="N8" s="52">
        <f t="shared" si="2"/>
        <v>0.10439457960865985</v>
      </c>
      <c r="O8" s="53"/>
      <c r="P8" s="61">
        <f>IF($A8="","",INDEX(Data!$2:$9996,ROW(P8)-4,MATCH(P$5,Data!$2:$2,0)))</f>
        <v>581.06600000000003</v>
      </c>
      <c r="Q8" s="52">
        <f>IF($A8="","",INDEX(Data!$2:$9996,ROW(Q8)-4,MATCH(Q$5,Data!$2:$2,0)))</f>
        <v>0.3206064394</v>
      </c>
      <c r="R8" s="52">
        <f>IF($A8="","",INDEX(Data!$2:$9996,ROW(R8)-4,MATCH(R$5,Data!$2:$2,0)))</f>
        <v>0.19807291630000001</v>
      </c>
      <c r="S8" s="52">
        <f>IF($A8="","",INDEX(Data!$2:$9996,ROW(S8)-4,MATCH(S$5,Data!$2:$2,0)))</f>
        <v>0.1114234128</v>
      </c>
      <c r="T8" s="52">
        <f t="shared" si="3"/>
        <v>2.1972552337166999E-2</v>
      </c>
      <c r="U8" s="52">
        <f>IF($A8="","",INDEX(Data!$2:$9996,ROW(U8)-4,MATCH(U$5,Data!$2:$2,0)))</f>
        <v>2.3385182000000001E-2</v>
      </c>
      <c r="V8" s="41">
        <f>IF($A8="","",INDEX(Data!$2:$9996,ROW(V8)-4,MATCH(V$5,Data!$2:$2,0)))</f>
        <v>2.3812112699999999E-2</v>
      </c>
      <c r="W8" s="53"/>
      <c r="X8" s="54">
        <f>IF($A8="","",INDEX(Data!$2:$9996,ROW(X8)-4,MATCH(X$5,Data!$2:$2,0)))</f>
        <v>100.21878464</v>
      </c>
      <c r="Y8" s="54">
        <f>IF($A8="","",INDEX(Data!$2:$9996,ROW(Y8)-4,MATCH(Y$5,Data!$2:$2,0)))</f>
        <v>57.399317977000003</v>
      </c>
      <c r="Z8" s="54">
        <f>IF($A8="","",INDEX(Data!$2:$9996,ROW(Z8)-4,MATCH(Z$5,Data!$2:$2,0)))</f>
        <v>67.362313344</v>
      </c>
      <c r="AA8" s="54">
        <f>IF($A8="","",INDEX(Data!$2:$9996,ROW(AA8)-4,MATCH(AA$5,Data!$2:$2,0)))</f>
        <v>24.542846685000001</v>
      </c>
      <c r="AB8" s="53"/>
      <c r="AC8" s="52">
        <f>IF($A8="","",INDEX(Data!$2:$9996,ROW(AC8)-4,MATCH(AC$5,Data!$2:$2,0)))</f>
        <v>0.1114234128</v>
      </c>
      <c r="AD8" s="52">
        <f>IF($A8="","",INDEX(Data!$2:$9996,ROW(AD8)-4,MATCH(AD$5,Data!$2:$2,0)))</f>
        <v>0.2462343568</v>
      </c>
      <c r="AE8" s="52">
        <f>IF($A8="","",INDEX(Data!$2:$9996,ROW(AE8)-4,MATCH(AE$5,Data!$2:$2,0)))</f>
        <v>0.1572584054</v>
      </c>
      <c r="AF8" s="52">
        <f>IF($A8="","",INDEX(Data!$2:$9996,ROW(AF8)-4,MATCH(AF$5,Data!$2:$2,0)))</f>
        <v>0.18455428309999999</v>
      </c>
      <c r="AG8" s="52">
        <f>IF($A8="","",INDEX(Data!$2:$9996,ROW(AG8)-4,MATCH(AG$5,Data!$2:$2,0)))</f>
        <v>-6.7240675999999999E-2</v>
      </c>
      <c r="AH8" s="52">
        <f>IF($A8="","",INDEX(Data!$2:$9996,ROW(AH8)-4,MATCH(AH$5,Data!$2:$2,0)))</f>
        <v>2.5749310599999999E-2</v>
      </c>
      <c r="AI8" s="52">
        <f>IF($A8="","",INDEX(Data!$2:$9996,ROW(AI8)-4,MATCH(AI$5,Data!$2:$2,0)))</f>
        <v>-5.8657470000000003E-2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-0.13481094399999999</v>
      </c>
      <c r="AL8" s="52">
        <f>IF($A8="","",INDEX(Data!$2:$9996,ROW(AL8)-4,MATCH(AL$5,Data!$2:$2,0)))</f>
        <v>2.3385182000000001E-2</v>
      </c>
      <c r="AM8" s="52">
        <f>IF($A8="","",INDEX(Data!$2:$9996,ROW(AM8)-4,MATCH(AM$5,Data!$2:$2,0)))</f>
        <v>2.3812112699999999E-2</v>
      </c>
      <c r="AN8" s="52">
        <f>IF($A8="","",INDEX(Data!$2:$9996,ROW(AN8)-4,MATCH(AN$5,Data!$2:$2,0)))</f>
        <v>-0.18200823899999999</v>
      </c>
      <c r="AO8" s="53"/>
      <c r="AP8" s="52">
        <f>IF($A8="","",INDEX(Data!$2:$9996,ROW(AP8)-4,MATCH(AP$5,Data!$2:$2,0)))</f>
        <v>1.21889867E-2</v>
      </c>
      <c r="AQ8" s="52">
        <f>IF($A8="","",INDEX(Data!$2:$9996,ROW(AQ8)-4,MATCH(AQ$5,Data!$2:$2,0)))</f>
        <v>5.4364898799999999E-2</v>
      </c>
      <c r="AR8" s="52">
        <f>IF($A8="","",INDEX(Data!$2:$9996,ROW(AR8)-4,MATCH(AR$5,Data!$2:$2,0)))</f>
        <v>4.36237524E-2</v>
      </c>
      <c r="AS8" s="52">
        <f>IF($A8="","",INDEX(Data!$2:$9996,ROW(AS8)-4,MATCH(AS$5,Data!$2:$2,0)))</f>
        <v>-7.2387000000000005E-4</v>
      </c>
      <c r="AT8" s="52">
        <f>IF($A8="","",INDEX(Data!$2:$9996,ROW(AT8)-4,MATCH(AT$5,Data!$2:$2,0)))</f>
        <v>3.95593635E-2</v>
      </c>
      <c r="AU8" s="53"/>
      <c r="AV8" s="52">
        <f>IF($A8="","",INDEX(Data!$2:$9996,ROW(AV8)-4,MATCH(AV$5,Data!$2:$2,0)))</f>
        <v>1.8360444300000001E-2</v>
      </c>
      <c r="AW8" s="52">
        <f>IF($A8="","",INDEX(Data!$2:$9996,ROW(AW8)-4,MATCH(AW$5,Data!$2:$2,0)))</f>
        <v>0</v>
      </c>
      <c r="AX8" s="52">
        <f>IF($A8="","",INDEX(Data!$2:$9996,ROW(AX8)-4,MATCH(AX$5,Data!$2:$2,0)))</f>
        <v>1.3148080632000001</v>
      </c>
      <c r="AY8" s="52">
        <f>IF($A8="","",INDEX(Data!$2:$9996,ROW(AY8)-4,MATCH(AY$5,Data!$2:$2,0)))</f>
        <v>4.36237524E-2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113</v>
      </c>
      <c r="C9" s="43">
        <f>IF($A9="","",INDEX(Data!$2:$9996,ROW(C9)-4,MATCH(C$5,Data!$2:$2,0)))</f>
        <v>5.2482254200000002E-2</v>
      </c>
      <c r="D9" s="43">
        <f>IF($A9="","",INDEX(Data!$2:$9996,ROW(D9)-4,MATCH(D$5,Data!$2:$2,0)))</f>
        <v>4.4141673100000001E-2</v>
      </c>
      <c r="E9" s="43">
        <f>IF($A9="","",INDEX(Data!$2:$9996,ROW(E9)-4,MATCH(E$5,Data!$2:$2,0)))</f>
        <v>1.78543187E-2</v>
      </c>
      <c r="F9" s="53"/>
      <c r="G9" s="62">
        <f>IF($A9="","",INDEX(Data!$2:$9996,ROW(G9)-4,MATCH(G$5,Data!$2:$2,0)))</f>
        <v>23.321999999999999</v>
      </c>
      <c r="H9" s="49">
        <f t="shared" si="5"/>
        <v>0.1053080568720378</v>
      </c>
      <c r="I9" s="62">
        <f>IF($A9="","",INDEX(Data!$2:$9996,ROW(I9)-4,MATCH(I$5,Data!$2:$2,0)))</f>
        <v>11.694000000000001</v>
      </c>
      <c r="J9" s="49">
        <f t="shared" si="0"/>
        <v>-0.18935218883227609</v>
      </c>
      <c r="K9" s="62">
        <f>IF($A9="","",INDEX(Data!$2:$9996,ROW(K9)-4,MATCH(K$5,Data!$2:$2,0)))</f>
        <v>15.535</v>
      </c>
      <c r="L9" s="49">
        <f t="shared" si="1"/>
        <v>0.36039231139717159</v>
      </c>
      <c r="M9" s="49">
        <f>IF($A9="","",INDEX(Data!$2:$9996,ROW(M9)-4,MATCH(M$5,Data!$2:$2,0)))</f>
        <v>2.2078000800000001E-2</v>
      </c>
      <c r="N9" s="49">
        <f t="shared" si="2"/>
        <v>-4.7634764455273563E-3</v>
      </c>
      <c r="O9" s="53"/>
      <c r="P9" s="62">
        <f>IF($A9="","",INDEX(Data!$2:$9996,ROW(P9)-4,MATCH(P$5,Data!$2:$2,0)))</f>
        <v>612.53700000000003</v>
      </c>
      <c r="Q9" s="49">
        <f>IF($A9="","",INDEX(Data!$2:$9996,ROW(Q9)-4,MATCH(Q$5,Data!$2:$2,0)))</f>
        <v>0.32155419569999999</v>
      </c>
      <c r="R9" s="49">
        <f>IF($A9="","",INDEX(Data!$2:$9996,ROW(R9)-4,MATCH(R$5,Data!$2:$2,0)))</f>
        <v>0.18512360219999999</v>
      </c>
      <c r="S9" s="49">
        <f>IF($A9="","",INDEX(Data!$2:$9996,ROW(S9)-4,MATCH(S$5,Data!$2:$2,0)))</f>
        <v>0.1120724273</v>
      </c>
      <c r="T9" s="49">
        <f t="shared" si="3"/>
        <v>5.416080101055646E-2</v>
      </c>
      <c r="U9" s="49">
        <f>IF($A9="","",INDEX(Data!$2:$9996,ROW(U9)-4,MATCH(U$5,Data!$2:$2,0)))</f>
        <v>2.25540337E-2</v>
      </c>
      <c r="V9" s="43">
        <f>IF($A9="","",INDEX(Data!$2:$9996,ROW(V9)-4,MATCH(V$5,Data!$2:$2,0)))</f>
        <v>2.1971239699999999E-2</v>
      </c>
      <c r="W9" s="53"/>
      <c r="X9" s="55">
        <f>IF($A9="","",INDEX(Data!$2:$9996,ROW(X9)-4,MATCH(X$5,Data!$2:$2,0)))</f>
        <v>88.430126393999998</v>
      </c>
      <c r="Y9" s="56">
        <f>IF($A9="","",INDEX(Data!$2:$9996,ROW(Y9)-4,MATCH(Y$5,Data!$2:$2,0)))</f>
        <v>45.929919787999999</v>
      </c>
      <c r="Z9" s="56">
        <f>IF($A9="","",INDEX(Data!$2:$9996,ROW(Z9)-4,MATCH(Z$5,Data!$2:$2,0)))</f>
        <v>64.415569716999997</v>
      </c>
      <c r="AA9" s="56">
        <f>IF($A9="","",INDEX(Data!$2:$9996,ROW(AA9)-4,MATCH(AA$5,Data!$2:$2,0)))</f>
        <v>21.915363111000001</v>
      </c>
      <c r="AB9" s="53"/>
      <c r="AC9" s="49">
        <f>IF($A9="","",INDEX(Data!$2:$9996,ROW(AC9)-4,MATCH(AC$5,Data!$2:$2,0)))</f>
        <v>0.1120724273</v>
      </c>
      <c r="AD9" s="49">
        <f>IF($A9="","",INDEX(Data!$2:$9996,ROW(AD9)-4,MATCH(AD$5,Data!$2:$2,0)))</f>
        <v>0.24300640109999999</v>
      </c>
      <c r="AE9" s="49">
        <f>IF($A9="","",INDEX(Data!$2:$9996,ROW(AE9)-4,MATCH(AE$5,Data!$2:$2,0)))</f>
        <v>0.12583539669999999</v>
      </c>
      <c r="AF9" s="49">
        <f>IF($A9="","",INDEX(Data!$2:$9996,ROW(AF9)-4,MATCH(AF$5,Data!$2:$2,0)))</f>
        <v>0.17648101290000001</v>
      </c>
      <c r="AG9" s="49">
        <f>IF($A9="","",INDEX(Data!$2:$9996,ROW(AG9)-4,MATCH(AG$5,Data!$2:$2,0)))</f>
        <v>-6.0042090999999999E-2</v>
      </c>
      <c r="AH9" s="49">
        <f>IF($A9="","",INDEX(Data!$2:$9996,ROW(AH9)-4,MATCH(AH$5,Data!$2:$2,0)))</f>
        <v>2.68113512E-2</v>
      </c>
      <c r="AI9" s="49">
        <f>IF($A9="","",INDEX(Data!$2:$9996,ROW(AI9)-4,MATCH(AI$5,Data!$2:$2,0)))</f>
        <v>-5.5070973000000002E-2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-0.13093397400000001</v>
      </c>
      <c r="AL9" s="49">
        <f>IF($A9="","",INDEX(Data!$2:$9996,ROW(AL9)-4,MATCH(AL$5,Data!$2:$2,0)))</f>
        <v>2.25540337E-2</v>
      </c>
      <c r="AM9" s="49">
        <f>IF($A9="","",INDEX(Data!$2:$9996,ROW(AM9)-4,MATCH(AM$5,Data!$2:$2,0)))</f>
        <v>2.1971239699999999E-2</v>
      </c>
      <c r="AN9" s="49">
        <f>IF($A9="","",INDEX(Data!$2:$9996,ROW(AN9)-4,MATCH(AN$5,Data!$2:$2,0)))</f>
        <v>-0.17545924700000001</v>
      </c>
      <c r="AO9" s="53"/>
      <c r="AP9" s="49">
        <f>IF($A9="","",INDEX(Data!$2:$9996,ROW(AP9)-4,MATCH(AP$5,Data!$2:$2,0)))</f>
        <v>9.4613866999999994E-3</v>
      </c>
      <c r="AQ9" s="49">
        <f>IF($A9="","",INDEX(Data!$2:$9996,ROW(AQ9)-4,MATCH(AQ$5,Data!$2:$2,0)))</f>
        <v>5.2482254200000002E-2</v>
      </c>
      <c r="AR9" s="49">
        <f>IF($A9="","",INDEX(Data!$2:$9996,ROW(AR9)-4,MATCH(AR$5,Data!$2:$2,0)))</f>
        <v>4.4141673100000001E-2</v>
      </c>
      <c r="AS9" s="49">
        <f>IF($A9="","",INDEX(Data!$2:$9996,ROW(AS9)-4,MATCH(AS$5,Data!$2:$2,0)))</f>
        <v>-6.8597299999999999E-4</v>
      </c>
      <c r="AT9" s="49">
        <f>IF($A9="","",INDEX(Data!$2:$9996,ROW(AT9)-4,MATCH(AT$5,Data!$2:$2,0)))</f>
        <v>3.92892382E-2</v>
      </c>
      <c r="AU9" s="53"/>
      <c r="AV9" s="49">
        <f>IF($A9="","",INDEX(Data!$2:$9996,ROW(AV9)-4,MATCH(AV$5,Data!$2:$2,0)))</f>
        <v>1.60462431E-2</v>
      </c>
      <c r="AW9" s="49">
        <f>IF($A9="","",INDEX(Data!$2:$9996,ROW(AW9)-4,MATCH(AW$5,Data!$2:$2,0)))</f>
        <v>0.29531210000000002</v>
      </c>
      <c r="AX9" s="49">
        <f>IF($A9="","",INDEX(Data!$2:$9996,ROW(AX9)-4,MATCH(AX$5,Data!$2:$2,0)))</f>
        <v>1.3271350518</v>
      </c>
      <c r="AY9" s="49">
        <f>IF($A9="","",INDEX(Data!$2:$9996,ROW(AY9)-4,MATCH(AY$5,Data!$2:$2,0)))</f>
        <v>4.4141673100000001E-2</v>
      </c>
      <c r="AZ9" s="76">
        <f>IF($A9="","",INDEX(Data!$2:$9996,ROW(AZ9)-4,MATCH(AZ$5,Data!$2:$2,0)))</f>
        <v>2.2054269647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114</v>
      </c>
      <c r="C10" s="41">
        <f>IF($A10="","",INDEX(Data!$2:$9996,ROW(C10)-4,MATCH(C$5,Data!$2:$2,0)))</f>
        <v>5.3295556799999998E-2</v>
      </c>
      <c r="D10" s="41">
        <f>IF($A10="","",INDEX(Data!$2:$9996,ROW(D10)-4,MATCH(D$5,Data!$2:$2,0)))</f>
        <v>4.3950503000000002E-2</v>
      </c>
      <c r="E10" s="41">
        <f>IF($A10="","",INDEX(Data!$2:$9996,ROW(E10)-4,MATCH(E$5,Data!$2:$2,0)))</f>
        <v>2.44886866E-2</v>
      </c>
      <c r="F10" s="53"/>
      <c r="G10" s="61">
        <f>IF($A10="","",INDEX(Data!$2:$9996,ROW(G10)-4,MATCH(G$5,Data!$2:$2,0)))</f>
        <v>22.765499999999999</v>
      </c>
      <c r="H10" s="52">
        <f t="shared" si="5"/>
        <v>-2.3861589915101612E-2</v>
      </c>
      <c r="I10" s="61">
        <f>IF($A10="","",INDEX(Data!$2:$9996,ROW(I10)-4,MATCH(I$5,Data!$2:$2,0)))</f>
        <v>10.8665</v>
      </c>
      <c r="J10" s="52">
        <f t="shared" si="0"/>
        <v>-7.076278433384646E-2</v>
      </c>
      <c r="K10" s="61">
        <f>IF($A10="","",INDEX(Data!$2:$9996,ROW(K10)-4,MATCH(K$5,Data!$2:$2,0)))</f>
        <v>15.565</v>
      </c>
      <c r="L10" s="52">
        <f t="shared" si="1"/>
        <v>1.9311232700353626E-3</v>
      </c>
      <c r="M10" s="52">
        <f>IF($A10="","",INDEX(Data!$2:$9996,ROW(M10)-4,MATCH(M$5,Data!$2:$2,0)))</f>
        <v>1.9616715400000002E-2</v>
      </c>
      <c r="N10" s="52">
        <f t="shared" si="2"/>
        <v>-0.11148135296742986</v>
      </c>
      <c r="O10" s="53"/>
      <c r="P10" s="61">
        <f>IF($A10="","",INDEX(Data!$2:$9996,ROW(P10)-4,MATCH(P$5,Data!$2:$2,0)))</f>
        <v>608.82799999999997</v>
      </c>
      <c r="Q10" s="52">
        <f>IF($A10="","",INDEX(Data!$2:$9996,ROW(Q10)-4,MATCH(Q$5,Data!$2:$2,0)))</f>
        <v>0.31248511280000002</v>
      </c>
      <c r="R10" s="52">
        <f>IF($A10="","",INDEX(Data!$2:$9996,ROW(R10)-4,MATCH(R$5,Data!$2:$2,0)))</f>
        <v>0.19449028939999999</v>
      </c>
      <c r="S10" s="52">
        <f>IF($A10="","",INDEX(Data!$2:$9996,ROW(S10)-4,MATCH(S$5,Data!$2:$2,0)))</f>
        <v>0.10931101209999999</v>
      </c>
      <c r="T10" s="52">
        <f t="shared" si="3"/>
        <v>-6.055144423928775E-3</v>
      </c>
      <c r="U10" s="52">
        <f>IF($A10="","",INDEX(Data!$2:$9996,ROW(U10)-4,MATCH(U$5,Data!$2:$2,0)))</f>
        <v>2.3108213799999999E-2</v>
      </c>
      <c r="V10" s="41">
        <f>IF($A10="","",INDEX(Data!$2:$9996,ROW(V10)-4,MATCH(V$5,Data!$2:$2,0)))</f>
        <v>2.1237724999999999E-2</v>
      </c>
      <c r="W10" s="53"/>
      <c r="X10" s="54">
        <f>IF($A10="","",INDEX(Data!$2:$9996,ROW(X10)-4,MATCH(X$5,Data!$2:$2,0)))</f>
        <v>96.837510515000005</v>
      </c>
      <c r="Y10" s="54">
        <f>IF($A10="","",INDEX(Data!$2:$9996,ROW(Y10)-4,MATCH(Y$5,Data!$2:$2,0)))</f>
        <v>52.556718838999998</v>
      </c>
      <c r="Z10" s="54">
        <f>IF($A10="","",INDEX(Data!$2:$9996,ROW(Z10)-4,MATCH(Z$5,Data!$2:$2,0)))</f>
        <v>66.934903031999994</v>
      </c>
      <c r="AA10" s="54">
        <f>IF($A10="","",INDEX(Data!$2:$9996,ROW(AA10)-4,MATCH(AA$5,Data!$2:$2,0)))</f>
        <v>22.654111356000001</v>
      </c>
      <c r="AB10" s="53"/>
      <c r="AC10" s="52">
        <f>IF($A10="","",INDEX(Data!$2:$9996,ROW(AC10)-4,MATCH(AC$5,Data!$2:$2,0)))</f>
        <v>0.10931101209999999</v>
      </c>
      <c r="AD10" s="52">
        <f>IF($A10="","",INDEX(Data!$2:$9996,ROW(AD10)-4,MATCH(AD$5,Data!$2:$2,0)))</f>
        <v>0.24814834550000001</v>
      </c>
      <c r="AE10" s="52">
        <f>IF($A10="","",INDEX(Data!$2:$9996,ROW(AE10)-4,MATCH(AE$5,Data!$2:$2,0)))</f>
        <v>0.14399101049999999</v>
      </c>
      <c r="AF10" s="52">
        <f>IF($A10="","",INDEX(Data!$2:$9996,ROW(AF10)-4,MATCH(AF$5,Data!$2:$2,0)))</f>
        <v>0.183383296</v>
      </c>
      <c r="AG10" s="52">
        <f>IF($A10="","",INDEX(Data!$2:$9996,ROW(AG10)-4,MATCH(AG$5,Data!$2:$2,0)))</f>
        <v>-6.2066059E-2</v>
      </c>
      <c r="AH10" s="52">
        <f>IF($A10="","",INDEX(Data!$2:$9996,ROW(AH10)-4,MATCH(AH$5,Data!$2:$2,0)))</f>
        <v>2.6178757800000001E-2</v>
      </c>
      <c r="AI10" s="52">
        <f>IF($A10="","",INDEX(Data!$2:$9996,ROW(AI10)-4,MATCH(AI$5,Data!$2:$2,0)))</f>
        <v>-5.6395142000000002E-2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-0.13883733300000001</v>
      </c>
      <c r="AL10" s="52">
        <f>IF($A10="","",INDEX(Data!$2:$9996,ROW(AL10)-4,MATCH(AL$5,Data!$2:$2,0)))</f>
        <v>2.3108213799999999E-2</v>
      </c>
      <c r="AM10" s="52">
        <f>IF($A10="","",INDEX(Data!$2:$9996,ROW(AM10)-4,MATCH(AM$5,Data!$2:$2,0)))</f>
        <v>2.1237724999999999E-2</v>
      </c>
      <c r="AN10" s="52">
        <f>IF($A10="","",INDEX(Data!$2:$9996,ROW(AN10)-4,MATCH(AN$5,Data!$2:$2,0)))</f>
        <v>-0.18318327200000001</v>
      </c>
      <c r="AO10" s="53"/>
      <c r="AP10" s="52">
        <f>IF($A10="","",INDEX(Data!$2:$9996,ROW(AP10)-4,MATCH(AP$5,Data!$2:$2,0)))</f>
        <v>1.35875787E-2</v>
      </c>
      <c r="AQ10" s="52">
        <f>IF($A10="","",INDEX(Data!$2:$9996,ROW(AQ10)-4,MATCH(AQ$5,Data!$2:$2,0)))</f>
        <v>5.3295556799999998E-2</v>
      </c>
      <c r="AR10" s="52">
        <f>IF($A10="","",INDEX(Data!$2:$9996,ROW(AR10)-4,MATCH(AR$5,Data!$2:$2,0)))</f>
        <v>4.3950503000000002E-2</v>
      </c>
      <c r="AS10" s="52">
        <f>IF($A10="","",INDEX(Data!$2:$9996,ROW(AS10)-4,MATCH(AS$5,Data!$2:$2,0)))</f>
        <v>-1.1856220000000001E-3</v>
      </c>
      <c r="AT10" s="52">
        <f>IF($A10="","",INDEX(Data!$2:$9996,ROW(AT10)-4,MATCH(AT$5,Data!$2:$2,0)))</f>
        <v>4.0433796600000002E-2</v>
      </c>
      <c r="AU10" s="53"/>
      <c r="AV10" s="52">
        <f>IF($A10="","",INDEX(Data!$2:$9996,ROW(AV10)-4,MATCH(AV$5,Data!$2:$2,0)))</f>
        <v>9.3279143000000002E-3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1.3323662581</v>
      </c>
      <c r="AY10" s="52">
        <f>IF($A10="","",INDEX(Data!$2:$9996,ROW(AY10)-4,MATCH(AY$5,Data!$2:$2,0)))</f>
        <v>4.3950503000000002E-2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113</v>
      </c>
      <c r="C11" s="43">
        <f>IF($A11="","",INDEX(Data!$2:$9996,ROW(C11)-4,MATCH(C$5,Data!$2:$2,0)))</f>
        <v>6.1757244199999999E-2</v>
      </c>
      <c r="D11" s="43">
        <f>IF($A11="","",INDEX(Data!$2:$9996,ROW(D11)-4,MATCH(D$5,Data!$2:$2,0)))</f>
        <v>4.5814667500000003E-2</v>
      </c>
      <c r="E11" s="43">
        <f>IF($A11="","",INDEX(Data!$2:$9996,ROW(E11)-4,MATCH(E$5,Data!$2:$2,0)))</f>
        <v>2.5167663400000002E-2</v>
      </c>
      <c r="F11" s="53"/>
      <c r="G11" s="62">
        <f>IF($A11="","",INDEX(Data!$2:$9996,ROW(G11)-4,MATCH(G$5,Data!$2:$2,0)))</f>
        <v>27.606999999999999</v>
      </c>
      <c r="H11" s="49">
        <f t="shared" si="5"/>
        <v>0.21266829193296874</v>
      </c>
      <c r="I11" s="62">
        <f>IF($A11="","",INDEX(Data!$2:$9996,ROW(I11)-4,MATCH(I$5,Data!$2:$2,0)))</f>
        <v>12.863</v>
      </c>
      <c r="J11" s="49">
        <f t="shared" si="0"/>
        <v>0.18372981180692949</v>
      </c>
      <c r="K11" s="62">
        <f>IF($A11="","",INDEX(Data!$2:$9996,ROW(K11)-4,MATCH(K$5,Data!$2:$2,0)))</f>
        <v>17.561</v>
      </c>
      <c r="L11" s="49">
        <f t="shared" si="1"/>
        <v>0.12823642788307102</v>
      </c>
      <c r="M11" s="49">
        <f>IF($A11="","",INDEX(Data!$2:$9996,ROW(M11)-4,MATCH(M$5,Data!$2:$2,0)))</f>
        <v>2.0112655699999999E-2</v>
      </c>
      <c r="N11" s="49">
        <f t="shared" si="2"/>
        <v>2.5281515783218085E-2</v>
      </c>
      <c r="O11" s="53"/>
      <c r="P11" s="62">
        <f>IF($A11="","",INDEX(Data!$2:$9996,ROW(P11)-4,MATCH(P$5,Data!$2:$2,0)))</f>
        <v>597.423</v>
      </c>
      <c r="Q11" s="49">
        <f>IF($A11="","",INDEX(Data!$2:$9996,ROW(Q11)-4,MATCH(Q$5,Data!$2:$2,0)))</f>
        <v>0.3109718179</v>
      </c>
      <c r="R11" s="49">
        <f>IF($A11="","",INDEX(Data!$2:$9996,ROW(R11)-4,MATCH(R$5,Data!$2:$2,0)))</f>
        <v>0.206465072</v>
      </c>
      <c r="S11" s="49">
        <f>IF($A11="","",INDEX(Data!$2:$9996,ROW(S11)-4,MATCH(S$5,Data!$2:$2,0)))</f>
        <v>0.1103974247</v>
      </c>
      <c r="T11" s="49">
        <f t="shared" si="3"/>
        <v>-1.8732712687327083E-2</v>
      </c>
      <c r="U11" s="49">
        <f>IF($A11="","",INDEX(Data!$2:$9996,ROW(U11)-4,MATCH(U$5,Data!$2:$2,0)))</f>
        <v>2.3682209700000002E-2</v>
      </c>
      <c r="V11" s="43">
        <f>IF($A11="","",INDEX(Data!$2:$9996,ROW(V11)-4,MATCH(V$5,Data!$2:$2,0)))</f>
        <v>2.1811727199999999E-2</v>
      </c>
      <c r="W11" s="53"/>
      <c r="X11" s="55">
        <f>IF($A11="","",INDEX(Data!$2:$9996,ROW(X11)-4,MATCH(X$5,Data!$2:$2,0)))</f>
        <v>92.502332558000006</v>
      </c>
      <c r="Y11" s="56">
        <f>IF($A11="","",INDEX(Data!$2:$9996,ROW(Y11)-4,MATCH(Y$5,Data!$2:$2,0)))</f>
        <v>47.069593953999998</v>
      </c>
      <c r="Z11" s="56">
        <f>IF($A11="","",INDEX(Data!$2:$9996,ROW(Z11)-4,MATCH(Z$5,Data!$2:$2,0)))</f>
        <v>68.285058196999998</v>
      </c>
      <c r="AA11" s="56">
        <f>IF($A11="","",INDEX(Data!$2:$9996,ROW(AA11)-4,MATCH(AA$5,Data!$2:$2,0)))</f>
        <v>22.852319593000001</v>
      </c>
      <c r="AB11" s="53"/>
      <c r="AC11" s="49">
        <f>IF($A11="","",INDEX(Data!$2:$9996,ROW(AC11)-4,MATCH(AC$5,Data!$2:$2,0)))</f>
        <v>0.1103974247</v>
      </c>
      <c r="AD11" s="49">
        <f>IF($A11="","",INDEX(Data!$2:$9996,ROW(AD11)-4,MATCH(AD$5,Data!$2:$2,0)))</f>
        <v>0.24590062260000001</v>
      </c>
      <c r="AE11" s="49">
        <f>IF($A11="","",INDEX(Data!$2:$9996,ROW(AE11)-4,MATCH(AE$5,Data!$2:$2,0)))</f>
        <v>0.12895779169999999</v>
      </c>
      <c r="AF11" s="49">
        <f>IF($A11="","",INDEX(Data!$2:$9996,ROW(AF11)-4,MATCH(AF$5,Data!$2:$2,0)))</f>
        <v>0.1870823512</v>
      </c>
      <c r="AG11" s="49">
        <f>IF($A11="","",INDEX(Data!$2:$9996,ROW(AG11)-4,MATCH(AG$5,Data!$2:$2,0)))</f>
        <v>-6.2609095000000003E-2</v>
      </c>
      <c r="AH11" s="49">
        <f>IF($A11="","",INDEX(Data!$2:$9996,ROW(AH11)-4,MATCH(AH$5,Data!$2:$2,0)))</f>
        <v>2.60791127E-2</v>
      </c>
      <c r="AI11" s="49">
        <f>IF($A11="","",INDEX(Data!$2:$9996,ROW(AI11)-4,MATCH(AI$5,Data!$2:$2,0)))</f>
        <v>-5.2348517999999997E-2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-0.13550319799999999</v>
      </c>
      <c r="AL11" s="49">
        <f>IF($A11="","",INDEX(Data!$2:$9996,ROW(AL11)-4,MATCH(AL$5,Data!$2:$2,0)))</f>
        <v>2.3682209700000002E-2</v>
      </c>
      <c r="AM11" s="49">
        <f>IF($A11="","",INDEX(Data!$2:$9996,ROW(AM11)-4,MATCH(AM$5,Data!$2:$2,0)))</f>
        <v>2.1811727199999999E-2</v>
      </c>
      <c r="AN11" s="49">
        <f>IF($A11="","",INDEX(Data!$2:$9996,ROW(AN11)-4,MATCH(AN$5,Data!$2:$2,0)))</f>
        <v>-0.180997135</v>
      </c>
      <c r="AO11" s="53"/>
      <c r="AP11" s="49">
        <f>IF($A11="","",INDEX(Data!$2:$9996,ROW(AP11)-4,MATCH(AP$5,Data!$2:$2,0)))</f>
        <v>8.9479623000000008E-3</v>
      </c>
      <c r="AQ11" s="49">
        <f>IF($A11="","",INDEX(Data!$2:$9996,ROW(AQ11)-4,MATCH(AQ$5,Data!$2:$2,0)))</f>
        <v>6.1757244199999999E-2</v>
      </c>
      <c r="AR11" s="49">
        <f>IF($A11="","",INDEX(Data!$2:$9996,ROW(AR11)-4,MATCH(AR$5,Data!$2:$2,0)))</f>
        <v>4.5814667500000003E-2</v>
      </c>
      <c r="AS11" s="49">
        <f>IF($A11="","",INDEX(Data!$2:$9996,ROW(AS11)-4,MATCH(AS$5,Data!$2:$2,0)))</f>
        <v>-6.3439400000000004E-4</v>
      </c>
      <c r="AT11" s="49">
        <f>IF($A11="","",INDEX(Data!$2:$9996,ROW(AT11)-4,MATCH(AT$5,Data!$2:$2,0)))</f>
        <v>4.0880416599999997E-2</v>
      </c>
      <c r="AU11" s="53"/>
      <c r="AV11" s="49">
        <f>IF($A11="","",INDEX(Data!$2:$9996,ROW(AV11)-4,MATCH(AV$5,Data!$2:$2,0)))</f>
        <v>8.5548342999999995E-3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1.3530770137000001</v>
      </c>
      <c r="AY11" s="49">
        <f>IF($A11="","",INDEX(Data!$2:$9996,ROW(AY11)-4,MATCH(AY$5,Data!$2:$2,0)))</f>
        <v>4.5814667500000003E-2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114</v>
      </c>
      <c r="C12" s="41">
        <f>IF($A12="","",INDEX(Data!$2:$9996,ROW(C12)-4,MATCH(C$5,Data!$2:$2,0)))</f>
        <v>5.8604411199999998E-2</v>
      </c>
      <c r="D12" s="41">
        <f>IF($A12="","",INDEX(Data!$2:$9996,ROW(D12)-4,MATCH(D$5,Data!$2:$2,0)))</f>
        <v>4.90427404E-2</v>
      </c>
      <c r="E12" s="41">
        <f>IF($A12="","",INDEX(Data!$2:$9996,ROW(E12)-4,MATCH(E$5,Data!$2:$2,0)))</f>
        <v>3.6231454099999998E-2</v>
      </c>
      <c r="F12" s="53"/>
      <c r="G12" s="61">
        <f>IF($A12="","",INDEX(Data!$2:$9996,ROW(G12)-4,MATCH(G$5,Data!$2:$2,0)))</f>
        <v>27.645499999999998</v>
      </c>
      <c r="H12" s="52">
        <f t="shared" si="5"/>
        <v>1.394573839968091E-3</v>
      </c>
      <c r="I12" s="61">
        <f>IF($A12="","",INDEX(Data!$2:$9996,ROW(I12)-4,MATCH(I$5,Data!$2:$2,0)))</f>
        <v>15.5365</v>
      </c>
      <c r="J12" s="52">
        <f t="shared" si="0"/>
        <v>0.20784420430692691</v>
      </c>
      <c r="K12" s="61">
        <f>IF($A12="","",INDEX(Data!$2:$9996,ROW(K12)-4,MATCH(K$5,Data!$2:$2,0)))</f>
        <v>16.068999999999999</v>
      </c>
      <c r="L12" s="52">
        <f t="shared" si="1"/>
        <v>-8.4960993109731847E-2</v>
      </c>
      <c r="M12" s="52">
        <f>IF($A12="","",INDEX(Data!$2:$9996,ROW(M12)-4,MATCH(M$5,Data!$2:$2,0)))</f>
        <v>2.1961409899999999E-2</v>
      </c>
      <c r="N12" s="52">
        <f t="shared" si="2"/>
        <v>9.191994471421297E-2</v>
      </c>
      <c r="O12" s="53"/>
      <c r="P12" s="61">
        <f>IF($A12="","",INDEX(Data!$2:$9996,ROW(P12)-4,MATCH(P$5,Data!$2:$2,0)))</f>
        <v>617.37599999999998</v>
      </c>
      <c r="Q12" s="52">
        <f>IF($A12="","",INDEX(Data!$2:$9996,ROW(Q12)-4,MATCH(Q$5,Data!$2:$2,0)))</f>
        <v>0.32315298809999998</v>
      </c>
      <c r="R12" s="52">
        <f>IF($A12="","",INDEX(Data!$2:$9996,ROW(R12)-4,MATCH(R$5,Data!$2:$2,0)))</f>
        <v>0.20075287150000001</v>
      </c>
      <c r="S12" s="52">
        <f>IF($A12="","",INDEX(Data!$2:$9996,ROW(S12)-4,MATCH(S$5,Data!$2:$2,0)))</f>
        <v>0.1133409539</v>
      </c>
      <c r="T12" s="52">
        <f t="shared" si="3"/>
        <v>3.3398446326974314E-2</v>
      </c>
      <c r="U12" s="52">
        <f>IF($A12="","",INDEX(Data!$2:$9996,ROW(U12)-4,MATCH(U$5,Data!$2:$2,0)))</f>
        <v>2.5173979199999998E-2</v>
      </c>
      <c r="V12" s="41">
        <f>IF($A12="","",INDEX(Data!$2:$9996,ROW(V12)-4,MATCH(V$5,Data!$2:$2,0)))</f>
        <v>2.27685161E-2</v>
      </c>
      <c r="W12" s="53"/>
      <c r="X12" s="54">
        <f>IF($A12="","",INDEX(Data!$2:$9996,ROW(X12)-4,MATCH(X$5,Data!$2:$2,0)))</f>
        <v>98.392272046000002</v>
      </c>
      <c r="Y12" s="54">
        <f>IF($A12="","",INDEX(Data!$2:$9996,ROW(Y12)-4,MATCH(Y$5,Data!$2:$2,0)))</f>
        <v>54.674242030000002</v>
      </c>
      <c r="Z12" s="54">
        <f>IF($A12="","",INDEX(Data!$2:$9996,ROW(Z12)-4,MATCH(Z$5,Data!$2:$2,0)))</f>
        <v>66.841591089000005</v>
      </c>
      <c r="AA12" s="54">
        <f>IF($A12="","",INDEX(Data!$2:$9996,ROW(AA12)-4,MATCH(AA$5,Data!$2:$2,0)))</f>
        <v>23.123561073000001</v>
      </c>
      <c r="AB12" s="53"/>
      <c r="AC12" s="52">
        <f>IF($A12="","",INDEX(Data!$2:$9996,ROW(AC12)-4,MATCH(AC$5,Data!$2:$2,0)))</f>
        <v>0.1133409539</v>
      </c>
      <c r="AD12" s="52">
        <f>IF($A12="","",INDEX(Data!$2:$9996,ROW(AD12)-4,MATCH(AD$5,Data!$2:$2,0)))</f>
        <v>0.25977745140000003</v>
      </c>
      <c r="AE12" s="52">
        <f>IF($A12="","",INDEX(Data!$2:$9996,ROW(AE12)-4,MATCH(AE$5,Data!$2:$2,0)))</f>
        <v>0.14979244389999999</v>
      </c>
      <c r="AF12" s="52">
        <f>IF($A12="","",INDEX(Data!$2:$9996,ROW(AF12)-4,MATCH(AF$5,Data!$2:$2,0)))</f>
        <v>0.18312764679999999</v>
      </c>
      <c r="AG12" s="52">
        <f>IF($A12="","",INDEX(Data!$2:$9996,ROW(AG12)-4,MATCH(AG$5,Data!$2:$2,0)))</f>
        <v>-6.3352222E-2</v>
      </c>
      <c r="AH12" s="52">
        <f>IF($A12="","",INDEX(Data!$2:$9996,ROW(AH12)-4,MATCH(AH$5,Data!$2:$2,0)))</f>
        <v>2.59316206E-2</v>
      </c>
      <c r="AI12" s="52">
        <f>IF($A12="","",INDEX(Data!$2:$9996,ROW(AI12)-4,MATCH(AI$5,Data!$2:$2,0)))</f>
        <v>-5.4391626999999998E-2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-0.146436498</v>
      </c>
      <c r="AL12" s="52">
        <f>IF($A12="","",INDEX(Data!$2:$9996,ROW(AL12)-4,MATCH(AL$5,Data!$2:$2,0)))</f>
        <v>2.5173979199999998E-2</v>
      </c>
      <c r="AM12" s="52">
        <f>IF($A12="","",INDEX(Data!$2:$9996,ROW(AM12)-4,MATCH(AM$5,Data!$2:$2,0)))</f>
        <v>2.27685161E-2</v>
      </c>
      <c r="AN12" s="52">
        <f>IF($A12="","",INDEX(Data!$2:$9996,ROW(AN12)-4,MATCH(AN$5,Data!$2:$2,0)))</f>
        <v>-0.194378993</v>
      </c>
      <c r="AO12" s="53"/>
      <c r="AP12" s="52">
        <f>IF($A12="","",INDEX(Data!$2:$9996,ROW(AP12)-4,MATCH(AP$5,Data!$2:$2,0)))</f>
        <v>2.6071934599999999E-2</v>
      </c>
      <c r="AQ12" s="52">
        <f>IF($A12="","",INDEX(Data!$2:$9996,ROW(AQ12)-4,MATCH(AQ$5,Data!$2:$2,0)))</f>
        <v>5.8604411199999998E-2</v>
      </c>
      <c r="AR12" s="52">
        <f>IF($A12="","",INDEX(Data!$2:$9996,ROW(AR12)-4,MATCH(AR$5,Data!$2:$2,0)))</f>
        <v>4.90427404E-2</v>
      </c>
      <c r="AS12" s="52">
        <f>IF($A12="","",INDEX(Data!$2:$9996,ROW(AS12)-4,MATCH(AS$5,Data!$2:$2,0)))</f>
        <v>-1.36742E-4</v>
      </c>
      <c r="AT12" s="52">
        <f>IF($A12="","",INDEX(Data!$2:$9996,ROW(AT12)-4,MATCH(AT$5,Data!$2:$2,0)))</f>
        <v>4.0748114199999998E-2</v>
      </c>
      <c r="AU12" s="53"/>
      <c r="AV12" s="52">
        <f>IF($A12="","",INDEX(Data!$2:$9996,ROW(AV12)-4,MATCH(AV$5,Data!$2:$2,0)))</f>
        <v>6.7464737E-3</v>
      </c>
      <c r="AW12" s="52">
        <f>IF($A12="","",INDEX(Data!$2:$9996,ROW(AW12)-4,MATCH(AW$5,Data!$2:$2,0)))</f>
        <v>0</v>
      </c>
      <c r="AX12" s="52">
        <f>IF($A12="","",INDEX(Data!$2:$9996,ROW(AX12)-4,MATCH(AX$5,Data!$2:$2,0)))</f>
        <v>1.3381188581000001</v>
      </c>
      <c r="AY12" s="52">
        <f>IF($A12="","",INDEX(Data!$2:$9996,ROW(AY12)-4,MATCH(AY$5,Data!$2:$2,0)))</f>
        <v>4.90427404E-2</v>
      </c>
      <c r="AZ12" s="75">
        <f>IF($A12="","",INDEX(Data!$2:$9996,ROW(AZ12)-4,MATCH(AZ$5,Data!$2:$2,0)))</f>
        <v>0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109</v>
      </c>
      <c r="C13" s="43">
        <f>IF($A13="","",INDEX(Data!$2:$9996,ROW(C13)-4,MATCH(C$5,Data!$2:$2,0)))</f>
        <v>8.07337833E-2</v>
      </c>
      <c r="D13" s="43">
        <f>IF($A13="","",INDEX(Data!$2:$9996,ROW(D13)-4,MATCH(D$5,Data!$2:$2,0)))</f>
        <v>4.6831740900000002E-2</v>
      </c>
      <c r="E13" s="43">
        <f>IF($A13="","",INDEX(Data!$2:$9996,ROW(E13)-4,MATCH(E$5,Data!$2:$2,0)))</f>
        <v>5.4773867499999997E-2</v>
      </c>
      <c r="F13" s="53"/>
      <c r="G13" s="62">
        <f>IF($A13="","",INDEX(Data!$2:$9996,ROW(G13)-4,MATCH(G$5,Data!$2:$2,0)))</f>
        <v>39.856999999999999</v>
      </c>
      <c r="H13" s="49">
        <f t="shared" si="5"/>
        <v>0.4417174585375559</v>
      </c>
      <c r="I13" s="62">
        <f>IF($A13="","",INDEX(Data!$2:$9996,ROW(I13)-4,MATCH(I$5,Data!$2:$2,0)))</f>
        <v>26.986000000000001</v>
      </c>
      <c r="J13" s="49">
        <f t="shared" si="0"/>
        <v>0.73694203971293404</v>
      </c>
      <c r="K13" s="62">
        <f>IF($A13="","",INDEX(Data!$2:$9996,ROW(K13)-4,MATCH(K$5,Data!$2:$2,0)))</f>
        <v>31.98</v>
      </c>
      <c r="L13" s="49">
        <f t="shared" si="1"/>
        <v>0.99016740307424245</v>
      </c>
      <c r="M13" s="49">
        <f>IF($A13="","",INDEX(Data!$2:$9996,ROW(M13)-4,MATCH(M$5,Data!$2:$2,0)))</f>
        <v>3.5817415200000001E-2</v>
      </c>
      <c r="N13" s="49">
        <f t="shared" si="2"/>
        <v>0.63092512562228542</v>
      </c>
      <c r="O13" s="53"/>
      <c r="P13" s="62">
        <f>IF($A13="","",INDEX(Data!$2:$9996,ROW(P13)-4,MATCH(P$5,Data!$2:$2,0)))</f>
        <v>608.05799999999999</v>
      </c>
      <c r="Q13" s="49">
        <f>IF($A13="","",INDEX(Data!$2:$9996,ROW(Q13)-4,MATCH(Q$5,Data!$2:$2,0)))</f>
        <v>0.32500611200000001</v>
      </c>
      <c r="R13" s="49">
        <f>IF($A13="","",INDEX(Data!$2:$9996,ROW(R13)-4,MATCH(R$5,Data!$2:$2,0)))</f>
        <v>0.19945537999999999</v>
      </c>
      <c r="S13" s="49">
        <f>IF($A13="","",INDEX(Data!$2:$9996,ROW(S13)-4,MATCH(S$5,Data!$2:$2,0)))</f>
        <v>0.1096146652</v>
      </c>
      <c r="T13" s="49">
        <f t="shared" si="3"/>
        <v>-1.5092909345358394E-2</v>
      </c>
      <c r="U13" s="49">
        <f>IF($A13="","",INDEX(Data!$2:$9996,ROW(U13)-4,MATCH(U$5,Data!$2:$2,0)))</f>
        <v>2.4346304999999999E-2</v>
      </c>
      <c r="V13" s="43">
        <f>IF($A13="","",INDEX(Data!$2:$9996,ROW(V13)-4,MATCH(V$5,Data!$2:$2,0)))</f>
        <v>1.87438394E-2</v>
      </c>
      <c r="W13" s="53"/>
      <c r="X13" s="55">
        <f>IF($A13="","",INDEX(Data!$2:$9996,ROW(X13)-4,MATCH(X$5,Data!$2:$2,0)))</f>
        <v>87.505087907000004</v>
      </c>
      <c r="Y13" s="56">
        <f>IF($A13="","",INDEX(Data!$2:$9996,ROW(Y13)-4,MATCH(Y$5,Data!$2:$2,0)))</f>
        <v>45.508914719000003</v>
      </c>
      <c r="Z13" s="56">
        <f>IF($A13="","",INDEX(Data!$2:$9996,ROW(Z13)-4,MATCH(Z$5,Data!$2:$2,0)))</f>
        <v>59.919235514999997</v>
      </c>
      <c r="AA13" s="56">
        <f>IF($A13="","",INDEX(Data!$2:$9996,ROW(AA13)-4,MATCH(AA$5,Data!$2:$2,0)))</f>
        <v>17.923062327</v>
      </c>
      <c r="AB13" s="53"/>
      <c r="AC13" s="49">
        <f>IF($A13="","",INDEX(Data!$2:$9996,ROW(AC13)-4,MATCH(AC$5,Data!$2:$2,0)))</f>
        <v>0.1096146652</v>
      </c>
      <c r="AD13" s="49">
        <f>IF($A13="","",INDEX(Data!$2:$9996,ROW(AD13)-4,MATCH(AD$5,Data!$2:$2,0)))</f>
        <v>0.22782705610000001</v>
      </c>
      <c r="AE13" s="49">
        <f>IF($A13="","",INDEX(Data!$2:$9996,ROW(AE13)-4,MATCH(AE$5,Data!$2:$2,0)))</f>
        <v>0.1246819581</v>
      </c>
      <c r="AF13" s="49">
        <f>IF($A13="","",INDEX(Data!$2:$9996,ROW(AF13)-4,MATCH(AF$5,Data!$2:$2,0)))</f>
        <v>0.1641622891</v>
      </c>
      <c r="AG13" s="49">
        <f>IF($A13="","",INDEX(Data!$2:$9996,ROW(AG13)-4,MATCH(AG$5,Data!$2:$2,0)))</f>
        <v>-4.910428E-2</v>
      </c>
      <c r="AH13" s="49">
        <f>IF($A13="","",INDEX(Data!$2:$9996,ROW(AH13)-4,MATCH(AH$5,Data!$2:$2,0)))</f>
        <v>2.6014502200000001E-2</v>
      </c>
      <c r="AI13" s="49">
        <f>IF($A13="","",INDEX(Data!$2:$9996,ROW(AI13)-4,MATCH(AI$5,Data!$2:$2,0)))</f>
        <v>-5.7929744999999998E-2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-0.118212391</v>
      </c>
      <c r="AL13" s="49">
        <f>IF($A13="","",INDEX(Data!$2:$9996,ROW(AL13)-4,MATCH(AL$5,Data!$2:$2,0)))</f>
        <v>2.4346304999999999E-2</v>
      </c>
      <c r="AM13" s="49">
        <f>IF($A13="","",INDEX(Data!$2:$9996,ROW(AM13)-4,MATCH(AM$5,Data!$2:$2,0)))</f>
        <v>1.87438394E-2</v>
      </c>
      <c r="AN13" s="49">
        <f>IF($A13="","",INDEX(Data!$2:$9996,ROW(AN13)-4,MATCH(AN$5,Data!$2:$2,0)))</f>
        <v>-0.161302535</v>
      </c>
      <c r="AO13" s="53"/>
      <c r="AP13" s="49">
        <f>IF($A13="","",INDEX(Data!$2:$9996,ROW(AP13)-4,MATCH(AP$5,Data!$2:$2,0)))</f>
        <v>4.4408473900000002E-2</v>
      </c>
      <c r="AQ13" s="49">
        <f>IF($A13="","",INDEX(Data!$2:$9996,ROW(AQ13)-4,MATCH(AQ$5,Data!$2:$2,0)))</f>
        <v>8.07337833E-2</v>
      </c>
      <c r="AR13" s="49">
        <f>IF($A13="","",INDEX(Data!$2:$9996,ROW(AR13)-4,MATCH(AR$5,Data!$2:$2,0)))</f>
        <v>4.6831740900000002E-2</v>
      </c>
      <c r="AS13" s="49">
        <f>IF($A13="","",INDEX(Data!$2:$9996,ROW(AS13)-4,MATCH(AS$5,Data!$2:$2,0)))</f>
        <v>4.2200499999999997E-5</v>
      </c>
      <c r="AT13" s="49">
        <f>IF($A13="","",INDEX(Data!$2:$9996,ROW(AT13)-4,MATCH(AT$5,Data!$2:$2,0)))</f>
        <v>4.0805052299999998E-2</v>
      </c>
      <c r="AU13" s="53"/>
      <c r="AV13" s="49">
        <f>IF($A13="","",INDEX(Data!$2:$9996,ROW(AV13)-4,MATCH(AV$5,Data!$2:$2,0)))</f>
        <v>6.4520365999999997E-3</v>
      </c>
      <c r="AW13" s="49">
        <f>IF($A13="","",INDEX(Data!$2:$9996,ROW(AW13)-4,MATCH(AW$5,Data!$2:$2,0)))</f>
        <v>0</v>
      </c>
      <c r="AX13" s="49">
        <f>IF($A13="","",INDEX(Data!$2:$9996,ROW(AX13)-4,MATCH(AX$5,Data!$2:$2,0)))</f>
        <v>1.3262916172000001</v>
      </c>
      <c r="AY13" s="49">
        <f>IF($A13="","",INDEX(Data!$2:$9996,ROW(AY13)-4,MATCH(AY$5,Data!$2:$2,0)))</f>
        <v>4.6831740900000002E-2</v>
      </c>
      <c r="AZ13" s="76">
        <f>IF($A13="","",INDEX(Data!$2:$9996,ROW(AZ13)-4,MATCH(AZ$5,Data!$2:$2,0)))</f>
        <v>0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111</v>
      </c>
      <c r="C14" s="41">
        <f>IF($A14="","",INDEX(Data!$2:$9996,ROW(C14)-4,MATCH(C$5,Data!$2:$2,0)))</f>
        <v>9.47354049E-2</v>
      </c>
      <c r="D14" s="41">
        <f>IF($A14="","",INDEX(Data!$2:$9996,ROW(D14)-4,MATCH(D$5,Data!$2:$2,0)))</f>
        <v>4.7820491299999997E-2</v>
      </c>
      <c r="E14" s="41">
        <f>IF($A14="","",INDEX(Data!$2:$9996,ROW(E14)-4,MATCH(E$5,Data!$2:$2,0)))</f>
        <v>7.1205800200000002E-2</v>
      </c>
      <c r="F14" s="53"/>
      <c r="G14" s="61">
        <f>IF($A14="","",INDEX(Data!$2:$9996,ROW(G14)-4,MATCH(G$5,Data!$2:$2,0)))</f>
        <v>47.326000000000001</v>
      </c>
      <c r="H14" s="52">
        <f t="shared" si="5"/>
        <v>0.18739493689941544</v>
      </c>
      <c r="I14" s="61">
        <f>IF($A14="","",INDEX(Data!$2:$9996,ROW(I14)-4,MATCH(I$5,Data!$2:$2,0)))</f>
        <v>32.956000000000003</v>
      </c>
      <c r="J14" s="52">
        <f t="shared" si="0"/>
        <v>0.22122582079596836</v>
      </c>
      <c r="K14" s="61">
        <f>IF($A14="","",INDEX(Data!$2:$9996,ROW(K14)-4,MATCH(K$5,Data!$2:$2,0)))</f>
        <v>37.661999999999999</v>
      </c>
      <c r="L14" s="52">
        <f t="shared" si="1"/>
        <v>0.17767354596622884</v>
      </c>
      <c r="M14" s="52">
        <f>IF($A14="","",INDEX(Data!$2:$9996,ROW(M14)-4,MATCH(M$5,Data!$2:$2,0)))</f>
        <v>4.4133206100000003E-2</v>
      </c>
      <c r="N14" s="52">
        <f t="shared" si="2"/>
        <v>0.23217172019716267</v>
      </c>
      <c r="O14" s="53"/>
      <c r="P14" s="61">
        <f>IF($A14="","",INDEX(Data!$2:$9996,ROW(P14)-4,MATCH(P$5,Data!$2:$2,0)))</f>
        <v>593.84299999999996</v>
      </c>
      <c r="Q14" s="52">
        <f>IF($A14="","",INDEX(Data!$2:$9996,ROW(Q14)-4,MATCH(Q$5,Data!$2:$2,0)))</f>
        <v>0.32584807500000001</v>
      </c>
      <c r="R14" s="52">
        <f>IF($A14="","",INDEX(Data!$2:$9996,ROW(R14)-4,MATCH(R$5,Data!$2:$2,0)))</f>
        <v>0.22010273629999999</v>
      </c>
      <c r="S14" s="52">
        <f>IF($A14="","",INDEX(Data!$2:$9996,ROW(S14)-4,MATCH(S$5,Data!$2:$2,0)))</f>
        <v>0.1124186542</v>
      </c>
      <c r="T14" s="52">
        <f t="shared" si="3"/>
        <v>-2.3377704100595718E-2</v>
      </c>
      <c r="U14" s="52">
        <f>IF($A14="","",INDEX(Data!$2:$9996,ROW(U14)-4,MATCH(U$5,Data!$2:$2,0)))</f>
        <v>2.4224975199999998E-2</v>
      </c>
      <c r="V14" s="41">
        <f>IF($A14="","",INDEX(Data!$2:$9996,ROW(V14)-4,MATCH(V$5,Data!$2:$2,0)))</f>
        <v>1.79458386E-2</v>
      </c>
      <c r="W14" s="53"/>
      <c r="X14" s="54">
        <f>IF($A14="","",INDEX(Data!$2:$9996,ROW(X14)-4,MATCH(X$5,Data!$2:$2,0)))</f>
        <v>89.737873371999996</v>
      </c>
      <c r="Y14" s="54">
        <f>IF($A14="","",INDEX(Data!$2:$9996,ROW(Y14)-4,MATCH(Y$5,Data!$2:$2,0)))</f>
        <v>50.757053089999999</v>
      </c>
      <c r="Z14" s="54">
        <f>IF($A14="","",INDEX(Data!$2:$9996,ROW(Z14)-4,MATCH(Z$5,Data!$2:$2,0)))</f>
        <v>59.373979753</v>
      </c>
      <c r="AA14" s="54">
        <f>IF($A14="","",INDEX(Data!$2:$9996,ROW(AA14)-4,MATCH(AA$5,Data!$2:$2,0)))</f>
        <v>20.393159471000001</v>
      </c>
      <c r="AB14" s="53"/>
      <c r="AC14" s="52">
        <f>IF($A14="","",INDEX(Data!$2:$9996,ROW(AC14)-4,MATCH(AC$5,Data!$2:$2,0)))</f>
        <v>0.1124186542</v>
      </c>
      <c r="AD14" s="52">
        <f>IF($A14="","",INDEX(Data!$2:$9996,ROW(AD14)-4,MATCH(AD$5,Data!$2:$2,0)))</f>
        <v>0.2251864056</v>
      </c>
      <c r="AE14" s="52">
        <f>IF($A14="","",INDEX(Data!$2:$9996,ROW(AE14)-4,MATCH(AE$5,Data!$2:$2,0)))</f>
        <v>0.1390604194</v>
      </c>
      <c r="AF14" s="52">
        <f>IF($A14="","",INDEX(Data!$2:$9996,ROW(AF14)-4,MATCH(AF$5,Data!$2:$2,0)))</f>
        <v>0.1626684377</v>
      </c>
      <c r="AG14" s="52">
        <f>IF($A14="","",INDEX(Data!$2:$9996,ROW(AG14)-4,MATCH(AG$5,Data!$2:$2,0)))</f>
        <v>-5.5871669999999998E-2</v>
      </c>
      <c r="AH14" s="52">
        <f>IF($A14="","",INDEX(Data!$2:$9996,ROW(AH14)-4,MATCH(AH$5,Data!$2:$2,0)))</f>
        <v>2.7706831000000001E-2</v>
      </c>
      <c r="AI14" s="52">
        <f>IF($A14="","",INDEX(Data!$2:$9996,ROW(AI14)-4,MATCH(AI$5,Data!$2:$2,0)))</f>
        <v>-5.6922017999999998E-2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-0.112767751</v>
      </c>
      <c r="AL14" s="52">
        <f>IF($A14="","",INDEX(Data!$2:$9996,ROW(AL14)-4,MATCH(AL$5,Data!$2:$2,0)))</f>
        <v>2.4224975199999998E-2</v>
      </c>
      <c r="AM14" s="52">
        <f>IF($A14="","",INDEX(Data!$2:$9996,ROW(AM14)-4,MATCH(AM$5,Data!$2:$2,0)))</f>
        <v>1.79458386E-2</v>
      </c>
      <c r="AN14" s="52">
        <f>IF($A14="","",INDEX(Data!$2:$9996,ROW(AN14)-4,MATCH(AN$5,Data!$2:$2,0)))</f>
        <v>-0.154938565</v>
      </c>
      <c r="AO14" s="53"/>
      <c r="AP14" s="52">
        <f>IF($A14="","",INDEX(Data!$2:$9996,ROW(AP14)-4,MATCH(AP$5,Data!$2:$2,0)))</f>
        <v>5.4374644600000001E-2</v>
      </c>
      <c r="AQ14" s="52">
        <f>IF($A14="","",INDEX(Data!$2:$9996,ROW(AQ14)-4,MATCH(AQ$5,Data!$2:$2,0)))</f>
        <v>9.47354049E-2</v>
      </c>
      <c r="AR14" s="52">
        <f>IF($A14="","",INDEX(Data!$2:$9996,ROW(AR14)-4,MATCH(AR$5,Data!$2:$2,0)))</f>
        <v>4.7820491299999997E-2</v>
      </c>
      <c r="AS14" s="52">
        <f>IF($A14="","",INDEX(Data!$2:$9996,ROW(AS14)-4,MATCH(AS$5,Data!$2:$2,0)))</f>
        <v>4.6463100000000002E-4</v>
      </c>
      <c r="AT14" s="52">
        <f>IF($A14="","",INDEX(Data!$2:$9996,ROW(AT14)-4,MATCH(AT$5,Data!$2:$2,0)))</f>
        <v>4.3757025499999998E-2</v>
      </c>
      <c r="AU14" s="53"/>
      <c r="AV14" s="52">
        <f>IF($A14="","",INDEX(Data!$2:$9996,ROW(AV14)-4,MATCH(AV$5,Data!$2:$2,0)))</f>
        <v>5.6061812000000001E-3</v>
      </c>
      <c r="AW14" s="52">
        <f>IF($A14="","",INDEX(Data!$2:$9996,ROW(AW14)-4,MATCH(AW$5,Data!$2:$2,0)))</f>
        <v>0</v>
      </c>
      <c r="AX14" s="52">
        <f>IF($A14="","",INDEX(Data!$2:$9996,ROW(AX14)-4,MATCH(AX$5,Data!$2:$2,0)))</f>
        <v>1.3258157889</v>
      </c>
      <c r="AY14" s="52">
        <f>IF($A14="","",INDEX(Data!$2:$9996,ROW(AY14)-4,MATCH(AY$5,Data!$2:$2,0)))</f>
        <v>4.7820491299999997E-2</v>
      </c>
      <c r="AZ14" s="75">
        <f>IF($A14="","",INDEX(Data!$2:$9996,ROW(AZ14)-4,MATCH(AZ$5,Data!$2:$2,0)))</f>
        <v>0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111</v>
      </c>
      <c r="C15" s="43">
        <f>IF($A15="","",INDEX(Data!$2:$9996,ROW(C15)-4,MATCH(C$5,Data!$2:$2,0)))</f>
        <v>9.6153209700000006E-2</v>
      </c>
      <c r="D15" s="43">
        <f>IF($A15="","",INDEX(Data!$2:$9996,ROW(D15)-4,MATCH(D$5,Data!$2:$2,0)))</f>
        <v>4.70920742E-2</v>
      </c>
      <c r="E15" s="43">
        <f>IF($A15="","",INDEX(Data!$2:$9996,ROW(E15)-4,MATCH(E$5,Data!$2:$2,0)))</f>
        <v>7.6724555799999997E-2</v>
      </c>
      <c r="F15" s="53"/>
      <c r="G15" s="62">
        <f>IF($A15="","",INDEX(Data!$2:$9996,ROW(G15)-4,MATCH(G$5,Data!$2:$2,0)))</f>
        <v>48.343000000000004</v>
      </c>
      <c r="H15" s="49">
        <f t="shared" si="5"/>
        <v>2.148924481257666E-2</v>
      </c>
      <c r="I15" s="62">
        <f>IF($A15="","",INDEX(Data!$2:$9996,ROW(I15)-4,MATCH(I$5,Data!$2:$2,0)))</f>
        <v>36.984999999999999</v>
      </c>
      <c r="J15" s="49">
        <f t="shared" si="0"/>
        <v>0.12225391430998896</v>
      </c>
      <c r="K15" s="62">
        <f>IF($A15="","",INDEX(Data!$2:$9996,ROW(K15)-4,MATCH(K$5,Data!$2:$2,0)))</f>
        <v>46.06</v>
      </c>
      <c r="L15" s="49">
        <f t="shared" si="1"/>
        <v>0.22298337847166916</v>
      </c>
      <c r="M15" s="49">
        <f>IF($A15="","",INDEX(Data!$2:$9996,ROW(M15)-4,MATCH(M$5,Data!$2:$2,0)))</f>
        <v>4.5919904599999999E-2</v>
      </c>
      <c r="N15" s="49">
        <f t="shared" si="2"/>
        <v>4.0484221698092217E-2</v>
      </c>
      <c r="O15" s="53"/>
      <c r="P15" s="62">
        <f>IF($A15="","",INDEX(Data!$2:$9996,ROW(P15)-4,MATCH(P$5,Data!$2:$2,0)))</f>
        <v>602.20899999999995</v>
      </c>
      <c r="Q15" s="49">
        <f>IF($A15="","",INDEX(Data!$2:$9996,ROW(Q15)-4,MATCH(Q$5,Data!$2:$2,0)))</f>
        <v>0.32421549649999998</v>
      </c>
      <c r="R15" s="49">
        <f>IF($A15="","",INDEX(Data!$2:$9996,ROW(R15)-4,MATCH(R$5,Data!$2:$2,0)))</f>
        <v>0.21265609020000001</v>
      </c>
      <c r="S15" s="49">
        <f>IF($A15="","",INDEX(Data!$2:$9996,ROW(S15)-4,MATCH(S$5,Data!$2:$2,0)))</f>
        <v>0.1134532883</v>
      </c>
      <c r="T15" s="49">
        <f t="shared" si="3"/>
        <v>1.4087898653347747E-2</v>
      </c>
      <c r="U15" s="49">
        <f>IF($A15="","",INDEX(Data!$2:$9996,ROW(U15)-4,MATCH(U$5,Data!$2:$2,0)))</f>
        <v>2.6781810999999999E-2</v>
      </c>
      <c r="V15" s="43">
        <f>IF($A15="","",INDEX(Data!$2:$9996,ROW(V15)-4,MATCH(V$5,Data!$2:$2,0)))</f>
        <v>1.8077585100000002E-2</v>
      </c>
      <c r="W15" s="53"/>
      <c r="X15" s="55">
        <f>IF($A15="","",INDEX(Data!$2:$9996,ROW(X15)-4,MATCH(X$5,Data!$2:$2,0)))</f>
        <v>93.095041180999999</v>
      </c>
      <c r="Y15" s="56">
        <f>IF($A15="","",INDEX(Data!$2:$9996,ROW(Y15)-4,MATCH(Y$5,Data!$2:$2,0)))</f>
        <v>50.020445107</v>
      </c>
      <c r="Z15" s="56">
        <f>IF($A15="","",INDEX(Data!$2:$9996,ROW(Z15)-4,MATCH(Z$5,Data!$2:$2,0)))</f>
        <v>65.099770531999994</v>
      </c>
      <c r="AA15" s="56">
        <f>IF($A15="","",INDEX(Data!$2:$9996,ROW(AA15)-4,MATCH(AA$5,Data!$2:$2,0)))</f>
        <v>22.025174457999999</v>
      </c>
      <c r="AB15" s="53"/>
      <c r="AC15" s="49">
        <f>IF($A15="","",INDEX(Data!$2:$9996,ROW(AC15)-4,MATCH(AC$5,Data!$2:$2,0)))</f>
        <v>0.1134532883</v>
      </c>
      <c r="AD15" s="49">
        <f>IF($A15="","",INDEX(Data!$2:$9996,ROW(AD15)-4,MATCH(AD$5,Data!$2:$2,0)))</f>
        <v>0.22356183669999999</v>
      </c>
      <c r="AE15" s="49">
        <f>IF($A15="","",INDEX(Data!$2:$9996,ROW(AE15)-4,MATCH(AE$5,Data!$2:$2,0)))</f>
        <v>0.1370423154</v>
      </c>
      <c r="AF15" s="49">
        <f>IF($A15="","",INDEX(Data!$2:$9996,ROW(AF15)-4,MATCH(AF$5,Data!$2:$2,0)))</f>
        <v>0.17835553570000001</v>
      </c>
      <c r="AG15" s="49">
        <f>IF($A15="","",INDEX(Data!$2:$9996,ROW(AG15)-4,MATCH(AG$5,Data!$2:$2,0)))</f>
        <v>-6.0342944000000003E-2</v>
      </c>
      <c r="AH15" s="49">
        <f>IF($A15="","",INDEX(Data!$2:$9996,ROW(AH15)-4,MATCH(AH$5,Data!$2:$2,0)))</f>
        <v>2.7535211300000001E-2</v>
      </c>
      <c r="AI15" s="49">
        <f>IF($A15="","",INDEX(Data!$2:$9996,ROW(AI15)-4,MATCH(AI$5,Data!$2:$2,0)))</f>
        <v>-6.1891662E-2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-0.110108548</v>
      </c>
      <c r="AL15" s="49">
        <f>IF($A15="","",INDEX(Data!$2:$9996,ROW(AL15)-4,MATCH(AL$5,Data!$2:$2,0)))</f>
        <v>2.6781810999999999E-2</v>
      </c>
      <c r="AM15" s="49">
        <f>IF($A15="","",INDEX(Data!$2:$9996,ROW(AM15)-4,MATCH(AM$5,Data!$2:$2,0)))</f>
        <v>1.8077585100000002E-2</v>
      </c>
      <c r="AN15" s="49">
        <f>IF($A15="","",INDEX(Data!$2:$9996,ROW(AN15)-4,MATCH(AN$5,Data!$2:$2,0)))</f>
        <v>-0.154967945</v>
      </c>
      <c r="AO15" s="53"/>
      <c r="AP15" s="49">
        <f>IF($A15="","",INDEX(Data!$2:$9996,ROW(AP15)-4,MATCH(AP$5,Data!$2:$2,0)))</f>
        <v>5.85303254E-2</v>
      </c>
      <c r="AQ15" s="49">
        <f>IF($A15="","",INDEX(Data!$2:$9996,ROW(AQ15)-4,MATCH(AQ$5,Data!$2:$2,0)))</f>
        <v>9.6153209700000006E-2</v>
      </c>
      <c r="AR15" s="49">
        <f>IF($A15="","",INDEX(Data!$2:$9996,ROW(AR15)-4,MATCH(AR$5,Data!$2:$2,0)))</f>
        <v>4.70920742E-2</v>
      </c>
      <c r="AS15" s="49">
        <f>IF($A15="","",INDEX(Data!$2:$9996,ROW(AS15)-4,MATCH(AS$5,Data!$2:$2,0)))</f>
        <v>2.0602999999999999E-5</v>
      </c>
      <c r="AT15" s="49">
        <f>IF($A15="","",INDEX(Data!$2:$9996,ROW(AT15)-4,MATCH(AT$5,Data!$2:$2,0)))</f>
        <v>4.4868222200000002E-2</v>
      </c>
      <c r="AU15" s="53"/>
      <c r="AV15" s="49">
        <f>IF($A15="","",INDEX(Data!$2:$9996,ROW(AV15)-4,MATCH(AV$5,Data!$2:$2,0)))</f>
        <v>5.2066090000000001E-3</v>
      </c>
      <c r="AW15" s="49">
        <f>IF($A15="","",INDEX(Data!$2:$9996,ROW(AW15)-4,MATCH(AW$5,Data!$2:$2,0)))</f>
        <v>0</v>
      </c>
      <c r="AX15" s="49">
        <f>IF($A15="","",INDEX(Data!$2:$9996,ROW(AX15)-4,MATCH(AX$5,Data!$2:$2,0)))</f>
        <v>1.2955612964000001</v>
      </c>
      <c r="AY15" s="49">
        <f>IF($A15="","",INDEX(Data!$2:$9996,ROW(AY15)-4,MATCH(AY$5,Data!$2:$2,0)))</f>
        <v>4.70920742E-2</v>
      </c>
      <c r="AZ15" s="76">
        <f>IF($A15="","",INDEX(Data!$2:$9996,ROW(AZ15)-4,MATCH(AZ$5,Data!$2:$2,0)))</f>
        <v>0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110</v>
      </c>
      <c r="C16" s="41">
        <f>IF($A16="","",INDEX(Data!$2:$9996,ROW(C16)-4,MATCH(C$5,Data!$2:$2,0)))</f>
        <v>0.1002404268</v>
      </c>
      <c r="D16" s="41">
        <f>IF($A16="","",INDEX(Data!$2:$9996,ROW(D16)-4,MATCH(D$5,Data!$2:$2,0)))</f>
        <v>5.19282348E-2</v>
      </c>
      <c r="E16" s="41">
        <f>IF($A16="","",INDEX(Data!$2:$9996,ROW(E16)-4,MATCH(E$5,Data!$2:$2,0)))</f>
        <v>7.3771938100000004E-2</v>
      </c>
      <c r="F16" s="53"/>
      <c r="G16" s="61">
        <f>IF($A16="","",INDEX(Data!$2:$9996,ROW(G16)-4,MATCH(G$5,Data!$2:$2,0)))</f>
        <v>48.680999999999997</v>
      </c>
      <c r="H16" s="52">
        <f t="shared" si="5"/>
        <v>6.9917051072542835E-3</v>
      </c>
      <c r="I16" s="61">
        <f>IF($A16="","",INDEX(Data!$2:$9996,ROW(I16)-4,MATCH(I$5,Data!$2:$2,0)))</f>
        <v>37.454000000000001</v>
      </c>
      <c r="J16" s="52">
        <f t="shared" si="0"/>
        <v>1.2680816547248917E-2</v>
      </c>
      <c r="K16" s="61">
        <f>IF($A16="","",INDEX(Data!$2:$9996,ROW(K16)-4,MATCH(K$5,Data!$2:$2,0)))</f>
        <v>46.115000000000002</v>
      </c>
      <c r="L16" s="52">
        <f t="shared" si="1"/>
        <v>1.1940946591402456E-3</v>
      </c>
      <c r="M16" s="52">
        <f>IF($A16="","",INDEX(Data!$2:$9996,ROW(M16)-4,MATCH(M$5,Data!$2:$2,0)))</f>
        <v>4.4293350199999998E-2</v>
      </c>
      <c r="N16" s="52">
        <f t="shared" si="2"/>
        <v>-3.5421554425441919E-2</v>
      </c>
      <c r="O16" s="53"/>
      <c r="P16" s="61">
        <f>IF($A16="","",INDEX(Data!$2:$9996,ROW(P16)-4,MATCH(P$5,Data!$2:$2,0)))</f>
        <v>667.82600000000002</v>
      </c>
      <c r="Q16" s="52">
        <f>IF($A16="","",INDEX(Data!$2:$9996,ROW(Q16)-4,MATCH(Q$5,Data!$2:$2,0)))</f>
        <v>0.32201407580000002</v>
      </c>
      <c r="R16" s="52">
        <f>IF($A16="","",INDEX(Data!$2:$9996,ROW(R16)-4,MATCH(R$5,Data!$2:$2,0)))</f>
        <v>0.22505351730000001</v>
      </c>
      <c r="S16" s="52">
        <f>IF($A16="","",INDEX(Data!$2:$9996,ROW(S16)-4,MATCH(S$5,Data!$2:$2,0)))</f>
        <v>0.1167254293</v>
      </c>
      <c r="T16" s="52">
        <f t="shared" si="3"/>
        <v>0.10896051038758983</v>
      </c>
      <c r="U16" s="52">
        <f>IF($A16="","",INDEX(Data!$2:$9996,ROW(U16)-4,MATCH(U$5,Data!$2:$2,0)))</f>
        <v>2.7908634700000001E-2</v>
      </c>
      <c r="V16" s="41">
        <f>IF($A16="","",INDEX(Data!$2:$9996,ROW(V16)-4,MATCH(V$5,Data!$2:$2,0)))</f>
        <v>1.9619733300000001E-2</v>
      </c>
      <c r="W16" s="53"/>
      <c r="X16" s="54">
        <f>IF($A16="","",INDEX(Data!$2:$9996,ROW(X16)-4,MATCH(X$5,Data!$2:$2,0)))</f>
        <v>92.532251446999993</v>
      </c>
      <c r="Y16" s="54">
        <f>IF($A16="","",INDEX(Data!$2:$9996,ROW(Y16)-4,MATCH(Y$5,Data!$2:$2,0)))</f>
        <v>54.818246864000002</v>
      </c>
      <c r="Z16" s="54">
        <f>IF($A16="","",INDEX(Data!$2:$9996,ROW(Z16)-4,MATCH(Z$5,Data!$2:$2,0)))</f>
        <v>61.746251256999997</v>
      </c>
      <c r="AA16" s="54">
        <f>IF($A16="","",INDEX(Data!$2:$9996,ROW(AA16)-4,MATCH(AA$5,Data!$2:$2,0)))</f>
        <v>24.032246674</v>
      </c>
      <c r="AB16" s="53"/>
      <c r="AC16" s="52">
        <f>IF($A16="","",INDEX(Data!$2:$9996,ROW(AC16)-4,MATCH(AC$5,Data!$2:$2,0)))</f>
        <v>0.1167254293</v>
      </c>
      <c r="AD16" s="52">
        <f>IF($A16="","",INDEX(Data!$2:$9996,ROW(AD16)-4,MATCH(AD$5,Data!$2:$2,0)))</f>
        <v>0.23393454859999999</v>
      </c>
      <c r="AE16" s="52">
        <f>IF($A16="","",INDEX(Data!$2:$9996,ROW(AE16)-4,MATCH(AE$5,Data!$2:$2,0)))</f>
        <v>0.1501869777</v>
      </c>
      <c r="AF16" s="52">
        <f>IF($A16="","",INDEX(Data!$2:$9996,ROW(AF16)-4,MATCH(AF$5,Data!$2:$2,0)))</f>
        <v>0.1691678117</v>
      </c>
      <c r="AG16" s="52">
        <f>IF($A16="","",INDEX(Data!$2:$9996,ROW(AG16)-4,MATCH(AG$5,Data!$2:$2,0)))</f>
        <v>-6.5841772000000007E-2</v>
      </c>
      <c r="AH16" s="52">
        <f>IF($A16="","",INDEX(Data!$2:$9996,ROW(AH16)-4,MATCH(AH$5,Data!$2:$2,0)))</f>
        <v>2.6512275700000001E-2</v>
      </c>
      <c r="AI16" s="52">
        <f>IF($A16="","",INDEX(Data!$2:$9996,ROW(AI16)-4,MATCH(AI$5,Data!$2:$2,0)))</f>
        <v>-6.3304857000000006E-2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-0.117209119</v>
      </c>
      <c r="AL16" s="52">
        <f>IF($A16="","",INDEX(Data!$2:$9996,ROW(AL16)-4,MATCH(AL$5,Data!$2:$2,0)))</f>
        <v>2.7908634700000001E-2</v>
      </c>
      <c r="AM16" s="52">
        <f>IF($A16="","",INDEX(Data!$2:$9996,ROW(AM16)-4,MATCH(AM$5,Data!$2:$2,0)))</f>
        <v>1.9619733300000001E-2</v>
      </c>
      <c r="AN16" s="52">
        <f>IF($A16="","",INDEX(Data!$2:$9996,ROW(AN16)-4,MATCH(AN$5,Data!$2:$2,0)))</f>
        <v>-0.16473748699999999</v>
      </c>
      <c r="AO16" s="53"/>
      <c r="AP16" s="52">
        <f>IF($A16="","",INDEX(Data!$2:$9996,ROW(AP16)-4,MATCH(AP$5,Data!$2:$2,0)))</f>
        <v>5.2811582500000002E-2</v>
      </c>
      <c r="AQ16" s="52">
        <f>IF($A16="","",INDEX(Data!$2:$9996,ROW(AQ16)-4,MATCH(AQ$5,Data!$2:$2,0)))</f>
        <v>0.1002404268</v>
      </c>
      <c r="AR16" s="52">
        <f>IF($A16="","",INDEX(Data!$2:$9996,ROW(AR16)-4,MATCH(AR$5,Data!$2:$2,0)))</f>
        <v>5.19282348E-2</v>
      </c>
      <c r="AS16" s="52">
        <f>IF($A16="","",INDEX(Data!$2:$9996,ROW(AS16)-4,MATCH(AS$5,Data!$2:$2,0)))</f>
        <v>2.7755580000000001E-17</v>
      </c>
      <c r="AT16" s="52">
        <f>IF($A16="","",INDEX(Data!$2:$9996,ROW(AT16)-4,MATCH(AT$5,Data!$2:$2,0)))</f>
        <v>5.0942609799999997E-2</v>
      </c>
      <c r="AU16" s="53"/>
      <c r="AV16" s="52">
        <f>IF($A16="","",INDEX(Data!$2:$9996,ROW(AV16)-4,MATCH(AV$5,Data!$2:$2,0)))</f>
        <v>4.8108687999999997E-3</v>
      </c>
      <c r="AW16" s="52">
        <f>IF($A16="","",INDEX(Data!$2:$9996,ROW(AW16)-4,MATCH(AW$5,Data!$2:$2,0)))</f>
        <v>0</v>
      </c>
      <c r="AX16" s="52">
        <f>IF($A16="","",INDEX(Data!$2:$9996,ROW(AX16)-4,MATCH(AX$5,Data!$2:$2,0)))</f>
        <v>1.2943514947000001</v>
      </c>
      <c r="AY16" s="52">
        <f>IF($A16="","",INDEX(Data!$2:$9996,ROW(AY16)-4,MATCH(AY$5,Data!$2:$2,0)))</f>
        <v>5.19282348E-2</v>
      </c>
      <c r="AZ16" s="75">
        <f>IF($A16="","",INDEX(Data!$2:$9996,ROW(AZ16)-4,MATCH(AZ$5,Data!$2:$2,0)))</f>
        <v>0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109</v>
      </c>
      <c r="C17" s="43">
        <f>IF($A17="","",INDEX(Data!$2:$9996,ROW(C17)-4,MATCH(C$5,Data!$2:$2,0)))</f>
        <v>9.3434487799999993E-2</v>
      </c>
      <c r="D17" s="43">
        <f>IF($A17="","",INDEX(Data!$2:$9996,ROW(D17)-4,MATCH(D$5,Data!$2:$2,0)))</f>
        <v>5.7492539400000001E-2</v>
      </c>
      <c r="E17" s="43">
        <f>IF($A17="","",INDEX(Data!$2:$9996,ROW(E17)-4,MATCH(E$5,Data!$2:$2,0)))</f>
        <v>6.39565931E-2</v>
      </c>
      <c r="F17" s="53"/>
      <c r="G17" s="62">
        <f>IF($A17="","",INDEX(Data!$2:$9996,ROW(G17)-4,MATCH(G$5,Data!$2:$2,0)))</f>
        <v>65.03</v>
      </c>
      <c r="H17" s="49">
        <f t="shared" si="5"/>
        <v>0.33583944454715403</v>
      </c>
      <c r="I17" s="62">
        <f>IF($A17="","",INDEX(Data!$2:$9996,ROW(I17)-4,MATCH(I$5,Data!$2:$2,0)))</f>
        <v>44.725999999999999</v>
      </c>
      <c r="J17" s="49">
        <f t="shared" si="0"/>
        <v>0.19415816735195168</v>
      </c>
      <c r="K17" s="62">
        <f>IF($A17="","",INDEX(Data!$2:$9996,ROW(K17)-4,MATCH(K$5,Data!$2:$2,0)))</f>
        <v>60.866999999999997</v>
      </c>
      <c r="L17" s="49">
        <f t="shared" si="1"/>
        <v>0.31989591239293058</v>
      </c>
      <c r="M17" s="49">
        <f>IF($A17="","",INDEX(Data!$2:$9996,ROW(M17)-4,MATCH(M$5,Data!$2:$2,0)))</f>
        <v>6.5262963899999998E-2</v>
      </c>
      <c r="N17" s="49">
        <f t="shared" si="2"/>
        <v>0.47342577622407983</v>
      </c>
      <c r="O17" s="53"/>
      <c r="P17" s="62">
        <f>IF($A17="","",INDEX(Data!$2:$9996,ROW(P17)-4,MATCH(P$5,Data!$2:$2,0)))</f>
        <v>698.76599999999996</v>
      </c>
      <c r="Q17" s="49">
        <f>IF($A17="","",INDEX(Data!$2:$9996,ROW(Q17)-4,MATCH(Q$5,Data!$2:$2,0)))</f>
        <v>0.32210341949999999</v>
      </c>
      <c r="R17" s="49">
        <f>IF($A17="","",INDEX(Data!$2:$9996,ROW(R17)-4,MATCH(R$5,Data!$2:$2,0)))</f>
        <v>0.24026801889999999</v>
      </c>
      <c r="S17" s="49">
        <f>IF($A17="","",INDEX(Data!$2:$9996,ROW(S17)-4,MATCH(S$5,Data!$2:$2,0)))</f>
        <v>0.1132950311</v>
      </c>
      <c r="T17" s="49">
        <f t="shared" si="3"/>
        <v>4.6329433115811516E-2</v>
      </c>
      <c r="U17" s="49">
        <f>IF($A17="","",INDEX(Data!$2:$9996,ROW(U17)-4,MATCH(U$5,Data!$2:$2,0)))</f>
        <v>2.99209335E-2</v>
      </c>
      <c r="V17" s="43">
        <f>IF($A17="","",INDEX(Data!$2:$9996,ROW(V17)-4,MATCH(V$5,Data!$2:$2,0)))</f>
        <v>2.09619687E-2</v>
      </c>
      <c r="W17" s="53"/>
      <c r="X17" s="55">
        <f>IF($A17="","",INDEX(Data!$2:$9996,ROW(X17)-4,MATCH(X$5,Data!$2:$2,0)))</f>
        <v>81.090078563999995</v>
      </c>
      <c r="Y17" s="56">
        <f>IF($A17="","",INDEX(Data!$2:$9996,ROW(Y17)-4,MATCH(Y$5,Data!$2:$2,0)))</f>
        <v>42.418857131000003</v>
      </c>
      <c r="Z17" s="56">
        <f>IF($A17="","",INDEX(Data!$2:$9996,ROW(Z17)-4,MATCH(Z$5,Data!$2:$2,0)))</f>
        <v>59.631690462999998</v>
      </c>
      <c r="AA17" s="56">
        <f>IF($A17="","",INDEX(Data!$2:$9996,ROW(AA17)-4,MATCH(AA$5,Data!$2:$2,0)))</f>
        <v>20.960469030999999</v>
      </c>
      <c r="AB17" s="53"/>
      <c r="AC17" s="49">
        <f>IF($A17="","",INDEX(Data!$2:$9996,ROW(AC17)-4,MATCH(AC$5,Data!$2:$2,0)))</f>
        <v>0.1132950311</v>
      </c>
      <c r="AD17" s="49">
        <f>IF($A17="","",INDEX(Data!$2:$9996,ROW(AD17)-4,MATCH(AD$5,Data!$2:$2,0)))</f>
        <v>0.2085122432</v>
      </c>
      <c r="AE17" s="49">
        <f>IF($A17="","",INDEX(Data!$2:$9996,ROW(AE17)-4,MATCH(AE$5,Data!$2:$2,0)))</f>
        <v>0.11621604689999999</v>
      </c>
      <c r="AF17" s="49">
        <f>IF($A17="","",INDEX(Data!$2:$9996,ROW(AF17)-4,MATCH(AF$5,Data!$2:$2,0)))</f>
        <v>0.16337449439999999</v>
      </c>
      <c r="AG17" s="49">
        <f>IF($A17="","",INDEX(Data!$2:$9996,ROW(AG17)-4,MATCH(AG$5,Data!$2:$2,0)))</f>
        <v>-5.7425943E-2</v>
      </c>
      <c r="AH17" s="49">
        <f>IF($A17="","",INDEX(Data!$2:$9996,ROW(AH17)-4,MATCH(AH$5,Data!$2:$2,0)))</f>
        <v>3.05221668E-2</v>
      </c>
      <c r="AI17" s="49">
        <f>IF($A17="","",INDEX(Data!$2:$9996,ROW(AI17)-4,MATCH(AI$5,Data!$2:$2,0)))</f>
        <v>-6.5799060000000006E-2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-9.5217211999999996E-2</v>
      </c>
      <c r="AL17" s="49">
        <f>IF($A17="","",INDEX(Data!$2:$9996,ROW(AL17)-4,MATCH(AL$5,Data!$2:$2,0)))</f>
        <v>2.99209335E-2</v>
      </c>
      <c r="AM17" s="49">
        <f>IF($A17="","",INDEX(Data!$2:$9996,ROW(AM17)-4,MATCH(AM$5,Data!$2:$2,0)))</f>
        <v>2.09619687E-2</v>
      </c>
      <c r="AN17" s="49">
        <f>IF($A17="","",INDEX(Data!$2:$9996,ROW(AN17)-4,MATCH(AN$5,Data!$2:$2,0)))</f>
        <v>-0.146100114</v>
      </c>
      <c r="AO17" s="53"/>
      <c r="AP17" s="49">
        <f>IF($A17="","",INDEX(Data!$2:$9996,ROW(AP17)-4,MATCH(AP$5,Data!$2:$2,0)))</f>
        <v>4.4145336E-2</v>
      </c>
      <c r="AQ17" s="49">
        <f>IF($A17="","",INDEX(Data!$2:$9996,ROW(AQ17)-4,MATCH(AQ$5,Data!$2:$2,0)))</f>
        <v>9.3434487799999993E-2</v>
      </c>
      <c r="AR17" s="49">
        <f>IF($A17="","",INDEX(Data!$2:$9996,ROW(AR17)-4,MATCH(AR$5,Data!$2:$2,0)))</f>
        <v>5.7492539400000001E-2</v>
      </c>
      <c r="AS17" s="49">
        <f>IF($A17="","",INDEX(Data!$2:$9996,ROW(AS17)-4,MATCH(AS$5,Data!$2:$2,0)))</f>
        <v>-7.1551199999999996E-4</v>
      </c>
      <c r="AT17" s="49">
        <f>IF($A17="","",INDEX(Data!$2:$9996,ROW(AT17)-4,MATCH(AT$5,Data!$2:$2,0)))</f>
        <v>5.31421989E-2</v>
      </c>
      <c r="AU17" s="53"/>
      <c r="AV17" s="49">
        <f>IF($A17="","",INDEX(Data!$2:$9996,ROW(AV17)-4,MATCH(AV$5,Data!$2:$2,0)))</f>
        <v>7.1777578999999998E-3</v>
      </c>
      <c r="AW17" s="49">
        <f>IF($A17="","",INDEX(Data!$2:$9996,ROW(AW17)-4,MATCH(AW$5,Data!$2:$2,0)))</f>
        <v>0</v>
      </c>
      <c r="AX17" s="49">
        <f>IF($A17="","",INDEX(Data!$2:$9996,ROW(AX17)-4,MATCH(AX$5,Data!$2:$2,0)))</f>
        <v>1.3140732948</v>
      </c>
      <c r="AY17" s="49">
        <f>IF($A17="","",INDEX(Data!$2:$9996,ROW(AY17)-4,MATCH(AY$5,Data!$2:$2,0)))</f>
        <v>5.7492539400000001E-2</v>
      </c>
      <c r="AZ17" s="76">
        <f>IF($A17="","",INDEX(Data!$2:$9996,ROW(AZ17)-4,MATCH(AZ$5,Data!$2:$2,0)))</f>
        <v>0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111</v>
      </c>
      <c r="C18" s="41">
        <f>IF($A18="","",INDEX(Data!$2:$9996,ROW(C18)-4,MATCH(C$5,Data!$2:$2,0)))</f>
        <v>6.5489558200000006E-2</v>
      </c>
      <c r="D18" s="41">
        <f>IF($A18="","",INDEX(Data!$2:$9996,ROW(D18)-4,MATCH(D$5,Data!$2:$2,0)))</f>
        <v>5.8745735E-2</v>
      </c>
      <c r="E18" s="41">
        <f>IF($A18="","",INDEX(Data!$2:$9996,ROW(E18)-4,MATCH(E$5,Data!$2:$2,0)))</f>
        <v>4.3645085100000001E-2</v>
      </c>
      <c r="F18" s="53"/>
      <c r="G18" s="61">
        <f>IF($A18="","",INDEX(Data!$2:$9996,ROW(G18)-4,MATCH(G$5,Data!$2:$2,0)))</f>
        <v>37.627000000000002</v>
      </c>
      <c r="H18" s="52">
        <f t="shared" si="5"/>
        <v>-0.42139012763339995</v>
      </c>
      <c r="I18" s="61">
        <f>IF($A18="","",INDEX(Data!$2:$9996,ROW(I18)-4,MATCH(I$5,Data!$2:$2,0)))</f>
        <v>23.568999999999999</v>
      </c>
      <c r="J18" s="52">
        <f t="shared" si="0"/>
        <v>-0.47303581809238476</v>
      </c>
      <c r="K18" s="61">
        <f>IF($A18="","",INDEX(Data!$2:$9996,ROW(K18)-4,MATCH(K$5,Data!$2:$2,0)))</f>
        <v>46.749000000000002</v>
      </c>
      <c r="L18" s="52">
        <f t="shared" si="1"/>
        <v>-0.23194834639459799</v>
      </c>
      <c r="M18" s="52">
        <f>IF($A18="","",INDEX(Data!$2:$9996,ROW(M18)-4,MATCH(M$5,Data!$2:$2,0)))</f>
        <v>4.3874813999999998E-2</v>
      </c>
      <c r="N18" s="52">
        <f t="shared" si="2"/>
        <v>-0.32772262584905376</v>
      </c>
      <c r="O18" s="53"/>
      <c r="P18" s="61">
        <f>IF($A18="","",INDEX(Data!$2:$9996,ROW(P18)-4,MATCH(P$5,Data!$2:$2,0)))</f>
        <v>728.10199999999998</v>
      </c>
      <c r="Q18" s="52">
        <f>IF($A18="","",INDEX(Data!$2:$9996,ROW(Q18)-4,MATCH(Q$5,Data!$2:$2,0)))</f>
        <v>0.3253274666</v>
      </c>
      <c r="R18" s="52">
        <f>IF($A18="","",INDEX(Data!$2:$9996,ROW(R18)-4,MATCH(R$5,Data!$2:$2,0)))</f>
        <v>0.24405172419999999</v>
      </c>
      <c r="S18" s="52">
        <f>IF($A18="","",INDEX(Data!$2:$9996,ROW(S18)-4,MATCH(S$5,Data!$2:$2,0)))</f>
        <v>0.1125750133</v>
      </c>
      <c r="T18" s="52">
        <f t="shared" si="3"/>
        <v>4.1982580720870813E-2</v>
      </c>
      <c r="U18" s="52">
        <f>IF($A18="","",INDEX(Data!$2:$9996,ROW(U18)-4,MATCH(U$5,Data!$2:$2,0)))</f>
        <v>2.90133775E-2</v>
      </c>
      <c r="V18" s="41">
        <f>IF($A18="","",INDEX(Data!$2:$9996,ROW(V18)-4,MATCH(V$5,Data!$2:$2,0)))</f>
        <v>2.0227733099999999E-2</v>
      </c>
      <c r="W18" s="53"/>
      <c r="X18" s="54">
        <f>IF($A18="","",INDEX(Data!$2:$9996,ROW(X18)-4,MATCH(X$5,Data!$2:$2,0)))</f>
        <v>90.223275111000007</v>
      </c>
      <c r="Y18" s="54">
        <f>IF($A18="","",INDEX(Data!$2:$9996,ROW(Y18)-4,MATCH(Y$5,Data!$2:$2,0)))</f>
        <v>49.313681686999999</v>
      </c>
      <c r="Z18" s="54">
        <f>IF($A18="","",INDEX(Data!$2:$9996,ROW(Z18)-4,MATCH(Z$5,Data!$2:$2,0)))</f>
        <v>62.424151344000002</v>
      </c>
      <c r="AA18" s="54">
        <f>IF($A18="","",INDEX(Data!$2:$9996,ROW(AA18)-4,MATCH(AA$5,Data!$2:$2,0)))</f>
        <v>21.514557920000001</v>
      </c>
      <c r="AB18" s="53"/>
      <c r="AC18" s="52">
        <f>IF($A18="","",INDEX(Data!$2:$9996,ROW(AC18)-4,MATCH(AC$5,Data!$2:$2,0)))</f>
        <v>0.1125750133</v>
      </c>
      <c r="AD18" s="52">
        <f>IF($A18="","",INDEX(Data!$2:$9996,ROW(AD18)-4,MATCH(AD$5,Data!$2:$2,0)))</f>
        <v>0.23542392130000001</v>
      </c>
      <c r="AE18" s="52">
        <f>IF($A18="","",INDEX(Data!$2:$9996,ROW(AE18)-4,MATCH(AE$5,Data!$2:$2,0)))</f>
        <v>0.1351059772</v>
      </c>
      <c r="AF18" s="52">
        <f>IF($A18="","",INDEX(Data!$2:$9996,ROW(AF18)-4,MATCH(AF$5,Data!$2:$2,0)))</f>
        <v>0.17102507219999999</v>
      </c>
      <c r="AG18" s="52">
        <f>IF($A18="","",INDEX(Data!$2:$9996,ROW(AG18)-4,MATCH(AG$5,Data!$2:$2,0)))</f>
        <v>-5.8943994E-2</v>
      </c>
      <c r="AH18" s="52">
        <f>IF($A18="","",INDEX(Data!$2:$9996,ROW(AH18)-4,MATCH(AH$5,Data!$2:$2,0)))</f>
        <v>3.0142137100000001E-2</v>
      </c>
      <c r="AI18" s="52">
        <f>IF($A18="","",INDEX(Data!$2:$9996,ROW(AI18)-4,MATCH(AI$5,Data!$2:$2,0)))</f>
        <v>-6.0426580000000001E-2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-0.12284890800000001</v>
      </c>
      <c r="AL18" s="52">
        <f>IF($A18="","",INDEX(Data!$2:$9996,ROW(AL18)-4,MATCH(AL$5,Data!$2:$2,0)))</f>
        <v>2.90133775E-2</v>
      </c>
      <c r="AM18" s="52">
        <f>IF($A18="","",INDEX(Data!$2:$9996,ROW(AM18)-4,MATCH(AM$5,Data!$2:$2,0)))</f>
        <v>2.0227733099999999E-2</v>
      </c>
      <c r="AN18" s="52">
        <f>IF($A18="","",INDEX(Data!$2:$9996,ROW(AN18)-4,MATCH(AN$5,Data!$2:$2,0)))</f>
        <v>-0.17209001900000001</v>
      </c>
      <c r="AO18" s="53"/>
      <c r="AP18" s="52">
        <f>IF($A18="","",INDEX(Data!$2:$9996,ROW(AP18)-4,MATCH(AP$5,Data!$2:$2,0)))</f>
        <v>1.9907059599999999E-2</v>
      </c>
      <c r="AQ18" s="52">
        <f>IF($A18="","",INDEX(Data!$2:$9996,ROW(AQ18)-4,MATCH(AQ$5,Data!$2:$2,0)))</f>
        <v>6.5489558200000006E-2</v>
      </c>
      <c r="AR18" s="52">
        <f>IF($A18="","",INDEX(Data!$2:$9996,ROW(AR18)-4,MATCH(AR$5,Data!$2:$2,0)))</f>
        <v>5.8745735E-2</v>
      </c>
      <c r="AS18" s="52">
        <f>IF($A18="","",INDEX(Data!$2:$9996,ROW(AS18)-4,MATCH(AS$5,Data!$2:$2,0)))</f>
        <v>-1.3283349999999999E-3</v>
      </c>
      <c r="AT18" s="52">
        <f>IF($A18="","",INDEX(Data!$2:$9996,ROW(AT18)-4,MATCH(AT$5,Data!$2:$2,0)))</f>
        <v>4.9009322799999998E-2</v>
      </c>
      <c r="AU18" s="53"/>
      <c r="AV18" s="52">
        <f>IF($A18="","",INDEX(Data!$2:$9996,ROW(AV18)-4,MATCH(AV$5,Data!$2:$2,0)))</f>
        <v>7.3531415000000003E-3</v>
      </c>
      <c r="AW18" s="52">
        <f>IF($A18="","",INDEX(Data!$2:$9996,ROW(AW18)-4,MATCH(AW$5,Data!$2:$2,0)))</f>
        <v>0</v>
      </c>
      <c r="AX18" s="52">
        <f>IF($A18="","",INDEX(Data!$2:$9996,ROW(AX18)-4,MATCH(AX$5,Data!$2:$2,0)))</f>
        <v>1.3333732087000001</v>
      </c>
      <c r="AY18" s="52">
        <f>IF($A18="","",INDEX(Data!$2:$9996,ROW(AY18)-4,MATCH(AY$5,Data!$2:$2,0)))</f>
        <v>5.8745735E-2</v>
      </c>
      <c r="AZ18" s="75">
        <f>IF($A18="","",INDEX(Data!$2:$9996,ROW(AZ18)-4,MATCH(AZ$5,Data!$2:$2,0)))</f>
        <v>0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108</v>
      </c>
      <c r="C19" s="43">
        <f>IF($A19="","",INDEX(Data!$2:$9996,ROW(C19)-4,MATCH(C$5,Data!$2:$2,0)))</f>
        <v>6.2481984900000002E-2</v>
      </c>
      <c r="D19" s="43">
        <f>IF($A19="","",INDEX(Data!$2:$9996,ROW(D19)-4,MATCH(D$5,Data!$2:$2,0)))</f>
        <v>5.7256243900000003E-2</v>
      </c>
      <c r="E19" s="43">
        <f>IF($A19="","",INDEX(Data!$2:$9996,ROW(E19)-4,MATCH(E$5,Data!$2:$2,0)))</f>
        <v>3.92807347E-2</v>
      </c>
      <c r="F19" s="53"/>
      <c r="G19" s="62">
        <f>IF($A19="","",INDEX(Data!$2:$9996,ROW(G19)-4,MATCH(G$5,Data!$2:$2,0)))</f>
        <v>37.29</v>
      </c>
      <c r="H19" s="49">
        <f t="shared" si="5"/>
        <v>-8.9563345470009114E-3</v>
      </c>
      <c r="I19" s="62">
        <f>IF($A19="","",INDEX(Data!$2:$9996,ROW(I19)-4,MATCH(I$5,Data!$2:$2,0)))</f>
        <v>26.564</v>
      </c>
      <c r="J19" s="49">
        <f t="shared" si="0"/>
        <v>0.12707369850226999</v>
      </c>
      <c r="K19" s="62">
        <f>IF($A19="","",INDEX(Data!$2:$9996,ROW(K19)-4,MATCH(K$5,Data!$2:$2,0)))</f>
        <v>46.085000000000001</v>
      </c>
      <c r="L19" s="49">
        <f t="shared" si="1"/>
        <v>-1.4203512374596279E-2</v>
      </c>
      <c r="M19" s="49">
        <f>IF($A19="","",INDEX(Data!$2:$9996,ROW(M19)-4,MATCH(M$5,Data!$2:$2,0)))</f>
        <v>4.8589998699999998E-2</v>
      </c>
      <c r="N19" s="49">
        <f t="shared" si="2"/>
        <v>0.10746905274629769</v>
      </c>
      <c r="O19" s="53"/>
      <c r="P19" s="62">
        <f>IF($A19="","",INDEX(Data!$2:$9996,ROW(P19)-4,MATCH(P$5,Data!$2:$2,0)))</f>
        <v>735.82100000000003</v>
      </c>
      <c r="Q19" s="49">
        <f>IF($A19="","",INDEX(Data!$2:$9996,ROW(Q19)-4,MATCH(Q$5,Data!$2:$2,0)))</f>
        <v>0.3169739037</v>
      </c>
      <c r="R19" s="49">
        <f>IF($A19="","",INDEX(Data!$2:$9996,ROW(R19)-4,MATCH(R$5,Data!$2:$2,0)))</f>
        <v>0.23439595069999999</v>
      </c>
      <c r="S19" s="49">
        <f>IF($A19="","",INDEX(Data!$2:$9996,ROW(S19)-4,MATCH(S$5,Data!$2:$2,0)))</f>
        <v>0.11374101659999999</v>
      </c>
      <c r="T19" s="49">
        <f t="shared" si="3"/>
        <v>1.0601536597894321E-2</v>
      </c>
      <c r="U19" s="49">
        <f>IF($A19="","",INDEX(Data!$2:$9996,ROW(U19)-4,MATCH(U$5,Data!$2:$2,0)))</f>
        <v>2.9451720099999999E-2</v>
      </c>
      <c r="V19" s="43">
        <f>IF($A19="","",INDEX(Data!$2:$9996,ROW(V19)-4,MATCH(V$5,Data!$2:$2,0)))</f>
        <v>2.0598537699999999E-2</v>
      </c>
      <c r="W19" s="53"/>
      <c r="X19" s="55">
        <f>IF($A19="","",INDEX(Data!$2:$9996,ROW(X19)-4,MATCH(X$5,Data!$2:$2,0)))</f>
        <v>91.593180700000005</v>
      </c>
      <c r="Y19" s="56">
        <f>IF($A19="","",INDEX(Data!$2:$9996,ROW(Y19)-4,MATCH(Y$5,Data!$2:$2,0)))</f>
        <v>46.537195494999999</v>
      </c>
      <c r="Z19" s="56">
        <f>IF($A19="","",INDEX(Data!$2:$9996,ROW(Z19)-4,MATCH(Z$5,Data!$2:$2,0)))</f>
        <v>68.149559045999993</v>
      </c>
      <c r="AA19" s="56">
        <f>IF($A19="","",INDEX(Data!$2:$9996,ROW(AA19)-4,MATCH(AA$5,Data!$2:$2,0)))</f>
        <v>23.093573841000001</v>
      </c>
      <c r="AB19" s="53"/>
      <c r="AC19" s="49">
        <f>IF($A19="","",INDEX(Data!$2:$9996,ROW(AC19)-4,MATCH(AC$5,Data!$2:$2,0)))</f>
        <v>0.11374101659999999</v>
      </c>
      <c r="AD19" s="49">
        <f>IF($A19="","",INDEX(Data!$2:$9996,ROW(AD19)-4,MATCH(AD$5,Data!$2:$2,0)))</f>
        <v>0.23051573210000001</v>
      </c>
      <c r="AE19" s="49">
        <f>IF($A19="","",INDEX(Data!$2:$9996,ROW(AE19)-4,MATCH(AE$5,Data!$2:$2,0)))</f>
        <v>0.1274991657</v>
      </c>
      <c r="AF19" s="49">
        <f>IF($A19="","",INDEX(Data!$2:$9996,ROW(AF19)-4,MATCH(AF$5,Data!$2:$2,0)))</f>
        <v>0.18671112070000001</v>
      </c>
      <c r="AG19" s="49">
        <f>IF($A19="","",INDEX(Data!$2:$9996,ROW(AG19)-4,MATCH(AG$5,Data!$2:$2,0)))</f>
        <v>-6.3270065E-2</v>
      </c>
      <c r="AH19" s="49">
        <f>IF($A19="","",INDEX(Data!$2:$9996,ROW(AH19)-4,MATCH(AH$5,Data!$2:$2,0)))</f>
        <v>3.1534547199999999E-2</v>
      </c>
      <c r="AI19" s="49">
        <f>IF($A19="","",INDEX(Data!$2:$9996,ROW(AI19)-4,MATCH(AI$5,Data!$2:$2,0)))</f>
        <v>-6.3600845000000003E-2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-0.116774715</v>
      </c>
      <c r="AL19" s="49">
        <f>IF($A19="","",INDEX(Data!$2:$9996,ROW(AL19)-4,MATCH(AL$5,Data!$2:$2,0)))</f>
        <v>2.9451720099999999E-2</v>
      </c>
      <c r="AM19" s="49">
        <f>IF($A19="","",INDEX(Data!$2:$9996,ROW(AM19)-4,MATCH(AM$5,Data!$2:$2,0)))</f>
        <v>2.0598537699999999E-2</v>
      </c>
      <c r="AN19" s="49">
        <f>IF($A19="","",INDEX(Data!$2:$9996,ROW(AN19)-4,MATCH(AN$5,Data!$2:$2,0)))</f>
        <v>-0.16682497299999999</v>
      </c>
      <c r="AO19" s="53"/>
      <c r="AP19" s="49">
        <f>IF($A19="","",INDEX(Data!$2:$9996,ROW(AP19)-4,MATCH(AP$5,Data!$2:$2,0)))</f>
        <v>2.2648950800000001E-2</v>
      </c>
      <c r="AQ19" s="49">
        <f>IF($A19="","",INDEX(Data!$2:$9996,ROW(AQ19)-4,MATCH(AQ$5,Data!$2:$2,0)))</f>
        <v>6.2481984900000002E-2</v>
      </c>
      <c r="AR19" s="49">
        <f>IF($A19="","",INDEX(Data!$2:$9996,ROW(AR19)-4,MATCH(AR$5,Data!$2:$2,0)))</f>
        <v>5.7256243900000003E-2</v>
      </c>
      <c r="AS19" s="49">
        <f>IF($A19="","",INDEX(Data!$2:$9996,ROW(AS19)-4,MATCH(AS$5,Data!$2:$2,0)))</f>
        <v>-1.0143140000000001E-3</v>
      </c>
      <c r="AT19" s="49">
        <f>IF($A19="","",INDEX(Data!$2:$9996,ROW(AT19)-4,MATCH(AT$5,Data!$2:$2,0)))</f>
        <v>4.6903681099999997E-2</v>
      </c>
      <c r="AU19" s="53"/>
      <c r="AV19" s="49">
        <f>IF($A19="","",INDEX(Data!$2:$9996,ROW(AV19)-4,MATCH(AV$5,Data!$2:$2,0)))</f>
        <v>8.1636977999999995E-3</v>
      </c>
      <c r="AW19" s="49">
        <f>IF($A19="","",INDEX(Data!$2:$9996,ROW(AW19)-4,MATCH(AW$5,Data!$2:$2,0)))</f>
        <v>0</v>
      </c>
      <c r="AX19" s="49">
        <f>IF($A19="","",INDEX(Data!$2:$9996,ROW(AX19)-4,MATCH(AX$5,Data!$2:$2,0)))</f>
        <v>1.3260572369000001</v>
      </c>
      <c r="AY19" s="49">
        <f>IF($A19="","",INDEX(Data!$2:$9996,ROW(AY19)-4,MATCH(AY$5,Data!$2:$2,0)))</f>
        <v>5.7256243900000003E-2</v>
      </c>
      <c r="AZ19" s="76">
        <f>IF($A19="","",INDEX(Data!$2:$9996,ROW(AZ19)-4,MATCH(AZ$5,Data!$2:$2,0)))</f>
        <v>0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109</v>
      </c>
      <c r="C20" s="41">
        <f>IF($A20="","",INDEX(Data!$2:$9996,ROW(C20)-4,MATCH(C$5,Data!$2:$2,0)))</f>
        <v>6.5533258499999997E-2</v>
      </c>
      <c r="D20" s="41">
        <f>IF($A20="","",INDEX(Data!$2:$9996,ROW(D20)-4,MATCH(D$5,Data!$2:$2,0)))</f>
        <v>5.83826556E-2</v>
      </c>
      <c r="E20" s="41">
        <f>IF($A20="","",INDEX(Data!$2:$9996,ROW(E20)-4,MATCH(E$5,Data!$2:$2,0)))</f>
        <v>4.1665057899999997E-2</v>
      </c>
      <c r="F20" s="53"/>
      <c r="G20" s="61">
        <f>IF($A20="","",INDEX(Data!$2:$9996,ROW(G20)-4,MATCH(G$5,Data!$2:$2,0)))</f>
        <v>42.412999999999997</v>
      </c>
      <c r="H20" s="52">
        <f t="shared" si="5"/>
        <v>0.13738267632072937</v>
      </c>
      <c r="I20" s="61">
        <f>IF($A20="","",INDEX(Data!$2:$9996,ROW(I20)-4,MATCH(I$5,Data!$2:$2,0)))</f>
        <v>24.876000000000001</v>
      </c>
      <c r="J20" s="52">
        <f t="shared" si="0"/>
        <v>-6.3544646890528494E-2</v>
      </c>
      <c r="K20" s="61">
        <f>IF($A20="","",INDEX(Data!$2:$9996,ROW(K20)-4,MATCH(K$5,Data!$2:$2,0)))</f>
        <v>60.902000000000001</v>
      </c>
      <c r="L20" s="52">
        <f t="shared" si="1"/>
        <v>0.32151459260062926</v>
      </c>
      <c r="M20" s="52">
        <f>IF($A20="","",INDEX(Data!$2:$9996,ROW(M20)-4,MATCH(M$5,Data!$2:$2,0)))</f>
        <v>5.1560959199999999E-2</v>
      </c>
      <c r="N20" s="52">
        <f t="shared" si="2"/>
        <v>6.1143457079368094E-2</v>
      </c>
      <c r="O20" s="53"/>
      <c r="P20" s="61">
        <f>IF($A20="","",INDEX(Data!$2:$9996,ROW(P20)-4,MATCH(P$5,Data!$2:$2,0)))</f>
        <v>790.21</v>
      </c>
      <c r="Q20" s="52">
        <f>IF($A20="","",INDEX(Data!$2:$9996,ROW(Q20)-4,MATCH(Q$5,Data!$2:$2,0)))</f>
        <v>0.32286255279999998</v>
      </c>
      <c r="R20" s="52">
        <f>IF($A20="","",INDEX(Data!$2:$9996,ROW(R20)-4,MATCH(R$5,Data!$2:$2,0)))</f>
        <v>0.24217686329999999</v>
      </c>
      <c r="S20" s="52">
        <f>IF($A20="","",INDEX(Data!$2:$9996,ROW(S20)-4,MATCH(S$5,Data!$2:$2,0)))</f>
        <v>0.1171133516</v>
      </c>
      <c r="T20" s="52">
        <f t="shared" si="3"/>
        <v>7.3916074697514766E-2</v>
      </c>
      <c r="U20" s="52">
        <f>IF($A20="","",INDEX(Data!$2:$9996,ROW(U20)-4,MATCH(U$5,Data!$2:$2,0)))</f>
        <v>3.0972601499999999E-2</v>
      </c>
      <c r="V20" s="41">
        <f>IF($A20="","",INDEX(Data!$2:$9996,ROW(V20)-4,MATCH(V$5,Data!$2:$2,0)))</f>
        <v>1.8467238E-2</v>
      </c>
      <c r="W20" s="53"/>
      <c r="X20" s="54">
        <f>IF($A20="","",INDEX(Data!$2:$9996,ROW(X20)-4,MATCH(X$5,Data!$2:$2,0)))</f>
        <v>98.441823104999997</v>
      </c>
      <c r="Y20" s="54">
        <f>IF($A20="","",INDEX(Data!$2:$9996,ROW(Y20)-4,MATCH(Y$5,Data!$2:$2,0)))</f>
        <v>55.368960758999997</v>
      </c>
      <c r="Z20" s="54">
        <f>IF($A20="","",INDEX(Data!$2:$9996,ROW(Z20)-4,MATCH(Z$5,Data!$2:$2,0)))</f>
        <v>66.017114427999999</v>
      </c>
      <c r="AA20" s="54">
        <f>IF($A20="","",INDEX(Data!$2:$9996,ROW(AA20)-4,MATCH(AA$5,Data!$2:$2,0)))</f>
        <v>22.944252081999998</v>
      </c>
      <c r="AB20" s="53"/>
      <c r="AC20" s="52">
        <f>IF($A20="","",INDEX(Data!$2:$9996,ROW(AC20)-4,MATCH(AC$5,Data!$2:$2,0)))</f>
        <v>0.1171133516</v>
      </c>
      <c r="AD20" s="52">
        <f>IF($A20="","",INDEX(Data!$2:$9996,ROW(AD20)-4,MATCH(AD$5,Data!$2:$2,0)))</f>
        <v>0.24850333250000001</v>
      </c>
      <c r="AE20" s="52">
        <f>IF($A20="","",INDEX(Data!$2:$9996,ROW(AE20)-4,MATCH(AE$5,Data!$2:$2,0)))</f>
        <v>0.15169578289999999</v>
      </c>
      <c r="AF20" s="52">
        <f>IF($A20="","",INDEX(Data!$2:$9996,ROW(AF20)-4,MATCH(AF$5,Data!$2:$2,0)))</f>
        <v>0.1808688067</v>
      </c>
      <c r="AG20" s="52">
        <f>IF($A20="","",INDEX(Data!$2:$9996,ROW(AG20)-4,MATCH(AG$5,Data!$2:$2,0)))</f>
        <v>-6.2860965000000005E-2</v>
      </c>
      <c r="AH20" s="52">
        <f>IF($A20="","",INDEX(Data!$2:$9996,ROW(AH20)-4,MATCH(AH$5,Data!$2:$2,0)))</f>
        <v>3.35357997E-2</v>
      </c>
      <c r="AI20" s="52">
        <f>IF($A20="","",INDEX(Data!$2:$9996,ROW(AI20)-4,MATCH(AI$5,Data!$2:$2,0)))</f>
        <v>-7.3696544000000003E-2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-0.13138998099999999</v>
      </c>
      <c r="AL20" s="52">
        <f>IF($A20="","",INDEX(Data!$2:$9996,ROW(AL20)-4,MATCH(AL$5,Data!$2:$2,0)))</f>
        <v>3.0972601499999999E-2</v>
      </c>
      <c r="AM20" s="52">
        <f>IF($A20="","",INDEX(Data!$2:$9996,ROW(AM20)-4,MATCH(AM$5,Data!$2:$2,0)))</f>
        <v>1.8467238E-2</v>
      </c>
      <c r="AN20" s="52">
        <f>IF($A20="","",INDEX(Data!$2:$9996,ROW(AN20)-4,MATCH(AN$5,Data!$2:$2,0)))</f>
        <v>-0.18082982</v>
      </c>
      <c r="AO20" s="53"/>
      <c r="AP20" s="52">
        <f>IF($A20="","",INDEX(Data!$2:$9996,ROW(AP20)-4,MATCH(AP$5,Data!$2:$2,0)))</f>
        <v>1.7395378400000001E-2</v>
      </c>
      <c r="AQ20" s="52">
        <f>IF($A20="","",INDEX(Data!$2:$9996,ROW(AQ20)-4,MATCH(AQ$5,Data!$2:$2,0)))</f>
        <v>6.5533258499999997E-2</v>
      </c>
      <c r="AR20" s="52">
        <f>IF($A20="","",INDEX(Data!$2:$9996,ROW(AR20)-4,MATCH(AR$5,Data!$2:$2,0)))</f>
        <v>5.83826556E-2</v>
      </c>
      <c r="AS20" s="52">
        <f>IF($A20="","",INDEX(Data!$2:$9996,ROW(AS20)-4,MATCH(AS$5,Data!$2:$2,0)))</f>
        <v>-6.7274000000000001E-4</v>
      </c>
      <c r="AT20" s="52">
        <f>IF($A20="","",INDEX(Data!$2:$9996,ROW(AT20)-4,MATCH(AT$5,Data!$2:$2,0)))</f>
        <v>4.6711907099999998E-2</v>
      </c>
      <c r="AU20" s="53"/>
      <c r="AV20" s="52">
        <f>IF($A20="","",INDEX(Data!$2:$9996,ROW(AV20)-4,MATCH(AV$5,Data!$2:$2,0)))</f>
        <v>8.2611730999999997E-3</v>
      </c>
      <c r="AW20" s="52">
        <f>IF($A20="","",INDEX(Data!$2:$9996,ROW(AW20)-4,MATCH(AW$5,Data!$2:$2,0)))</f>
        <v>0</v>
      </c>
      <c r="AX20" s="52">
        <f>IF($A20="","",INDEX(Data!$2:$9996,ROW(AX20)-4,MATCH(AX$5,Data!$2:$2,0)))</f>
        <v>1.2136102366999999</v>
      </c>
      <c r="AY20" s="52">
        <f>IF($A20="","",INDEX(Data!$2:$9996,ROW(AY20)-4,MATCH(AY$5,Data!$2:$2,0)))</f>
        <v>5.83826556E-2</v>
      </c>
      <c r="AZ20" s="75">
        <f>IF($A20="","",INDEX(Data!$2:$9996,ROW(AZ20)-4,MATCH(AZ$5,Data!$2:$2,0)))</f>
        <v>0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107</v>
      </c>
      <c r="C21" s="43">
        <f>IF($A21="","",INDEX(Data!$2:$9996,ROW(C21)-4,MATCH(C$5,Data!$2:$2,0)))</f>
        <v>7.0224809099999994E-2</v>
      </c>
      <c r="D21" s="43">
        <f>IF($A21="","",INDEX(Data!$2:$9996,ROW(D21)-4,MATCH(D$5,Data!$2:$2,0)))</f>
        <v>5.5922863000000003E-2</v>
      </c>
      <c r="E21" s="43">
        <f>IF($A21="","",INDEX(Data!$2:$9996,ROW(E21)-4,MATCH(E$5,Data!$2:$2,0)))</f>
        <v>4.9919611900000001E-2</v>
      </c>
      <c r="F21" s="53"/>
      <c r="G21" s="62">
        <f>IF($A21="","",INDEX(Data!$2:$9996,ROW(G21)-4,MATCH(G$5,Data!$2:$2,0)))</f>
        <v>37.624000000000002</v>
      </c>
      <c r="H21" s="49">
        <f t="shared" si="5"/>
        <v>-0.11291349350434995</v>
      </c>
      <c r="I21" s="62">
        <f>IF($A21="","",INDEX(Data!$2:$9996,ROW(I21)-4,MATCH(I$5,Data!$2:$2,0)))</f>
        <v>26.288</v>
      </c>
      <c r="J21" s="49">
        <f t="shared" si="0"/>
        <v>5.6761537224634145E-2</v>
      </c>
      <c r="K21" s="62">
        <f>IF($A21="","",INDEX(Data!$2:$9996,ROW(K21)-4,MATCH(K$5,Data!$2:$2,0)))</f>
        <v>78.513999999999996</v>
      </c>
      <c r="L21" s="49">
        <f t="shared" si="1"/>
        <v>0.28918590522478727</v>
      </c>
      <c r="M21" s="49">
        <f>IF($A21="","",INDEX(Data!$2:$9996,ROW(M21)-4,MATCH(M$5,Data!$2:$2,0)))</f>
        <v>7.2394883199999996E-2</v>
      </c>
      <c r="N21" s="49">
        <f t="shared" si="2"/>
        <v>0.40406393370587251</v>
      </c>
      <c r="O21" s="53"/>
      <c r="P21" s="62">
        <f>IF($A21="","",INDEX(Data!$2:$9996,ROW(P21)-4,MATCH(P$5,Data!$2:$2,0)))</f>
        <v>834.976</v>
      </c>
      <c r="Q21" s="49">
        <f>IF($A21="","",INDEX(Data!$2:$9996,ROW(Q21)-4,MATCH(Q$5,Data!$2:$2,0)))</f>
        <v>0.32771684229999998</v>
      </c>
      <c r="R21" s="49">
        <f>IF($A21="","",INDEX(Data!$2:$9996,ROW(R21)-4,MATCH(R$5,Data!$2:$2,0)))</f>
        <v>0.2476151197</v>
      </c>
      <c r="S21" s="49">
        <f>IF($A21="","",INDEX(Data!$2:$9996,ROW(S21)-4,MATCH(S$5,Data!$2:$2,0)))</f>
        <v>0.1163282148</v>
      </c>
      <c r="T21" s="49">
        <f t="shared" si="3"/>
        <v>5.6650763721036133E-2</v>
      </c>
      <c r="U21" s="49">
        <f>IF($A21="","",INDEX(Data!$2:$9996,ROW(U21)-4,MATCH(U$5,Data!$2:$2,0)))</f>
        <v>3.1227811899999999E-2</v>
      </c>
      <c r="V21" s="43">
        <f>IF($A21="","",INDEX(Data!$2:$9996,ROW(V21)-4,MATCH(V$5,Data!$2:$2,0)))</f>
        <v>1.8929115699999999E-2</v>
      </c>
      <c r="W21" s="53"/>
      <c r="X21" s="55">
        <f>IF($A21="","",INDEX(Data!$2:$9996,ROW(X21)-4,MATCH(X$5,Data!$2:$2,0)))</f>
        <v>87.329229784999995</v>
      </c>
      <c r="Y21" s="56">
        <f>IF($A21="","",INDEX(Data!$2:$9996,ROW(Y21)-4,MATCH(Y$5,Data!$2:$2,0)))</f>
        <v>48.166033888999998</v>
      </c>
      <c r="Z21" s="56">
        <f>IF($A21="","",INDEX(Data!$2:$9996,ROW(Z21)-4,MATCH(Z$5,Data!$2:$2,0)))</f>
        <v>59.241507984999998</v>
      </c>
      <c r="AA21" s="56">
        <f>IF($A21="","",INDEX(Data!$2:$9996,ROW(AA21)-4,MATCH(AA$5,Data!$2:$2,0)))</f>
        <v>20.078312089000001</v>
      </c>
      <c r="AB21" s="53"/>
      <c r="AC21" s="49">
        <f>IF($A21="","",INDEX(Data!$2:$9996,ROW(AC21)-4,MATCH(AC$5,Data!$2:$2,0)))</f>
        <v>0.1163282148</v>
      </c>
      <c r="AD21" s="49">
        <f>IF($A21="","",INDEX(Data!$2:$9996,ROW(AD21)-4,MATCH(AD$5,Data!$2:$2,0)))</f>
        <v>0.22795276349999999</v>
      </c>
      <c r="AE21" s="49">
        <f>IF($A21="","",INDEX(Data!$2:$9996,ROW(AE21)-4,MATCH(AE$5,Data!$2:$2,0)))</f>
        <v>0.1319617367</v>
      </c>
      <c r="AF21" s="49">
        <f>IF($A21="","",INDEX(Data!$2:$9996,ROW(AF21)-4,MATCH(AF$5,Data!$2:$2,0)))</f>
        <v>0.16230550129999999</v>
      </c>
      <c r="AG21" s="49">
        <f>IF($A21="","",INDEX(Data!$2:$9996,ROW(AG21)-4,MATCH(AG$5,Data!$2:$2,0)))</f>
        <v>-5.5009073999999998E-2</v>
      </c>
      <c r="AH21" s="49">
        <f>IF($A21="","",INDEX(Data!$2:$9996,ROW(AH21)-4,MATCH(AH$5,Data!$2:$2,0)))</f>
        <v>2.9908905499999999E-2</v>
      </c>
      <c r="AI21" s="49">
        <f>IF($A21="","",INDEX(Data!$2:$9996,ROW(AI21)-4,MATCH(AI$5,Data!$2:$2,0)))</f>
        <v>-7.5718529000000007E-2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-0.111624549</v>
      </c>
      <c r="AL21" s="49">
        <f>IF($A21="","",INDEX(Data!$2:$9996,ROW(AL21)-4,MATCH(AL$5,Data!$2:$2,0)))</f>
        <v>3.1227811899999999E-2</v>
      </c>
      <c r="AM21" s="49">
        <f>IF($A21="","",INDEX(Data!$2:$9996,ROW(AM21)-4,MATCH(AM$5,Data!$2:$2,0)))</f>
        <v>1.8929115699999999E-2</v>
      </c>
      <c r="AN21" s="49">
        <f>IF($A21="","",INDEX(Data!$2:$9996,ROW(AN21)-4,MATCH(AN$5,Data!$2:$2,0)))</f>
        <v>-0.16178147600000001</v>
      </c>
      <c r="AO21" s="53"/>
      <c r="AP21" s="49">
        <f>IF($A21="","",INDEX(Data!$2:$9996,ROW(AP21)-4,MATCH(AP$5,Data!$2:$2,0)))</f>
        <v>2.44426752E-2</v>
      </c>
      <c r="AQ21" s="49">
        <f>IF($A21="","",INDEX(Data!$2:$9996,ROW(AQ21)-4,MATCH(AQ$5,Data!$2:$2,0)))</f>
        <v>7.0224809099999994E-2</v>
      </c>
      <c r="AR21" s="49">
        <f>IF($A21="","",INDEX(Data!$2:$9996,ROW(AR21)-4,MATCH(AR$5,Data!$2:$2,0)))</f>
        <v>5.5922863000000003E-2</v>
      </c>
      <c r="AS21" s="49">
        <f>IF($A21="","",INDEX(Data!$2:$9996,ROW(AS21)-4,MATCH(AS$5,Data!$2:$2,0)))</f>
        <v>-7.2099100000000004E-4</v>
      </c>
      <c r="AT21" s="49">
        <f>IF($A21="","",INDEX(Data!$2:$9996,ROW(AT21)-4,MATCH(AT$5,Data!$2:$2,0)))</f>
        <v>5.0134235999999999E-2</v>
      </c>
      <c r="AU21" s="53"/>
      <c r="AV21" s="49">
        <f>IF($A21="","",INDEX(Data!$2:$9996,ROW(AV21)-4,MATCH(AV$5,Data!$2:$2,0)))</f>
        <v>7.9448552999999995E-3</v>
      </c>
      <c r="AW21" s="49">
        <f>IF($A21="","",INDEX(Data!$2:$9996,ROW(AW21)-4,MATCH(AW$5,Data!$2:$2,0)))</f>
        <v>0</v>
      </c>
      <c r="AX21" s="49">
        <f>IF($A21="","",INDEX(Data!$2:$9996,ROW(AX21)-4,MATCH(AX$5,Data!$2:$2,0)))</f>
        <v>1.2406445438</v>
      </c>
      <c r="AY21" s="49">
        <f>IF($A21="","",INDEX(Data!$2:$9996,ROW(AY21)-4,MATCH(AY$5,Data!$2:$2,0)))</f>
        <v>5.5922863000000003E-2</v>
      </c>
      <c r="AZ21" s="76">
        <f>IF($A21="","",INDEX(Data!$2:$9996,ROW(AZ21)-4,MATCH(AZ$5,Data!$2:$2,0)))</f>
        <v>0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108</v>
      </c>
      <c r="C22" s="41">
        <f>IF($A22="","",INDEX(Data!$2:$9996,ROW(C22)-4,MATCH(C$5,Data!$2:$2,0)))</f>
        <v>7.0649482200000002E-2</v>
      </c>
      <c r="D22" s="41">
        <f>IF($A22="","",INDEX(Data!$2:$9996,ROW(D22)-4,MATCH(D$5,Data!$2:$2,0)))</f>
        <v>5.50134449E-2</v>
      </c>
      <c r="E22" s="41">
        <f>IF($A22="","",INDEX(Data!$2:$9996,ROW(E22)-4,MATCH(E$5,Data!$2:$2,0)))</f>
        <v>5.4213217500000001E-2</v>
      </c>
      <c r="F22" s="53"/>
      <c r="G22" s="61">
        <f>IF($A22="","",INDEX(Data!$2:$9996,ROW(G22)-4,MATCH(G$5,Data!$2:$2,0)))</f>
        <v>48.078499999999998</v>
      </c>
      <c r="H22" s="52">
        <f t="shared" si="5"/>
        <v>0.27786785030831374</v>
      </c>
      <c r="I22" s="61">
        <f>IF($A22="","",INDEX(Data!$2:$9996,ROW(I22)-4,MATCH(I$5,Data!$2:$2,0)))</f>
        <v>34.891500000000001</v>
      </c>
      <c r="J22" s="52">
        <f t="shared" si="0"/>
        <v>0.3272786062081558</v>
      </c>
      <c r="K22" s="61">
        <f>IF($A22="","",INDEX(Data!$2:$9996,ROW(K22)-4,MATCH(K$5,Data!$2:$2,0)))</f>
        <v>66.935500000000005</v>
      </c>
      <c r="L22" s="52">
        <f t="shared" si="1"/>
        <v>-0.14747051481264478</v>
      </c>
      <c r="M22" s="52">
        <f>IF($A22="","",INDEX(Data!$2:$9996,ROW(M22)-4,MATCH(M$5,Data!$2:$2,0)))</f>
        <v>6.28959667E-2</v>
      </c>
      <c r="N22" s="52">
        <f t="shared" si="2"/>
        <v>-0.13120977726779448</v>
      </c>
      <c r="O22" s="53"/>
      <c r="P22" s="61">
        <f>IF($A22="","",INDEX(Data!$2:$9996,ROW(P22)-4,MATCH(P$5,Data!$2:$2,0)))</f>
        <v>843.327</v>
      </c>
      <c r="Q22" s="52">
        <f>IF($A22="","",INDEX(Data!$2:$9996,ROW(Q22)-4,MATCH(Q$5,Data!$2:$2,0)))</f>
        <v>0.31939177680000003</v>
      </c>
      <c r="R22" s="52">
        <f>IF($A22="","",INDEX(Data!$2:$9996,ROW(R22)-4,MATCH(R$5,Data!$2:$2,0)))</f>
        <v>0.2439021368</v>
      </c>
      <c r="S22" s="52">
        <f>IF($A22="","",INDEX(Data!$2:$9996,ROW(S22)-4,MATCH(S$5,Data!$2:$2,0)))</f>
        <v>0.1189562072</v>
      </c>
      <c r="T22" s="52">
        <f t="shared" si="3"/>
        <v>1.0001485072624841E-2</v>
      </c>
      <c r="U22" s="52">
        <f>IF($A22="","",INDEX(Data!$2:$9996,ROW(U22)-4,MATCH(U$5,Data!$2:$2,0)))</f>
        <v>3.0490268300000001E-2</v>
      </c>
      <c r="V22" s="41">
        <f>IF($A22="","",INDEX(Data!$2:$9996,ROW(V22)-4,MATCH(V$5,Data!$2:$2,0)))</f>
        <v>1.81891673E-2</v>
      </c>
      <c r="W22" s="53"/>
      <c r="X22" s="54">
        <f>IF($A22="","",INDEX(Data!$2:$9996,ROW(X22)-4,MATCH(X$5,Data!$2:$2,0)))</f>
        <v>87.274249444000006</v>
      </c>
      <c r="Y22" s="54">
        <f>IF($A22="","",INDEX(Data!$2:$9996,ROW(Y22)-4,MATCH(Y$5,Data!$2:$2,0)))</f>
        <v>50.230177441999999</v>
      </c>
      <c r="Z22" s="54">
        <f>IF($A22="","",INDEX(Data!$2:$9996,ROW(Z22)-4,MATCH(Z$5,Data!$2:$2,0)))</f>
        <v>58.096414637999999</v>
      </c>
      <c r="AA22" s="54">
        <f>IF($A22="","",INDEX(Data!$2:$9996,ROW(AA22)-4,MATCH(AA$5,Data!$2:$2,0)))</f>
        <v>21.052342635999999</v>
      </c>
      <c r="AB22" s="53"/>
      <c r="AC22" s="52">
        <f>IF($A22="","",INDEX(Data!$2:$9996,ROW(AC22)-4,MATCH(AC$5,Data!$2:$2,0)))</f>
        <v>0.1189562072</v>
      </c>
      <c r="AD22" s="52">
        <f>IF($A22="","",INDEX(Data!$2:$9996,ROW(AD22)-4,MATCH(AD$5,Data!$2:$2,0)))</f>
        <v>0.22526801499999999</v>
      </c>
      <c r="AE22" s="52">
        <f>IF($A22="","",INDEX(Data!$2:$9996,ROW(AE22)-4,MATCH(AE$5,Data!$2:$2,0)))</f>
        <v>0.13761692449999999</v>
      </c>
      <c r="AF22" s="52">
        <f>IF($A22="","",INDEX(Data!$2:$9996,ROW(AF22)-4,MATCH(AF$5,Data!$2:$2,0)))</f>
        <v>0.1591682593</v>
      </c>
      <c r="AG22" s="52">
        <f>IF($A22="","",INDEX(Data!$2:$9996,ROW(AG22)-4,MATCH(AG$5,Data!$2:$2,0)))</f>
        <v>-5.7677651000000003E-2</v>
      </c>
      <c r="AH22" s="52">
        <f>IF($A22="","",INDEX(Data!$2:$9996,ROW(AH22)-4,MATCH(AH$5,Data!$2:$2,0)))</f>
        <v>3.0218368799999999E-2</v>
      </c>
      <c r="AI22" s="52">
        <f>IF($A22="","",INDEX(Data!$2:$9996,ROW(AI22)-4,MATCH(AI$5,Data!$2:$2,0)))</f>
        <v>-6.7482368000000001E-2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-0.10631180799999999</v>
      </c>
      <c r="AL22" s="52">
        <f>IF($A22="","",INDEX(Data!$2:$9996,ROW(AL22)-4,MATCH(AL$5,Data!$2:$2,0)))</f>
        <v>3.0490268300000001E-2</v>
      </c>
      <c r="AM22" s="52">
        <f>IF($A22="","",INDEX(Data!$2:$9996,ROW(AM22)-4,MATCH(AM$5,Data!$2:$2,0)))</f>
        <v>1.81891673E-2</v>
      </c>
      <c r="AN22" s="52">
        <f>IF($A22="","",INDEX(Data!$2:$9996,ROW(AN22)-4,MATCH(AN$5,Data!$2:$2,0)))</f>
        <v>-0.154991243</v>
      </c>
      <c r="AO22" s="53"/>
      <c r="AP22" s="52">
        <f>IF($A22="","",INDEX(Data!$2:$9996,ROW(AP22)-4,MATCH(AP$5,Data!$2:$2,0)))</f>
        <v>3.2649706200000003E-2</v>
      </c>
      <c r="AQ22" s="52">
        <f>IF($A22="","",INDEX(Data!$2:$9996,ROW(AQ22)-4,MATCH(AQ$5,Data!$2:$2,0)))</f>
        <v>7.0649482200000002E-2</v>
      </c>
      <c r="AR22" s="52">
        <f>IF($A22="","",INDEX(Data!$2:$9996,ROW(AR22)-4,MATCH(AR$5,Data!$2:$2,0)))</f>
        <v>5.50134449E-2</v>
      </c>
      <c r="AS22" s="52">
        <f>IF($A22="","",INDEX(Data!$2:$9996,ROW(AS22)-4,MATCH(AS$5,Data!$2:$2,0)))</f>
        <v>-7.1469700000000003E-4</v>
      </c>
      <c r="AT22" s="52">
        <f>IF($A22="","",INDEX(Data!$2:$9996,ROW(AT22)-4,MATCH(AT$5,Data!$2:$2,0)))</f>
        <v>5.0143759900000001E-2</v>
      </c>
      <c r="AU22" s="53"/>
      <c r="AV22" s="52">
        <f>IF($A22="","",INDEX(Data!$2:$9996,ROW(AV22)-4,MATCH(AV$5,Data!$2:$2,0)))</f>
        <v>7.9837823000000006E-3</v>
      </c>
      <c r="AW22" s="52">
        <f>IF($A22="","",INDEX(Data!$2:$9996,ROW(AW22)-4,MATCH(AW$5,Data!$2:$2,0)))</f>
        <v>0.19389257169999999</v>
      </c>
      <c r="AX22" s="52">
        <f>IF($A22="","",INDEX(Data!$2:$9996,ROW(AX22)-4,MATCH(AX$5,Data!$2:$2,0)))</f>
        <v>1.2494970268000001</v>
      </c>
      <c r="AY22" s="52">
        <f>IF($A22="","",INDEX(Data!$2:$9996,ROW(AY22)-4,MATCH(AY$5,Data!$2:$2,0)))</f>
        <v>5.50134449E-2</v>
      </c>
      <c r="AZ22" s="75">
        <f>IF($A22="","",INDEX(Data!$2:$9996,ROW(AZ22)-4,MATCH(AZ$5,Data!$2:$2,0)))</f>
        <v>2.6911738838999999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108</v>
      </c>
      <c r="C23" s="43">
        <f>IF($A23="","",INDEX(Data!$2:$9996,ROW(C23)-4,MATCH(C$5,Data!$2:$2,0)))</f>
        <v>7.1269613800000006E-2</v>
      </c>
      <c r="D23" s="43">
        <f>IF($A23="","",INDEX(Data!$2:$9996,ROW(D23)-4,MATCH(D$5,Data!$2:$2,0)))</f>
        <v>5.5100696999999997E-2</v>
      </c>
      <c r="E23" s="43">
        <f>IF($A23="","",INDEX(Data!$2:$9996,ROW(E23)-4,MATCH(E$5,Data!$2:$2,0)))</f>
        <v>4.7702745400000003E-2</v>
      </c>
      <c r="F23" s="53"/>
      <c r="G23" s="62">
        <f>IF($A23="","",INDEX(Data!$2:$9996,ROW(G23)-4,MATCH(G$5,Data!$2:$2,0)))</f>
        <v>40.826999999999998</v>
      </c>
      <c r="H23" s="49">
        <f t="shared" si="5"/>
        <v>-0.15082625289890492</v>
      </c>
      <c r="I23" s="62">
        <f>IF($A23="","",INDEX(Data!$2:$9996,ROW(I23)-4,MATCH(I$5,Data!$2:$2,0)))</f>
        <v>30.478000000000002</v>
      </c>
      <c r="J23" s="49">
        <f t="shared" si="0"/>
        <v>-0.12649212558932688</v>
      </c>
      <c r="K23" s="62">
        <f>IF($A23="","",INDEX(Data!$2:$9996,ROW(K23)-4,MATCH(K$5,Data!$2:$2,0)))</f>
        <v>49.067500000000003</v>
      </c>
      <c r="L23" s="49">
        <f t="shared" si="1"/>
        <v>-0.26694355013408433</v>
      </c>
      <c r="M23" s="49">
        <f>IF($A23="","",INDEX(Data!$2:$9996,ROW(M23)-4,MATCH(M$5,Data!$2:$2,0)))</f>
        <v>5.4902970600000003E-2</v>
      </c>
      <c r="N23" s="49">
        <f t="shared" si="2"/>
        <v>-0.12708280863421401</v>
      </c>
      <c r="O23" s="53"/>
      <c r="P23" s="62">
        <f>IF($A23="","",INDEX(Data!$2:$9996,ROW(P23)-4,MATCH(P$5,Data!$2:$2,0)))</f>
        <v>855.31449999999995</v>
      </c>
      <c r="Q23" s="49">
        <f>IF($A23="","",INDEX(Data!$2:$9996,ROW(Q23)-4,MATCH(Q$5,Data!$2:$2,0)))</f>
        <v>0.32003874100000002</v>
      </c>
      <c r="R23" s="49">
        <f>IF($A23="","",INDEX(Data!$2:$9996,ROW(R23)-4,MATCH(R$5,Data!$2:$2,0)))</f>
        <v>0.24569859120000001</v>
      </c>
      <c r="S23" s="49">
        <f>IF($A23="","",INDEX(Data!$2:$9996,ROW(S23)-4,MATCH(S$5,Data!$2:$2,0)))</f>
        <v>0.1207984002</v>
      </c>
      <c r="T23" s="49">
        <f t="shared" si="3"/>
        <v>1.4214533626932322E-2</v>
      </c>
      <c r="U23" s="49">
        <f>IF($A23="","",INDEX(Data!$2:$9996,ROW(U23)-4,MATCH(U$5,Data!$2:$2,0)))</f>
        <v>3.01880533E-2</v>
      </c>
      <c r="V23" s="43">
        <f>IF($A23="","",INDEX(Data!$2:$9996,ROW(V23)-4,MATCH(V$5,Data!$2:$2,0)))</f>
        <v>1.8123785900000002E-2</v>
      </c>
      <c r="W23" s="53"/>
      <c r="X23" s="55">
        <f>IF($A23="","",INDEX(Data!$2:$9996,ROW(X23)-4,MATCH(X$5,Data!$2:$2,0)))</f>
        <v>85.851734726000004</v>
      </c>
      <c r="Y23" s="56">
        <f>IF($A23="","",INDEX(Data!$2:$9996,ROW(Y23)-4,MATCH(Y$5,Data!$2:$2,0)))</f>
        <v>45.379436783000003</v>
      </c>
      <c r="Z23" s="56">
        <f>IF($A23="","",INDEX(Data!$2:$9996,ROW(Z23)-4,MATCH(Z$5,Data!$2:$2,0)))</f>
        <v>61.823644053999999</v>
      </c>
      <c r="AA23" s="56">
        <f>IF($A23="","",INDEX(Data!$2:$9996,ROW(AA23)-4,MATCH(AA$5,Data!$2:$2,0)))</f>
        <v>21.351346111000002</v>
      </c>
      <c r="AB23" s="53"/>
      <c r="AC23" s="49">
        <f>IF($A23="","",INDEX(Data!$2:$9996,ROW(AC23)-4,MATCH(AC$5,Data!$2:$2,0)))</f>
        <v>0.1207984002</v>
      </c>
      <c r="AD23" s="49">
        <f>IF($A23="","",INDEX(Data!$2:$9996,ROW(AD23)-4,MATCH(AD$5,Data!$2:$2,0)))</f>
        <v>0.2213252369</v>
      </c>
      <c r="AE23" s="49">
        <f>IF($A23="","",INDEX(Data!$2:$9996,ROW(AE23)-4,MATCH(AE$5,Data!$2:$2,0)))</f>
        <v>0.12432722409999999</v>
      </c>
      <c r="AF23" s="49">
        <f>IF($A23="","",INDEX(Data!$2:$9996,ROW(AF23)-4,MATCH(AF$5,Data!$2:$2,0)))</f>
        <v>0.1693798467</v>
      </c>
      <c r="AG23" s="49">
        <f>IF($A23="","",INDEX(Data!$2:$9996,ROW(AG23)-4,MATCH(AG$5,Data!$2:$2,0)))</f>
        <v>-5.8496839000000002E-2</v>
      </c>
      <c r="AH23" s="49">
        <f>IF($A23="","",INDEX(Data!$2:$9996,ROW(AH23)-4,MATCH(AH$5,Data!$2:$2,0)))</f>
        <v>3.2212814700000002E-2</v>
      </c>
      <c r="AI23" s="49">
        <f>IF($A23="","",INDEX(Data!$2:$9996,ROW(AI23)-4,MATCH(AI$5,Data!$2:$2,0)))</f>
        <v>-6.2084017999999998E-2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-0.10052683699999999</v>
      </c>
      <c r="AL23" s="49">
        <f>IF($A23="","",INDEX(Data!$2:$9996,ROW(AL23)-4,MATCH(AL$5,Data!$2:$2,0)))</f>
        <v>3.01880533E-2</v>
      </c>
      <c r="AM23" s="49">
        <f>IF($A23="","",INDEX(Data!$2:$9996,ROW(AM23)-4,MATCH(AM$5,Data!$2:$2,0)))</f>
        <v>1.8123785900000002E-2</v>
      </c>
      <c r="AN23" s="49">
        <f>IF($A23="","",INDEX(Data!$2:$9996,ROW(AN23)-4,MATCH(AN$5,Data!$2:$2,0)))</f>
        <v>-0.148838676</v>
      </c>
      <c r="AO23" s="53"/>
      <c r="AP23" s="49">
        <f>IF($A23="","",INDEX(Data!$2:$9996,ROW(AP23)-4,MATCH(AP$5,Data!$2:$2,0)))</f>
        <v>3.0350160500000001E-2</v>
      </c>
      <c r="AQ23" s="49">
        <f>IF($A23="","",INDEX(Data!$2:$9996,ROW(AQ23)-4,MATCH(AQ$5,Data!$2:$2,0)))</f>
        <v>7.1269613800000006E-2</v>
      </c>
      <c r="AR23" s="49">
        <f>IF($A23="","",INDEX(Data!$2:$9996,ROW(AR23)-4,MATCH(AR$5,Data!$2:$2,0)))</f>
        <v>5.5100696999999997E-2</v>
      </c>
      <c r="AS23" s="49">
        <f>IF($A23="","",INDEX(Data!$2:$9996,ROW(AS23)-4,MATCH(AS$5,Data!$2:$2,0)))</f>
        <v>-4.3888899999999998E-4</v>
      </c>
      <c r="AT23" s="49">
        <f>IF($A23="","",INDEX(Data!$2:$9996,ROW(AT23)-4,MATCH(AT$5,Data!$2:$2,0)))</f>
        <v>5.1104797200000003E-2</v>
      </c>
      <c r="AU23" s="53"/>
      <c r="AV23" s="49">
        <f>IF($A23="","",INDEX(Data!$2:$9996,ROW(AV23)-4,MATCH(AV$5,Data!$2:$2,0)))</f>
        <v>9.4517864000000004E-3</v>
      </c>
      <c r="AW23" s="49">
        <f>IF($A23="","",INDEX(Data!$2:$9996,ROW(AW23)-4,MATCH(AW$5,Data!$2:$2,0)))</f>
        <v>0.17119092529999999</v>
      </c>
      <c r="AX23" s="49">
        <f>IF($A23="","",INDEX(Data!$2:$9996,ROW(AX23)-4,MATCH(AX$5,Data!$2:$2,0)))</f>
        <v>1.2638001178</v>
      </c>
      <c r="AY23" s="49">
        <f>IF($A23="","",INDEX(Data!$2:$9996,ROW(AY23)-4,MATCH(AY$5,Data!$2:$2,0)))</f>
        <v>5.5100696999999997E-2</v>
      </c>
      <c r="AZ23" s="76">
        <f>IF($A23="","",INDEX(Data!$2:$9996,ROW(AZ23)-4,MATCH(AZ$5,Data!$2:$2,0)))</f>
        <v>2.0599307660999999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108</v>
      </c>
      <c r="C24" s="41">
        <f>IF($A24="","",INDEX(Data!$2:$9996,ROW(C24)-4,MATCH(C$5,Data!$2:$2,0)))</f>
        <v>6.1809098899999998E-2</v>
      </c>
      <c r="D24" s="41">
        <f>IF($A24="","",INDEX(Data!$2:$9996,ROW(D24)-4,MATCH(D$5,Data!$2:$2,0)))</f>
        <v>5.77461498E-2</v>
      </c>
      <c r="E24" s="41">
        <f>IF($A24="","",INDEX(Data!$2:$9996,ROW(E24)-4,MATCH(E$5,Data!$2:$2,0)))</f>
        <v>3.34965469E-2</v>
      </c>
      <c r="F24" s="53"/>
      <c r="G24" s="61">
        <f>IF($A24="","",INDEX(Data!$2:$9996,ROW(G24)-4,MATCH(G$5,Data!$2:$2,0)))</f>
        <v>36.462000000000003</v>
      </c>
      <c r="H24" s="52">
        <f t="shared" si="5"/>
        <v>-0.10691454184730681</v>
      </c>
      <c r="I24" s="61">
        <f>IF($A24="","",INDEX(Data!$2:$9996,ROW(I24)-4,MATCH(I$5,Data!$2:$2,0)))</f>
        <v>22.124500000000001</v>
      </c>
      <c r="J24" s="52">
        <f t="shared" si="0"/>
        <v>-0.27408294507513614</v>
      </c>
      <c r="K24" s="61">
        <f>IF($A24="","",INDEX(Data!$2:$9996,ROW(K24)-4,MATCH(K$5,Data!$2:$2,0)))</f>
        <v>48.421500000000002</v>
      </c>
      <c r="L24" s="52">
        <f t="shared" si="1"/>
        <v>-1.316553727008714E-2</v>
      </c>
      <c r="M24" s="52">
        <f>IF($A24="","",INDEX(Data!$2:$9996,ROW(M24)-4,MATCH(M$5,Data!$2:$2,0)))</f>
        <v>4.9871835699999999E-2</v>
      </c>
      <c r="N24" s="52">
        <f t="shared" si="2"/>
        <v>-9.1636843052714606E-2</v>
      </c>
      <c r="O24" s="53"/>
      <c r="P24" s="61">
        <f>IF($A24="","",INDEX(Data!$2:$9996,ROW(P24)-4,MATCH(P$5,Data!$2:$2,0)))</f>
        <v>894.94650000000001</v>
      </c>
      <c r="Q24" s="52">
        <f>IF($A24="","",INDEX(Data!$2:$9996,ROW(Q24)-4,MATCH(Q$5,Data!$2:$2,0)))</f>
        <v>0.32407984200000001</v>
      </c>
      <c r="R24" s="52">
        <f>IF($A24="","",INDEX(Data!$2:$9996,ROW(R24)-4,MATCH(R$5,Data!$2:$2,0)))</f>
        <v>0.24141411870000001</v>
      </c>
      <c r="S24" s="52">
        <f>IF($A24="","",INDEX(Data!$2:$9996,ROW(S24)-4,MATCH(S$5,Data!$2:$2,0)))</f>
        <v>0.120927563</v>
      </c>
      <c r="T24" s="52">
        <f t="shared" si="3"/>
        <v>4.633617225009054E-2</v>
      </c>
      <c r="U24" s="52">
        <f>IF($A24="","",INDEX(Data!$2:$9996,ROW(U24)-4,MATCH(U$5,Data!$2:$2,0)))</f>
        <v>2.95643409E-2</v>
      </c>
      <c r="V24" s="41">
        <f>IF($A24="","",INDEX(Data!$2:$9996,ROW(V24)-4,MATCH(V$5,Data!$2:$2,0)))</f>
        <v>1.8376752499999999E-2</v>
      </c>
      <c r="W24" s="53"/>
      <c r="X24" s="54">
        <f>IF($A24="","",INDEX(Data!$2:$9996,ROW(X24)-4,MATCH(X$5,Data!$2:$2,0)))</f>
        <v>93.606784743999995</v>
      </c>
      <c r="Y24" s="54">
        <f>IF($A24="","",INDEX(Data!$2:$9996,ROW(Y24)-4,MATCH(Y$5,Data!$2:$2,0)))</f>
        <v>51.943708778000001</v>
      </c>
      <c r="Z24" s="54">
        <f>IF($A24="","",INDEX(Data!$2:$9996,ROW(Z24)-4,MATCH(Z$5,Data!$2:$2,0)))</f>
        <v>64.793591430000006</v>
      </c>
      <c r="AA24" s="54">
        <f>IF($A24="","",INDEX(Data!$2:$9996,ROW(AA24)-4,MATCH(AA$5,Data!$2:$2,0)))</f>
        <v>23.130515462999998</v>
      </c>
      <c r="AB24" s="53"/>
      <c r="AC24" s="52">
        <f>IF($A24="","",INDEX(Data!$2:$9996,ROW(AC24)-4,MATCH(AC$5,Data!$2:$2,0)))</f>
        <v>0.120927563</v>
      </c>
      <c r="AD24" s="52">
        <f>IF($A24="","",INDEX(Data!$2:$9996,ROW(AD24)-4,MATCH(AD$5,Data!$2:$2,0)))</f>
        <v>0.2347171468</v>
      </c>
      <c r="AE24" s="52">
        <f>IF($A24="","",INDEX(Data!$2:$9996,ROW(AE24)-4,MATCH(AE$5,Data!$2:$2,0)))</f>
        <v>0.14231153090000001</v>
      </c>
      <c r="AF24" s="52">
        <f>IF($A24="","",INDEX(Data!$2:$9996,ROW(AF24)-4,MATCH(AF$5,Data!$2:$2,0)))</f>
        <v>0.17751668879999999</v>
      </c>
      <c r="AG24" s="52">
        <f>IF($A24="","",INDEX(Data!$2:$9996,ROW(AG24)-4,MATCH(AG$5,Data!$2:$2,0)))</f>
        <v>-6.3371275000000005E-2</v>
      </c>
      <c r="AH24" s="52">
        <f>IF($A24="","",INDEX(Data!$2:$9996,ROW(AH24)-4,MATCH(AH$5,Data!$2:$2,0)))</f>
        <v>3.10193499E-2</v>
      </c>
      <c r="AI24" s="52">
        <f>IF($A24="","",INDEX(Data!$2:$9996,ROW(AI24)-4,MATCH(AI$5,Data!$2:$2,0)))</f>
        <v>-6.9278743000000004E-2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-0.113789584</v>
      </c>
      <c r="AL24" s="52">
        <f>IF($A24="","",INDEX(Data!$2:$9996,ROW(AL24)-4,MATCH(AL$5,Data!$2:$2,0)))</f>
        <v>2.95643409E-2</v>
      </c>
      <c r="AM24" s="52">
        <f>IF($A24="","",INDEX(Data!$2:$9996,ROW(AM24)-4,MATCH(AM$5,Data!$2:$2,0)))</f>
        <v>1.8376752499999999E-2</v>
      </c>
      <c r="AN24" s="52">
        <f>IF($A24="","",INDEX(Data!$2:$9996,ROW(AN24)-4,MATCH(AN$5,Data!$2:$2,0)))</f>
        <v>-0.16173067699999999</v>
      </c>
      <c r="AO24" s="53"/>
      <c r="AP24" s="52">
        <f>IF($A24="","",INDEX(Data!$2:$9996,ROW(AP24)-4,MATCH(AP$5,Data!$2:$2,0)))</f>
        <v>1.7458984300000001E-2</v>
      </c>
      <c r="AQ24" s="52">
        <f>IF($A24="","",INDEX(Data!$2:$9996,ROW(AQ24)-4,MATCH(AQ$5,Data!$2:$2,0)))</f>
        <v>6.1809098899999998E-2</v>
      </c>
      <c r="AR24" s="52">
        <f>IF($A24="","",INDEX(Data!$2:$9996,ROW(AR24)-4,MATCH(AR$5,Data!$2:$2,0)))</f>
        <v>5.77461498E-2</v>
      </c>
      <c r="AS24" s="52">
        <f>IF($A24="","",INDEX(Data!$2:$9996,ROW(AS24)-4,MATCH(AS$5,Data!$2:$2,0)))</f>
        <v>-7.1920100000000004E-4</v>
      </c>
      <c r="AT24" s="52">
        <f>IF($A24="","",INDEX(Data!$2:$9996,ROW(AT24)-4,MATCH(AT$5,Data!$2:$2,0)))</f>
        <v>5.1922855400000002E-2</v>
      </c>
      <c r="AU24" s="53"/>
      <c r="AV24" s="52">
        <f>IF($A24="","",INDEX(Data!$2:$9996,ROW(AV24)-4,MATCH(AV$5,Data!$2:$2,0)))</f>
        <v>8.0632382999999992E-3</v>
      </c>
      <c r="AW24" s="52">
        <f>IF($A24="","",INDEX(Data!$2:$9996,ROW(AW24)-4,MATCH(AW$5,Data!$2:$2,0)))</f>
        <v>0.20002941160000001</v>
      </c>
      <c r="AX24" s="52">
        <f>IF($A24="","",INDEX(Data!$2:$9996,ROW(AX24)-4,MATCH(AX$5,Data!$2:$2,0)))</f>
        <v>1.2194002739000001</v>
      </c>
      <c r="AY24" s="52">
        <f>IF($A24="","",INDEX(Data!$2:$9996,ROW(AY24)-4,MATCH(AY$5,Data!$2:$2,0)))</f>
        <v>5.77461498E-2</v>
      </c>
      <c r="AZ24" s="75">
        <f>IF($A24="","",INDEX(Data!$2:$9996,ROW(AZ24)-4,MATCH(AZ$5,Data!$2:$2,0)))</f>
        <v>2.7431668373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107</v>
      </c>
      <c r="C25" s="43">
        <f>IF($A25="","",INDEX(Data!$2:$9996,ROW(C25)-4,MATCH(C$5,Data!$2:$2,0)))</f>
        <v>5.4685621699999999E-2</v>
      </c>
      <c r="D25" s="43">
        <f>IF($A25="","",INDEX(Data!$2:$9996,ROW(D25)-4,MATCH(D$5,Data!$2:$2,0)))</f>
        <v>5.6120342099999998E-2</v>
      </c>
      <c r="E25" s="43">
        <f>IF($A25="","",INDEX(Data!$2:$9996,ROW(E25)-4,MATCH(E$5,Data!$2:$2,0)))</f>
        <v>2.6037289799999998E-2</v>
      </c>
      <c r="F25" s="53"/>
      <c r="G25" s="62">
        <f>IF($A25="","",INDEX(Data!$2:$9996,ROW(G25)-4,MATCH(G$5,Data!$2:$2,0)))</f>
        <v>40.621000000000002</v>
      </c>
      <c r="H25" s="49">
        <f t="shared" si="5"/>
        <v>0.11406395699632491</v>
      </c>
      <c r="I25" s="62">
        <f>IF($A25="","",INDEX(Data!$2:$9996,ROW(I25)-4,MATCH(I$5,Data!$2:$2,0)))</f>
        <v>22.195</v>
      </c>
      <c r="J25" s="49">
        <f t="shared" si="0"/>
        <v>3.1865126895522663E-3</v>
      </c>
      <c r="K25" s="62">
        <f>IF($A25="","",INDEX(Data!$2:$9996,ROW(K25)-4,MATCH(K$5,Data!$2:$2,0)))</f>
        <v>84.244</v>
      </c>
      <c r="L25" s="49">
        <f t="shared" si="1"/>
        <v>0.73980566483896615</v>
      </c>
      <c r="M25" s="49">
        <f>IF($A25="","",INDEX(Data!$2:$9996,ROW(M25)-4,MATCH(M$5,Data!$2:$2,0)))</f>
        <v>7.4246508200000005E-2</v>
      </c>
      <c r="N25" s="49">
        <f t="shared" si="2"/>
        <v>0.48874624641097797</v>
      </c>
      <c r="O25" s="53"/>
      <c r="P25" s="62">
        <f>IF($A25="","",INDEX(Data!$2:$9996,ROW(P25)-4,MATCH(P$5,Data!$2:$2,0)))</f>
        <v>934.56399999999996</v>
      </c>
      <c r="Q25" s="49">
        <f>IF($A25="","",INDEX(Data!$2:$9996,ROW(Q25)-4,MATCH(Q$5,Data!$2:$2,0)))</f>
        <v>0.3528023005</v>
      </c>
      <c r="R25" s="49">
        <f>IF($A25="","",INDEX(Data!$2:$9996,ROW(R25)-4,MATCH(R$5,Data!$2:$2,0)))</f>
        <v>0.2443973465</v>
      </c>
      <c r="S25" s="49">
        <f>IF($A25="","",INDEX(Data!$2:$9996,ROW(S25)-4,MATCH(S$5,Data!$2:$2,0)))</f>
        <v>0.1196611786</v>
      </c>
      <c r="T25" s="49">
        <f t="shared" si="3"/>
        <v>4.4268009316757985E-2</v>
      </c>
      <c r="U25" s="49">
        <f>IF($A25="","",INDEX(Data!$2:$9996,ROW(U25)-4,MATCH(U$5,Data!$2:$2,0)))</f>
        <v>2.9100896599999999E-2</v>
      </c>
      <c r="V25" s="43">
        <f>IF($A25="","",INDEX(Data!$2:$9996,ROW(V25)-4,MATCH(V$5,Data!$2:$2,0)))</f>
        <v>1.8812308999999999E-2</v>
      </c>
      <c r="W25" s="53"/>
      <c r="X25" s="55">
        <f>IF($A25="","",INDEX(Data!$2:$9996,ROW(X25)-4,MATCH(X$5,Data!$2:$2,0)))</f>
        <v>86.252741645</v>
      </c>
      <c r="Y25" s="56">
        <f>IF($A25="","",INDEX(Data!$2:$9996,ROW(Y25)-4,MATCH(Y$5,Data!$2:$2,0)))</f>
        <v>46.107058146999996</v>
      </c>
      <c r="Z25" s="56">
        <f>IF($A25="","",INDEX(Data!$2:$9996,ROW(Z25)-4,MATCH(Z$5,Data!$2:$2,0)))</f>
        <v>59.393674171000001</v>
      </c>
      <c r="AA25" s="56">
        <f>IF($A25="","",INDEX(Data!$2:$9996,ROW(AA25)-4,MATCH(AA$5,Data!$2:$2,0)))</f>
        <v>19.247990672</v>
      </c>
      <c r="AB25" s="53"/>
      <c r="AC25" s="49">
        <f>IF($A25="","",INDEX(Data!$2:$9996,ROW(AC25)-4,MATCH(AC$5,Data!$2:$2,0)))</f>
        <v>0.1196611786</v>
      </c>
      <c r="AD25" s="49">
        <f>IF($A25="","",INDEX(Data!$2:$9996,ROW(AD25)-4,MATCH(AD$5,Data!$2:$2,0)))</f>
        <v>0.22078154999999999</v>
      </c>
      <c r="AE25" s="49">
        <f>IF($A25="","",INDEX(Data!$2:$9996,ROW(AE25)-4,MATCH(AE$5,Data!$2:$2,0)))</f>
        <v>0.1263207073</v>
      </c>
      <c r="AF25" s="49">
        <f>IF($A25="","",INDEX(Data!$2:$9996,ROW(AF25)-4,MATCH(AF$5,Data!$2:$2,0)))</f>
        <v>0.16272239499999999</v>
      </c>
      <c r="AG25" s="49">
        <f>IF($A25="","",INDEX(Data!$2:$9996,ROW(AG25)-4,MATCH(AG$5,Data!$2:$2,0)))</f>
        <v>-5.2734220999999998E-2</v>
      </c>
      <c r="AH25" s="49">
        <f>IF($A25="","",INDEX(Data!$2:$9996,ROW(AH25)-4,MATCH(AH$5,Data!$2:$2,0)))</f>
        <v>3.0759397899999999E-2</v>
      </c>
      <c r="AI25" s="49">
        <f>IF($A25="","",INDEX(Data!$2:$9996,ROW(AI25)-4,MATCH(AI$5,Data!$2:$2,0)))</f>
        <v>-7.7916526999999999E-2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-0.101120371</v>
      </c>
      <c r="AL25" s="49">
        <f>IF($A25="","",INDEX(Data!$2:$9996,ROW(AL25)-4,MATCH(AL$5,Data!$2:$2,0)))</f>
        <v>2.9100896599999999E-2</v>
      </c>
      <c r="AM25" s="49">
        <f>IF($A25="","",INDEX(Data!$2:$9996,ROW(AM25)-4,MATCH(AM$5,Data!$2:$2,0)))</f>
        <v>1.8812308999999999E-2</v>
      </c>
      <c r="AN25" s="49">
        <f>IF($A25="","",INDEX(Data!$2:$9996,ROW(AN25)-4,MATCH(AN$5,Data!$2:$2,0)))</f>
        <v>-0.149033577</v>
      </c>
      <c r="AO25" s="53"/>
      <c r="AP25" s="49">
        <f>IF($A25="","",INDEX(Data!$2:$9996,ROW(AP25)-4,MATCH(AP$5,Data!$2:$2,0)))</f>
        <v>1.1228001200000001E-2</v>
      </c>
      <c r="AQ25" s="49">
        <f>IF($A25="","",INDEX(Data!$2:$9996,ROW(AQ25)-4,MATCH(AQ$5,Data!$2:$2,0)))</f>
        <v>5.4685621699999999E-2</v>
      </c>
      <c r="AR25" s="49">
        <f>IF($A25="","",INDEX(Data!$2:$9996,ROW(AR25)-4,MATCH(AR$5,Data!$2:$2,0)))</f>
        <v>5.6120342099999998E-2</v>
      </c>
      <c r="AS25" s="49">
        <f>IF($A25="","",INDEX(Data!$2:$9996,ROW(AS25)-4,MATCH(AS$5,Data!$2:$2,0)))</f>
        <v>-9.5868500000000003E-4</v>
      </c>
      <c r="AT25" s="49">
        <f>IF($A25="","",INDEX(Data!$2:$9996,ROW(AT25)-4,MATCH(AT$5,Data!$2:$2,0)))</f>
        <v>5.4201094399999997E-2</v>
      </c>
      <c r="AU25" s="53"/>
      <c r="AV25" s="49">
        <f>IF($A25="","",INDEX(Data!$2:$9996,ROW(AV25)-4,MATCH(AV$5,Data!$2:$2,0)))</f>
        <v>1.0790586E-2</v>
      </c>
      <c r="AW25" s="49">
        <f>IF($A25="","",INDEX(Data!$2:$9996,ROW(AW25)-4,MATCH(AW$5,Data!$2:$2,0)))</f>
        <v>0</v>
      </c>
      <c r="AX25" s="49">
        <f>IF($A25="","",INDEX(Data!$2:$9996,ROW(AX25)-4,MATCH(AX$5,Data!$2:$2,0)))</f>
        <v>1.2165719820000001</v>
      </c>
      <c r="AY25" s="49">
        <f>IF($A25="","",INDEX(Data!$2:$9996,ROW(AY25)-4,MATCH(AY$5,Data!$2:$2,0)))</f>
        <v>5.6120342099999998E-2</v>
      </c>
      <c r="AZ25" s="76">
        <f>IF($A25="","",INDEX(Data!$2:$9996,ROW(AZ25)-4,MATCH(AZ$5,Data!$2:$2,0)))</f>
        <v>0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108</v>
      </c>
      <c r="C26" s="41">
        <f>IF($A26="","",INDEX(Data!$2:$9996,ROW(C26)-4,MATCH(C$5,Data!$2:$2,0)))</f>
        <v>5.4087338800000002E-2</v>
      </c>
      <c r="D26" s="41">
        <f>IF($A26="","",INDEX(Data!$2:$9996,ROW(D26)-4,MATCH(D$5,Data!$2:$2,0)))</f>
        <v>5.7416280100000001E-2</v>
      </c>
      <c r="E26" s="41">
        <f>IF($A26="","",INDEX(Data!$2:$9996,ROW(E26)-4,MATCH(E$5,Data!$2:$2,0)))</f>
        <v>3.1782629E-2</v>
      </c>
      <c r="F26" s="53"/>
      <c r="G26" s="61">
        <f>IF($A26="","",INDEX(Data!$2:$9996,ROW(G26)-4,MATCH(G$5,Data!$2:$2,0)))</f>
        <v>31.097999999999999</v>
      </c>
      <c r="H26" s="52">
        <f t="shared" si="5"/>
        <v>-0.23443539056153229</v>
      </c>
      <c r="I26" s="61">
        <f>IF($A26="","",INDEX(Data!$2:$9996,ROW(I26)-4,MATCH(I$5,Data!$2:$2,0)))</f>
        <v>16.452500000000001</v>
      </c>
      <c r="J26" s="52">
        <f t="shared" si="0"/>
        <v>-0.25872944356837124</v>
      </c>
      <c r="K26" s="61">
        <f>IF($A26="","",INDEX(Data!$2:$9996,ROW(K26)-4,MATCH(K$5,Data!$2:$2,0)))</f>
        <v>48.563000000000002</v>
      </c>
      <c r="L26" s="52">
        <f t="shared" si="1"/>
        <v>-0.42354351645221022</v>
      </c>
      <c r="M26" s="52">
        <f>IF($A26="","",INDEX(Data!$2:$9996,ROW(M26)-4,MATCH(M$5,Data!$2:$2,0)))</f>
        <v>5.45486533E-2</v>
      </c>
      <c r="N26" s="52">
        <f t="shared" si="2"/>
        <v>-0.26530345167128011</v>
      </c>
      <c r="O26" s="53"/>
      <c r="P26" s="61">
        <f>IF($A26="","",INDEX(Data!$2:$9996,ROW(P26)-4,MATCH(P$5,Data!$2:$2,0)))</f>
        <v>949.20249999999999</v>
      </c>
      <c r="Q26" s="52">
        <f>IF($A26="","",INDEX(Data!$2:$9996,ROW(Q26)-4,MATCH(Q$5,Data!$2:$2,0)))</f>
        <v>0.34391033710000002</v>
      </c>
      <c r="R26" s="52">
        <f>IF($A26="","",INDEX(Data!$2:$9996,ROW(R26)-4,MATCH(R$5,Data!$2:$2,0)))</f>
        <v>0.23821688529999999</v>
      </c>
      <c r="S26" s="52">
        <f>IF($A26="","",INDEX(Data!$2:$9996,ROW(S26)-4,MATCH(S$5,Data!$2:$2,0)))</f>
        <v>0.1198579192</v>
      </c>
      <c r="T26" s="52">
        <f t="shared" si="3"/>
        <v>1.5663453760256144E-2</v>
      </c>
      <c r="U26" s="52">
        <f>IF($A26="","",INDEX(Data!$2:$9996,ROW(U26)-4,MATCH(U$5,Data!$2:$2,0)))</f>
        <v>2.82782616E-2</v>
      </c>
      <c r="V26" s="41">
        <f>IF($A26="","",INDEX(Data!$2:$9996,ROW(V26)-4,MATCH(V$5,Data!$2:$2,0)))</f>
        <v>1.9767296E-2</v>
      </c>
      <c r="W26" s="53"/>
      <c r="X26" s="54">
        <f>IF($A26="","",INDEX(Data!$2:$9996,ROW(X26)-4,MATCH(X$5,Data!$2:$2,0)))</f>
        <v>91.715876652000006</v>
      </c>
      <c r="Y26" s="54">
        <f>IF($A26="","",INDEX(Data!$2:$9996,ROW(Y26)-4,MATCH(Y$5,Data!$2:$2,0)))</f>
        <v>47.282539407999998</v>
      </c>
      <c r="Z26" s="54">
        <f>IF($A26="","",INDEX(Data!$2:$9996,ROW(Z26)-4,MATCH(Z$5,Data!$2:$2,0)))</f>
        <v>65.589928627000006</v>
      </c>
      <c r="AA26" s="54">
        <f>IF($A26="","",INDEX(Data!$2:$9996,ROW(AA26)-4,MATCH(AA$5,Data!$2:$2,0)))</f>
        <v>21.156591383999999</v>
      </c>
      <c r="AB26" s="53"/>
      <c r="AC26" s="52">
        <f>IF($A26="","",INDEX(Data!$2:$9996,ROW(AC26)-4,MATCH(AC$5,Data!$2:$2,0)))</f>
        <v>0.1198579192</v>
      </c>
      <c r="AD26" s="52">
        <f>IF($A26="","",INDEX(Data!$2:$9996,ROW(AD26)-4,MATCH(AD$5,Data!$2:$2,0)))</f>
        <v>0.22983281459999999</v>
      </c>
      <c r="AE26" s="52">
        <f>IF($A26="","",INDEX(Data!$2:$9996,ROW(AE26)-4,MATCH(AE$5,Data!$2:$2,0)))</f>
        <v>0.12954120390000001</v>
      </c>
      <c r="AF26" s="52">
        <f>IF($A26="","",INDEX(Data!$2:$9996,ROW(AF26)-4,MATCH(AF$5,Data!$2:$2,0)))</f>
        <v>0.17969843460000001</v>
      </c>
      <c r="AG26" s="52">
        <f>IF($A26="","",INDEX(Data!$2:$9996,ROW(AG26)-4,MATCH(AG$5,Data!$2:$2,0)))</f>
        <v>-5.7963264E-2</v>
      </c>
      <c r="AH26" s="52">
        <f>IF($A26="","",INDEX(Data!$2:$9996,ROW(AH26)-4,MATCH(AH$5,Data!$2:$2,0)))</f>
        <v>2.9245421300000001E-2</v>
      </c>
      <c r="AI26" s="52">
        <f>IF($A26="","",INDEX(Data!$2:$9996,ROW(AI26)-4,MATCH(AI$5,Data!$2:$2,0)))</f>
        <v>-6.1281295E-2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-0.109974895</v>
      </c>
      <c r="AL26" s="52">
        <f>IF($A26="","",INDEX(Data!$2:$9996,ROW(AL26)-4,MATCH(AL$5,Data!$2:$2,0)))</f>
        <v>2.82782616E-2</v>
      </c>
      <c r="AM26" s="52">
        <f>IF($A26="","",INDEX(Data!$2:$9996,ROW(AM26)-4,MATCH(AM$5,Data!$2:$2,0)))</f>
        <v>1.9767296E-2</v>
      </c>
      <c r="AN26" s="52">
        <f>IF($A26="","",INDEX(Data!$2:$9996,ROW(AN26)-4,MATCH(AN$5,Data!$2:$2,0)))</f>
        <v>-0.15802045300000001</v>
      </c>
      <c r="AO26" s="53"/>
      <c r="AP26" s="52">
        <f>IF($A26="","",INDEX(Data!$2:$9996,ROW(AP26)-4,MATCH(AP$5,Data!$2:$2,0)))</f>
        <v>5.7768072999999998E-3</v>
      </c>
      <c r="AQ26" s="52">
        <f>IF($A26="","",INDEX(Data!$2:$9996,ROW(AQ26)-4,MATCH(AQ$5,Data!$2:$2,0)))</f>
        <v>5.4087338800000002E-2</v>
      </c>
      <c r="AR26" s="52">
        <f>IF($A26="","",INDEX(Data!$2:$9996,ROW(AR26)-4,MATCH(AR$5,Data!$2:$2,0)))</f>
        <v>5.7416280100000001E-2</v>
      </c>
      <c r="AS26" s="52">
        <f>IF($A26="","",INDEX(Data!$2:$9996,ROW(AS26)-4,MATCH(AS$5,Data!$2:$2,0)))</f>
        <v>-1.6655280000000001E-3</v>
      </c>
      <c r="AT26" s="52">
        <f>IF($A26="","",INDEX(Data!$2:$9996,ROW(AT26)-4,MATCH(AT$5,Data!$2:$2,0)))</f>
        <v>5.6389413899999997E-2</v>
      </c>
      <c r="AU26" s="53"/>
      <c r="AV26" s="52">
        <f>IF($A26="","",INDEX(Data!$2:$9996,ROW(AV26)-4,MATCH(AV$5,Data!$2:$2,0)))</f>
        <v>1.13473768E-2</v>
      </c>
      <c r="AW26" s="52">
        <f>IF($A26="","",INDEX(Data!$2:$9996,ROW(AW26)-4,MATCH(AW$5,Data!$2:$2,0)))</f>
        <v>0.21953931309999999</v>
      </c>
      <c r="AX26" s="52">
        <f>IF($A26="","",INDEX(Data!$2:$9996,ROW(AX26)-4,MATCH(AX$5,Data!$2:$2,0)))</f>
        <v>1.2691567076000001</v>
      </c>
      <c r="AY26" s="52">
        <f>IF($A26="","",INDEX(Data!$2:$9996,ROW(AY26)-4,MATCH(AY$5,Data!$2:$2,0)))</f>
        <v>5.7416280100000001E-2</v>
      </c>
      <c r="AZ26" s="75">
        <f>IF($A26="","",INDEX(Data!$2:$9996,ROW(AZ26)-4,MATCH(AZ$5,Data!$2:$2,0)))</f>
        <v>2.2928560494000001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108</v>
      </c>
      <c r="C27" s="43">
        <f>IF($A27="","",INDEX(Data!$2:$9996,ROW(C27)-4,MATCH(C$5,Data!$2:$2,0)))</f>
        <v>4.4523164499999997E-2</v>
      </c>
      <c r="D27" s="43">
        <f>IF($A27="","",INDEX(Data!$2:$9996,ROW(D27)-4,MATCH(D$5,Data!$2:$2,0)))</f>
        <v>5.9125107199999999E-2</v>
      </c>
      <c r="E27" s="43">
        <f>IF($A27="","",INDEX(Data!$2:$9996,ROW(E27)-4,MATCH(E$5,Data!$2:$2,0)))</f>
        <v>2.1854236400000001E-2</v>
      </c>
      <c r="F27" s="53"/>
      <c r="G27" s="62">
        <f>IF($A27="","",INDEX(Data!$2:$9996,ROW(G27)-4,MATCH(G$5,Data!$2:$2,0)))</f>
        <v>35.530500000000004</v>
      </c>
      <c r="H27" s="49">
        <f t="shared" si="5"/>
        <v>0.14253328188307945</v>
      </c>
      <c r="I27" s="62">
        <f>IF($A27="","",INDEX(Data!$2:$9996,ROW(I27)-4,MATCH(I$5,Data!$2:$2,0)))</f>
        <v>16.522500000000001</v>
      </c>
      <c r="J27" s="49">
        <f t="shared" si="0"/>
        <v>4.254672542166861E-3</v>
      </c>
      <c r="K27" s="62">
        <f>IF($A27="","",INDEX(Data!$2:$9996,ROW(K27)-4,MATCH(K$5,Data!$2:$2,0)))</f>
        <v>54.011000000000003</v>
      </c>
      <c r="L27" s="49">
        <f t="shared" si="1"/>
        <v>0.11218417313592653</v>
      </c>
      <c r="M27" s="49">
        <f>IF($A27="","",INDEX(Data!$2:$9996,ROW(M27)-4,MATCH(M$5,Data!$2:$2,0)))</f>
        <v>4.6863224799999999E-2</v>
      </c>
      <c r="N27" s="49">
        <f t="shared" si="2"/>
        <v>-0.1408912600964248</v>
      </c>
      <c r="O27" s="53"/>
      <c r="P27" s="62">
        <f>IF($A27="","",INDEX(Data!$2:$9996,ROW(P27)-4,MATCH(P$5,Data!$2:$2,0)))</f>
        <v>945.22299999999996</v>
      </c>
      <c r="Q27" s="49">
        <f>IF($A27="","",INDEX(Data!$2:$9996,ROW(Q27)-4,MATCH(Q$5,Data!$2:$2,0)))</f>
        <v>0.32206727740000002</v>
      </c>
      <c r="R27" s="49">
        <f>IF($A27="","",INDEX(Data!$2:$9996,ROW(R27)-4,MATCH(R$5,Data!$2:$2,0)))</f>
        <v>0.23256350770000001</v>
      </c>
      <c r="S27" s="49">
        <f>IF($A27="","",INDEX(Data!$2:$9996,ROW(S27)-4,MATCH(S$5,Data!$2:$2,0)))</f>
        <v>0.12300901979999999</v>
      </c>
      <c r="T27" s="49">
        <f t="shared" si="3"/>
        <v>-4.1924668340001525E-3</v>
      </c>
      <c r="U27" s="49">
        <f>IF($A27="","",INDEX(Data!$2:$9996,ROW(U27)-4,MATCH(U$5,Data!$2:$2,0)))</f>
        <v>3.0989764400000001E-2</v>
      </c>
      <c r="V27" s="43">
        <f>IF($A27="","",INDEX(Data!$2:$9996,ROW(V27)-4,MATCH(V$5,Data!$2:$2,0)))</f>
        <v>1.9437689899999999E-2</v>
      </c>
      <c r="W27" s="53"/>
      <c r="X27" s="55">
        <f>IF($A27="","",INDEX(Data!$2:$9996,ROW(X27)-4,MATCH(X$5,Data!$2:$2,0)))</f>
        <v>88.376321410000003</v>
      </c>
      <c r="Y27" s="56">
        <f>IF($A27="","",INDEX(Data!$2:$9996,ROW(Y27)-4,MATCH(Y$5,Data!$2:$2,0)))</f>
        <v>42.904981001000003</v>
      </c>
      <c r="Z27" s="56">
        <f>IF($A27="","",INDEX(Data!$2:$9996,ROW(Z27)-4,MATCH(Z$5,Data!$2:$2,0)))</f>
        <v>67.206489753</v>
      </c>
      <c r="AA27" s="56">
        <f>IF($A27="","",INDEX(Data!$2:$9996,ROW(AA27)-4,MATCH(AA$5,Data!$2:$2,0)))</f>
        <v>21.735149343</v>
      </c>
      <c r="AB27" s="53"/>
      <c r="AC27" s="49">
        <f>IF($A27="","",INDEX(Data!$2:$9996,ROW(AC27)-4,MATCH(AC$5,Data!$2:$2,0)))</f>
        <v>0.12300901979999999</v>
      </c>
      <c r="AD27" s="49">
        <f>IF($A27="","",INDEX(Data!$2:$9996,ROW(AD27)-4,MATCH(AD$5,Data!$2:$2,0)))</f>
        <v>0.23776722340000001</v>
      </c>
      <c r="AE27" s="49">
        <f>IF($A27="","",INDEX(Data!$2:$9996,ROW(AE27)-4,MATCH(AE$5,Data!$2:$2,0)))</f>
        <v>0.1175478932</v>
      </c>
      <c r="AF27" s="49">
        <f>IF($A27="","",INDEX(Data!$2:$9996,ROW(AF27)-4,MATCH(AF$5,Data!$2:$2,0)))</f>
        <v>0.1841273692</v>
      </c>
      <c r="AG27" s="49">
        <f>IF($A27="","",INDEX(Data!$2:$9996,ROW(AG27)-4,MATCH(AG$5,Data!$2:$2,0)))</f>
        <v>-5.9548353999999998E-2</v>
      </c>
      <c r="AH27" s="49">
        <f>IF($A27="","",INDEX(Data!$2:$9996,ROW(AH27)-4,MATCH(AH$5,Data!$2:$2,0)))</f>
        <v>3.0332023199999999E-2</v>
      </c>
      <c r="AI27" s="49">
        <f>IF($A27="","",INDEX(Data!$2:$9996,ROW(AI27)-4,MATCH(AI$5,Data!$2:$2,0)))</f>
        <v>-5.8545238999999999E-2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-0.114758204</v>
      </c>
      <c r="AL27" s="49">
        <f>IF($A27="","",INDEX(Data!$2:$9996,ROW(AL27)-4,MATCH(AL$5,Data!$2:$2,0)))</f>
        <v>3.0989764400000001E-2</v>
      </c>
      <c r="AM27" s="49">
        <f>IF($A27="","",INDEX(Data!$2:$9996,ROW(AM27)-4,MATCH(AM$5,Data!$2:$2,0)))</f>
        <v>1.9437689899999999E-2</v>
      </c>
      <c r="AN27" s="49">
        <f>IF($A27="","",INDEX(Data!$2:$9996,ROW(AN27)-4,MATCH(AN$5,Data!$2:$2,0)))</f>
        <v>-0.16518565800000001</v>
      </c>
      <c r="AO27" s="53"/>
      <c r="AP27" s="49">
        <f>IF($A27="","",INDEX(Data!$2:$9996,ROW(AP27)-4,MATCH(AP$5,Data!$2:$2,0)))</f>
        <v>4.7680652000000002E-3</v>
      </c>
      <c r="AQ27" s="49">
        <f>IF($A27="","",INDEX(Data!$2:$9996,ROW(AQ27)-4,MATCH(AQ$5,Data!$2:$2,0)))</f>
        <v>4.4523164499999997E-2</v>
      </c>
      <c r="AR27" s="49">
        <f>IF($A27="","",INDEX(Data!$2:$9996,ROW(AR27)-4,MATCH(AR$5,Data!$2:$2,0)))</f>
        <v>5.9125107199999999E-2</v>
      </c>
      <c r="AS27" s="49">
        <f>IF($A27="","",INDEX(Data!$2:$9996,ROW(AS27)-4,MATCH(AS$5,Data!$2:$2,0)))</f>
        <v>-2.451946E-3</v>
      </c>
      <c r="AT27" s="49">
        <f>IF($A27="","",INDEX(Data!$2:$9996,ROW(AT27)-4,MATCH(AT$5,Data!$2:$2,0)))</f>
        <v>5.8048553900000001E-2</v>
      </c>
      <c r="AU27" s="53"/>
      <c r="AV27" s="49">
        <f>IF($A27="","",INDEX(Data!$2:$9996,ROW(AV27)-4,MATCH(AV$5,Data!$2:$2,0)))</f>
        <v>1.0936638800000001E-2</v>
      </c>
      <c r="AW27" s="49">
        <f>IF($A27="","",INDEX(Data!$2:$9996,ROW(AW27)-4,MATCH(AW$5,Data!$2:$2,0)))</f>
        <v>0.2480864985</v>
      </c>
      <c r="AX27" s="49">
        <f>IF($A27="","",INDEX(Data!$2:$9996,ROW(AX27)-4,MATCH(AX$5,Data!$2:$2,0)))</f>
        <v>1.2877679390000001</v>
      </c>
      <c r="AY27" s="49">
        <f>IF($A27="","",INDEX(Data!$2:$9996,ROW(AY27)-4,MATCH(AY$5,Data!$2:$2,0)))</f>
        <v>5.9125107199999999E-2</v>
      </c>
      <c r="AZ27" s="76">
        <f>IF($A27="","",INDEX(Data!$2:$9996,ROW(AZ27)-4,MATCH(AZ$5,Data!$2:$2,0)))</f>
        <v>2.3279983272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109</v>
      </c>
      <c r="C28" s="41">
        <f>IF($A28="","",INDEX(Data!$2:$9996,ROW(C28)-4,MATCH(C$5,Data!$2:$2,0)))</f>
        <v>5.7363784700000003E-2</v>
      </c>
      <c r="D28" s="41">
        <f>IF($A28="","",INDEX(Data!$2:$9996,ROW(D28)-4,MATCH(D$5,Data!$2:$2,0)))</f>
        <v>5.6942856899999998E-2</v>
      </c>
      <c r="E28" s="41">
        <f>IF($A28="","",INDEX(Data!$2:$9996,ROW(E28)-4,MATCH(E$5,Data!$2:$2,0)))</f>
        <v>2.9855752499999999E-2</v>
      </c>
      <c r="F28" s="53"/>
      <c r="G28" s="61">
        <f>IF($A28="","",INDEX(Data!$2:$9996,ROW(G28)-4,MATCH(G$5,Data!$2:$2,0)))</f>
        <v>28.978000000000002</v>
      </c>
      <c r="H28" s="52">
        <f t="shared" si="5"/>
        <v>-0.18441902027835244</v>
      </c>
      <c r="I28" s="61">
        <f>IF($A28="","",INDEX(Data!$2:$9996,ROW(I28)-4,MATCH(I$5,Data!$2:$2,0)))</f>
        <v>16.768999999999998</v>
      </c>
      <c r="J28" s="52">
        <f t="shared" si="0"/>
        <v>1.4919049780602057E-2</v>
      </c>
      <c r="K28" s="61">
        <f>IF($A28="","",INDEX(Data!$2:$9996,ROW(K28)-4,MATCH(K$5,Data!$2:$2,0)))</f>
        <v>69.802000000000007</v>
      </c>
      <c r="L28" s="52">
        <f t="shared" si="1"/>
        <v>0.29236636981355657</v>
      </c>
      <c r="M28" s="52">
        <f>IF($A28="","",INDEX(Data!$2:$9996,ROW(M28)-4,MATCH(M$5,Data!$2:$2,0)))</f>
        <v>5.5258382199999997E-2</v>
      </c>
      <c r="N28" s="52">
        <f t="shared" si="2"/>
        <v>0.17914169235745805</v>
      </c>
      <c r="O28" s="53"/>
      <c r="P28" s="61">
        <f>IF($A28="","",INDEX(Data!$2:$9996,ROW(P28)-4,MATCH(P$5,Data!$2:$2,0)))</f>
        <v>988.01300000000003</v>
      </c>
      <c r="Q28" s="52">
        <f>IF($A28="","",INDEX(Data!$2:$9996,ROW(Q28)-4,MATCH(Q$5,Data!$2:$2,0)))</f>
        <v>0.33041626349999997</v>
      </c>
      <c r="R28" s="52">
        <f>IF($A28="","",INDEX(Data!$2:$9996,ROW(R28)-4,MATCH(R$5,Data!$2:$2,0)))</f>
        <v>0.23150700199999999</v>
      </c>
      <c r="S28" s="52">
        <f>IF($A28="","",INDEX(Data!$2:$9996,ROW(S28)-4,MATCH(S$5,Data!$2:$2,0)))</f>
        <v>0.1181589896</v>
      </c>
      <c r="T28" s="52">
        <f t="shared" si="3"/>
        <v>4.5269740579736296E-2</v>
      </c>
      <c r="U28" s="52">
        <f>IF($A28="","",INDEX(Data!$2:$9996,ROW(U28)-4,MATCH(U$5,Data!$2:$2,0)))</f>
        <v>2.9300791600000001E-2</v>
      </c>
      <c r="V28" s="41">
        <f>IF($A28="","",INDEX(Data!$2:$9996,ROW(V28)-4,MATCH(V$5,Data!$2:$2,0)))</f>
        <v>1.86468565E-2</v>
      </c>
      <c r="W28" s="53"/>
      <c r="X28" s="54">
        <f>IF($A28="","",INDEX(Data!$2:$9996,ROW(X28)-4,MATCH(X$5,Data!$2:$2,0)))</f>
        <v>95.271817644999999</v>
      </c>
      <c r="Y28" s="54">
        <f>IF($A28="","",INDEX(Data!$2:$9996,ROW(Y28)-4,MATCH(Y$5,Data!$2:$2,0)))</f>
        <v>50.417982876000004</v>
      </c>
      <c r="Z28" s="54">
        <f>IF($A28="","",INDEX(Data!$2:$9996,ROW(Z28)-4,MATCH(Z$5,Data!$2:$2,0)))</f>
        <v>67.092883508</v>
      </c>
      <c r="AA28" s="54">
        <f>IF($A28="","",INDEX(Data!$2:$9996,ROW(AA28)-4,MATCH(AA$5,Data!$2:$2,0)))</f>
        <v>22.239048739000001</v>
      </c>
      <c r="AB28" s="53"/>
      <c r="AC28" s="52">
        <f>IF($A28="","",INDEX(Data!$2:$9996,ROW(AC28)-4,MATCH(AC$5,Data!$2:$2,0)))</f>
        <v>0.1181589896</v>
      </c>
      <c r="AD28" s="52">
        <f>IF($A28="","",INDEX(Data!$2:$9996,ROW(AD28)-4,MATCH(AD$5,Data!$2:$2,0)))</f>
        <v>0.2484014916</v>
      </c>
      <c r="AE28" s="52">
        <f>IF($A28="","",INDEX(Data!$2:$9996,ROW(AE28)-4,MATCH(AE$5,Data!$2:$2,0)))</f>
        <v>0.1381314599</v>
      </c>
      <c r="AF28" s="52">
        <f>IF($A28="","",INDEX(Data!$2:$9996,ROW(AF28)-4,MATCH(AF$5,Data!$2:$2,0)))</f>
        <v>0.18381611919999999</v>
      </c>
      <c r="AG28" s="52">
        <f>IF($A28="","",INDEX(Data!$2:$9996,ROW(AG28)-4,MATCH(AG$5,Data!$2:$2,0)))</f>
        <v>-6.0928901000000001E-2</v>
      </c>
      <c r="AH28" s="52">
        <f>IF($A28="","",INDEX(Data!$2:$9996,ROW(AH28)-4,MATCH(AH$5,Data!$2:$2,0)))</f>
        <v>2.96617819E-2</v>
      </c>
      <c r="AI28" s="52">
        <f>IF($A28="","",INDEX(Data!$2:$9996,ROW(AI28)-4,MATCH(AI$5,Data!$2:$2,0)))</f>
        <v>-6.6681328999999998E-2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-0.13024250200000001</v>
      </c>
      <c r="AL28" s="52">
        <f>IF($A28="","",INDEX(Data!$2:$9996,ROW(AL28)-4,MATCH(AL$5,Data!$2:$2,0)))</f>
        <v>2.9300791600000001E-2</v>
      </c>
      <c r="AM28" s="52">
        <f>IF($A28="","",INDEX(Data!$2:$9996,ROW(AM28)-4,MATCH(AM$5,Data!$2:$2,0)))</f>
        <v>1.86468565E-2</v>
      </c>
      <c r="AN28" s="52">
        <f>IF($A28="","",INDEX(Data!$2:$9996,ROW(AN28)-4,MATCH(AN$5,Data!$2:$2,0)))</f>
        <v>-0.17819014999999999</v>
      </c>
      <c r="AO28" s="53"/>
      <c r="AP28" s="52">
        <f>IF($A28="","",INDEX(Data!$2:$9996,ROW(AP28)-4,MATCH(AP$5,Data!$2:$2,0)))</f>
        <v>1.0482146100000001E-2</v>
      </c>
      <c r="AQ28" s="52">
        <f>IF($A28="","",INDEX(Data!$2:$9996,ROW(AQ28)-4,MATCH(AQ$5,Data!$2:$2,0)))</f>
        <v>5.7363784700000003E-2</v>
      </c>
      <c r="AR28" s="52">
        <f>IF($A28="","",INDEX(Data!$2:$9996,ROW(AR28)-4,MATCH(AR$5,Data!$2:$2,0)))</f>
        <v>5.6942856899999998E-2</v>
      </c>
      <c r="AS28" s="52">
        <f>IF($A28="","",INDEX(Data!$2:$9996,ROW(AS28)-4,MATCH(AS$5,Data!$2:$2,0)))</f>
        <v>-2.865617E-3</v>
      </c>
      <c r="AT28" s="52">
        <f>IF($A28="","",INDEX(Data!$2:$9996,ROW(AT28)-4,MATCH(AT$5,Data!$2:$2,0)))</f>
        <v>5.5445661899999998E-2</v>
      </c>
      <c r="AU28" s="53"/>
      <c r="AV28" s="52">
        <f>IF($A28="","",INDEX(Data!$2:$9996,ROW(AV28)-4,MATCH(AV$5,Data!$2:$2,0)))</f>
        <v>1.0646659500000001E-2</v>
      </c>
      <c r="AW28" s="52">
        <f>IF($A28="","",INDEX(Data!$2:$9996,ROW(AW28)-4,MATCH(AW$5,Data!$2:$2,0)))</f>
        <v>0.26971264779999998</v>
      </c>
      <c r="AX28" s="52">
        <f>IF($A28="","",INDEX(Data!$2:$9996,ROW(AX28)-4,MATCH(AX$5,Data!$2:$2,0)))</f>
        <v>1.2036375447000001</v>
      </c>
      <c r="AY28" s="52">
        <f>IF($A28="","",INDEX(Data!$2:$9996,ROW(AY28)-4,MATCH(AY$5,Data!$2:$2,0)))</f>
        <v>5.6942856899999998E-2</v>
      </c>
      <c r="AZ28" s="75">
        <f>IF($A28="","",INDEX(Data!$2:$9996,ROW(AZ28)-4,MATCH(AZ$5,Data!$2:$2,0)))</f>
        <v>2.4787799801000001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107</v>
      </c>
      <c r="C29" s="43">
        <f>IF($A29="","",INDEX(Data!$2:$9996,ROW(C29)-4,MATCH(C$5,Data!$2:$2,0)))</f>
        <v>7.0432314400000001E-2</v>
      </c>
      <c r="D29" s="43">
        <f>IF($A29="","",INDEX(Data!$2:$9996,ROW(D29)-4,MATCH(D$5,Data!$2:$2,0)))</f>
        <v>5.8479185900000001E-2</v>
      </c>
      <c r="E29" s="43">
        <f>IF($A29="","",INDEX(Data!$2:$9996,ROW(E29)-4,MATCH(E$5,Data!$2:$2,0)))</f>
        <v>3.8639649599999999E-2</v>
      </c>
      <c r="F29" s="53"/>
      <c r="G29" s="62">
        <f>IF($A29="","",INDEX(Data!$2:$9996,ROW(G29)-4,MATCH(G$5,Data!$2:$2,0)))</f>
        <v>45.932000000000002</v>
      </c>
      <c r="H29" s="49">
        <f t="shared" si="5"/>
        <v>0.58506453171371386</v>
      </c>
      <c r="I29" s="62">
        <f>IF($A29="","",INDEX(Data!$2:$9996,ROW(I29)-4,MATCH(I$5,Data!$2:$2,0)))</f>
        <v>25.503</v>
      </c>
      <c r="J29" s="49">
        <f t="shared" si="0"/>
        <v>0.52084202993619189</v>
      </c>
      <c r="K29" s="62">
        <f>IF($A29="","",INDEX(Data!$2:$9996,ROW(K29)-4,MATCH(K$5,Data!$2:$2,0)))</f>
        <v>72.221999999999994</v>
      </c>
      <c r="L29" s="49">
        <f t="shared" si="1"/>
        <v>3.4669493710781742E-2</v>
      </c>
      <c r="M29" s="49">
        <f>IF($A29="","",INDEX(Data!$2:$9996,ROW(M29)-4,MATCH(M$5,Data!$2:$2,0)))</f>
        <v>6.8229535800000005E-2</v>
      </c>
      <c r="N29" s="49">
        <f t="shared" si="2"/>
        <v>0.23473639805546112</v>
      </c>
      <c r="O29" s="53"/>
      <c r="P29" s="62">
        <f>IF($A29="","",INDEX(Data!$2:$9996,ROW(P29)-4,MATCH(P$5,Data!$2:$2,0)))</f>
        <v>1006.477</v>
      </c>
      <c r="Q29" s="49">
        <f>IF($A29="","",INDEX(Data!$2:$9996,ROW(Q29)-4,MATCH(Q$5,Data!$2:$2,0)))</f>
        <v>0.33459121079999998</v>
      </c>
      <c r="R29" s="49">
        <f>IF($A29="","",INDEX(Data!$2:$9996,ROW(R29)-4,MATCH(R$5,Data!$2:$2,0)))</f>
        <v>0.23333384430000001</v>
      </c>
      <c r="S29" s="49">
        <f>IF($A29="","",INDEX(Data!$2:$9996,ROW(S29)-4,MATCH(S$5,Data!$2:$2,0)))</f>
        <v>0.1214665716</v>
      </c>
      <c r="T29" s="49">
        <f t="shared" si="3"/>
        <v>1.8688013214400966E-2</v>
      </c>
      <c r="U29" s="49">
        <f>IF($A29="","",INDEX(Data!$2:$9996,ROW(U29)-4,MATCH(U$5,Data!$2:$2,0)))</f>
        <v>2.8084067099999999E-2</v>
      </c>
      <c r="V29" s="43">
        <f>IF($A29="","",INDEX(Data!$2:$9996,ROW(V29)-4,MATCH(V$5,Data!$2:$2,0)))</f>
        <v>1.96154958E-2</v>
      </c>
      <c r="W29" s="53"/>
      <c r="X29" s="55">
        <f>IF($A29="","",INDEX(Data!$2:$9996,ROW(X29)-4,MATCH(X$5,Data!$2:$2,0)))</f>
        <v>87.705783162000003</v>
      </c>
      <c r="Y29" s="56">
        <f>IF($A29="","",INDEX(Data!$2:$9996,ROW(Y29)-4,MATCH(Y$5,Data!$2:$2,0)))</f>
        <v>44.805858866000001</v>
      </c>
      <c r="Z29" s="56">
        <f>IF($A29="","",INDEX(Data!$2:$9996,ROW(Z29)-4,MATCH(Z$5,Data!$2:$2,0)))</f>
        <v>63.032095255000002</v>
      </c>
      <c r="AA29" s="56">
        <f>IF($A29="","",INDEX(Data!$2:$9996,ROW(AA29)-4,MATCH(AA$5,Data!$2:$2,0)))</f>
        <v>20.132170959</v>
      </c>
      <c r="AB29" s="53"/>
      <c r="AC29" s="49">
        <f>IF($A29="","",INDEX(Data!$2:$9996,ROW(AC29)-4,MATCH(AC$5,Data!$2:$2,0)))</f>
        <v>0.1214665716</v>
      </c>
      <c r="AD29" s="49">
        <f>IF($A29="","",INDEX(Data!$2:$9996,ROW(AD29)-4,MATCH(AD$5,Data!$2:$2,0)))</f>
        <v>0.23041244899999999</v>
      </c>
      <c r="AE29" s="49">
        <f>IF($A29="","",INDEX(Data!$2:$9996,ROW(AE29)-4,MATCH(AE$5,Data!$2:$2,0)))</f>
        <v>0.1227557777</v>
      </c>
      <c r="AF29" s="49">
        <f>IF($A29="","",INDEX(Data!$2:$9996,ROW(AF29)-4,MATCH(AF$5,Data!$2:$2,0)))</f>
        <v>0.17269067190000001</v>
      </c>
      <c r="AG29" s="49">
        <f>IF($A29="","",INDEX(Data!$2:$9996,ROW(AG29)-4,MATCH(AG$5,Data!$2:$2,0)))</f>
        <v>-5.5156632999999997E-2</v>
      </c>
      <c r="AH29" s="49">
        <f>IF($A29="","",INDEX(Data!$2:$9996,ROW(AH29)-4,MATCH(AH$5,Data!$2:$2,0)))</f>
        <v>2.9457968800000001E-2</v>
      </c>
      <c r="AI29" s="49">
        <f>IF($A29="","",INDEX(Data!$2:$9996,ROW(AI29)-4,MATCH(AI$5,Data!$2:$2,0)))</f>
        <v>-7.1084577999999995E-2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-0.108945877</v>
      </c>
      <c r="AL29" s="49">
        <f>IF($A29="","",INDEX(Data!$2:$9996,ROW(AL29)-4,MATCH(AL$5,Data!$2:$2,0)))</f>
        <v>2.8084067099999999E-2</v>
      </c>
      <c r="AM29" s="49">
        <f>IF($A29="","",INDEX(Data!$2:$9996,ROW(AM29)-4,MATCH(AM$5,Data!$2:$2,0)))</f>
        <v>1.96154958E-2</v>
      </c>
      <c r="AN29" s="49">
        <f>IF($A29="","",INDEX(Data!$2:$9996,ROW(AN29)-4,MATCH(AN$5,Data!$2:$2,0)))</f>
        <v>-0.15664544</v>
      </c>
      <c r="AO29" s="53"/>
      <c r="AP29" s="49">
        <f>IF($A29="","",INDEX(Data!$2:$9996,ROW(AP29)-4,MATCH(AP$5,Data!$2:$2,0)))</f>
        <v>1.46849181E-2</v>
      </c>
      <c r="AQ29" s="49">
        <f>IF($A29="","",INDEX(Data!$2:$9996,ROW(AQ29)-4,MATCH(AQ$5,Data!$2:$2,0)))</f>
        <v>7.0432314400000001E-2</v>
      </c>
      <c r="AR29" s="49">
        <f>IF($A29="","",INDEX(Data!$2:$9996,ROW(AR29)-4,MATCH(AR$5,Data!$2:$2,0)))</f>
        <v>5.8479185900000001E-2</v>
      </c>
      <c r="AS29" s="49">
        <f>IF($A29="","",INDEX(Data!$2:$9996,ROW(AS29)-4,MATCH(AS$5,Data!$2:$2,0)))</f>
        <v>-3.474708E-3</v>
      </c>
      <c r="AT29" s="49">
        <f>IF($A29="","",INDEX(Data!$2:$9996,ROW(AT29)-4,MATCH(AT$5,Data!$2:$2,0)))</f>
        <v>5.6596851599999998E-2</v>
      </c>
      <c r="AU29" s="53"/>
      <c r="AV29" s="49">
        <f>IF($A29="","",INDEX(Data!$2:$9996,ROW(AV29)-4,MATCH(AV$5,Data!$2:$2,0)))</f>
        <v>1.18782694E-2</v>
      </c>
      <c r="AW29" s="49">
        <f>IF($A29="","",INDEX(Data!$2:$9996,ROW(AW29)-4,MATCH(AW$5,Data!$2:$2,0)))</f>
        <v>0.32578283499999999</v>
      </c>
      <c r="AX29" s="49">
        <f>IF($A29="","",INDEX(Data!$2:$9996,ROW(AX29)-4,MATCH(AX$5,Data!$2:$2,0)))</f>
        <v>1.2095682885000001</v>
      </c>
      <c r="AY29" s="49">
        <f>IF($A29="","",INDEX(Data!$2:$9996,ROW(AY29)-4,MATCH(AY$5,Data!$2:$2,0)))</f>
        <v>5.8479185900000001E-2</v>
      </c>
      <c r="AZ29" s="76">
        <f>IF($A29="","",INDEX(Data!$2:$9996,ROW(AZ29)-4,MATCH(AZ$5,Data!$2:$2,0)))</f>
        <v>2.7156484048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109</v>
      </c>
      <c r="C30" s="41">
        <f>IF($A30="","",INDEX(Data!$2:$9996,ROW(C30)-4,MATCH(C$5,Data!$2:$2,0)))</f>
        <v>6.5824513500000001E-2</v>
      </c>
      <c r="D30" s="41">
        <f>IF($A30="","",INDEX(Data!$2:$9996,ROW(D30)-4,MATCH(D$5,Data!$2:$2,0)))</f>
        <v>5.6980341499999997E-2</v>
      </c>
      <c r="E30" s="41">
        <f>IF($A30="","",INDEX(Data!$2:$9996,ROW(E30)-4,MATCH(E$5,Data!$2:$2,0)))</f>
        <v>3.6451659300000001E-2</v>
      </c>
      <c r="F30" s="53"/>
      <c r="G30" s="61">
        <f>IF($A30="","",INDEX(Data!$2:$9996,ROW(G30)-4,MATCH(G$5,Data!$2:$2,0)))</f>
        <v>44.317</v>
      </c>
      <c r="H30" s="52">
        <f t="shared" si="5"/>
        <v>-3.5160672298179957E-2</v>
      </c>
      <c r="I30" s="61">
        <f>IF($A30="","",INDEX(Data!$2:$9996,ROW(I30)-4,MATCH(I$5,Data!$2:$2,0)))</f>
        <v>24.387</v>
      </c>
      <c r="J30" s="52">
        <f t="shared" si="0"/>
        <v>-4.3759557699094211E-2</v>
      </c>
      <c r="K30" s="61">
        <f>IF($A30="","",INDEX(Data!$2:$9996,ROW(K30)-4,MATCH(K$5,Data!$2:$2,0)))</f>
        <v>62.795000000000002</v>
      </c>
      <c r="L30" s="52">
        <f t="shared" si="1"/>
        <v>-0.13052809393259662</v>
      </c>
      <c r="M30" s="52">
        <f>IF($A30="","",INDEX(Data!$2:$9996,ROW(M30)-4,MATCH(M$5,Data!$2:$2,0)))</f>
        <v>3.81316378E-2</v>
      </c>
      <c r="N30" s="52">
        <f t="shared" si="2"/>
        <v>-0.44112711081935874</v>
      </c>
      <c r="O30" s="53"/>
      <c r="P30" s="61">
        <f>IF($A30="","",INDEX(Data!$2:$9996,ROW(P30)-4,MATCH(P$5,Data!$2:$2,0)))</f>
        <v>1036.6479999999999</v>
      </c>
      <c r="Q30" s="52">
        <f>IF($A30="","",INDEX(Data!$2:$9996,ROW(Q30)-4,MATCH(Q$5,Data!$2:$2,0)))</f>
        <v>0.34295465040000001</v>
      </c>
      <c r="R30" s="52">
        <f>IF($A30="","",INDEX(Data!$2:$9996,ROW(R30)-4,MATCH(R$5,Data!$2:$2,0)))</f>
        <v>0.23271547300000001</v>
      </c>
      <c r="S30" s="52">
        <f>IF($A30="","",INDEX(Data!$2:$9996,ROW(S30)-4,MATCH(S$5,Data!$2:$2,0)))</f>
        <v>0.1262186763</v>
      </c>
      <c r="T30" s="52">
        <f t="shared" si="3"/>
        <v>2.9976840007272829E-2</v>
      </c>
      <c r="U30" s="52">
        <f>IF($A30="","",INDEX(Data!$2:$9996,ROW(U30)-4,MATCH(U$5,Data!$2:$2,0)))</f>
        <v>2.6719250100000001E-2</v>
      </c>
      <c r="V30" s="41">
        <f>IF($A30="","",INDEX(Data!$2:$9996,ROW(V30)-4,MATCH(V$5,Data!$2:$2,0)))</f>
        <v>2.0426745199999999E-2</v>
      </c>
      <c r="W30" s="53"/>
      <c r="X30" s="54">
        <f>IF($A30="","",INDEX(Data!$2:$9996,ROW(X30)-4,MATCH(X$5,Data!$2:$2,0)))</f>
        <v>89.904406473999998</v>
      </c>
      <c r="Y30" s="54">
        <f>IF($A30="","",INDEX(Data!$2:$9996,ROW(Y30)-4,MATCH(Y$5,Data!$2:$2,0)))</f>
        <v>47.175346341999997</v>
      </c>
      <c r="Z30" s="54">
        <f>IF($A30="","",INDEX(Data!$2:$9996,ROW(Z30)-4,MATCH(Z$5,Data!$2:$2,0)))</f>
        <v>63.074556502999997</v>
      </c>
      <c r="AA30" s="54">
        <f>IF($A30="","",INDEX(Data!$2:$9996,ROW(AA30)-4,MATCH(AA$5,Data!$2:$2,0)))</f>
        <v>20.345496370999999</v>
      </c>
      <c r="AB30" s="53"/>
      <c r="AC30" s="52">
        <f>IF($A30="","",INDEX(Data!$2:$9996,ROW(AC30)-4,MATCH(AC$5,Data!$2:$2,0)))</f>
        <v>0.1262186763</v>
      </c>
      <c r="AD30" s="52">
        <f>IF($A30="","",INDEX(Data!$2:$9996,ROW(AD30)-4,MATCH(AD$5,Data!$2:$2,0)))</f>
        <v>0.21351297259999999</v>
      </c>
      <c r="AE30" s="52">
        <f>IF($A30="","",INDEX(Data!$2:$9996,ROW(AE30)-4,MATCH(AE$5,Data!$2:$2,0)))</f>
        <v>0.12924752419999999</v>
      </c>
      <c r="AF30" s="52">
        <f>IF($A30="","",INDEX(Data!$2:$9996,ROW(AF30)-4,MATCH(AF$5,Data!$2:$2,0)))</f>
        <v>0.17280700409999999</v>
      </c>
      <c r="AG30" s="52">
        <f>IF($A30="","",INDEX(Data!$2:$9996,ROW(AG30)-4,MATCH(AG$5,Data!$2:$2,0)))</f>
        <v>-5.5741086000000002E-2</v>
      </c>
      <c r="AH30" s="52">
        <f>IF($A30="","",INDEX(Data!$2:$9996,ROW(AH30)-4,MATCH(AH$5,Data!$2:$2,0)))</f>
        <v>2.88021324E-2</v>
      </c>
      <c r="AI30" s="52">
        <f>IF($A30="","",INDEX(Data!$2:$9996,ROW(AI30)-4,MATCH(AI$5,Data!$2:$2,0)))</f>
        <v>-6.2480895000000002E-2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-8.7294295999999993E-2</v>
      </c>
      <c r="AL30" s="52">
        <f>IF($A30="","",INDEX(Data!$2:$9996,ROW(AL30)-4,MATCH(AL$5,Data!$2:$2,0)))</f>
        <v>2.6719250100000001E-2</v>
      </c>
      <c r="AM30" s="52">
        <f>IF($A30="","",INDEX(Data!$2:$9996,ROW(AM30)-4,MATCH(AM$5,Data!$2:$2,0)))</f>
        <v>2.0426745199999999E-2</v>
      </c>
      <c r="AN30" s="52">
        <f>IF($A30="","",INDEX(Data!$2:$9996,ROW(AN30)-4,MATCH(AN$5,Data!$2:$2,0)))</f>
        <v>-0.13444029199999999</v>
      </c>
      <c r="AO30" s="53"/>
      <c r="AP30" s="52">
        <f>IF($A30="","",INDEX(Data!$2:$9996,ROW(AP30)-4,MATCH(AP$5,Data!$2:$2,0)))</f>
        <v>1.63999453E-2</v>
      </c>
      <c r="AQ30" s="52">
        <f>IF($A30="","",INDEX(Data!$2:$9996,ROW(AQ30)-4,MATCH(AQ$5,Data!$2:$2,0)))</f>
        <v>6.5824513500000001E-2</v>
      </c>
      <c r="AR30" s="52">
        <f>IF($A30="","",INDEX(Data!$2:$9996,ROW(AR30)-4,MATCH(AR$5,Data!$2:$2,0)))</f>
        <v>5.6980341499999997E-2</v>
      </c>
      <c r="AS30" s="52">
        <f>IF($A30="","",INDEX(Data!$2:$9996,ROW(AS30)-4,MATCH(AS$5,Data!$2:$2,0)))</f>
        <v>-3.938436E-3</v>
      </c>
      <c r="AT30" s="52">
        <f>IF($A30="","",INDEX(Data!$2:$9996,ROW(AT30)-4,MATCH(AT$5,Data!$2:$2,0)))</f>
        <v>5.3823826900000003E-2</v>
      </c>
      <c r="AU30" s="53"/>
      <c r="AV30" s="52">
        <f>IF($A30="","",INDEX(Data!$2:$9996,ROW(AV30)-4,MATCH(AV$5,Data!$2:$2,0)))</f>
        <v>1.4457774200000001E-2</v>
      </c>
      <c r="AW30" s="52">
        <f>IF($A30="","",INDEX(Data!$2:$9996,ROW(AW30)-4,MATCH(AW$5,Data!$2:$2,0)))</f>
        <v>0.3467074335</v>
      </c>
      <c r="AX30" s="52">
        <f>IF($A30="","",INDEX(Data!$2:$9996,ROW(AX30)-4,MATCH(AX$5,Data!$2:$2,0)))</f>
        <v>1.2129051057</v>
      </c>
      <c r="AY30" s="52">
        <f>IF($A30="","",INDEX(Data!$2:$9996,ROW(AY30)-4,MATCH(AY$5,Data!$2:$2,0)))</f>
        <v>5.6980341499999997E-2</v>
      </c>
      <c r="AZ30" s="75">
        <f>IF($A30="","",INDEX(Data!$2:$9996,ROW(AZ30)-4,MATCH(AZ$5,Data!$2:$2,0)))</f>
        <v>2.6191469716000002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111</v>
      </c>
      <c r="C31" s="43">
        <f>IF($A31="","",INDEX(Data!$2:$9996,ROW(C31)-4,MATCH(C$5,Data!$2:$2,0)))</f>
        <v>5.5692922999999998E-2</v>
      </c>
      <c r="D31" s="43">
        <f>IF($A31="","",INDEX(Data!$2:$9996,ROW(D31)-4,MATCH(D$5,Data!$2:$2,0)))</f>
        <v>5.5311569900000003E-2</v>
      </c>
      <c r="E31" s="43">
        <f>IF($A31="","",INDEX(Data!$2:$9996,ROW(E31)-4,MATCH(E$5,Data!$2:$2,0)))</f>
        <v>3.3404900199999997E-2</v>
      </c>
      <c r="F31" s="53"/>
      <c r="G31" s="62">
        <f>IF($A31="","",INDEX(Data!$2:$9996,ROW(G31)-4,MATCH(G$5,Data!$2:$2,0)))</f>
        <v>38.185000000000002</v>
      </c>
      <c r="H31" s="49">
        <f t="shared" si="5"/>
        <v>-0.1383667667035223</v>
      </c>
      <c r="I31" s="62">
        <f>IF($A31="","",INDEX(Data!$2:$9996,ROW(I31)-4,MATCH(I$5,Data!$2:$2,0)))</f>
        <v>20.282</v>
      </c>
      <c r="J31" s="49">
        <f t="shared" si="0"/>
        <v>-0.16832738754254317</v>
      </c>
      <c r="K31" s="62">
        <f>IF($A31="","",INDEX(Data!$2:$9996,ROW(K31)-4,MATCH(K$5,Data!$2:$2,0)))</f>
        <v>51.1</v>
      </c>
      <c r="L31" s="49">
        <f t="shared" si="1"/>
        <v>-0.18624094275021896</v>
      </c>
      <c r="M31" s="49">
        <f>IF($A31="","",INDEX(Data!$2:$9996,ROW(M31)-4,MATCH(M$5,Data!$2:$2,0)))</f>
        <v>3.6286805999999998E-2</v>
      </c>
      <c r="N31" s="49">
        <f t="shared" si="2"/>
        <v>-4.8380607454526957E-2</v>
      </c>
      <c r="O31" s="53"/>
      <c r="P31" s="62">
        <f>IF($A31="","",INDEX(Data!$2:$9996,ROW(P31)-4,MATCH(P$5,Data!$2:$2,0)))</f>
        <v>882.00900000000001</v>
      </c>
      <c r="Q31" s="49">
        <f>IF($A31="","",INDEX(Data!$2:$9996,ROW(Q31)-4,MATCH(Q$5,Data!$2:$2,0)))</f>
        <v>0.3524437164</v>
      </c>
      <c r="R31" s="49">
        <f>IF($A31="","",INDEX(Data!$2:$9996,ROW(R31)-4,MATCH(R$5,Data!$2:$2,0)))</f>
        <v>0.23500925710000001</v>
      </c>
      <c r="S31" s="49">
        <f>IF($A31="","",INDEX(Data!$2:$9996,ROW(S31)-4,MATCH(S$5,Data!$2:$2,0)))</f>
        <v>0.11932597120000001</v>
      </c>
      <c r="T31" s="49">
        <f t="shared" si="3"/>
        <v>-0.14917213943402188</v>
      </c>
      <c r="U31" s="49">
        <f>IF($A31="","",INDEX(Data!$2:$9996,ROW(U31)-4,MATCH(U$5,Data!$2:$2,0)))</f>
        <v>2.52822849E-2</v>
      </c>
      <c r="V31" s="43">
        <f>IF($A31="","",INDEX(Data!$2:$9996,ROW(V31)-4,MATCH(V$5,Data!$2:$2,0)))</f>
        <v>1.8385479999999999E-2</v>
      </c>
      <c r="W31" s="53"/>
      <c r="X31" s="55">
        <f>IF($A31="","",INDEX(Data!$2:$9996,ROW(X31)-4,MATCH(X$5,Data!$2:$2,0)))</f>
        <v>88.117559682000007</v>
      </c>
      <c r="Y31" s="56">
        <f>IF($A31="","",INDEX(Data!$2:$9996,ROW(Y31)-4,MATCH(Y$5,Data!$2:$2,0)))</f>
        <v>46.300817465000002</v>
      </c>
      <c r="Z31" s="56">
        <f>IF($A31="","",INDEX(Data!$2:$9996,ROW(Z31)-4,MATCH(Z$5,Data!$2:$2,0)))</f>
        <v>64.040351944999998</v>
      </c>
      <c r="AA31" s="56">
        <f>IF($A31="","",INDEX(Data!$2:$9996,ROW(AA31)-4,MATCH(AA$5,Data!$2:$2,0)))</f>
        <v>22.223609728</v>
      </c>
      <c r="AB31" s="53"/>
      <c r="AC31" s="49">
        <f>IF($A31="","",INDEX(Data!$2:$9996,ROW(AC31)-4,MATCH(AC$5,Data!$2:$2,0)))</f>
        <v>0.11932597120000001</v>
      </c>
      <c r="AD31" s="49">
        <f>IF($A31="","",INDEX(Data!$2:$9996,ROW(AD31)-4,MATCH(AD$5,Data!$2:$2,0)))</f>
        <v>0.22486278479999999</v>
      </c>
      <c r="AE31" s="49">
        <f>IF($A31="","",INDEX(Data!$2:$9996,ROW(AE31)-4,MATCH(AE$5,Data!$2:$2,0)))</f>
        <v>0.12685155470000001</v>
      </c>
      <c r="AF31" s="49">
        <f>IF($A31="","",INDEX(Data!$2:$9996,ROW(AF31)-4,MATCH(AF$5,Data!$2:$2,0)))</f>
        <v>0.17545301899999999</v>
      </c>
      <c r="AG31" s="49">
        <f>IF($A31="","",INDEX(Data!$2:$9996,ROW(AG31)-4,MATCH(AG$5,Data!$2:$2,0)))</f>
        <v>-6.0886601999999998E-2</v>
      </c>
      <c r="AH31" s="49">
        <f>IF($A31="","",INDEX(Data!$2:$9996,ROW(AH31)-4,MATCH(AH$5,Data!$2:$2,0)))</f>
        <v>3.1134226800000001E-2</v>
      </c>
      <c r="AI31" s="49">
        <f>IF($A31="","",INDEX(Data!$2:$9996,ROW(AI31)-4,MATCH(AI$5,Data!$2:$2,0)))</f>
        <v>-6.3740918999999993E-2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-0.10553681400000001</v>
      </c>
      <c r="AL31" s="49">
        <f>IF($A31="","",INDEX(Data!$2:$9996,ROW(AL31)-4,MATCH(AL$5,Data!$2:$2,0)))</f>
        <v>2.52822849E-2</v>
      </c>
      <c r="AM31" s="49">
        <f>IF($A31="","",INDEX(Data!$2:$9996,ROW(AM31)-4,MATCH(AM$5,Data!$2:$2,0)))</f>
        <v>1.8385479999999999E-2</v>
      </c>
      <c r="AN31" s="49">
        <f>IF($A31="","",INDEX(Data!$2:$9996,ROW(AN31)-4,MATCH(AN$5,Data!$2:$2,0)))</f>
        <v>-0.149204579</v>
      </c>
      <c r="AO31" s="53"/>
      <c r="AP31" s="49">
        <f>IF($A31="","",INDEX(Data!$2:$9996,ROW(AP31)-4,MATCH(AP$5,Data!$2:$2,0)))</f>
        <v>1.6268688699999999E-2</v>
      </c>
      <c r="AQ31" s="49">
        <f>IF($A31="","",INDEX(Data!$2:$9996,ROW(AQ31)-4,MATCH(AQ$5,Data!$2:$2,0)))</f>
        <v>5.5692922999999998E-2</v>
      </c>
      <c r="AR31" s="49">
        <f>IF($A31="","",INDEX(Data!$2:$9996,ROW(AR31)-4,MATCH(AR$5,Data!$2:$2,0)))</f>
        <v>5.5311569900000003E-2</v>
      </c>
      <c r="AS31" s="49">
        <f>IF($A31="","",INDEX(Data!$2:$9996,ROW(AS31)-4,MATCH(AS$5,Data!$2:$2,0)))</f>
        <v>-4.2719689999999996E-3</v>
      </c>
      <c r="AT31" s="49">
        <f>IF($A31="","",INDEX(Data!$2:$9996,ROW(AT31)-4,MATCH(AT$5,Data!$2:$2,0)))</f>
        <v>5.3224030499999998E-2</v>
      </c>
      <c r="AU31" s="53"/>
      <c r="AV31" s="49">
        <f>IF($A31="","",INDEX(Data!$2:$9996,ROW(AV31)-4,MATCH(AV$5,Data!$2:$2,0)))</f>
        <v>1.53350551E-2</v>
      </c>
      <c r="AW31" s="49">
        <f>IF($A31="","",INDEX(Data!$2:$9996,ROW(AW31)-4,MATCH(AW$5,Data!$2:$2,0)))</f>
        <v>0.32756585970000002</v>
      </c>
      <c r="AX31" s="49">
        <f>IF($A31="","",INDEX(Data!$2:$9996,ROW(AX31)-4,MATCH(AX$5,Data!$2:$2,0)))</f>
        <v>1.211150999</v>
      </c>
      <c r="AY31" s="49">
        <f>IF($A31="","",INDEX(Data!$2:$9996,ROW(AY31)-4,MATCH(AY$5,Data!$2:$2,0)))</f>
        <v>5.5311569900000003E-2</v>
      </c>
      <c r="AZ31" s="76">
        <f>IF($A31="","",INDEX(Data!$2:$9996,ROW(AZ31)-4,MATCH(AZ$5,Data!$2:$2,0)))</f>
        <v>2.5799578177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112</v>
      </c>
      <c r="C32" s="41">
        <f>IF($A32="","",INDEX(Data!$2:$9996,ROW(C32)-4,MATCH(C$5,Data!$2:$2,0)))</f>
        <v>6.2601846599999997E-2</v>
      </c>
      <c r="D32" s="41">
        <f>IF($A32="","",INDEX(Data!$2:$9996,ROW(D32)-4,MATCH(D$5,Data!$2:$2,0)))</f>
        <v>5.3293636599999999E-2</v>
      </c>
      <c r="E32" s="41">
        <f>IF($A32="","",INDEX(Data!$2:$9996,ROW(E32)-4,MATCH(E$5,Data!$2:$2,0)))</f>
        <v>3.9943417299999999E-2</v>
      </c>
      <c r="F32" s="53"/>
      <c r="G32" s="61">
        <f>IF($A32="","",INDEX(Data!$2:$9996,ROW(G32)-4,MATCH(G$5,Data!$2:$2,0)))</f>
        <v>38.896500000000003</v>
      </c>
      <c r="H32" s="52">
        <f t="shared" si="5"/>
        <v>1.8632971061935337E-2</v>
      </c>
      <c r="I32" s="61">
        <f>IF($A32="","",INDEX(Data!$2:$9996,ROW(I32)-4,MATCH(I$5,Data!$2:$2,0)))</f>
        <v>23.502500000000001</v>
      </c>
      <c r="J32" s="52">
        <f t="shared" si="0"/>
        <v>0.15878611576767585</v>
      </c>
      <c r="K32" s="61">
        <f>IF($A32="","",INDEX(Data!$2:$9996,ROW(K32)-4,MATCH(K$5,Data!$2:$2,0)))</f>
        <v>56.093000000000004</v>
      </c>
      <c r="L32" s="52">
        <f t="shared" si="1"/>
        <v>9.7710371819960895E-2</v>
      </c>
      <c r="M32" s="52">
        <f>IF($A32="","",INDEX(Data!$2:$9996,ROW(M32)-4,MATCH(M$5,Data!$2:$2,0)))</f>
        <v>3.8762563399999998E-2</v>
      </c>
      <c r="N32" s="52">
        <f t="shared" si="2"/>
        <v>6.8227481911745019E-2</v>
      </c>
      <c r="O32" s="53"/>
      <c r="P32" s="61">
        <f>IF($A32="","",INDEX(Data!$2:$9996,ROW(P32)-4,MATCH(P$5,Data!$2:$2,0)))</f>
        <v>948.31200000000001</v>
      </c>
      <c r="Q32" s="52">
        <f>IF($A32="","",INDEX(Data!$2:$9996,ROW(Q32)-4,MATCH(Q$5,Data!$2:$2,0)))</f>
        <v>0.34865610549999998</v>
      </c>
      <c r="R32" s="52">
        <f>IF($A32="","",INDEX(Data!$2:$9996,ROW(R32)-4,MATCH(R$5,Data!$2:$2,0)))</f>
        <v>0.23053379839999999</v>
      </c>
      <c r="S32" s="52">
        <f>IF($A32="","",INDEX(Data!$2:$9996,ROW(S32)-4,MATCH(S$5,Data!$2:$2,0)))</f>
        <v>0.114651964</v>
      </c>
      <c r="T32" s="52">
        <f t="shared" si="3"/>
        <v>7.5172702319364085E-2</v>
      </c>
      <c r="U32" s="52">
        <f>IF($A32="","",INDEX(Data!$2:$9996,ROW(U32)-4,MATCH(U$5,Data!$2:$2,0)))</f>
        <v>2.27595123E-2</v>
      </c>
      <c r="V32" s="41">
        <f>IF($A32="","",INDEX(Data!$2:$9996,ROW(V32)-4,MATCH(V$5,Data!$2:$2,0)))</f>
        <v>1.9279682900000001E-2</v>
      </c>
      <c r="W32" s="53"/>
      <c r="X32" s="54">
        <f>IF($A32="","",INDEX(Data!$2:$9996,ROW(X32)-4,MATCH(X$5,Data!$2:$2,0)))</f>
        <v>92.547837131999998</v>
      </c>
      <c r="Y32" s="54">
        <f>IF($A32="","",INDEX(Data!$2:$9996,ROW(Y32)-4,MATCH(Y$5,Data!$2:$2,0)))</f>
        <v>50.79386599</v>
      </c>
      <c r="Z32" s="54">
        <f>IF($A32="","",INDEX(Data!$2:$9996,ROW(Z32)-4,MATCH(Z$5,Data!$2:$2,0)))</f>
        <v>65.548654687999999</v>
      </c>
      <c r="AA32" s="54">
        <f>IF($A32="","",INDEX(Data!$2:$9996,ROW(AA32)-4,MATCH(AA$5,Data!$2:$2,0)))</f>
        <v>23.794683546000002</v>
      </c>
      <c r="AB32" s="53"/>
      <c r="AC32" s="52">
        <f>IF($A32="","",INDEX(Data!$2:$9996,ROW(AC32)-4,MATCH(AC$5,Data!$2:$2,0)))</f>
        <v>0.114651964</v>
      </c>
      <c r="AD32" s="52">
        <f>IF($A32="","",INDEX(Data!$2:$9996,ROW(AD32)-4,MATCH(AD$5,Data!$2:$2,0)))</f>
        <v>0.23030683439999999</v>
      </c>
      <c r="AE32" s="52">
        <f>IF($A32="","",INDEX(Data!$2:$9996,ROW(AE32)-4,MATCH(AE$5,Data!$2:$2,0)))</f>
        <v>0.1391612767</v>
      </c>
      <c r="AF32" s="52">
        <f>IF($A32="","",INDEX(Data!$2:$9996,ROW(AF32)-4,MATCH(AF$5,Data!$2:$2,0)))</f>
        <v>0.1795853553</v>
      </c>
      <c r="AG32" s="52">
        <f>IF($A32="","",INDEX(Data!$2:$9996,ROW(AG32)-4,MATCH(AG$5,Data!$2:$2,0)))</f>
        <v>-6.5190914000000003E-2</v>
      </c>
      <c r="AH32" s="52">
        <f>IF($A32="","",INDEX(Data!$2:$9996,ROW(AH32)-4,MATCH(AH$5,Data!$2:$2,0)))</f>
        <v>3.0852972199999999E-2</v>
      </c>
      <c r="AI32" s="52">
        <f>IF($A32="","",INDEX(Data!$2:$9996,ROW(AI32)-4,MATCH(AI$5,Data!$2:$2,0)))</f>
        <v>-6.8210584000000005E-2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-0.11565487000000001</v>
      </c>
      <c r="AL32" s="52">
        <f>IF($A32="","",INDEX(Data!$2:$9996,ROW(AL32)-4,MATCH(AL$5,Data!$2:$2,0)))</f>
        <v>2.27595123E-2</v>
      </c>
      <c r="AM32" s="52">
        <f>IF($A32="","",INDEX(Data!$2:$9996,ROW(AM32)-4,MATCH(AM$5,Data!$2:$2,0)))</f>
        <v>1.9279682900000001E-2</v>
      </c>
      <c r="AN32" s="52">
        <f>IF($A32="","",INDEX(Data!$2:$9996,ROW(AN32)-4,MATCH(AN$5,Data!$2:$2,0)))</f>
        <v>-0.15769406599999999</v>
      </c>
      <c r="AO32" s="53"/>
      <c r="AP32" s="52">
        <f>IF($A32="","",INDEX(Data!$2:$9996,ROW(AP32)-4,MATCH(AP$5,Data!$2:$2,0)))</f>
        <v>1.72052917E-2</v>
      </c>
      <c r="AQ32" s="52">
        <f>IF($A32="","",INDEX(Data!$2:$9996,ROW(AQ32)-4,MATCH(AQ$5,Data!$2:$2,0)))</f>
        <v>6.2601846599999997E-2</v>
      </c>
      <c r="AR32" s="52">
        <f>IF($A32="","",INDEX(Data!$2:$9996,ROW(AR32)-4,MATCH(AR$5,Data!$2:$2,0)))</f>
        <v>5.3293636599999999E-2</v>
      </c>
      <c r="AS32" s="52">
        <f>IF($A32="","",INDEX(Data!$2:$9996,ROW(AS32)-4,MATCH(AS$5,Data!$2:$2,0)))</f>
        <v>-3.6938370000000002E-3</v>
      </c>
      <c r="AT32" s="52">
        <f>IF($A32="","",INDEX(Data!$2:$9996,ROW(AT32)-4,MATCH(AT$5,Data!$2:$2,0)))</f>
        <v>5.2620391599999997E-2</v>
      </c>
      <c r="AU32" s="53"/>
      <c r="AV32" s="52">
        <f>IF($A32="","",INDEX(Data!$2:$9996,ROW(AV32)-4,MATCH(AV$5,Data!$2:$2,0)))</f>
        <v>1.5336949000000001E-2</v>
      </c>
      <c r="AW32" s="52">
        <f>IF($A32="","",INDEX(Data!$2:$9996,ROW(AW32)-4,MATCH(AW$5,Data!$2:$2,0)))</f>
        <v>0.2862152704</v>
      </c>
      <c r="AX32" s="52">
        <f>IF($A32="","",INDEX(Data!$2:$9996,ROW(AX32)-4,MATCH(AX$5,Data!$2:$2,0)))</f>
        <v>1.1872815032999999</v>
      </c>
      <c r="AY32" s="52">
        <f>IF($A32="","",INDEX(Data!$2:$9996,ROW(AY32)-4,MATCH(AY$5,Data!$2:$2,0)))</f>
        <v>5.3293636599999999E-2</v>
      </c>
      <c r="AZ32" s="75">
        <f>IF($A32="","",INDEX(Data!$2:$9996,ROW(AZ32)-4,MATCH(AZ$5,Data!$2:$2,0)))</f>
        <v>2.5849881182000001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114</v>
      </c>
      <c r="C33" s="43">
        <f>IF($A33="","",INDEX(Data!$2:$9996,ROW(C33)-4,MATCH(C$5,Data!$2:$2,0)))</f>
        <v>5.5212207700000002E-2</v>
      </c>
      <c r="D33" s="43">
        <f>IF($A33="","",INDEX(Data!$2:$9996,ROW(D33)-4,MATCH(D$5,Data!$2:$2,0)))</f>
        <v>4.7241322299999999E-2</v>
      </c>
      <c r="E33" s="43">
        <f>IF($A33="","",INDEX(Data!$2:$9996,ROW(E33)-4,MATCH(E$5,Data!$2:$2,0)))</f>
        <v>3.1687875499999997E-2</v>
      </c>
      <c r="F33" s="53"/>
      <c r="G33" s="62">
        <f>IF($A33="","",INDEX(Data!$2:$9996,ROW(G33)-4,MATCH(G$5,Data!$2:$2,0)))</f>
        <v>35.439</v>
      </c>
      <c r="H33" s="49">
        <f t="shared" si="5"/>
        <v>-8.8889745864023831E-2</v>
      </c>
      <c r="I33" s="62">
        <f>IF($A33="","",INDEX(Data!$2:$9996,ROW(I33)-4,MATCH(I$5,Data!$2:$2,0)))</f>
        <v>23.164999999999999</v>
      </c>
      <c r="J33" s="49">
        <f t="shared" si="0"/>
        <v>-1.4360174449526737E-2</v>
      </c>
      <c r="K33" s="62">
        <f>IF($A33="","",INDEX(Data!$2:$9996,ROW(K33)-4,MATCH(K$5,Data!$2:$2,0)))</f>
        <v>70.296499999999995</v>
      </c>
      <c r="L33" s="49">
        <f t="shared" si="1"/>
        <v>0.25321341343839676</v>
      </c>
      <c r="M33" s="49">
        <f>IF($A33="","",INDEX(Data!$2:$9996,ROW(M33)-4,MATCH(M$5,Data!$2:$2,0)))</f>
        <v>5.0789250899999999E-2</v>
      </c>
      <c r="N33" s="49">
        <f t="shared" si="2"/>
        <v>0.3102655357411167</v>
      </c>
      <c r="O33" s="53"/>
      <c r="P33" s="62">
        <f>IF($A33="","",INDEX(Data!$2:$9996,ROW(P33)-4,MATCH(P$5,Data!$2:$2,0)))</f>
        <v>908.66250000000002</v>
      </c>
      <c r="Q33" s="49">
        <f>IF($A33="","",INDEX(Data!$2:$9996,ROW(Q33)-4,MATCH(Q$5,Data!$2:$2,0)))</f>
        <v>0.35200639579999998</v>
      </c>
      <c r="R33" s="49">
        <f>IF($A33="","",INDEX(Data!$2:$9996,ROW(R33)-4,MATCH(R$5,Data!$2:$2,0)))</f>
        <v>0.23500760000000001</v>
      </c>
      <c r="S33" s="49">
        <f>IF($A33="","",INDEX(Data!$2:$9996,ROW(S33)-4,MATCH(S$5,Data!$2:$2,0)))</f>
        <v>9.8549418999999999E-2</v>
      </c>
      <c r="T33" s="49">
        <f t="shared" si="3"/>
        <v>-4.181060663579074E-2</v>
      </c>
      <c r="U33" s="49">
        <f>IF($A33="","",INDEX(Data!$2:$9996,ROW(U33)-4,MATCH(U$5,Data!$2:$2,0)))</f>
        <v>2.1965832599999999E-2</v>
      </c>
      <c r="V33" s="43">
        <f>IF($A33="","",INDEX(Data!$2:$9996,ROW(V33)-4,MATCH(V$5,Data!$2:$2,0)))</f>
        <v>2.0596826700000001E-2</v>
      </c>
      <c r="W33" s="53"/>
      <c r="X33" s="55">
        <f>IF($A33="","",INDEX(Data!$2:$9996,ROW(X33)-4,MATCH(X$5,Data!$2:$2,0)))</f>
        <v>86.226739230999996</v>
      </c>
      <c r="Y33" s="56">
        <f>IF($A33="","",INDEX(Data!$2:$9996,ROW(Y33)-4,MATCH(Y$5,Data!$2:$2,0)))</f>
        <v>47.521494249</v>
      </c>
      <c r="Z33" s="56">
        <f>IF($A33="","",INDEX(Data!$2:$9996,ROW(Z33)-4,MATCH(Z$5,Data!$2:$2,0)))</f>
        <v>60.517872521000001</v>
      </c>
      <c r="AA33" s="56">
        <f>IF($A33="","",INDEX(Data!$2:$9996,ROW(AA33)-4,MATCH(AA$5,Data!$2:$2,0)))</f>
        <v>21.812627539000001</v>
      </c>
      <c r="AB33" s="53"/>
      <c r="AC33" s="49">
        <f>IF($A33="","",INDEX(Data!$2:$9996,ROW(AC33)-4,MATCH(AC$5,Data!$2:$2,0)))</f>
        <v>9.8549418999999999E-2</v>
      </c>
      <c r="AD33" s="49">
        <f>IF($A33="","",INDEX(Data!$2:$9996,ROW(AD33)-4,MATCH(AD$5,Data!$2:$2,0)))</f>
        <v>0.21826004190000001</v>
      </c>
      <c r="AE33" s="49">
        <f>IF($A33="","",INDEX(Data!$2:$9996,ROW(AE33)-4,MATCH(AE$5,Data!$2:$2,0)))</f>
        <v>0.13019587469999999</v>
      </c>
      <c r="AF33" s="49">
        <f>IF($A33="","",INDEX(Data!$2:$9996,ROW(AF33)-4,MATCH(AF$5,Data!$2:$2,0)))</f>
        <v>0.16580239050000001</v>
      </c>
      <c r="AG33" s="49">
        <f>IF($A33="","",INDEX(Data!$2:$9996,ROW(AG33)-4,MATCH(AG$5,Data!$2:$2,0)))</f>
        <v>-5.9760622999999999E-2</v>
      </c>
      <c r="AH33" s="49">
        <f>IF($A33="","",INDEX(Data!$2:$9996,ROW(AH33)-4,MATCH(AH$5,Data!$2:$2,0)))</f>
        <v>3.1338016500000003E-2</v>
      </c>
      <c r="AI33" s="49">
        <f>IF($A33="","",INDEX(Data!$2:$9996,ROW(AI33)-4,MATCH(AI$5,Data!$2:$2,0)))</f>
        <v>-7.4786180999999993E-2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-0.119710623</v>
      </c>
      <c r="AL33" s="49">
        <f>IF($A33="","",INDEX(Data!$2:$9996,ROW(AL33)-4,MATCH(AL$5,Data!$2:$2,0)))</f>
        <v>2.1965832599999999E-2</v>
      </c>
      <c r="AM33" s="49">
        <f>IF($A33="","",INDEX(Data!$2:$9996,ROW(AM33)-4,MATCH(AM$5,Data!$2:$2,0)))</f>
        <v>2.0596826700000001E-2</v>
      </c>
      <c r="AN33" s="49">
        <f>IF($A33="","",INDEX(Data!$2:$9996,ROW(AN33)-4,MATCH(AN$5,Data!$2:$2,0)))</f>
        <v>-0.16227328199999999</v>
      </c>
      <c r="AO33" s="53"/>
      <c r="AP33" s="49">
        <f>IF($A33="","",INDEX(Data!$2:$9996,ROW(AP33)-4,MATCH(AP$5,Data!$2:$2,0)))</f>
        <v>1.6030575599999999E-2</v>
      </c>
      <c r="AQ33" s="49">
        <f>IF($A33="","",INDEX(Data!$2:$9996,ROW(AQ33)-4,MATCH(AQ$5,Data!$2:$2,0)))</f>
        <v>5.5212207700000002E-2</v>
      </c>
      <c r="AR33" s="49">
        <f>IF($A33="","",INDEX(Data!$2:$9996,ROW(AR33)-4,MATCH(AR$5,Data!$2:$2,0)))</f>
        <v>4.7241322299999999E-2</v>
      </c>
      <c r="AS33" s="49">
        <f>IF($A33="","",INDEX(Data!$2:$9996,ROW(AS33)-4,MATCH(AS$5,Data!$2:$2,0)))</f>
        <v>-3.3222669999999998E-3</v>
      </c>
      <c r="AT33" s="49">
        <f>IF($A33="","",INDEX(Data!$2:$9996,ROW(AT33)-4,MATCH(AT$5,Data!$2:$2,0)))</f>
        <v>4.4222901600000003E-2</v>
      </c>
      <c r="AU33" s="53"/>
      <c r="AV33" s="49">
        <f>IF($A33="","",INDEX(Data!$2:$9996,ROW(AV33)-4,MATCH(AV$5,Data!$2:$2,0)))</f>
        <v>1.18767357E-2</v>
      </c>
      <c r="AW33" s="49">
        <f>IF($A33="","",INDEX(Data!$2:$9996,ROW(AW33)-4,MATCH(AW$5,Data!$2:$2,0)))</f>
        <v>0.15304568299999999</v>
      </c>
      <c r="AX33" s="49">
        <f>IF($A33="","",INDEX(Data!$2:$9996,ROW(AX33)-4,MATCH(AX$5,Data!$2:$2,0)))</f>
        <v>1.2199525383000001</v>
      </c>
      <c r="AY33" s="49">
        <f>IF($A33="","",INDEX(Data!$2:$9996,ROW(AY33)-4,MATCH(AY$5,Data!$2:$2,0)))</f>
        <v>4.7241322299999999E-2</v>
      </c>
      <c r="AZ33" s="76">
        <f>IF($A33="","",INDEX(Data!$2:$9996,ROW(AZ33)-4,MATCH(AZ$5,Data!$2:$2,0)))</f>
        <v>2.0948841344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113</v>
      </c>
      <c r="C34" s="41">
        <f>IF($A34="","",INDEX(Data!$2:$9996,ROW(C34)-4,MATCH(C$5,Data!$2:$2,0)))</f>
        <v>5.9568928E-2</v>
      </c>
      <c r="D34" s="41">
        <f>IF($A34="","",INDEX(Data!$2:$9996,ROW(D34)-4,MATCH(D$5,Data!$2:$2,0)))</f>
        <v>4.3676516300000003E-2</v>
      </c>
      <c r="E34" s="41">
        <f>IF($A34="","",INDEX(Data!$2:$9996,ROW(E34)-4,MATCH(E$5,Data!$2:$2,0)))</f>
        <v>3.2921079499999999E-2</v>
      </c>
      <c r="F34" s="53"/>
      <c r="G34" s="61">
        <f>IF($A34="","",INDEX(Data!$2:$9996,ROW(G34)-4,MATCH(G$5,Data!$2:$2,0)))</f>
        <v>48.628999999999998</v>
      </c>
      <c r="H34" s="52">
        <f t="shared" si="5"/>
        <v>0.37218883151330451</v>
      </c>
      <c r="I34" s="61">
        <f>IF($A34="","",INDEX(Data!$2:$9996,ROW(I34)-4,MATCH(I$5,Data!$2:$2,0)))</f>
        <v>39.497999999999998</v>
      </c>
      <c r="J34" s="52">
        <f t="shared" si="0"/>
        <v>0.70507230736024173</v>
      </c>
      <c r="K34" s="61">
        <f>IF($A34="","",INDEX(Data!$2:$9996,ROW(K34)-4,MATCH(K$5,Data!$2:$2,0)))</f>
        <v>62.082000000000001</v>
      </c>
      <c r="L34" s="52">
        <f t="shared" si="1"/>
        <v>-0.11685503545695725</v>
      </c>
      <c r="M34" s="52">
        <f>IF($A34="","",INDEX(Data!$2:$9996,ROW(M34)-4,MATCH(M$5,Data!$2:$2,0)))</f>
        <v>4.5330705499999999E-2</v>
      </c>
      <c r="N34" s="52">
        <f t="shared" si="2"/>
        <v>-0.10747442230930798</v>
      </c>
      <c r="O34" s="53"/>
      <c r="P34" s="61">
        <f>IF($A34="","",INDEX(Data!$2:$9996,ROW(P34)-4,MATCH(P$5,Data!$2:$2,0)))</f>
        <v>947.79499999999996</v>
      </c>
      <c r="Q34" s="52">
        <f>IF($A34="","",INDEX(Data!$2:$9996,ROW(Q34)-4,MATCH(Q$5,Data!$2:$2,0)))</f>
        <v>0.34023386059999999</v>
      </c>
      <c r="R34" s="52">
        <f>IF($A34="","",INDEX(Data!$2:$9996,ROW(R34)-4,MATCH(R$5,Data!$2:$2,0)))</f>
        <v>0.23847174709999999</v>
      </c>
      <c r="S34" s="52">
        <f>IF($A34="","",INDEX(Data!$2:$9996,ROW(S34)-4,MATCH(S$5,Data!$2:$2,0)))</f>
        <v>9.5087084799999999E-2</v>
      </c>
      <c r="T34" s="52">
        <f t="shared" si="3"/>
        <v>4.3066044873646632E-2</v>
      </c>
      <c r="U34" s="52">
        <f>IF($A34="","",INDEX(Data!$2:$9996,ROW(U34)-4,MATCH(U$5,Data!$2:$2,0)))</f>
        <v>2.2210643200000001E-2</v>
      </c>
      <c r="V34" s="41">
        <f>IF($A34="","",INDEX(Data!$2:$9996,ROW(V34)-4,MATCH(V$5,Data!$2:$2,0)))</f>
        <v>1.9983571700000001E-2</v>
      </c>
      <c r="W34" s="53"/>
      <c r="X34" s="54">
        <f>IF($A34="","",INDEX(Data!$2:$9996,ROW(X34)-4,MATCH(X$5,Data!$2:$2,0)))</f>
        <v>85.038084243</v>
      </c>
      <c r="Y34" s="54">
        <f>IF($A34="","",INDEX(Data!$2:$9996,ROW(Y34)-4,MATCH(Y$5,Data!$2:$2,0)))</f>
        <v>45.999298093999997</v>
      </c>
      <c r="Z34" s="54">
        <f>IF($A34="","",INDEX(Data!$2:$9996,ROW(Z34)-4,MATCH(Z$5,Data!$2:$2,0)))</f>
        <v>59.124056519</v>
      </c>
      <c r="AA34" s="54">
        <f>IF($A34="","",INDEX(Data!$2:$9996,ROW(AA34)-4,MATCH(AA$5,Data!$2:$2,0)))</f>
        <v>20.085270369</v>
      </c>
      <c r="AB34" s="53"/>
      <c r="AC34" s="52">
        <f>IF($A34="","",INDEX(Data!$2:$9996,ROW(AC34)-4,MATCH(AC$5,Data!$2:$2,0)))</f>
        <v>9.5087084799999999E-2</v>
      </c>
      <c r="AD34" s="52">
        <f>IF($A34="","",INDEX(Data!$2:$9996,ROW(AD34)-4,MATCH(AD$5,Data!$2:$2,0)))</f>
        <v>0.2188604616</v>
      </c>
      <c r="AE34" s="52">
        <f>IF($A34="","",INDEX(Data!$2:$9996,ROW(AE34)-4,MATCH(AE$5,Data!$2:$2,0)))</f>
        <v>0.12602547419999999</v>
      </c>
      <c r="AF34" s="52">
        <f>IF($A34="","",INDEX(Data!$2:$9996,ROW(AF34)-4,MATCH(AF$5,Data!$2:$2,0)))</f>
        <v>0.16198371650000001</v>
      </c>
      <c r="AG34" s="52">
        <f>IF($A34="","",INDEX(Data!$2:$9996,ROW(AG34)-4,MATCH(AG$5,Data!$2:$2,0)))</f>
        <v>-5.5028137999999997E-2</v>
      </c>
      <c r="AH34" s="52">
        <f>IF($A34="","",INDEX(Data!$2:$9996,ROW(AH34)-4,MATCH(AH$5,Data!$2:$2,0)))</f>
        <v>3.3027316100000002E-2</v>
      </c>
      <c r="AI34" s="52">
        <f>IF($A34="","",INDEX(Data!$2:$9996,ROW(AI34)-4,MATCH(AI$5,Data!$2:$2,0)))</f>
        <v>-6.2725567999999995E-2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-0.123773377</v>
      </c>
      <c r="AL34" s="52">
        <f>IF($A34="","",INDEX(Data!$2:$9996,ROW(AL34)-4,MATCH(AL$5,Data!$2:$2,0)))</f>
        <v>2.2210643200000001E-2</v>
      </c>
      <c r="AM34" s="52">
        <f>IF($A34="","",INDEX(Data!$2:$9996,ROW(AM34)-4,MATCH(AM$5,Data!$2:$2,0)))</f>
        <v>1.9983571700000001E-2</v>
      </c>
      <c r="AN34" s="52">
        <f>IF($A34="","",INDEX(Data!$2:$9996,ROW(AN34)-4,MATCH(AN$5,Data!$2:$2,0)))</f>
        <v>-0.165967592</v>
      </c>
      <c r="AO34" s="53"/>
      <c r="AP34" s="52">
        <f>IF($A34="","",INDEX(Data!$2:$9996,ROW(AP34)-4,MATCH(AP$5,Data!$2:$2,0)))</f>
        <v>2.81096386E-2</v>
      </c>
      <c r="AQ34" s="52">
        <f>IF($A34="","",INDEX(Data!$2:$9996,ROW(AQ34)-4,MATCH(AQ$5,Data!$2:$2,0)))</f>
        <v>5.9568928E-2</v>
      </c>
      <c r="AR34" s="52">
        <f>IF($A34="","",INDEX(Data!$2:$9996,ROW(AR34)-4,MATCH(AR$5,Data!$2:$2,0)))</f>
        <v>4.3676516300000003E-2</v>
      </c>
      <c r="AS34" s="52">
        <f>IF($A34="","",INDEX(Data!$2:$9996,ROW(AS34)-4,MATCH(AS$5,Data!$2:$2,0)))</f>
        <v>-3.1830040000000001E-3</v>
      </c>
      <c r="AT34" s="52">
        <f>IF($A34="","",INDEX(Data!$2:$9996,ROW(AT34)-4,MATCH(AT$5,Data!$2:$2,0)))</f>
        <v>4.3692256899999997E-2</v>
      </c>
      <c r="AU34" s="53"/>
      <c r="AV34" s="52">
        <f>IF($A34="","",INDEX(Data!$2:$9996,ROW(AV34)-4,MATCH(AV$5,Data!$2:$2,0)))</f>
        <v>1.20936298E-2</v>
      </c>
      <c r="AW34" s="52">
        <f>IF($A34="","",INDEX(Data!$2:$9996,ROW(AW34)-4,MATCH(AW$5,Data!$2:$2,0)))</f>
        <v>0.1119045799</v>
      </c>
      <c r="AX34" s="52">
        <f>IF($A34="","",INDEX(Data!$2:$9996,ROW(AX34)-4,MATCH(AX$5,Data!$2:$2,0)))</f>
        <v>1.1929754043</v>
      </c>
      <c r="AY34" s="52">
        <f>IF($A34="","",INDEX(Data!$2:$9996,ROW(AY34)-4,MATCH(AY$5,Data!$2:$2,0)))</f>
        <v>4.3676516300000003E-2</v>
      </c>
      <c r="AZ34" s="75">
        <f>IF($A34="","",INDEX(Data!$2:$9996,ROW(AZ34)-4,MATCH(AZ$5,Data!$2:$2,0)))</f>
        <v>2.1348961596999998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113</v>
      </c>
      <c r="C35" s="43">
        <f>IF($A35="","",INDEX(Data!$2:$9996,ROW(C35)-4,MATCH(C$5,Data!$2:$2,0)))</f>
        <v>6.8069299299999997E-2</v>
      </c>
      <c r="D35" s="43">
        <f>IF($A35="","",INDEX(Data!$2:$9996,ROW(D35)-4,MATCH(D$5,Data!$2:$2,0)))</f>
        <v>3.6329188200000001E-2</v>
      </c>
      <c r="E35" s="43">
        <f>IF($A35="","",INDEX(Data!$2:$9996,ROW(E35)-4,MATCH(E$5,Data!$2:$2,0)))</f>
        <v>4.8941976900000003E-2</v>
      </c>
      <c r="F35" s="53"/>
      <c r="G35" s="62">
        <f>IF($A35="","",INDEX(Data!$2:$9996,ROW(G35)-4,MATCH(G$5,Data!$2:$2,0)))</f>
        <v>60.298999999999999</v>
      </c>
      <c r="H35" s="49">
        <f t="shared" si="5"/>
        <v>0.23998025869337231</v>
      </c>
      <c r="I35" s="62">
        <f>IF($A35="","",INDEX(Data!$2:$9996,ROW(I35)-4,MATCH(I$5,Data!$2:$2,0)))</f>
        <v>42.768000000000001</v>
      </c>
      <c r="J35" s="49">
        <f t="shared" si="0"/>
        <v>8.2789001974783616E-2</v>
      </c>
      <c r="K35" s="62">
        <f>IF($A35="","",INDEX(Data!$2:$9996,ROW(K35)-4,MATCH(K$5,Data!$2:$2,0)))</f>
        <v>62.162999999999997</v>
      </c>
      <c r="L35" s="49">
        <f t="shared" si="1"/>
        <v>1.3047260075383519E-3</v>
      </c>
      <c r="M35" s="49">
        <f>IF($A35="","",INDEX(Data!$2:$9996,ROW(M35)-4,MATCH(M$5,Data!$2:$2,0)))</f>
        <v>4.4471459800000002E-2</v>
      </c>
      <c r="N35" s="49">
        <f t="shared" si="2"/>
        <v>-1.8955048030302485E-2</v>
      </c>
      <c r="O35" s="53"/>
      <c r="P35" s="62">
        <f>IF($A35="","",INDEX(Data!$2:$9996,ROW(P35)-4,MATCH(P$5,Data!$2:$2,0)))</f>
        <v>944.72500000000002</v>
      </c>
      <c r="Q35" s="49">
        <f>IF($A35="","",INDEX(Data!$2:$9996,ROW(Q35)-4,MATCH(Q$5,Data!$2:$2,0)))</f>
        <v>0.34729061049999999</v>
      </c>
      <c r="R35" s="49">
        <f>IF($A35="","",INDEX(Data!$2:$9996,ROW(R35)-4,MATCH(R$5,Data!$2:$2,0)))</f>
        <v>0.24198576520000001</v>
      </c>
      <c r="S35" s="49">
        <f>IF($A35="","",INDEX(Data!$2:$9996,ROW(S35)-4,MATCH(S$5,Data!$2:$2,0)))</f>
        <v>9.6618168099999999E-2</v>
      </c>
      <c r="T35" s="49">
        <f t="shared" si="3"/>
        <v>-3.239097062128347E-3</v>
      </c>
      <c r="U35" s="49">
        <f>IF($A35="","",INDEX(Data!$2:$9996,ROW(U35)-4,MATCH(U$5,Data!$2:$2,0)))</f>
        <v>1.9764335099999999E-2</v>
      </c>
      <c r="V35" s="43">
        <f>IF($A35="","",INDEX(Data!$2:$9996,ROW(V35)-4,MATCH(V$5,Data!$2:$2,0)))</f>
        <v>1.9202616700000001E-2</v>
      </c>
      <c r="W35" s="53"/>
      <c r="X35" s="55">
        <f>IF($A35="","",INDEX(Data!$2:$9996,ROW(X35)-4,MATCH(X$5,Data!$2:$2,0)))</f>
        <v>88.173321939999994</v>
      </c>
      <c r="Y35" s="56">
        <f>IF($A35="","",INDEX(Data!$2:$9996,ROW(Y35)-4,MATCH(Y$5,Data!$2:$2,0)))</f>
        <v>45.479339007999997</v>
      </c>
      <c r="Z35" s="56">
        <f>IF($A35="","",INDEX(Data!$2:$9996,ROW(Z35)-4,MATCH(Z$5,Data!$2:$2,0)))</f>
        <v>65.026988068999998</v>
      </c>
      <c r="AA35" s="56">
        <f>IF($A35="","",INDEX(Data!$2:$9996,ROW(AA35)-4,MATCH(AA$5,Data!$2:$2,0)))</f>
        <v>22.333005137000001</v>
      </c>
      <c r="AB35" s="53"/>
      <c r="AC35" s="49">
        <f>IF($A35="","",INDEX(Data!$2:$9996,ROW(AC35)-4,MATCH(AC$5,Data!$2:$2,0)))</f>
        <v>9.6618168099999999E-2</v>
      </c>
      <c r="AD35" s="49">
        <f>IF($A35="","",INDEX(Data!$2:$9996,ROW(AD35)-4,MATCH(AD$5,Data!$2:$2,0)))</f>
        <v>0.22686446660000001</v>
      </c>
      <c r="AE35" s="49">
        <f>IF($A35="","",INDEX(Data!$2:$9996,ROW(AE35)-4,MATCH(AE$5,Data!$2:$2,0)))</f>
        <v>0.1246009288</v>
      </c>
      <c r="AF35" s="49">
        <f>IF($A35="","",INDEX(Data!$2:$9996,ROW(AF35)-4,MATCH(AF$5,Data!$2:$2,0)))</f>
        <v>0.1781561317</v>
      </c>
      <c r="AG35" s="49">
        <f>IF($A35="","",INDEX(Data!$2:$9996,ROW(AG35)-4,MATCH(AG$5,Data!$2:$2,0)))</f>
        <v>-6.1186314999999998E-2</v>
      </c>
      <c r="AH35" s="49">
        <f>IF($A35="","",INDEX(Data!$2:$9996,ROW(AH35)-4,MATCH(AH$5,Data!$2:$2,0)))</f>
        <v>3.3736998900000002E-2</v>
      </c>
      <c r="AI35" s="49">
        <f>IF($A35="","",INDEX(Data!$2:$9996,ROW(AI35)-4,MATCH(AI$5,Data!$2:$2,0)))</f>
        <v>-6.4538373999999996E-2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-0.13024629900000001</v>
      </c>
      <c r="AL35" s="49">
        <f>IF($A35="","",INDEX(Data!$2:$9996,ROW(AL35)-4,MATCH(AL$5,Data!$2:$2,0)))</f>
        <v>1.9764335099999999E-2</v>
      </c>
      <c r="AM35" s="49">
        <f>IF($A35="","",INDEX(Data!$2:$9996,ROW(AM35)-4,MATCH(AM$5,Data!$2:$2,0)))</f>
        <v>1.9202616700000001E-2</v>
      </c>
      <c r="AN35" s="49">
        <f>IF($A35="","",INDEX(Data!$2:$9996,ROW(AN35)-4,MATCH(AN$5,Data!$2:$2,0)))</f>
        <v>-0.16921325000000001</v>
      </c>
      <c r="AO35" s="53"/>
      <c r="AP35" s="49">
        <f>IF($A35="","",INDEX(Data!$2:$9996,ROW(AP35)-4,MATCH(AP$5,Data!$2:$2,0)))</f>
        <v>3.7475111700000001E-2</v>
      </c>
      <c r="AQ35" s="49">
        <f>IF($A35="","",INDEX(Data!$2:$9996,ROW(AQ35)-4,MATCH(AQ$5,Data!$2:$2,0)))</f>
        <v>6.8069299299999997E-2</v>
      </c>
      <c r="AR35" s="49">
        <f>IF($A35="","",INDEX(Data!$2:$9996,ROW(AR35)-4,MATCH(AR$5,Data!$2:$2,0)))</f>
        <v>3.6329188200000001E-2</v>
      </c>
      <c r="AS35" s="49">
        <f>IF($A35="","",INDEX(Data!$2:$9996,ROW(AS35)-4,MATCH(AS$5,Data!$2:$2,0)))</f>
        <v>-3.4024630000000001E-3</v>
      </c>
      <c r="AT35" s="49">
        <f>IF($A35="","",INDEX(Data!$2:$9996,ROW(AT35)-4,MATCH(AT$5,Data!$2:$2,0)))</f>
        <v>4.1473814599999999E-2</v>
      </c>
      <c r="AU35" s="53"/>
      <c r="AV35" s="49">
        <f>IF($A35="","",INDEX(Data!$2:$9996,ROW(AV35)-4,MATCH(AV$5,Data!$2:$2,0)))</f>
        <v>9.2318951E-3</v>
      </c>
      <c r="AW35" s="49">
        <f>IF($A35="","",INDEX(Data!$2:$9996,ROW(AW35)-4,MATCH(AW$5,Data!$2:$2,0)))</f>
        <v>-6.7738697E-2</v>
      </c>
      <c r="AX35" s="49">
        <f>IF($A35="","",INDEX(Data!$2:$9996,ROW(AX35)-4,MATCH(AX$5,Data!$2:$2,0)))</f>
        <v>1.2160563294</v>
      </c>
      <c r="AY35" s="49">
        <f>IF($A35="","",INDEX(Data!$2:$9996,ROW(AY35)-4,MATCH(AY$5,Data!$2:$2,0)))</f>
        <v>3.6329188200000001E-2</v>
      </c>
      <c r="AZ35" s="76">
        <f>IF($A35="","",INDEX(Data!$2:$9996,ROW(AZ35)-4,MATCH(AZ$5,Data!$2:$2,0)))</f>
        <v>2.3010732379999999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114</v>
      </c>
      <c r="C36" s="41">
        <f>IF($A36="","",INDEX(Data!$2:$9996,ROW(C36)-4,MATCH(C$5,Data!$2:$2,0)))</f>
        <v>7.19795726E-2</v>
      </c>
      <c r="D36" s="41">
        <f>IF($A36="","",INDEX(Data!$2:$9996,ROW(D36)-4,MATCH(D$5,Data!$2:$2,0)))</f>
        <v>3.3753696899999998E-2</v>
      </c>
      <c r="E36" s="41">
        <f>IF($A36="","",INDEX(Data!$2:$9996,ROW(E36)-4,MATCH(E$5,Data!$2:$2,0)))</f>
        <v>4.7751604400000001E-2</v>
      </c>
      <c r="F36" s="53"/>
      <c r="G36" s="61">
        <f>IF($A36="","",INDEX(Data!$2:$9996,ROW(G36)-4,MATCH(G$5,Data!$2:$2,0)))</f>
        <v>66.777500000000003</v>
      </c>
      <c r="H36" s="52">
        <f t="shared" si="5"/>
        <v>0.10743959269639636</v>
      </c>
      <c r="I36" s="61">
        <f>IF($A36="","",INDEX(Data!$2:$9996,ROW(I36)-4,MATCH(I$5,Data!$2:$2,0)))</f>
        <v>40.061</v>
      </c>
      <c r="J36" s="52">
        <f t="shared" si="0"/>
        <v>-6.3294986906098027E-2</v>
      </c>
      <c r="K36" s="61">
        <f>IF($A36="","",INDEX(Data!$2:$9996,ROW(K36)-4,MATCH(K$5,Data!$2:$2,0)))</f>
        <v>64.346500000000006</v>
      </c>
      <c r="L36" s="52">
        <f t="shared" si="1"/>
        <v>3.5125396135965277E-2</v>
      </c>
      <c r="M36" s="52">
        <f>IF($A36="","",INDEX(Data!$2:$9996,ROW(M36)-4,MATCH(M$5,Data!$2:$2,0)))</f>
        <v>4.2989509299999999E-2</v>
      </c>
      <c r="N36" s="52">
        <f t="shared" si="2"/>
        <v>-3.3323630631077295E-2</v>
      </c>
      <c r="O36" s="53"/>
      <c r="P36" s="61">
        <f>IF($A36="","",INDEX(Data!$2:$9996,ROW(P36)-4,MATCH(P$5,Data!$2:$2,0)))</f>
        <v>948.68200000000002</v>
      </c>
      <c r="Q36" s="52">
        <f>IF($A36="","",INDEX(Data!$2:$9996,ROW(Q36)-4,MATCH(Q$5,Data!$2:$2,0)))</f>
        <v>0.34516791009999997</v>
      </c>
      <c r="R36" s="52">
        <f>IF($A36="","",INDEX(Data!$2:$9996,ROW(R36)-4,MATCH(R$5,Data!$2:$2,0)))</f>
        <v>0.2350491384</v>
      </c>
      <c r="S36" s="52">
        <f>IF($A36="","",INDEX(Data!$2:$9996,ROW(S36)-4,MATCH(S$5,Data!$2:$2,0)))</f>
        <v>9.3620404099999999E-2</v>
      </c>
      <c r="T36" s="52">
        <f t="shared" si="3"/>
        <v>4.1885204689195198E-3</v>
      </c>
      <c r="U36" s="52">
        <f>IF($A36="","",INDEX(Data!$2:$9996,ROW(U36)-4,MATCH(U$5,Data!$2:$2,0)))</f>
        <v>1.5158469900000001E-2</v>
      </c>
      <c r="V36" s="41">
        <f>IF($A36="","",INDEX(Data!$2:$9996,ROW(V36)-4,MATCH(V$5,Data!$2:$2,0)))</f>
        <v>1.9806194400000001E-2</v>
      </c>
      <c r="W36" s="53"/>
      <c r="X36" s="54">
        <f>IF($A36="","",INDEX(Data!$2:$9996,ROW(X36)-4,MATCH(X$5,Data!$2:$2,0)))</f>
        <v>96.372798543000002</v>
      </c>
      <c r="Y36" s="54">
        <f>IF($A36="","",INDEX(Data!$2:$9996,ROW(Y36)-4,MATCH(Y$5,Data!$2:$2,0)))</f>
        <v>50.385930940999998</v>
      </c>
      <c r="Z36" s="54">
        <f>IF($A36="","",INDEX(Data!$2:$9996,ROW(Z36)-4,MATCH(Z$5,Data!$2:$2,0)))</f>
        <v>68.939773099999996</v>
      </c>
      <c r="AA36" s="54">
        <f>IF($A36="","",INDEX(Data!$2:$9996,ROW(AA36)-4,MATCH(AA$5,Data!$2:$2,0)))</f>
        <v>22.952905498</v>
      </c>
      <c r="AB36" s="53"/>
      <c r="AC36" s="52">
        <f>IF($A36="","",INDEX(Data!$2:$9996,ROW(AC36)-4,MATCH(AC$5,Data!$2:$2,0)))</f>
        <v>9.3620404099999999E-2</v>
      </c>
      <c r="AD36" s="52">
        <f>IF($A36="","",INDEX(Data!$2:$9996,ROW(AD36)-4,MATCH(AD$5,Data!$2:$2,0)))</f>
        <v>0.24472614670000001</v>
      </c>
      <c r="AE36" s="52">
        <f>IF($A36="","",INDEX(Data!$2:$9996,ROW(AE36)-4,MATCH(AE$5,Data!$2:$2,0)))</f>
        <v>0.1380436464</v>
      </c>
      <c r="AF36" s="52">
        <f>IF($A36="","",INDEX(Data!$2:$9996,ROW(AF36)-4,MATCH(AF$5,Data!$2:$2,0)))</f>
        <v>0.1888760907</v>
      </c>
      <c r="AG36" s="52">
        <f>IF($A36="","",INDEX(Data!$2:$9996,ROW(AG36)-4,MATCH(AG$5,Data!$2:$2,0)))</f>
        <v>-6.2884673000000002E-2</v>
      </c>
      <c r="AH36" s="52">
        <f>IF($A36="","",INDEX(Data!$2:$9996,ROW(AH36)-4,MATCH(AH$5,Data!$2:$2,0)))</f>
        <v>3.0666124100000001E-2</v>
      </c>
      <c r="AI36" s="52">
        <f>IF($A36="","",INDEX(Data!$2:$9996,ROW(AI36)-4,MATCH(AI$5,Data!$2:$2,0)))</f>
        <v>-6.8441466000000006E-2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-0.15110574299999999</v>
      </c>
      <c r="AL36" s="52">
        <f>IF($A36="","",INDEX(Data!$2:$9996,ROW(AL36)-4,MATCH(AL$5,Data!$2:$2,0)))</f>
        <v>1.5158469900000001E-2</v>
      </c>
      <c r="AM36" s="52">
        <f>IF($A36="","",INDEX(Data!$2:$9996,ROW(AM36)-4,MATCH(AM$5,Data!$2:$2,0)))</f>
        <v>1.9806194400000001E-2</v>
      </c>
      <c r="AN36" s="52">
        <f>IF($A36="","",INDEX(Data!$2:$9996,ROW(AN36)-4,MATCH(AN$5,Data!$2:$2,0)))</f>
        <v>-0.18607040699999999</v>
      </c>
      <c r="AO36" s="53"/>
      <c r="AP36" s="52">
        <f>IF($A36="","",INDEX(Data!$2:$9996,ROW(AP36)-4,MATCH(AP$5,Data!$2:$2,0)))</f>
        <v>3.67843874E-2</v>
      </c>
      <c r="AQ36" s="52">
        <f>IF($A36="","",INDEX(Data!$2:$9996,ROW(AQ36)-4,MATCH(AQ$5,Data!$2:$2,0)))</f>
        <v>7.19795726E-2</v>
      </c>
      <c r="AR36" s="52">
        <f>IF($A36="","",INDEX(Data!$2:$9996,ROW(AR36)-4,MATCH(AR$5,Data!$2:$2,0)))</f>
        <v>3.3753696899999998E-2</v>
      </c>
      <c r="AS36" s="52">
        <f>IF($A36="","",INDEX(Data!$2:$9996,ROW(AS36)-4,MATCH(AS$5,Data!$2:$2,0)))</f>
        <v>-3.3884219999999999E-3</v>
      </c>
      <c r="AT36" s="52">
        <f>IF($A36="","",INDEX(Data!$2:$9996,ROW(AT36)-4,MATCH(AT$5,Data!$2:$2,0)))</f>
        <v>3.7919998199999999E-2</v>
      </c>
      <c r="AU36" s="53"/>
      <c r="AV36" s="52">
        <f>IF($A36="","",INDEX(Data!$2:$9996,ROW(AV36)-4,MATCH(AV$5,Data!$2:$2,0)))</f>
        <v>9.0312818000000007E-3</v>
      </c>
      <c r="AW36" s="52">
        <f>IF($A36="","",INDEX(Data!$2:$9996,ROW(AW36)-4,MATCH(AW$5,Data!$2:$2,0)))</f>
        <v>-0.15227992400000001</v>
      </c>
      <c r="AX36" s="52">
        <f>IF($A36="","",INDEX(Data!$2:$9996,ROW(AX36)-4,MATCH(AX$5,Data!$2:$2,0)))</f>
        <v>1.1746337314999999</v>
      </c>
      <c r="AY36" s="52">
        <f>IF($A36="","",INDEX(Data!$2:$9996,ROW(AY36)-4,MATCH(AY$5,Data!$2:$2,0)))</f>
        <v>3.3753696899999998E-2</v>
      </c>
      <c r="AZ36" s="75">
        <f>IF($A36="","",INDEX(Data!$2:$9996,ROW(AZ36)-4,MATCH(AZ$5,Data!$2:$2,0)))</f>
        <v>2.2509471099999998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112</v>
      </c>
      <c r="C37" s="43">
        <f>IF($A37="","",INDEX(Data!$2:$9996,ROW(C37)-4,MATCH(C$5,Data!$2:$2,0)))</f>
        <v>8.0727537500000002E-2</v>
      </c>
      <c r="D37" s="43">
        <f>IF($A37="","",INDEX(Data!$2:$9996,ROW(D37)-4,MATCH(D$5,Data!$2:$2,0)))</f>
        <v>3.16761479E-2</v>
      </c>
      <c r="E37" s="43">
        <f>IF($A37="","",INDEX(Data!$2:$9996,ROW(E37)-4,MATCH(E$5,Data!$2:$2,0)))</f>
        <v>6.1952017900000003E-2</v>
      </c>
      <c r="F37" s="53"/>
      <c r="G37" s="62">
        <f>IF($A37="","",INDEX(Data!$2:$9996,ROW(G37)-4,MATCH(G$5,Data!$2:$2,0)))</f>
        <v>83.660499999999999</v>
      </c>
      <c r="H37" s="49">
        <f t="shared" si="5"/>
        <v>0.2528246789712103</v>
      </c>
      <c r="I37" s="62">
        <f>IF($A37="","",INDEX(Data!$2:$9996,ROW(I37)-4,MATCH(I$5,Data!$2:$2,0)))</f>
        <v>50.124000000000002</v>
      </c>
      <c r="J37" s="49">
        <f t="shared" si="0"/>
        <v>0.25119193230323761</v>
      </c>
      <c r="K37" s="62">
        <f>IF($A37="","",INDEX(Data!$2:$9996,ROW(K37)-4,MATCH(K$5,Data!$2:$2,0)))</f>
        <v>83.370999999999995</v>
      </c>
      <c r="L37" s="49">
        <f t="shared" si="1"/>
        <v>0.29565710644712589</v>
      </c>
      <c r="M37" s="49">
        <f>IF($A37="","",INDEX(Data!$2:$9996,ROW(M37)-4,MATCH(M$5,Data!$2:$2,0)))</f>
        <v>6.5755638300000002E-2</v>
      </c>
      <c r="N37" s="49">
        <f t="shared" si="2"/>
        <v>0.52957406052550604</v>
      </c>
      <c r="O37" s="53"/>
      <c r="P37" s="62">
        <f>IF($A37="","",INDEX(Data!$2:$9996,ROW(P37)-4,MATCH(P$5,Data!$2:$2,0)))</f>
        <v>973.61450000000002</v>
      </c>
      <c r="Q37" s="49">
        <f>IF($A37="","",INDEX(Data!$2:$9996,ROW(Q37)-4,MATCH(Q$5,Data!$2:$2,0)))</f>
        <v>0.3434756732</v>
      </c>
      <c r="R37" s="49">
        <f>IF($A37="","",INDEX(Data!$2:$9996,ROW(R37)-4,MATCH(R$5,Data!$2:$2,0)))</f>
        <v>0.24424345010000001</v>
      </c>
      <c r="S37" s="49">
        <f>IF($A37="","",INDEX(Data!$2:$9996,ROW(S37)-4,MATCH(S$5,Data!$2:$2,0)))</f>
        <v>9.1916487300000002E-2</v>
      </c>
      <c r="T37" s="49">
        <f t="shared" si="3"/>
        <v>2.6281198547036842E-2</v>
      </c>
      <c r="U37" s="49">
        <f>IF($A37="","",INDEX(Data!$2:$9996,ROW(U37)-4,MATCH(U$5,Data!$2:$2,0)))</f>
        <v>1.4049198800000001E-2</v>
      </c>
      <c r="V37" s="43">
        <f>IF($A37="","",INDEX(Data!$2:$9996,ROW(V37)-4,MATCH(V$5,Data!$2:$2,0)))</f>
        <v>2.06239262E-2</v>
      </c>
      <c r="W37" s="53"/>
      <c r="X37" s="55">
        <f>IF($A37="","",INDEX(Data!$2:$9996,ROW(X37)-4,MATCH(X$5,Data!$2:$2,0)))</f>
        <v>88.300881724000007</v>
      </c>
      <c r="Y37" s="56">
        <f>IF($A37="","",INDEX(Data!$2:$9996,ROW(Y37)-4,MATCH(Y$5,Data!$2:$2,0)))</f>
        <v>49.031209934000003</v>
      </c>
      <c r="Z37" s="56">
        <f>IF($A37="","",INDEX(Data!$2:$9996,ROW(Z37)-4,MATCH(Z$5,Data!$2:$2,0)))</f>
        <v>61.513690156999999</v>
      </c>
      <c r="AA37" s="56">
        <f>IF($A37="","",INDEX(Data!$2:$9996,ROW(AA37)-4,MATCH(AA$5,Data!$2:$2,0)))</f>
        <v>22.244018365999999</v>
      </c>
      <c r="AB37" s="53"/>
      <c r="AC37" s="49">
        <f>IF($A37="","",INDEX(Data!$2:$9996,ROW(AC37)-4,MATCH(AC$5,Data!$2:$2,0)))</f>
        <v>9.1916487300000002E-2</v>
      </c>
      <c r="AD37" s="49">
        <f>IF($A37="","",INDEX(Data!$2:$9996,ROW(AD37)-4,MATCH(AD$5,Data!$2:$2,0)))</f>
        <v>0.21561522359999999</v>
      </c>
      <c r="AE37" s="49">
        <f>IF($A37="","",INDEX(Data!$2:$9996,ROW(AE37)-4,MATCH(AE$5,Data!$2:$2,0)))</f>
        <v>0.13433208199999999</v>
      </c>
      <c r="AF37" s="49">
        <f>IF($A37="","",INDEX(Data!$2:$9996,ROW(AF37)-4,MATCH(AF$5,Data!$2:$2,0)))</f>
        <v>0.168530658</v>
      </c>
      <c r="AG37" s="49">
        <f>IF($A37="","",INDEX(Data!$2:$9996,ROW(AG37)-4,MATCH(AG$5,Data!$2:$2,0)))</f>
        <v>-6.0942516000000002E-2</v>
      </c>
      <c r="AH37" s="49">
        <f>IF($A37="","",INDEX(Data!$2:$9996,ROW(AH37)-4,MATCH(AH$5,Data!$2:$2,0)))</f>
        <v>3.3206241400000003E-2</v>
      </c>
      <c r="AI37" s="49">
        <f>IF($A37="","",INDEX(Data!$2:$9996,ROW(AI37)-4,MATCH(AI$5,Data!$2:$2,0)))</f>
        <v>-7.0104501E-2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-0.123698736</v>
      </c>
      <c r="AL37" s="49">
        <f>IF($A37="","",INDEX(Data!$2:$9996,ROW(AL37)-4,MATCH(AL$5,Data!$2:$2,0)))</f>
        <v>1.4049198800000001E-2</v>
      </c>
      <c r="AM37" s="49">
        <f>IF($A37="","",INDEX(Data!$2:$9996,ROW(AM37)-4,MATCH(AM$5,Data!$2:$2,0)))</f>
        <v>2.06239262E-2</v>
      </c>
      <c r="AN37" s="49">
        <f>IF($A37="","",INDEX(Data!$2:$9996,ROW(AN37)-4,MATCH(AN$5,Data!$2:$2,0)))</f>
        <v>-0.158371861</v>
      </c>
      <c r="AO37" s="53"/>
      <c r="AP37" s="49">
        <f>IF($A37="","",INDEX(Data!$2:$9996,ROW(AP37)-4,MATCH(AP$5,Data!$2:$2,0)))</f>
        <v>4.2939466199999998E-2</v>
      </c>
      <c r="AQ37" s="49">
        <f>IF($A37="","",INDEX(Data!$2:$9996,ROW(AQ37)-4,MATCH(AQ$5,Data!$2:$2,0)))</f>
        <v>8.0727537500000002E-2</v>
      </c>
      <c r="AR37" s="49">
        <f>IF($A37="","",INDEX(Data!$2:$9996,ROW(AR37)-4,MATCH(AR$5,Data!$2:$2,0)))</f>
        <v>3.16761479E-2</v>
      </c>
      <c r="AS37" s="49">
        <f>IF($A37="","",INDEX(Data!$2:$9996,ROW(AS37)-4,MATCH(AS$5,Data!$2:$2,0)))</f>
        <v>-1.807375E-3</v>
      </c>
      <c r="AT37" s="49">
        <f>IF($A37="","",INDEX(Data!$2:$9996,ROW(AT37)-4,MATCH(AT$5,Data!$2:$2,0)))</f>
        <v>3.8059378400000003E-2</v>
      </c>
      <c r="AU37" s="53"/>
      <c r="AV37" s="49">
        <f>IF($A37="","",INDEX(Data!$2:$9996,ROW(AV37)-4,MATCH(AV$5,Data!$2:$2,0)))</f>
        <v>1.37286986E-2</v>
      </c>
      <c r="AW37" s="49">
        <f>IF($A37="","",INDEX(Data!$2:$9996,ROW(AW37)-4,MATCH(AW$5,Data!$2:$2,0)))</f>
        <v>-5.9134239999999998E-2</v>
      </c>
      <c r="AX37" s="49">
        <f>IF($A37="","",INDEX(Data!$2:$9996,ROW(AX37)-4,MATCH(AX$5,Data!$2:$2,0)))</f>
        <v>1.2067273718</v>
      </c>
      <c r="AY37" s="49">
        <f>IF($A37="","",INDEX(Data!$2:$9996,ROW(AY37)-4,MATCH(AY$5,Data!$2:$2,0)))</f>
        <v>3.16761479E-2</v>
      </c>
      <c r="AZ37" s="76">
        <f>IF($A37="","",INDEX(Data!$2:$9996,ROW(AZ37)-4,MATCH(AZ$5,Data!$2:$2,0)))</f>
        <v>1.9242797756000001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112</v>
      </c>
      <c r="C38" s="41">
        <f>IF($A38="","",INDEX(Data!$2:$9996,ROW(C38)-4,MATCH(C$5,Data!$2:$2,0)))</f>
        <v>7.8559652899999999E-2</v>
      </c>
      <c r="D38" s="41">
        <f>IF($A38="","",INDEX(Data!$2:$9996,ROW(D38)-4,MATCH(D$5,Data!$2:$2,0)))</f>
        <v>3.0881201E-2</v>
      </c>
      <c r="E38" s="41">
        <f>IF($A38="","",INDEX(Data!$2:$9996,ROW(E38)-4,MATCH(E$5,Data!$2:$2,0)))</f>
        <v>5.4870383000000002E-2</v>
      </c>
      <c r="F38" s="53"/>
      <c r="G38" s="61">
        <f>IF($A38="","",INDEX(Data!$2:$9996,ROW(G38)-4,MATCH(G$5,Data!$2:$2,0)))</f>
        <v>76.049000000000007</v>
      </c>
      <c r="H38" s="52">
        <f t="shared" si="5"/>
        <v>-9.0980809342521174E-2</v>
      </c>
      <c r="I38" s="61">
        <f>IF($A38="","",INDEX(Data!$2:$9996,ROW(I38)-4,MATCH(I$5,Data!$2:$2,0)))</f>
        <v>56.344000000000001</v>
      </c>
      <c r="J38" s="52">
        <f t="shared" si="0"/>
        <v>0.12409225121698185</v>
      </c>
      <c r="K38" s="61">
        <f>IF($A38="","",INDEX(Data!$2:$9996,ROW(K38)-4,MATCH(K$5,Data!$2:$2,0)))</f>
        <v>72.811000000000007</v>
      </c>
      <c r="L38" s="52">
        <f t="shared" si="1"/>
        <v>-0.12666274843770603</v>
      </c>
      <c r="M38" s="52">
        <f>IF($A38="","",INDEX(Data!$2:$9996,ROW(M38)-4,MATCH(M$5,Data!$2:$2,0)))</f>
        <v>6.2317350200000003E-2</v>
      </c>
      <c r="N38" s="52">
        <f t="shared" si="2"/>
        <v>-5.2288871173500555E-2</v>
      </c>
      <c r="O38" s="53"/>
      <c r="P38" s="61">
        <f>IF($A38="","",INDEX(Data!$2:$9996,ROW(P38)-4,MATCH(P$5,Data!$2:$2,0)))</f>
        <v>929.93200000000002</v>
      </c>
      <c r="Q38" s="52">
        <f>IF($A38="","",INDEX(Data!$2:$9996,ROW(Q38)-4,MATCH(Q$5,Data!$2:$2,0)))</f>
        <v>0.33987273559999998</v>
      </c>
      <c r="R38" s="52">
        <f>IF($A38="","",INDEX(Data!$2:$9996,ROW(R38)-4,MATCH(R$5,Data!$2:$2,0)))</f>
        <v>0.24731656399999999</v>
      </c>
      <c r="S38" s="52">
        <f>IF($A38="","",INDEX(Data!$2:$9996,ROW(S38)-4,MATCH(S$5,Data!$2:$2,0)))</f>
        <v>8.7917631499999996E-2</v>
      </c>
      <c r="T38" s="52">
        <f t="shared" si="3"/>
        <v>-4.4866320294120521E-2</v>
      </c>
      <c r="U38" s="52">
        <f>IF($A38="","",INDEX(Data!$2:$9996,ROW(U38)-4,MATCH(U$5,Data!$2:$2,0)))</f>
        <v>1.15330333E-2</v>
      </c>
      <c r="V38" s="41">
        <f>IF($A38="","",INDEX(Data!$2:$9996,ROW(V38)-4,MATCH(V$5,Data!$2:$2,0)))</f>
        <v>2.1037219699999998E-2</v>
      </c>
      <c r="W38" s="53"/>
      <c r="X38" s="54">
        <f>IF($A38="","",INDEX(Data!$2:$9996,ROW(X38)-4,MATCH(X$5,Data!$2:$2,0)))</f>
        <v>89.923676145000002</v>
      </c>
      <c r="Y38" s="54">
        <f>IF($A38="","",INDEX(Data!$2:$9996,ROW(Y38)-4,MATCH(Y$5,Data!$2:$2,0)))</f>
        <v>47.094563669999999</v>
      </c>
      <c r="Z38" s="54">
        <f>IF($A38="","",INDEX(Data!$2:$9996,ROW(Z38)-4,MATCH(Z$5,Data!$2:$2,0)))</f>
        <v>63.316292539000003</v>
      </c>
      <c r="AA38" s="54">
        <f>IF($A38="","",INDEX(Data!$2:$9996,ROW(AA38)-4,MATCH(AA$5,Data!$2:$2,0)))</f>
        <v>20.487180064</v>
      </c>
      <c r="AB38" s="53"/>
      <c r="AC38" s="52">
        <f>IF($A38="","",INDEX(Data!$2:$9996,ROW(AC38)-4,MATCH(AC$5,Data!$2:$2,0)))</f>
        <v>8.7917631499999996E-2</v>
      </c>
      <c r="AD38" s="52">
        <f>IF($A38="","",INDEX(Data!$2:$9996,ROW(AD38)-4,MATCH(AD$5,Data!$2:$2,0)))</f>
        <v>0.2173661294</v>
      </c>
      <c r="AE38" s="52">
        <f>IF($A38="","",INDEX(Data!$2:$9996,ROW(AE38)-4,MATCH(AE$5,Data!$2:$2,0)))</f>
        <v>0.12902620179999999</v>
      </c>
      <c r="AF38" s="52">
        <f>IF($A38="","",INDEX(Data!$2:$9996,ROW(AF38)-4,MATCH(AF$5,Data!$2:$2,0)))</f>
        <v>0.17346929459999999</v>
      </c>
      <c r="AG38" s="52">
        <f>IF($A38="","",INDEX(Data!$2:$9996,ROW(AG38)-4,MATCH(AG$5,Data!$2:$2,0)))</f>
        <v>-5.612926E-2</v>
      </c>
      <c r="AH38" s="52">
        <f>IF($A38="","",INDEX(Data!$2:$9996,ROW(AH38)-4,MATCH(AH$5,Data!$2:$2,0)))</f>
        <v>3.5188252400000002E-2</v>
      </c>
      <c r="AI38" s="52">
        <f>IF($A38="","",INDEX(Data!$2:$9996,ROW(AI38)-4,MATCH(AI$5,Data!$2:$2,0)))</f>
        <v>-6.5024184999999998E-2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-0.129448498</v>
      </c>
      <c r="AL38" s="52">
        <f>IF($A38="","",INDEX(Data!$2:$9996,ROW(AL38)-4,MATCH(AL$5,Data!$2:$2,0)))</f>
        <v>1.15330333E-2</v>
      </c>
      <c r="AM38" s="52">
        <f>IF($A38="","",INDEX(Data!$2:$9996,ROW(AM38)-4,MATCH(AM$5,Data!$2:$2,0)))</f>
        <v>2.1037219699999998E-2</v>
      </c>
      <c r="AN38" s="52">
        <f>IF($A38="","",INDEX(Data!$2:$9996,ROW(AN38)-4,MATCH(AN$5,Data!$2:$2,0)))</f>
        <v>-0.16201875099999999</v>
      </c>
      <c r="AO38" s="53"/>
      <c r="AP38" s="52">
        <f>IF($A38="","",INDEX(Data!$2:$9996,ROW(AP38)-4,MATCH(AP$5,Data!$2:$2,0)))</f>
        <v>4.3089741899999999E-2</v>
      </c>
      <c r="AQ38" s="52">
        <f>IF($A38="","",INDEX(Data!$2:$9996,ROW(AQ38)-4,MATCH(AQ$5,Data!$2:$2,0)))</f>
        <v>7.8559652899999999E-2</v>
      </c>
      <c r="AR38" s="52">
        <f>IF($A38="","",INDEX(Data!$2:$9996,ROW(AR38)-4,MATCH(AR$5,Data!$2:$2,0)))</f>
        <v>3.0881201E-2</v>
      </c>
      <c r="AS38" s="52">
        <f>IF($A38="","",INDEX(Data!$2:$9996,ROW(AS38)-4,MATCH(AS$5,Data!$2:$2,0)))</f>
        <v>-8.0852099999999998E-4</v>
      </c>
      <c r="AT38" s="52">
        <f>IF($A38="","",INDEX(Data!$2:$9996,ROW(AT38)-4,MATCH(AT$5,Data!$2:$2,0)))</f>
        <v>3.2867654199999999E-2</v>
      </c>
      <c r="AU38" s="53"/>
      <c r="AV38" s="52">
        <f>IF($A38="","",INDEX(Data!$2:$9996,ROW(AV38)-4,MATCH(AV$5,Data!$2:$2,0)))</f>
        <v>1.25745691E-2</v>
      </c>
      <c r="AW38" s="52">
        <f>IF($A38="","",INDEX(Data!$2:$9996,ROW(AW38)-4,MATCH(AW$5,Data!$2:$2,0)))</f>
        <v>-0.50852462200000004</v>
      </c>
      <c r="AX38" s="52">
        <f>IF($A38="","",INDEX(Data!$2:$9996,ROW(AX38)-4,MATCH(AX$5,Data!$2:$2,0)))</f>
        <v>1.1754390706</v>
      </c>
      <c r="AY38" s="52">
        <f>IF($A38="","",INDEX(Data!$2:$9996,ROW(AY38)-4,MATCH(AY$5,Data!$2:$2,0)))</f>
        <v>3.0881201E-2</v>
      </c>
      <c r="AZ38" s="75">
        <f>IF($A38="","",INDEX(Data!$2:$9996,ROW(AZ38)-4,MATCH(AZ$5,Data!$2:$2,0)))</f>
        <v>2.2967792857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113</v>
      </c>
      <c r="C39" s="43">
        <f>IF($A39="","",INDEX(Data!$2:$9996,ROW(C39)-4,MATCH(C$5,Data!$2:$2,0)))</f>
        <v>7.7035566900000005E-2</v>
      </c>
      <c r="D39" s="43">
        <f>IF($A39="","",INDEX(Data!$2:$9996,ROW(D39)-4,MATCH(D$5,Data!$2:$2,0)))</f>
        <v>2.6209342600000001E-2</v>
      </c>
      <c r="E39" s="43">
        <f>IF($A39="","",INDEX(Data!$2:$9996,ROW(E39)-4,MATCH(E$5,Data!$2:$2,0)))</f>
        <v>5.5589173300000003E-2</v>
      </c>
      <c r="F39" s="53"/>
      <c r="G39" s="62">
        <f>IF($A39="","",INDEX(Data!$2:$9996,ROW(G39)-4,MATCH(G$5,Data!$2:$2,0)))</f>
        <v>67.183000000000007</v>
      </c>
      <c r="H39" s="49">
        <f t="shared" si="5"/>
        <v>-0.11658272955594418</v>
      </c>
      <c r="I39" s="62">
        <f>IF($A39="","",INDEX(Data!$2:$9996,ROW(I39)-4,MATCH(I$5,Data!$2:$2,0)))</f>
        <v>47.036000000000001</v>
      </c>
      <c r="J39" s="49">
        <f t="shared" si="0"/>
        <v>-0.16519948885418145</v>
      </c>
      <c r="K39" s="62">
        <f>IF($A39="","",INDEX(Data!$2:$9996,ROW(K39)-4,MATCH(K$5,Data!$2:$2,0)))</f>
        <v>72.867000000000004</v>
      </c>
      <c r="L39" s="49">
        <f t="shared" si="1"/>
        <v>7.6911455686637159E-4</v>
      </c>
      <c r="M39" s="49">
        <f>IF($A39="","",INDEX(Data!$2:$9996,ROW(M39)-4,MATCH(M$5,Data!$2:$2,0)))</f>
        <v>7.1167971499999996E-2</v>
      </c>
      <c r="N39" s="49">
        <f t="shared" si="2"/>
        <v>0.14202499418853648</v>
      </c>
      <c r="O39" s="53"/>
      <c r="P39" s="62">
        <f>IF($A39="","",INDEX(Data!$2:$9996,ROW(P39)-4,MATCH(P$5,Data!$2:$2,0)))</f>
        <v>902.38199999999995</v>
      </c>
      <c r="Q39" s="49">
        <f>IF($A39="","",INDEX(Data!$2:$9996,ROW(Q39)-4,MATCH(Q$5,Data!$2:$2,0)))</f>
        <v>0.3408697416</v>
      </c>
      <c r="R39" s="49">
        <f>IF($A39="","",INDEX(Data!$2:$9996,ROW(R39)-4,MATCH(R$5,Data!$2:$2,0)))</f>
        <v>0.25648586499999998</v>
      </c>
      <c r="S39" s="49">
        <f>IF($A39="","",INDEX(Data!$2:$9996,ROW(S39)-4,MATCH(S$5,Data!$2:$2,0)))</f>
        <v>8.5697819699999997E-2</v>
      </c>
      <c r="T39" s="49">
        <f t="shared" ref="T39:T70" si="6">IF($A39="","",(P39-P38)/P38)</f>
        <v>-2.9625822103121591E-2</v>
      </c>
      <c r="U39" s="49">
        <f>IF($A39="","",INDEX(Data!$2:$9996,ROW(U39)-4,MATCH(U$5,Data!$2:$2,0)))</f>
        <v>1.26470861E-2</v>
      </c>
      <c r="V39" s="43">
        <f>IF($A39="","",INDEX(Data!$2:$9996,ROW(V39)-4,MATCH(V$5,Data!$2:$2,0)))</f>
        <v>2.2270390300000002E-2</v>
      </c>
      <c r="W39" s="53"/>
      <c r="X39" s="55">
        <f>IF($A39="","",INDEX(Data!$2:$9996,ROW(X39)-4,MATCH(X$5,Data!$2:$2,0)))</f>
        <v>91.021073876000003</v>
      </c>
      <c r="Y39" s="56">
        <f>IF($A39="","",INDEX(Data!$2:$9996,ROW(Y39)-4,MATCH(Y$5,Data!$2:$2,0)))</f>
        <v>45.815657234</v>
      </c>
      <c r="Z39" s="56">
        <f>IF($A39="","",INDEX(Data!$2:$9996,ROW(Z39)-4,MATCH(Z$5,Data!$2:$2,0)))</f>
        <v>68.001990816000003</v>
      </c>
      <c r="AA39" s="56">
        <f>IF($A39="","",INDEX(Data!$2:$9996,ROW(AA39)-4,MATCH(AA$5,Data!$2:$2,0)))</f>
        <v>22.796574173</v>
      </c>
      <c r="AB39" s="53"/>
      <c r="AC39" s="49">
        <f>IF($A39="","",INDEX(Data!$2:$9996,ROW(AC39)-4,MATCH(AC$5,Data!$2:$2,0)))</f>
        <v>8.5697819699999997E-2</v>
      </c>
      <c r="AD39" s="49">
        <f>IF($A39="","",INDEX(Data!$2:$9996,ROW(AD39)-4,MATCH(AD$5,Data!$2:$2,0)))</f>
        <v>0.2201978268</v>
      </c>
      <c r="AE39" s="49">
        <f>IF($A39="","",INDEX(Data!$2:$9996,ROW(AE39)-4,MATCH(AE$5,Data!$2:$2,0)))</f>
        <v>0.1255223486</v>
      </c>
      <c r="AF39" s="49">
        <f>IF($A39="","",INDEX(Data!$2:$9996,ROW(AF39)-4,MATCH(AF$5,Data!$2:$2,0)))</f>
        <v>0.1863068242</v>
      </c>
      <c r="AG39" s="49">
        <f>IF($A39="","",INDEX(Data!$2:$9996,ROW(AG39)-4,MATCH(AG$5,Data!$2:$2,0)))</f>
        <v>-6.2456367999999998E-2</v>
      </c>
      <c r="AH39" s="49">
        <f>IF($A39="","",INDEX(Data!$2:$9996,ROW(AH39)-4,MATCH(AH$5,Data!$2:$2,0)))</f>
        <v>3.43485262E-2</v>
      </c>
      <c r="AI39" s="49">
        <f>IF($A39="","",INDEX(Data!$2:$9996,ROW(AI39)-4,MATCH(AI$5,Data!$2:$2,0)))</f>
        <v>-6.1628084999999999E-2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-0.134500007</v>
      </c>
      <c r="AL39" s="49">
        <f>IF($A39="","",INDEX(Data!$2:$9996,ROW(AL39)-4,MATCH(AL$5,Data!$2:$2,0)))</f>
        <v>1.26470861E-2</v>
      </c>
      <c r="AM39" s="49">
        <f>IF($A39="","",INDEX(Data!$2:$9996,ROW(AM39)-4,MATCH(AM$5,Data!$2:$2,0)))</f>
        <v>2.2270390300000002E-2</v>
      </c>
      <c r="AN39" s="49">
        <f>IF($A39="","",INDEX(Data!$2:$9996,ROW(AN39)-4,MATCH(AN$5,Data!$2:$2,0)))</f>
        <v>-0.16941748400000001</v>
      </c>
      <c r="AO39" s="53"/>
      <c r="AP39" s="49">
        <f>IF($A39="","",INDEX(Data!$2:$9996,ROW(AP39)-4,MATCH(AP$5,Data!$2:$2,0)))</f>
        <v>4.5449695499999998E-2</v>
      </c>
      <c r="AQ39" s="49">
        <f>IF($A39="","",INDEX(Data!$2:$9996,ROW(AQ39)-4,MATCH(AQ$5,Data!$2:$2,0)))</f>
        <v>7.7035566900000005E-2</v>
      </c>
      <c r="AR39" s="49">
        <f>IF($A39="","",INDEX(Data!$2:$9996,ROW(AR39)-4,MATCH(AR$5,Data!$2:$2,0)))</f>
        <v>2.6209342600000001E-2</v>
      </c>
      <c r="AS39" s="49">
        <f>IF($A39="","",INDEX(Data!$2:$9996,ROW(AS39)-4,MATCH(AS$5,Data!$2:$2,0)))</f>
        <v>-6.7818200000000005E-4</v>
      </c>
      <c r="AT39" s="49">
        <f>IF($A39="","",INDEX(Data!$2:$9996,ROW(AT39)-4,MATCH(AT$5,Data!$2:$2,0)))</f>
        <v>3.5397689699999998E-2</v>
      </c>
      <c r="AU39" s="53"/>
      <c r="AV39" s="49">
        <f>IF($A39="","",INDEX(Data!$2:$9996,ROW(AV39)-4,MATCH(AV$5,Data!$2:$2,0)))</f>
        <v>1.2819776499999999E-2</v>
      </c>
      <c r="AW39" s="49">
        <f>IF($A39="","",INDEX(Data!$2:$9996,ROW(AW39)-4,MATCH(AW$5,Data!$2:$2,0)))</f>
        <v>-4.1640829999999998E-3</v>
      </c>
      <c r="AX39" s="49">
        <f>IF($A39="","",INDEX(Data!$2:$9996,ROW(AX39)-4,MATCH(AX$5,Data!$2:$2,0)))</f>
        <v>1.2015014106999999</v>
      </c>
      <c r="AY39" s="49">
        <f>IF($A39="","",INDEX(Data!$2:$9996,ROW(AY39)-4,MATCH(AY$5,Data!$2:$2,0)))</f>
        <v>2.6209342600000001E-2</v>
      </c>
      <c r="AZ39" s="76">
        <f>IF($A39="","",INDEX(Data!$2:$9996,ROW(AZ39)-4,MATCH(AZ$5,Data!$2:$2,0)))</f>
        <v>2.1690184977000002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114</v>
      </c>
      <c r="C40" s="41">
        <f>IF($A40="","",INDEX(Data!$2:$9996,ROW(C40)-4,MATCH(C$5,Data!$2:$2,0)))</f>
        <v>7.8096073799999999E-2</v>
      </c>
      <c r="D40" s="41">
        <f>IF($A40="","",INDEX(Data!$2:$9996,ROW(D40)-4,MATCH(D$5,Data!$2:$2,0)))</f>
        <v>2.17217842E-2</v>
      </c>
      <c r="E40" s="41">
        <f>IF($A40="","",INDEX(Data!$2:$9996,ROW(E40)-4,MATCH(E$5,Data!$2:$2,0)))</f>
        <v>5.2578586599999998E-2</v>
      </c>
      <c r="F40" s="53"/>
      <c r="G40" s="61">
        <f>IF($A40="","",INDEX(Data!$2:$9996,ROW(G40)-4,MATCH(G$5,Data!$2:$2,0)))</f>
        <v>62.552999999999997</v>
      </c>
      <c r="H40" s="52">
        <f t="shared" si="5"/>
        <v>-6.8916243692600937E-2</v>
      </c>
      <c r="I40" s="61">
        <f>IF($A40="","",INDEX(Data!$2:$9996,ROW(I40)-4,MATCH(I$5,Data!$2:$2,0)))</f>
        <v>31.052</v>
      </c>
      <c r="J40" s="52">
        <f t="shared" si="0"/>
        <v>-0.33982481503529216</v>
      </c>
      <c r="K40" s="61">
        <f>IF($A40="","",INDEX(Data!$2:$9996,ROW(K40)-4,MATCH(K$5,Data!$2:$2,0)))</f>
        <v>65.534999999999997</v>
      </c>
      <c r="L40" s="52">
        <f t="shared" si="1"/>
        <v>-0.10062168059615474</v>
      </c>
      <c r="M40" s="52">
        <f>IF($A40="","",INDEX(Data!$2:$9996,ROW(M40)-4,MATCH(M$5,Data!$2:$2,0)))</f>
        <v>7.0307729999999999E-2</v>
      </c>
      <c r="N40" s="52">
        <f t="shared" si="2"/>
        <v>-1.2087480953422953E-2</v>
      </c>
      <c r="O40" s="53"/>
      <c r="P40" s="61">
        <f>IF($A40="","",INDEX(Data!$2:$9996,ROW(P40)-4,MATCH(P$5,Data!$2:$2,0)))</f>
        <v>839.77149999999995</v>
      </c>
      <c r="Q40" s="52">
        <f>IF($A40="","",INDEX(Data!$2:$9996,ROW(Q40)-4,MATCH(Q$5,Data!$2:$2,0)))</f>
        <v>0.33756868649999999</v>
      </c>
      <c r="R40" s="52">
        <f>IF($A40="","",INDEX(Data!$2:$9996,ROW(R40)-4,MATCH(R$5,Data!$2:$2,0)))</f>
        <v>0.25032055590000002</v>
      </c>
      <c r="S40" s="52">
        <f>IF($A40="","",INDEX(Data!$2:$9996,ROW(S40)-4,MATCH(S$5,Data!$2:$2,0)))</f>
        <v>8.1464800500000004E-2</v>
      </c>
      <c r="T40" s="52">
        <f t="shared" si="6"/>
        <v>-6.9383586995307986E-2</v>
      </c>
      <c r="U40" s="52">
        <f>IF($A40="","",INDEX(Data!$2:$9996,ROW(U40)-4,MATCH(U$5,Data!$2:$2,0)))</f>
        <v>1.7748948000000001E-2</v>
      </c>
      <c r="V40" s="41">
        <f>IF($A40="","",INDEX(Data!$2:$9996,ROW(V40)-4,MATCH(V$5,Data!$2:$2,0)))</f>
        <v>2.1187004299999999E-2</v>
      </c>
      <c r="W40" s="53"/>
      <c r="X40" s="54">
        <f>IF($A40="","",INDEX(Data!$2:$9996,ROW(X40)-4,MATCH(X$5,Data!$2:$2,0)))</f>
        <v>93.274991384000003</v>
      </c>
      <c r="Y40" s="54">
        <f>IF($A40="","",INDEX(Data!$2:$9996,ROW(Y40)-4,MATCH(Y$5,Data!$2:$2,0)))</f>
        <v>49.402729759000003</v>
      </c>
      <c r="Z40" s="54">
        <f>IF($A40="","",INDEX(Data!$2:$9996,ROW(Z40)-4,MATCH(Z$5,Data!$2:$2,0)))</f>
        <v>67.186182338999998</v>
      </c>
      <c r="AA40" s="54">
        <f>IF($A40="","",INDEX(Data!$2:$9996,ROW(AA40)-4,MATCH(AA$5,Data!$2:$2,0)))</f>
        <v>23.313920714000002</v>
      </c>
      <c r="AB40" s="53"/>
      <c r="AC40" s="52">
        <f>IF($A40="","",INDEX(Data!$2:$9996,ROW(AC40)-4,MATCH(AC$5,Data!$2:$2,0)))</f>
        <v>8.1464800500000004E-2</v>
      </c>
      <c r="AD40" s="52">
        <f>IF($A40="","",INDEX(Data!$2:$9996,ROW(AD40)-4,MATCH(AD$5,Data!$2:$2,0)))</f>
        <v>0.23715160809999999</v>
      </c>
      <c r="AE40" s="52">
        <f>IF($A40="","",INDEX(Data!$2:$9996,ROW(AE40)-4,MATCH(AE$5,Data!$2:$2,0)))</f>
        <v>0.13534994450000001</v>
      </c>
      <c r="AF40" s="52">
        <f>IF($A40="","",INDEX(Data!$2:$9996,ROW(AF40)-4,MATCH(AF$5,Data!$2:$2,0)))</f>
        <v>0.18407173239999999</v>
      </c>
      <c r="AG40" s="52">
        <f>IF($A40="","",INDEX(Data!$2:$9996,ROW(AG40)-4,MATCH(AG$5,Data!$2:$2,0)))</f>
        <v>-6.3873755000000004E-2</v>
      </c>
      <c r="AH40" s="52">
        <f>IF($A40="","",INDEX(Data!$2:$9996,ROW(AH40)-4,MATCH(AH$5,Data!$2:$2,0)))</f>
        <v>2.9121787499999999E-2</v>
      </c>
      <c r="AI40" s="52">
        <f>IF($A40="","",INDEX(Data!$2:$9996,ROW(AI40)-4,MATCH(AI$5,Data!$2:$2,0)))</f>
        <v>-7.0755807000000004E-2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-0.15568680800000001</v>
      </c>
      <c r="AL40" s="52">
        <f>IF($A40="","",INDEX(Data!$2:$9996,ROW(AL40)-4,MATCH(AL$5,Data!$2:$2,0)))</f>
        <v>1.7748948000000001E-2</v>
      </c>
      <c r="AM40" s="52">
        <f>IF($A40="","",INDEX(Data!$2:$9996,ROW(AM40)-4,MATCH(AM$5,Data!$2:$2,0)))</f>
        <v>2.1187004299999999E-2</v>
      </c>
      <c r="AN40" s="52">
        <f>IF($A40="","",INDEX(Data!$2:$9996,ROW(AN40)-4,MATCH(AN$5,Data!$2:$2,0)))</f>
        <v>-0.19462276000000001</v>
      </c>
      <c r="AO40" s="53"/>
      <c r="AP40" s="52">
        <f>IF($A40="","",INDEX(Data!$2:$9996,ROW(AP40)-4,MATCH(AP$5,Data!$2:$2,0)))</f>
        <v>5.0586707799999998E-2</v>
      </c>
      <c r="AQ40" s="52">
        <f>IF($A40="","",INDEX(Data!$2:$9996,ROW(AQ40)-4,MATCH(AQ$5,Data!$2:$2,0)))</f>
        <v>7.8096073799999999E-2</v>
      </c>
      <c r="AR40" s="52">
        <f>IF($A40="","",INDEX(Data!$2:$9996,ROW(AR40)-4,MATCH(AR$5,Data!$2:$2,0)))</f>
        <v>2.17217842E-2</v>
      </c>
      <c r="AS40" s="52">
        <f>IF($A40="","",INDEX(Data!$2:$9996,ROW(AS40)-4,MATCH(AS$5,Data!$2:$2,0)))</f>
        <v>-3.6386E-5</v>
      </c>
      <c r="AT40" s="52">
        <f>IF($A40="","",INDEX(Data!$2:$9996,ROW(AT40)-4,MATCH(AT$5,Data!$2:$2,0)))</f>
        <v>4.1972211799999999E-2</v>
      </c>
      <c r="AU40" s="53"/>
      <c r="AV40" s="52">
        <f>IF($A40="","",INDEX(Data!$2:$9996,ROW(AV40)-4,MATCH(AV$5,Data!$2:$2,0)))</f>
        <v>1.1843762399999999E-2</v>
      </c>
      <c r="AW40" s="52">
        <f>IF($A40="","",INDEX(Data!$2:$9996,ROW(AW40)-4,MATCH(AW$5,Data!$2:$2,0)))</f>
        <v>7.7520753400000003E-2</v>
      </c>
      <c r="AX40" s="52">
        <f>IF($A40="","",INDEX(Data!$2:$9996,ROW(AX40)-4,MATCH(AX$5,Data!$2:$2,0)))</f>
        <v>1.2027344963</v>
      </c>
      <c r="AY40" s="52">
        <f>IF($A40="","",INDEX(Data!$2:$9996,ROW(AY40)-4,MATCH(AY$5,Data!$2:$2,0)))</f>
        <v>2.17217842E-2</v>
      </c>
      <c r="AZ40" s="75">
        <f>IF($A40="","",INDEX(Data!$2:$9996,ROW(AZ40)-4,MATCH(AZ$5,Data!$2:$2,0)))</f>
        <v>2.0371703154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110</v>
      </c>
      <c r="C41" s="43">
        <f>IF($A41="","",INDEX(Data!$2:$9996,ROW(C41)-4,MATCH(C$5,Data!$2:$2,0)))</f>
        <v>7.07817263E-2</v>
      </c>
      <c r="D41" s="43">
        <f>IF($A41="","",INDEX(Data!$2:$9996,ROW(D41)-4,MATCH(D$5,Data!$2:$2,0)))</f>
        <v>1.20503751E-2</v>
      </c>
      <c r="E41" s="43">
        <f>IF($A41="","",INDEX(Data!$2:$9996,ROW(E41)-4,MATCH(E$5,Data!$2:$2,0)))</f>
        <v>4.2638426600000001E-2</v>
      </c>
      <c r="F41" s="53"/>
      <c r="G41" s="62">
        <f>IF($A41="","",INDEX(Data!$2:$9996,ROW(G41)-4,MATCH(G$5,Data!$2:$2,0)))</f>
        <v>54.073500000000003</v>
      </c>
      <c r="H41" s="49">
        <f t="shared" si="5"/>
        <v>-0.13555704762361509</v>
      </c>
      <c r="I41" s="62">
        <f>IF($A41="","",INDEX(Data!$2:$9996,ROW(I41)-4,MATCH(I$5,Data!$2:$2,0)))</f>
        <v>29.203499999999998</v>
      </c>
      <c r="J41" s="49">
        <f t="shared" si="0"/>
        <v>-5.9529176864614237E-2</v>
      </c>
      <c r="K41" s="62">
        <f>IF($A41="","",INDEX(Data!$2:$9996,ROW(K41)-4,MATCH(K$5,Data!$2:$2,0)))</f>
        <v>74.734999999999999</v>
      </c>
      <c r="L41" s="49">
        <f t="shared" si="1"/>
        <v>0.14038300144960714</v>
      </c>
      <c r="M41" s="49">
        <f>IF($A41="","",INDEX(Data!$2:$9996,ROW(M41)-4,MATCH(M$5,Data!$2:$2,0)))</f>
        <v>0.105667227</v>
      </c>
      <c r="N41" s="49">
        <f t="shared" si="2"/>
        <v>0.50292474241452545</v>
      </c>
      <c r="O41" s="53"/>
      <c r="P41" s="62">
        <f>IF($A41="","",INDEX(Data!$2:$9996,ROW(P41)-4,MATCH(P$5,Data!$2:$2,0)))</f>
        <v>885.30200000000002</v>
      </c>
      <c r="Q41" s="49">
        <f>IF($A41="","",INDEX(Data!$2:$9996,ROW(Q41)-4,MATCH(Q$5,Data!$2:$2,0)))</f>
        <v>0.3416664519</v>
      </c>
      <c r="R41" s="49">
        <f>IF($A41="","",INDEX(Data!$2:$9996,ROW(R41)-4,MATCH(R$5,Data!$2:$2,0)))</f>
        <v>0.25867867919999998</v>
      </c>
      <c r="S41" s="49">
        <f>IF($A41="","",INDEX(Data!$2:$9996,ROW(S41)-4,MATCH(S$5,Data!$2:$2,0)))</f>
        <v>6.9033160299999993E-2</v>
      </c>
      <c r="T41" s="49">
        <f t="shared" si="6"/>
        <v>5.4217724702493565E-2</v>
      </c>
      <c r="U41" s="49">
        <f>IF($A41="","",INDEX(Data!$2:$9996,ROW(U41)-4,MATCH(U$5,Data!$2:$2,0)))</f>
        <v>1.23847964E-2</v>
      </c>
      <c r="V41" s="43">
        <f>IF($A41="","",INDEX(Data!$2:$9996,ROW(V41)-4,MATCH(V$5,Data!$2:$2,0)))</f>
        <v>2.0609739299999999E-2</v>
      </c>
      <c r="W41" s="53"/>
      <c r="X41" s="55">
        <f>IF($A41="","",INDEX(Data!$2:$9996,ROW(X41)-4,MATCH(X$5,Data!$2:$2,0)))</f>
        <v>82.560111203000005</v>
      </c>
      <c r="Y41" s="56">
        <f>IF($A41="","",INDEX(Data!$2:$9996,ROW(Y41)-4,MATCH(Y$5,Data!$2:$2,0)))</f>
        <v>43.2096181</v>
      </c>
      <c r="Z41" s="56">
        <f>IF($A41="","",INDEX(Data!$2:$9996,ROW(Z41)-4,MATCH(Z$5,Data!$2:$2,0)))</f>
        <v>60.039445344999997</v>
      </c>
      <c r="AA41" s="56">
        <f>IF($A41="","",INDEX(Data!$2:$9996,ROW(AA41)-4,MATCH(AA$5,Data!$2:$2,0)))</f>
        <v>20.688952241999999</v>
      </c>
      <c r="AB41" s="53"/>
      <c r="AC41" s="49">
        <f>IF($A41="","",INDEX(Data!$2:$9996,ROW(AC41)-4,MATCH(AC$5,Data!$2:$2,0)))</f>
        <v>6.9033160299999993E-2</v>
      </c>
      <c r="AD41" s="49">
        <f>IF($A41="","",INDEX(Data!$2:$9996,ROW(AD41)-4,MATCH(AD$5,Data!$2:$2,0)))</f>
        <v>0.20551345509999999</v>
      </c>
      <c r="AE41" s="49">
        <f>IF($A41="","",INDEX(Data!$2:$9996,ROW(AE41)-4,MATCH(AE$5,Data!$2:$2,0)))</f>
        <v>0.1183825153</v>
      </c>
      <c r="AF41" s="49">
        <f>IF($A41="","",INDEX(Data!$2:$9996,ROW(AF41)-4,MATCH(AF$5,Data!$2:$2,0)))</f>
        <v>0.16449163110000001</v>
      </c>
      <c r="AG41" s="49">
        <f>IF($A41="","",INDEX(Data!$2:$9996,ROW(AG41)-4,MATCH(AG$5,Data!$2:$2,0)))</f>
        <v>-5.6682060999999999E-2</v>
      </c>
      <c r="AH41" s="49">
        <f>IF($A41="","",INDEX(Data!$2:$9996,ROW(AH41)-4,MATCH(AH$5,Data!$2:$2,0)))</f>
        <v>3.17202912E-2</v>
      </c>
      <c r="AI41" s="49">
        <f>IF($A41="","",INDEX(Data!$2:$9996,ROW(AI41)-4,MATCH(AI$5,Data!$2:$2,0)))</f>
        <v>-7.2683329000000005E-2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-0.136480295</v>
      </c>
      <c r="AL41" s="49">
        <f>IF($A41="","",INDEX(Data!$2:$9996,ROW(AL41)-4,MATCH(AL$5,Data!$2:$2,0)))</f>
        <v>1.23847964E-2</v>
      </c>
      <c r="AM41" s="49">
        <f>IF($A41="","",INDEX(Data!$2:$9996,ROW(AM41)-4,MATCH(AM$5,Data!$2:$2,0)))</f>
        <v>2.0609739299999999E-2</v>
      </c>
      <c r="AN41" s="49">
        <f>IF($A41="","",INDEX(Data!$2:$9996,ROW(AN41)-4,MATCH(AN$5,Data!$2:$2,0)))</f>
        <v>-0.16947482999999999</v>
      </c>
      <c r="AO41" s="53"/>
      <c r="AP41" s="49">
        <f>IF($A41="","",INDEX(Data!$2:$9996,ROW(AP41)-4,MATCH(AP$5,Data!$2:$2,0)))</f>
        <v>5.6623461600000001E-2</v>
      </c>
      <c r="AQ41" s="49">
        <f>IF($A41="","",INDEX(Data!$2:$9996,ROW(AQ41)-4,MATCH(AQ$5,Data!$2:$2,0)))</f>
        <v>7.07817263E-2</v>
      </c>
      <c r="AR41" s="49">
        <f>IF($A41="","",INDEX(Data!$2:$9996,ROW(AR41)-4,MATCH(AR$5,Data!$2:$2,0)))</f>
        <v>1.20503751E-2</v>
      </c>
      <c r="AS41" s="49">
        <f>IF($A41="","",INDEX(Data!$2:$9996,ROW(AS41)-4,MATCH(AS$5,Data!$2:$2,0)))</f>
        <v>2.8016142000000001E-3</v>
      </c>
      <c r="AT41" s="49">
        <f>IF($A41="","",INDEX(Data!$2:$9996,ROW(AT41)-4,MATCH(AT$5,Data!$2:$2,0)))</f>
        <v>3.3602343100000001E-2</v>
      </c>
      <c r="AU41" s="53"/>
      <c r="AV41" s="49">
        <f>IF($A41="","",INDEX(Data!$2:$9996,ROW(AV41)-4,MATCH(AV$5,Data!$2:$2,0)))</f>
        <v>9.3316443000000006E-3</v>
      </c>
      <c r="AW41" s="49">
        <f>IF($A41="","",INDEX(Data!$2:$9996,ROW(AW41)-4,MATCH(AW$5,Data!$2:$2,0)))</f>
        <v>-6.8572068999999999E-2</v>
      </c>
      <c r="AX41" s="49">
        <f>IF($A41="","",INDEX(Data!$2:$9996,ROW(AX41)-4,MATCH(AX$5,Data!$2:$2,0)))</f>
        <v>1.2635192128999999</v>
      </c>
      <c r="AY41" s="49">
        <f>IF($A41="","",INDEX(Data!$2:$9996,ROW(AY41)-4,MATCH(AY$5,Data!$2:$2,0)))</f>
        <v>1.20503751E-2</v>
      </c>
      <c r="AZ41" s="76">
        <f>IF($A41="","",INDEX(Data!$2:$9996,ROW(AZ41)-4,MATCH(AZ$5,Data!$2:$2,0)))</f>
        <v>2.1401786026999998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109</v>
      </c>
      <c r="C42" s="45">
        <f>IF($A42="","",INDEX(Data!$2:$9996,ROW(C42)-4,MATCH(C$5,Data!$2:$2,0)))</f>
        <v>7.0256156299999997E-2</v>
      </c>
      <c r="D42" s="46">
        <f>IF($A42="","",INDEX(Data!$2:$9996,ROW(D42)-4,MATCH(D$5,Data!$2:$2,0)))</f>
        <v>-6.8312989999999999E-3</v>
      </c>
      <c r="E42" s="46">
        <f>IF($A42="","",INDEX(Data!$2:$9996,ROW(E42)-4,MATCH(E$5,Data!$2:$2,0)))</f>
        <v>4.9250432400000002E-2</v>
      </c>
      <c r="F42" s="53"/>
      <c r="G42" s="61">
        <f>IF($A42="","",INDEX(Data!$2:$9996,ROW(G42)-4,MATCH(G$5,Data!$2:$2,0)))</f>
        <v>71.117000000000004</v>
      </c>
      <c r="H42" s="52">
        <f t="shared" si="5"/>
        <v>0.31519135990827302</v>
      </c>
      <c r="I42" s="61">
        <f>IF($A42="","",INDEX(Data!$2:$9996,ROW(I42)-4,MATCH(I$5,Data!$2:$2,0)))</f>
        <v>34.377000000000002</v>
      </c>
      <c r="J42" s="52">
        <f t="shared" si="0"/>
        <v>0.17715342339103204</v>
      </c>
      <c r="K42" s="61">
        <f>IF($A42="","",INDEX(Data!$2:$9996,ROW(K42)-4,MATCH(K$5,Data!$2:$2,0)))</f>
        <v>73.204999999999998</v>
      </c>
      <c r="L42" s="52">
        <f t="shared" si="1"/>
        <v>-2.0472335585736284E-2</v>
      </c>
      <c r="M42" s="52">
        <f>IF($A42="","",INDEX(Data!$2:$9996,ROW(M42)-4,MATCH(M$5,Data!$2:$2,0)))</f>
        <v>0.1024830107</v>
      </c>
      <c r="N42" s="52">
        <f t="shared" si="2"/>
        <v>-3.0134379318953838E-2</v>
      </c>
      <c r="O42" s="53"/>
      <c r="P42" s="61">
        <f>IF($A42="","",INDEX(Data!$2:$9996,ROW(P42)-4,MATCH(P$5,Data!$2:$2,0)))</f>
        <v>827.79200000000003</v>
      </c>
      <c r="Q42" s="52">
        <f>IF($A42="","",INDEX(Data!$2:$9996,ROW(Q42)-4,MATCH(Q$5,Data!$2:$2,0)))</f>
        <v>0.34407729729999997</v>
      </c>
      <c r="R42" s="52">
        <f>IF($A42="","",INDEX(Data!$2:$9996,ROW(R42)-4,MATCH(R$5,Data!$2:$2,0)))</f>
        <v>0.26465249010000003</v>
      </c>
      <c r="S42" s="52">
        <f>IF($A42="","",INDEX(Data!$2:$9996,ROW(S42)-4,MATCH(S$5,Data!$2:$2,0)))</f>
        <v>5.5607395599999998E-2</v>
      </c>
      <c r="T42" s="52">
        <f t="shared" si="6"/>
        <v>-6.4960883404759043E-2</v>
      </c>
      <c r="U42" s="52">
        <f>IF($A42="","",INDEX(Data!$2:$9996,ROW(U42)-4,MATCH(U$5,Data!$2:$2,0)))</f>
        <v>8.5556689000000005E-3</v>
      </c>
      <c r="V42" s="46">
        <f>IF($A42="","",INDEX(Data!$2:$9996,ROW(V42)-4,MATCH(V$5,Data!$2:$2,0)))</f>
        <v>1.9389842599999998E-2</v>
      </c>
      <c r="W42" s="53"/>
      <c r="X42" s="54">
        <f>IF($A42="","",INDEX(Data!$2:$9996,ROW(X42)-4,MATCH(X$5,Data!$2:$2,0)))</f>
        <v>81.810250460999995</v>
      </c>
      <c r="Y42" s="54">
        <f>IF($A42="","",INDEX(Data!$2:$9996,ROW(Y42)-4,MATCH(Y$5,Data!$2:$2,0)))</f>
        <v>39.113493918000003</v>
      </c>
      <c r="Z42" s="54">
        <f>IF($A42="","",INDEX(Data!$2:$9996,ROW(Z42)-4,MATCH(Z$5,Data!$2:$2,0)))</f>
        <v>60.306154241999998</v>
      </c>
      <c r="AA42" s="54">
        <f>IF($A42="","",INDEX(Data!$2:$9996,ROW(AA42)-4,MATCH(AA$5,Data!$2:$2,0)))</f>
        <v>17.609397698999999</v>
      </c>
      <c r="AB42" s="53"/>
      <c r="AC42" s="52">
        <f>IF($A42="","",INDEX(Data!$2:$9996,ROW(AC42)-4,MATCH(AC$5,Data!$2:$2,0)))</f>
        <v>5.5607395599999998E-2</v>
      </c>
      <c r="AD42" s="52">
        <f>IF($A42="","",INDEX(Data!$2:$9996,ROW(AD42)-4,MATCH(AD$5,Data!$2:$2,0)))</f>
        <v>0.2102455456</v>
      </c>
      <c r="AE42" s="52">
        <f>IF($A42="","",INDEX(Data!$2:$9996,ROW(AE42)-4,MATCH(AE$5,Data!$2:$2,0)))</f>
        <v>0.10716025730000001</v>
      </c>
      <c r="AF42" s="52">
        <f>IF($A42="","",INDEX(Data!$2:$9996,ROW(AF42)-4,MATCH(AF$5,Data!$2:$2,0)))</f>
        <v>0.1652223404</v>
      </c>
      <c r="AG42" s="52">
        <f>IF($A42="","",INDEX(Data!$2:$9996,ROW(AG42)-4,MATCH(AG$5,Data!$2:$2,0)))</f>
        <v>-4.8244925000000001E-2</v>
      </c>
      <c r="AH42" s="52">
        <f>IF($A42="","",INDEX(Data!$2:$9996,ROW(AH42)-4,MATCH(AH$5,Data!$2:$2,0)))</f>
        <v>3.3349124299999998E-2</v>
      </c>
      <c r="AI42" s="52">
        <f>IF($A42="","",INDEX(Data!$2:$9996,ROW(AI42)-4,MATCH(AI$5,Data!$2:$2,0)))</f>
        <v>-6.1834682000000002E-2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-0.15463815</v>
      </c>
      <c r="AL42" s="52">
        <f>IF($A42="","",INDEX(Data!$2:$9996,ROW(AL42)-4,MATCH(AL$5,Data!$2:$2,0)))</f>
        <v>8.5556689000000005E-3</v>
      </c>
      <c r="AM42" s="52">
        <f>IF($A42="","",INDEX(Data!$2:$9996,ROW(AM42)-4,MATCH(AM$5,Data!$2:$2,0)))</f>
        <v>1.9389842599999998E-2</v>
      </c>
      <c r="AN42" s="52">
        <f>IF($A42="","",INDEX(Data!$2:$9996,ROW(AN42)-4,MATCH(AN$5,Data!$2:$2,0)))</f>
        <v>-0.18258366100000001</v>
      </c>
      <c r="AO42" s="53"/>
      <c r="AP42" s="52">
        <f>IF($A42="","",INDEX(Data!$2:$9996,ROW(AP42)-4,MATCH(AP$5,Data!$2:$2,0)))</f>
        <v>6.9463044299999999E-2</v>
      </c>
      <c r="AQ42" s="52">
        <f>IF($A42="","",INDEX(Data!$2:$9996,ROW(AQ42)-4,MATCH(AQ$5,Data!$2:$2,0)))</f>
        <v>7.0256156299999997E-2</v>
      </c>
      <c r="AR42" s="52">
        <f>IF($A42="","",INDEX(Data!$2:$9996,ROW(AR42)-4,MATCH(AR$5,Data!$2:$2,0)))</f>
        <v>-6.8312989999999999E-3</v>
      </c>
      <c r="AS42" s="52">
        <f>IF($A42="","",INDEX(Data!$2:$9996,ROW(AS42)-4,MATCH(AS$5,Data!$2:$2,0)))</f>
        <v>4.2169039E-3</v>
      </c>
      <c r="AT42" s="52">
        <f>IF($A42="","",INDEX(Data!$2:$9996,ROW(AT42)-4,MATCH(AT$5,Data!$2:$2,0)))</f>
        <v>2.4972039299999998E-2</v>
      </c>
      <c r="AU42" s="53"/>
      <c r="AV42" s="52">
        <f>IF($A42="","",INDEX(Data!$2:$9996,ROW(AV42)-4,MATCH(AV$5,Data!$2:$2,0)))</f>
        <v>6.2928406999999999E-3</v>
      </c>
      <c r="AW42" s="52">
        <f>IF($A42="","",INDEX(Data!$2:$9996,ROW(AW42)-4,MATCH(AW$5,Data!$2:$2,0)))</f>
        <v>7.0324113999999998E-3</v>
      </c>
      <c r="AX42" s="52">
        <f>IF($A42="","",INDEX(Data!$2:$9996,ROW(AX42)-4,MATCH(AX$5,Data!$2:$2,0)))</f>
        <v>1.2566708601000001</v>
      </c>
      <c r="AY42" s="52">
        <f>IF($A42="","",INDEX(Data!$2:$9996,ROW(AY42)-4,MATCH(AY$5,Data!$2:$2,0)))</f>
        <v>-6.8312989999999999E-3</v>
      </c>
      <c r="AZ42" s="75">
        <f>IF($A42="","",INDEX(Data!$2:$9996,ROW(AZ42)-4,MATCH(AZ$5,Data!$2:$2,0)))</f>
        <v>2.0182784358000001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108</v>
      </c>
      <c r="C43" s="48">
        <f>IF($A43="","",INDEX(Data!$2:$9996,ROW(C43)-4,MATCH(C$5,Data!$2:$2,0)))</f>
        <v>8.7490790299999996E-2</v>
      </c>
      <c r="D43" s="49">
        <f>IF($A43="","",INDEX(Data!$2:$9996,ROW(D43)-4,MATCH(D$5,Data!$2:$2,0)))</f>
        <v>-1.5586297000000001E-2</v>
      </c>
      <c r="E43" s="49">
        <f>IF($A43="","",INDEX(Data!$2:$9996,ROW(E43)-4,MATCH(E$5,Data!$2:$2,0)))</f>
        <v>6.35719431E-2</v>
      </c>
      <c r="F43" s="53"/>
      <c r="G43" s="62">
        <f>IF($A43="","",INDEX(Data!$2:$9996,ROW(G43)-4,MATCH(G$5,Data!$2:$2,0)))</f>
        <v>72.763499999999993</v>
      </c>
      <c r="H43" s="49">
        <f t="shared" si="5"/>
        <v>2.3151988975912776E-2</v>
      </c>
      <c r="I43" s="62">
        <f>IF($A43="","",INDEX(Data!$2:$9996,ROW(I43)-4,MATCH(I$5,Data!$2:$2,0)))</f>
        <v>47.917000000000002</v>
      </c>
      <c r="J43" s="49">
        <f t="shared" si="0"/>
        <v>0.3938679931349448</v>
      </c>
      <c r="K43" s="62">
        <f>IF($A43="","",INDEX(Data!$2:$9996,ROW(K43)-4,MATCH(K$5,Data!$2:$2,0)))</f>
        <v>79.356499999999997</v>
      </c>
      <c r="L43" s="49">
        <f t="shared" si="1"/>
        <v>8.4031145413564629E-2</v>
      </c>
      <c r="M43" s="49">
        <f>IF($A43="","",INDEX(Data!$2:$9996,ROW(M43)-4,MATCH(M$5,Data!$2:$2,0)))</f>
        <v>0.11694879549999999</v>
      </c>
      <c r="N43" s="49">
        <f t="shared" si="2"/>
        <v>0.14115300381197712</v>
      </c>
      <c r="O43" s="53"/>
      <c r="P43" s="62">
        <f>IF($A43="","",INDEX(Data!$2:$9996,ROW(P43)-4,MATCH(P$5,Data!$2:$2,0)))</f>
        <v>798.73850000000004</v>
      </c>
      <c r="Q43" s="49">
        <f>IF($A43="","",INDEX(Data!$2:$9996,ROW(Q43)-4,MATCH(Q$5,Data!$2:$2,0)))</f>
        <v>0.34132709210000001</v>
      </c>
      <c r="R43" s="49">
        <f>IF($A43="","",INDEX(Data!$2:$9996,ROW(R43)-4,MATCH(R$5,Data!$2:$2,0)))</f>
        <v>0.26426920729999998</v>
      </c>
      <c r="S43" s="49">
        <f>IF($A43="","",INDEX(Data!$2:$9996,ROW(S43)-4,MATCH(S$5,Data!$2:$2,0)))</f>
        <v>5.8175621800000001E-2</v>
      </c>
      <c r="T43" s="49">
        <f t="shared" si="6"/>
        <v>-3.5097584900554708E-2</v>
      </c>
      <c r="U43" s="49">
        <f>IF($A43="","",INDEX(Data!$2:$9996,ROW(U43)-4,MATCH(U$5,Data!$2:$2,0)))</f>
        <v>9.8563138000000005E-3</v>
      </c>
      <c r="V43" s="49">
        <f>IF($A43="","",INDEX(Data!$2:$9996,ROW(V43)-4,MATCH(V$5,Data!$2:$2,0)))</f>
        <v>1.86785158E-2</v>
      </c>
      <c r="W43" s="53"/>
      <c r="X43" s="57">
        <f>IF($A43="","",INDEX(Data!$2:$9996,ROW(X43)-4,MATCH(X$5,Data!$2:$2,0)))</f>
        <v>82.497999003999993</v>
      </c>
      <c r="Y43" s="58">
        <f>IF($A43="","",INDEX(Data!$2:$9996,ROW(Y43)-4,MATCH(Y$5,Data!$2:$2,0)))</f>
        <v>42.193816534</v>
      </c>
      <c r="Z43" s="58">
        <f>IF($A43="","",INDEX(Data!$2:$9996,ROW(Z43)-4,MATCH(Z$5,Data!$2:$2,0)))</f>
        <v>59.851516392000001</v>
      </c>
      <c r="AA43" s="58">
        <f>IF($A43="","",INDEX(Data!$2:$9996,ROW(AA43)-4,MATCH(AA$5,Data!$2:$2,0)))</f>
        <v>19.547333922</v>
      </c>
      <c r="AB43" s="53"/>
      <c r="AC43" s="81">
        <f>IF($A43="","",INDEX(Data!$2:$9996,ROW(AC43)-4,MATCH(AC$5,Data!$2:$2,0)))</f>
        <v>5.8175621800000001E-2</v>
      </c>
      <c r="AD43" s="82">
        <f>IF($A43="","",INDEX(Data!$2:$9996,ROW(AD43)-4,MATCH(AD$5,Data!$2:$2,0)))</f>
        <v>0.20695202939999999</v>
      </c>
      <c r="AE43" s="82">
        <f>IF($A43="","",INDEX(Data!$2:$9996,ROW(AE43)-4,MATCH(AE$5,Data!$2:$2,0)))</f>
        <v>0.1155994974</v>
      </c>
      <c r="AF43" s="82">
        <f>IF($A43="","",INDEX(Data!$2:$9996,ROW(AF43)-4,MATCH(AF$5,Data!$2:$2,0)))</f>
        <v>0.16397675719999999</v>
      </c>
      <c r="AG43" s="82">
        <f>IF($A43="","",INDEX(Data!$2:$9996,ROW(AG43)-4,MATCH(AG$5,Data!$2:$2,0)))</f>
        <v>-5.3554339999999999E-2</v>
      </c>
      <c r="AH43" s="82">
        <f>IF($A43="","",INDEX(Data!$2:$9996,ROW(AH43)-4,MATCH(AH$5,Data!$2:$2,0)))</f>
        <v>3.3634802599999999E-2</v>
      </c>
      <c r="AI43" s="82">
        <f>IF($A43="","",INDEX(Data!$2:$9996,ROW(AI43)-4,MATCH(AI$5,Data!$2:$2,0)))</f>
        <v>-6.5007434000000003E-2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-0.148776408</v>
      </c>
      <c r="AL43" s="49">
        <f>IF($A43="","",INDEX(Data!$2:$9996,ROW(AL43)-4,MATCH(AL$5,Data!$2:$2,0)))</f>
        <v>9.8563138000000005E-3</v>
      </c>
      <c r="AM43" s="49">
        <f>IF($A43="","",INDEX(Data!$2:$9996,ROW(AM43)-4,MATCH(AM$5,Data!$2:$2,0)))</f>
        <v>1.86785158E-2</v>
      </c>
      <c r="AN43" s="49">
        <f>IF($A43="","",INDEX(Data!$2:$9996,ROW(AN43)-4,MATCH(AN$5,Data!$2:$2,0)))</f>
        <v>-0.17731123700000001</v>
      </c>
      <c r="AO43" s="53"/>
      <c r="AP43" s="49">
        <f>IF($A43="","",INDEX(Data!$2:$9996,ROW(AP43)-4,MATCH(AP$5,Data!$2:$2,0)))</f>
        <v>8.9921578299999999E-2</v>
      </c>
      <c r="AQ43" s="49">
        <f>IF($A43="","",INDEX(Data!$2:$9996,ROW(AQ43)-4,MATCH(AQ$5,Data!$2:$2,0)))</f>
        <v>8.7490790299999996E-2</v>
      </c>
      <c r="AR43" s="49">
        <f>IF($A43="","",INDEX(Data!$2:$9996,ROW(AR43)-4,MATCH(AR$5,Data!$2:$2,0)))</f>
        <v>-1.5586297000000001E-2</v>
      </c>
      <c r="AS43" s="49">
        <f>IF($A43="","",INDEX(Data!$2:$9996,ROW(AS43)-4,MATCH(AS$5,Data!$2:$2,0)))</f>
        <v>5.0344300000000003E-3</v>
      </c>
      <c r="AT43" s="49">
        <f>IF($A43="","",INDEX(Data!$2:$9996,ROW(AT43)-4,MATCH(AT$5,Data!$2:$2,0)))</f>
        <v>2.6798321100000001E-2</v>
      </c>
      <c r="AU43" s="53"/>
      <c r="AV43" s="49">
        <f>IF($A43="","",INDEX(Data!$2:$9996,ROW(AV43)-4,MATCH(AV$5,Data!$2:$2,0)))</f>
        <v>4.8909916999999997E-3</v>
      </c>
      <c r="AW43" s="49">
        <f>IF($A43="","",INDEX(Data!$2:$9996,ROW(AW43)-4,MATCH(AW$5,Data!$2:$2,0)))</f>
        <v>-2.6901859E-2</v>
      </c>
      <c r="AX43" s="49">
        <f>IF($A43="","",INDEX(Data!$2:$9996,ROW(AX43)-4,MATCH(AX$5,Data!$2:$2,0)))</f>
        <v>1.1523979355</v>
      </c>
      <c r="AY43" s="49">
        <f>IF($A43="","",INDEX(Data!$2:$9996,ROW(AY43)-4,MATCH(AY$5,Data!$2:$2,0)))</f>
        <v>-1.5586297000000001E-2</v>
      </c>
      <c r="AZ43" s="76">
        <f>IF($A43="","",INDEX(Data!$2:$9996,ROW(AZ43)-4,MATCH(AZ$5,Data!$2:$2,0)))</f>
        <v>1.8967289151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104</v>
      </c>
      <c r="C44" s="51">
        <f>IF($A44="","",INDEX(Data!$2:$9996,ROW(C44)-4,MATCH(C$5,Data!$2:$2,0)))</f>
        <v>0.1056451154</v>
      </c>
      <c r="D44" s="52">
        <f>IF($A44="","",INDEX(Data!$2:$9996,ROW(D44)-4,MATCH(D$5,Data!$2:$2,0)))</f>
        <v>-7.0323690000000001E-3</v>
      </c>
      <c r="E44" s="52">
        <f>IF($A44="","",INDEX(Data!$2:$9996,ROW(E44)-4,MATCH(E$5,Data!$2:$2,0)))</f>
        <v>8.5727017799999999E-2</v>
      </c>
      <c r="F44" s="53"/>
      <c r="G44" s="61">
        <f>IF($A44="","",INDEX(Data!$2:$9996,ROW(G44)-4,MATCH(G$5,Data!$2:$2,0)))</f>
        <v>79.242999999999995</v>
      </c>
      <c r="H44" s="52">
        <f t="shared" si="5"/>
        <v>8.9048767582647917E-2</v>
      </c>
      <c r="I44" s="61">
        <f>IF($A44="","",INDEX(Data!$2:$9996,ROW(I44)-4,MATCH(I$5,Data!$2:$2,0)))</f>
        <v>62.612499999999997</v>
      </c>
      <c r="J44" s="52">
        <f t="shared" si="0"/>
        <v>0.30668656218043688</v>
      </c>
      <c r="K44" s="61">
        <f>IF($A44="","",INDEX(Data!$2:$9996,ROW(K44)-4,MATCH(K$5,Data!$2:$2,0)))</f>
        <v>99.525000000000006</v>
      </c>
      <c r="L44" s="52">
        <f t="shared" si="1"/>
        <v>0.2541505736770146</v>
      </c>
      <c r="M44" s="52">
        <f>IF($A44="","",INDEX(Data!$2:$9996,ROW(M44)-4,MATCH(M$5,Data!$2:$2,0)))</f>
        <v>0.1198866042</v>
      </c>
      <c r="N44" s="52">
        <f t="shared" si="2"/>
        <v>2.5120469923950627E-2</v>
      </c>
      <c r="O44" s="53"/>
      <c r="P44" s="61">
        <f>IF($A44="","",INDEX(Data!$2:$9996,ROW(P44)-4,MATCH(P$5,Data!$2:$2,0)))</f>
        <v>795.59500000000003</v>
      </c>
      <c r="Q44" s="52">
        <f>IF($A44="","",INDEX(Data!$2:$9996,ROW(Q44)-4,MATCH(Q$5,Data!$2:$2,0)))</f>
        <v>0.35055477099999999</v>
      </c>
      <c r="R44" s="52">
        <f>IF($A44="","",INDEX(Data!$2:$9996,ROW(R44)-4,MATCH(R$5,Data!$2:$2,0)))</f>
        <v>0.27181764660000002</v>
      </c>
      <c r="S44" s="52">
        <f>IF($A44="","",INDEX(Data!$2:$9996,ROW(S44)-4,MATCH(S$5,Data!$2:$2,0)))</f>
        <v>6.6844849100000006E-2</v>
      </c>
      <c r="T44" s="52">
        <f t="shared" si="6"/>
        <v>-3.9355809191619247E-3</v>
      </c>
      <c r="U44" s="52">
        <f>IF($A44="","",INDEX(Data!$2:$9996,ROW(U44)-4,MATCH(U$5,Data!$2:$2,0)))</f>
        <v>9.0552971999999995E-3</v>
      </c>
      <c r="V44" s="52">
        <f>IF($A44="","",INDEX(Data!$2:$9996,ROW(V44)-4,MATCH(V$5,Data!$2:$2,0)))</f>
        <v>1.6916429699999999E-2</v>
      </c>
      <c r="W44" s="53"/>
      <c r="X44" s="59">
        <f>IF($A44="","",INDEX(Data!$2:$9996,ROW(X44)-4,MATCH(X$5,Data!$2:$2,0)))</f>
        <v>91.617055463</v>
      </c>
      <c r="Y44" s="54">
        <f>IF($A44="","",INDEX(Data!$2:$9996,ROW(Y44)-4,MATCH(Y$5,Data!$2:$2,0)))</f>
        <v>55.156322461000002</v>
      </c>
      <c r="Z44" s="54">
        <f>IF($A44="","",INDEX(Data!$2:$9996,ROW(Z44)-4,MATCH(Z$5,Data!$2:$2,0)))</f>
        <v>59.671045366999998</v>
      </c>
      <c r="AA44" s="54">
        <f>IF($A44="","",INDEX(Data!$2:$9996,ROW(AA44)-4,MATCH(AA$5,Data!$2:$2,0)))</f>
        <v>23.210312365</v>
      </c>
      <c r="AB44" s="53"/>
      <c r="AC44" s="51">
        <f>IF($A44="","",INDEX(Data!$2:$9996,ROW(AC44)-4,MATCH(AC$5,Data!$2:$2,0)))</f>
        <v>6.6844849100000006E-2</v>
      </c>
      <c r="AD44" s="52">
        <f>IF($A44="","",INDEX(Data!$2:$9996,ROW(AD44)-4,MATCH(AD$5,Data!$2:$2,0)))</f>
        <v>0.2290734801</v>
      </c>
      <c r="AE44" s="52">
        <f>IF($A44="","",INDEX(Data!$2:$9996,ROW(AE44)-4,MATCH(AE$5,Data!$2:$2,0)))</f>
        <v>0.15111321220000001</v>
      </c>
      <c r="AF44" s="52">
        <f>IF($A44="","",INDEX(Data!$2:$9996,ROW(AF44)-4,MATCH(AF$5,Data!$2:$2,0)))</f>
        <v>0.1634823161</v>
      </c>
      <c r="AG44" s="52">
        <f>IF($A44="","",INDEX(Data!$2:$9996,ROW(AG44)-4,MATCH(AG$5,Data!$2:$2,0)))</f>
        <v>-6.3589897000000006E-2</v>
      </c>
      <c r="AH44" s="52">
        <f>IF($A44="","",INDEX(Data!$2:$9996,ROW(AH44)-4,MATCH(AH$5,Data!$2:$2,0)))</f>
        <v>3.5271821600000003E-2</v>
      </c>
      <c r="AI44" s="52">
        <f>IF($A44="","",INDEX(Data!$2:$9996,ROW(AI44)-4,MATCH(AI$5,Data!$2:$2,0)))</f>
        <v>-7.5868509000000001E-2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-0.16222863100000001</v>
      </c>
      <c r="AL44" s="52">
        <f>IF($A44="","",INDEX(Data!$2:$9996,ROW(AL44)-4,MATCH(AL$5,Data!$2:$2,0)))</f>
        <v>9.0552971999999995E-3</v>
      </c>
      <c r="AM44" s="52">
        <f>IF($A44="","",INDEX(Data!$2:$9996,ROW(AM44)-4,MATCH(AM$5,Data!$2:$2,0)))</f>
        <v>1.6916429699999999E-2</v>
      </c>
      <c r="AN44" s="52">
        <f>IF($A44="","",INDEX(Data!$2:$9996,ROW(AN44)-4,MATCH(AN$5,Data!$2:$2,0)))</f>
        <v>-0.18820035800000001</v>
      </c>
      <c r="AO44" s="53"/>
      <c r="AP44" s="52">
        <f>IF($A44="","",INDEX(Data!$2:$9996,ROW(AP44)-4,MATCH(AP$5,Data!$2:$2,0)))</f>
        <v>0.1083608427</v>
      </c>
      <c r="AQ44" s="52">
        <f>IF($A44="","",INDEX(Data!$2:$9996,ROW(AQ44)-4,MATCH(AQ$5,Data!$2:$2,0)))</f>
        <v>0.1056451154</v>
      </c>
      <c r="AR44" s="52">
        <f>IF($A44="","",INDEX(Data!$2:$9996,ROW(AR44)-4,MATCH(AR$5,Data!$2:$2,0)))</f>
        <v>-7.0323690000000001E-3</v>
      </c>
      <c r="AS44" s="52">
        <f>IF($A44="","",INDEX(Data!$2:$9996,ROW(AS44)-4,MATCH(AS$5,Data!$2:$2,0)))</f>
        <v>4.8174465000000001E-3</v>
      </c>
      <c r="AT44" s="52">
        <f>IF($A44="","",INDEX(Data!$2:$9996,ROW(AT44)-4,MATCH(AT$5,Data!$2:$2,0)))</f>
        <v>2.9524127899999999E-2</v>
      </c>
      <c r="AU44" s="53"/>
      <c r="AV44" s="52">
        <f>IF($A44="","",INDEX(Data!$2:$9996,ROW(AV44)-4,MATCH(AV$5,Data!$2:$2,0)))</f>
        <v>2.4533379999999998E-3</v>
      </c>
      <c r="AW44" s="52">
        <f>IF($A44="","",INDEX(Data!$2:$9996,ROW(AW44)-4,MATCH(AW$5,Data!$2:$2,0)))</f>
        <v>-3.6867940000000002E-3</v>
      </c>
      <c r="AX44" s="52">
        <f>IF($A44="","",INDEX(Data!$2:$9996,ROW(AX44)-4,MATCH(AX$5,Data!$2:$2,0)))</f>
        <v>1.1027893938</v>
      </c>
      <c r="AY44" s="52">
        <f>IF($A44="","",INDEX(Data!$2:$9996,ROW(AY44)-4,MATCH(AY$5,Data!$2:$2,0)))</f>
        <v>-7.0323690000000001E-3</v>
      </c>
      <c r="AZ44" s="75">
        <f>IF($A44="","",INDEX(Data!$2:$9996,ROW(AZ44)-4,MATCH(AZ$5,Data!$2:$2,0)))</f>
        <v>1.9032001906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103</v>
      </c>
      <c r="C45" s="48">
        <f>IF($A45="","",INDEX(Data!$2:$9996,ROW(C45)-4,MATCH(C$5,Data!$2:$2,0)))</f>
        <v>0.1179318449</v>
      </c>
      <c r="D45" s="49">
        <f>IF($A45="","",INDEX(Data!$2:$9996,ROW(D45)-4,MATCH(D$5,Data!$2:$2,0)))</f>
        <v>1.7413097700000001E-2</v>
      </c>
      <c r="E45" s="49">
        <f>IF($A45="","",INDEX(Data!$2:$9996,ROW(E45)-4,MATCH(E$5,Data!$2:$2,0)))</f>
        <v>9.6122209200000003E-2</v>
      </c>
      <c r="F45" s="53"/>
      <c r="G45" s="62">
        <f>IF($A45="","",INDEX(Data!$2:$9996,ROW(G45)-4,MATCH(G$5,Data!$2:$2,0)))</f>
        <v>98.769000000000005</v>
      </c>
      <c r="H45" s="49">
        <f t="shared" si="5"/>
        <v>0.24640662266698651</v>
      </c>
      <c r="I45" s="62">
        <f>IF($A45="","",INDEX(Data!$2:$9996,ROW(I45)-4,MATCH(I$5,Data!$2:$2,0)))</f>
        <v>85.111999999999995</v>
      </c>
      <c r="J45" s="49">
        <f t="shared" si="0"/>
        <v>0.3593451786783789</v>
      </c>
      <c r="K45" s="62">
        <f>IF($A45="","",INDEX(Data!$2:$9996,ROW(K45)-4,MATCH(K$5,Data!$2:$2,0)))</f>
        <v>121.93899999999999</v>
      </c>
      <c r="L45" s="49">
        <f t="shared" si="1"/>
        <v>0.22520974629490065</v>
      </c>
      <c r="M45" s="49">
        <f>IF($A45="","",INDEX(Data!$2:$9996,ROW(M45)-4,MATCH(M$5,Data!$2:$2,0)))</f>
        <v>0.16664883720000001</v>
      </c>
      <c r="N45" s="49">
        <f t="shared" si="2"/>
        <v>0.39005386224793925</v>
      </c>
      <c r="O45" s="53"/>
      <c r="P45" s="62">
        <f>IF($A45="","",INDEX(Data!$2:$9996,ROW(P45)-4,MATCH(P$5,Data!$2:$2,0)))</f>
        <v>831.15599999999995</v>
      </c>
      <c r="Q45" s="49">
        <f>IF($A45="","",INDEX(Data!$2:$9996,ROW(Q45)-4,MATCH(Q$5,Data!$2:$2,0)))</f>
        <v>0.35905007220000001</v>
      </c>
      <c r="R45" s="49">
        <f>IF($A45="","",INDEX(Data!$2:$9996,ROW(R45)-4,MATCH(R$5,Data!$2:$2,0)))</f>
        <v>0.26602584239999999</v>
      </c>
      <c r="S45" s="49">
        <f>IF($A45="","",INDEX(Data!$2:$9996,ROW(S45)-4,MATCH(S$5,Data!$2:$2,0)))</f>
        <v>7.4682730000000003E-2</v>
      </c>
      <c r="T45" s="49">
        <f t="shared" si="6"/>
        <v>4.4697364865289399E-2</v>
      </c>
      <c r="U45" s="49">
        <f>IF($A45="","",INDEX(Data!$2:$9996,ROW(U45)-4,MATCH(U$5,Data!$2:$2,0)))</f>
        <v>1.0037994E-2</v>
      </c>
      <c r="V45" s="49">
        <f>IF($A45="","",INDEX(Data!$2:$9996,ROW(V45)-4,MATCH(V$5,Data!$2:$2,0)))</f>
        <v>1.6697777699999999E-2</v>
      </c>
      <c r="W45" s="53"/>
      <c r="X45" s="55">
        <f>IF($A45="","",INDEX(Data!$2:$9996,ROW(X45)-4,MATCH(X$5,Data!$2:$2,0)))</f>
        <v>83.101249014000004</v>
      </c>
      <c r="Y45" s="56">
        <f>IF($A45="","",INDEX(Data!$2:$9996,ROW(Y45)-4,MATCH(Y$5,Data!$2:$2,0)))</f>
        <v>50.361817477000002</v>
      </c>
      <c r="Z45" s="56">
        <f>IF($A45="","",INDEX(Data!$2:$9996,ROW(Z45)-4,MATCH(Z$5,Data!$2:$2,0)))</f>
        <v>54.5835735</v>
      </c>
      <c r="AA45" s="56">
        <f>IF($A45="","",INDEX(Data!$2:$9996,ROW(AA45)-4,MATCH(AA$5,Data!$2:$2,0)))</f>
        <v>21.844141963999999</v>
      </c>
      <c r="AB45" s="53"/>
      <c r="AC45" s="49">
        <f>IF($A45="","",INDEX(Data!$2:$9996,ROW(AC45)-4,MATCH(AC$5,Data!$2:$2,0)))</f>
        <v>7.4682730000000003E-2</v>
      </c>
      <c r="AD45" s="49">
        <f>IF($A45="","",INDEX(Data!$2:$9996,ROW(AD45)-4,MATCH(AD$5,Data!$2:$2,0)))</f>
        <v>0.182311943</v>
      </c>
      <c r="AE45" s="49">
        <f>IF($A45="","",INDEX(Data!$2:$9996,ROW(AE45)-4,MATCH(AE$5,Data!$2:$2,0)))</f>
        <v>0.1379775821</v>
      </c>
      <c r="AF45" s="49">
        <f>IF($A45="","",INDEX(Data!$2:$9996,ROW(AF45)-4,MATCH(AF$5,Data!$2:$2,0)))</f>
        <v>0.14954403699999999</v>
      </c>
      <c r="AG45" s="49">
        <f>IF($A45="","",INDEX(Data!$2:$9996,ROW(AG45)-4,MATCH(AG$5,Data!$2:$2,0)))</f>
        <v>-5.9846964000000002E-2</v>
      </c>
      <c r="AH45" s="49">
        <f>IF($A45="","",INDEX(Data!$2:$9996,ROW(AH45)-4,MATCH(AH$5,Data!$2:$2,0)))</f>
        <v>3.3649222700000002E-2</v>
      </c>
      <c r="AI45" s="49">
        <f>IF($A45="","",INDEX(Data!$2:$9996,ROW(AI45)-4,MATCH(AI$5,Data!$2:$2,0)))</f>
        <v>-8.7030652E-2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-0.107629213</v>
      </c>
      <c r="AL45" s="49">
        <f>IF($A45="","",INDEX(Data!$2:$9996,ROW(AL45)-4,MATCH(AL$5,Data!$2:$2,0)))</f>
        <v>1.0037994E-2</v>
      </c>
      <c r="AM45" s="49">
        <f>IF($A45="","",INDEX(Data!$2:$9996,ROW(AM45)-4,MATCH(AM$5,Data!$2:$2,0)))</f>
        <v>1.6697777699999999E-2</v>
      </c>
      <c r="AN45" s="49">
        <f>IF($A45="","",INDEX(Data!$2:$9996,ROW(AN45)-4,MATCH(AN$5,Data!$2:$2,0)))</f>
        <v>-0.13436498499999999</v>
      </c>
      <c r="AO45" s="53"/>
      <c r="AP45" s="49">
        <f>IF($A45="","",INDEX(Data!$2:$9996,ROW(AP45)-4,MATCH(AP$5,Data!$2:$2,0)))</f>
        <v>9.6904244700000003E-2</v>
      </c>
      <c r="AQ45" s="49">
        <f>IF($A45="","",INDEX(Data!$2:$9996,ROW(AQ45)-4,MATCH(AQ$5,Data!$2:$2,0)))</f>
        <v>0.1179318449</v>
      </c>
      <c r="AR45" s="49">
        <f>IF($A45="","",INDEX(Data!$2:$9996,ROW(AR45)-4,MATCH(AR$5,Data!$2:$2,0)))</f>
        <v>1.7413097700000001E-2</v>
      </c>
      <c r="AS45" s="49">
        <f>IF($A45="","",INDEX(Data!$2:$9996,ROW(AS45)-4,MATCH(AS$5,Data!$2:$2,0)))</f>
        <v>8.4298300000000006E-5</v>
      </c>
      <c r="AT45" s="49">
        <f>IF($A45="","",INDEX(Data!$2:$9996,ROW(AT45)-4,MATCH(AT$5,Data!$2:$2,0)))</f>
        <v>2.79612191E-2</v>
      </c>
      <c r="AU45" s="53"/>
      <c r="AV45" s="49">
        <f>IF($A45="","",INDEX(Data!$2:$9996,ROW(AV45)-4,MATCH(AV$5,Data!$2:$2,0)))</f>
        <v>1.8078591E-3</v>
      </c>
      <c r="AW45" s="49">
        <f>IF($A45="","",INDEX(Data!$2:$9996,ROW(AW45)-4,MATCH(AW$5,Data!$2:$2,0)))</f>
        <v>4.2491978999999999E-2</v>
      </c>
      <c r="AX45" s="49">
        <f>IF($A45="","",INDEX(Data!$2:$9996,ROW(AX45)-4,MATCH(AX$5,Data!$2:$2,0)))</f>
        <v>1.1328342387999999</v>
      </c>
      <c r="AY45" s="49">
        <f>IF($A45="","",INDEX(Data!$2:$9996,ROW(AY45)-4,MATCH(AY$5,Data!$2:$2,0)))</f>
        <v>1.7413097700000001E-2</v>
      </c>
      <c r="AZ45" s="76">
        <f>IF($A45="","",INDEX(Data!$2:$9996,ROW(AZ45)-4,MATCH(AZ$5,Data!$2:$2,0)))</f>
        <v>1.8888090782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100</v>
      </c>
      <c r="C46" s="51">
        <f>IF($A46="","",INDEX(Data!$2:$9996,ROW(C46)-4,MATCH(C$5,Data!$2:$2,0)))</f>
        <v>0.1078465128</v>
      </c>
      <c r="D46" s="52">
        <f>IF($A46="","",INDEX(Data!$2:$9996,ROW(D46)-4,MATCH(D$5,Data!$2:$2,0)))</f>
        <v>2.5858889100000001E-2</v>
      </c>
      <c r="E46" s="52">
        <f>IF($A46="","",INDEX(Data!$2:$9996,ROW(E46)-4,MATCH(E$5,Data!$2:$2,0)))</f>
        <v>9.0155280000000004E-2</v>
      </c>
      <c r="F46" s="53"/>
      <c r="G46" s="61">
        <f>IF($A46="","",INDEX(Data!$2:$9996,ROW(G46)-4,MATCH(G$5,Data!$2:$2,0)))</f>
        <v>89.525499999999994</v>
      </c>
      <c r="H46" s="52">
        <f t="shared" si="5"/>
        <v>-9.3587056667577995E-2</v>
      </c>
      <c r="I46" s="61">
        <f>IF($A46="","",INDEX(Data!$2:$9996,ROW(I46)-4,MATCH(I$5,Data!$2:$2,0)))</f>
        <v>78.8005</v>
      </c>
      <c r="J46" s="52">
        <f t="shared" si="0"/>
        <v>-7.4155230754770138E-2</v>
      </c>
      <c r="K46" s="61">
        <f>IF($A46="","",INDEX(Data!$2:$9996,ROW(K46)-4,MATCH(K$5,Data!$2:$2,0)))</f>
        <v>118.0735</v>
      </c>
      <c r="L46" s="52">
        <f t="shared" si="1"/>
        <v>-3.1700276367692022E-2</v>
      </c>
      <c r="M46" s="52">
        <f>IF($A46="","",INDEX(Data!$2:$9996,ROW(M46)-4,MATCH(M$5,Data!$2:$2,0)))</f>
        <v>0.1587424596</v>
      </c>
      <c r="N46" s="52">
        <f t="shared" si="2"/>
        <v>-4.7443340936794809E-2</v>
      </c>
      <c r="O46" s="53"/>
      <c r="P46" s="61">
        <f>IF($A46="","",INDEX(Data!$2:$9996,ROW(P46)-4,MATCH(P$5,Data!$2:$2,0)))</f>
        <v>877.63350000000003</v>
      </c>
      <c r="Q46" s="52">
        <f>IF($A46="","",INDEX(Data!$2:$9996,ROW(Q46)-4,MATCH(Q$5,Data!$2:$2,0)))</f>
        <v>0.36579704270000002</v>
      </c>
      <c r="R46" s="52">
        <f>IF($A46="","",INDEX(Data!$2:$9996,ROW(R46)-4,MATCH(R$5,Data!$2:$2,0)))</f>
        <v>0.26536287149999999</v>
      </c>
      <c r="S46" s="52">
        <f>IF($A46="","",INDEX(Data!$2:$9996,ROW(S46)-4,MATCH(S$5,Data!$2:$2,0)))</f>
        <v>8.6619254100000001E-2</v>
      </c>
      <c r="T46" s="52">
        <f t="shared" si="6"/>
        <v>5.5919105438690303E-2</v>
      </c>
      <c r="U46" s="52">
        <f>IF($A46="","",INDEX(Data!$2:$9996,ROW(U46)-4,MATCH(U$5,Data!$2:$2,0)))</f>
        <v>1.29800348E-2</v>
      </c>
      <c r="V46" s="52">
        <f>IF($A46="","",INDEX(Data!$2:$9996,ROW(V46)-4,MATCH(V$5,Data!$2:$2,0)))</f>
        <v>1.5024190600000001E-2</v>
      </c>
      <c r="W46" s="53"/>
      <c r="X46" s="59">
        <f>IF($A46="","",INDEX(Data!$2:$9996,ROW(X46)-4,MATCH(X$5,Data!$2:$2,0)))</f>
        <v>82.152651075999998</v>
      </c>
      <c r="Y46" s="54">
        <f>IF($A46="","",INDEX(Data!$2:$9996,ROW(Y46)-4,MATCH(Y$5,Data!$2:$2,0)))</f>
        <v>47.868052417999998</v>
      </c>
      <c r="Z46" s="54">
        <f>IF($A46="","",INDEX(Data!$2:$9996,ROW(Z46)-4,MATCH(Z$5,Data!$2:$2,0)))</f>
        <v>55.965803651000002</v>
      </c>
      <c r="AA46" s="54">
        <f>IF($A46="","",INDEX(Data!$2:$9996,ROW(AA46)-4,MATCH(AA$5,Data!$2:$2,0)))</f>
        <v>21.681204993000001</v>
      </c>
      <c r="AB46" s="53"/>
      <c r="AC46" s="51">
        <f>IF($A46="","",INDEX(Data!$2:$9996,ROW(AC46)-4,MATCH(AC$5,Data!$2:$2,0)))</f>
        <v>8.6619254100000001E-2</v>
      </c>
      <c r="AD46" s="52">
        <f>IF($A46="","",INDEX(Data!$2:$9996,ROW(AD46)-4,MATCH(AD$5,Data!$2:$2,0)))</f>
        <v>0.18838527990000001</v>
      </c>
      <c r="AE46" s="52">
        <f>IF($A46="","",INDEX(Data!$2:$9996,ROW(AE46)-4,MATCH(AE$5,Data!$2:$2,0)))</f>
        <v>0.1311453491</v>
      </c>
      <c r="AF46" s="52">
        <f>IF($A46="","",INDEX(Data!$2:$9996,ROW(AF46)-4,MATCH(AF$5,Data!$2:$2,0)))</f>
        <v>0.1533309689</v>
      </c>
      <c r="AG46" s="52">
        <f>IF($A46="","",INDEX(Data!$2:$9996,ROW(AG46)-4,MATCH(AG$5,Data!$2:$2,0)))</f>
        <v>-5.9400561999999997E-2</v>
      </c>
      <c r="AH46" s="52">
        <f>IF($A46="","",INDEX(Data!$2:$9996,ROW(AH46)-4,MATCH(AH$5,Data!$2:$2,0)))</f>
        <v>3.0905114500000001E-2</v>
      </c>
      <c r="AI46" s="52">
        <f>IF($A46="","",INDEX(Data!$2:$9996,ROW(AI46)-4,MATCH(AI$5,Data!$2:$2,0)))</f>
        <v>-6.7323761999999995E-2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-0.101766026</v>
      </c>
      <c r="AL46" s="52">
        <f>IF($A46="","",INDEX(Data!$2:$9996,ROW(AL46)-4,MATCH(AL$5,Data!$2:$2,0)))</f>
        <v>1.29800348E-2</v>
      </c>
      <c r="AM46" s="52">
        <f>IF($A46="","",INDEX(Data!$2:$9996,ROW(AM46)-4,MATCH(AM$5,Data!$2:$2,0)))</f>
        <v>1.5024190600000001E-2</v>
      </c>
      <c r="AN46" s="52">
        <f>IF($A46="","",INDEX(Data!$2:$9996,ROW(AN46)-4,MATCH(AN$5,Data!$2:$2,0)))</f>
        <v>-0.129770251</v>
      </c>
      <c r="AO46" s="53"/>
      <c r="AP46" s="52">
        <f>IF($A46="","",INDEX(Data!$2:$9996,ROW(AP46)-4,MATCH(AP$5,Data!$2:$2,0)))</f>
        <v>7.9796977899999996E-2</v>
      </c>
      <c r="AQ46" s="52">
        <f>IF($A46="","",INDEX(Data!$2:$9996,ROW(AQ46)-4,MATCH(AQ$5,Data!$2:$2,0)))</f>
        <v>0.1078465128</v>
      </c>
      <c r="AR46" s="52">
        <f>IF($A46="","",INDEX(Data!$2:$9996,ROW(AR46)-4,MATCH(AR$5,Data!$2:$2,0)))</f>
        <v>2.5858889100000001E-2</v>
      </c>
      <c r="AS46" s="52">
        <f>IF($A46="","",INDEX(Data!$2:$9996,ROW(AS46)-4,MATCH(AS$5,Data!$2:$2,0)))</f>
        <v>3.1319499999999997E-5</v>
      </c>
      <c r="AT46" s="52">
        <f>IF($A46="","",INDEX(Data!$2:$9996,ROW(AT46)-4,MATCH(AT$5,Data!$2:$2,0)))</f>
        <v>3.3872333300000002E-2</v>
      </c>
      <c r="AU46" s="53"/>
      <c r="AV46" s="52">
        <f>IF($A46="","",INDEX(Data!$2:$9996,ROW(AV46)-4,MATCH(AV$5,Data!$2:$2,0)))</f>
        <v>6.7392530000000002E-4</v>
      </c>
      <c r="AW46" s="52">
        <f>IF($A46="","",INDEX(Data!$2:$9996,ROW(AW46)-4,MATCH(AW$5,Data!$2:$2,0)))</f>
        <v>7.4850427100000005E-2</v>
      </c>
      <c r="AX46" s="52">
        <f>IF($A46="","",INDEX(Data!$2:$9996,ROW(AX46)-4,MATCH(AX$5,Data!$2:$2,0)))</f>
        <v>1.1649787514000001</v>
      </c>
      <c r="AY46" s="52">
        <f>IF($A46="","",INDEX(Data!$2:$9996,ROW(AY46)-4,MATCH(AY$5,Data!$2:$2,0)))</f>
        <v>2.5858889100000001E-2</v>
      </c>
      <c r="AZ46" s="75">
        <f>IF($A46="","",INDEX(Data!$2:$9996,ROW(AZ46)-4,MATCH(AZ$5,Data!$2:$2,0)))</f>
        <v>1.8048193346000001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99</v>
      </c>
      <c r="C47" s="48">
        <f>IF($A47="","",INDEX(Data!$2:$9996,ROW(C47)-4,MATCH(C$5,Data!$2:$2,0)))</f>
        <v>9.0415739199999998E-2</v>
      </c>
      <c r="D47" s="49">
        <f>IF($A47="","",INDEX(Data!$2:$9996,ROW(D47)-4,MATCH(D$5,Data!$2:$2,0)))</f>
        <v>3.95159894E-2</v>
      </c>
      <c r="E47" s="49">
        <f>IF($A47="","",INDEX(Data!$2:$9996,ROW(E47)-4,MATCH(E$5,Data!$2:$2,0)))</f>
        <v>7.4972277200000007E-2</v>
      </c>
      <c r="F47" s="53"/>
      <c r="G47" s="62">
        <f>IF($A47="","",INDEX(Data!$2:$9996,ROW(G47)-4,MATCH(G$5,Data!$2:$2,0)))</f>
        <v>71.998999999999995</v>
      </c>
      <c r="H47" s="49">
        <f t="shared" si="5"/>
        <v>-0.19577103730222115</v>
      </c>
      <c r="I47" s="62">
        <f>IF($A47="","",INDEX(Data!$2:$9996,ROW(I47)-4,MATCH(I$5,Data!$2:$2,0)))</f>
        <v>60.338999999999999</v>
      </c>
      <c r="J47" s="49">
        <f t="shared" si="0"/>
        <v>-0.23428150836606368</v>
      </c>
      <c r="K47" s="62">
        <f>IF($A47="","",INDEX(Data!$2:$9996,ROW(K47)-4,MATCH(K$5,Data!$2:$2,0)))</f>
        <v>121.3</v>
      </c>
      <c r="L47" s="49">
        <f t="shared" si="1"/>
        <v>2.7326199358873936E-2</v>
      </c>
      <c r="M47" s="49">
        <f>IF($A47="","",INDEX(Data!$2:$9996,ROW(M47)-4,MATCH(M$5,Data!$2:$2,0)))</f>
        <v>0.13775453169999999</v>
      </c>
      <c r="N47" s="49">
        <f t="shared" si="2"/>
        <v>-0.13221369980587103</v>
      </c>
      <c r="O47" s="53"/>
      <c r="P47" s="62">
        <f>IF($A47="","",INDEX(Data!$2:$9996,ROW(P47)-4,MATCH(P$5,Data!$2:$2,0)))</f>
        <v>925.95600000000002</v>
      </c>
      <c r="Q47" s="49">
        <f>IF($A47="","",INDEX(Data!$2:$9996,ROW(Q47)-4,MATCH(Q$5,Data!$2:$2,0)))</f>
        <v>0.36970341909999999</v>
      </c>
      <c r="R47" s="49">
        <f>IF($A47="","",INDEX(Data!$2:$9996,ROW(R47)-4,MATCH(R$5,Data!$2:$2,0)))</f>
        <v>0.2521959392</v>
      </c>
      <c r="S47" s="49">
        <f>IF($A47="","",INDEX(Data!$2:$9996,ROW(S47)-4,MATCH(S$5,Data!$2:$2,0)))</f>
        <v>9.7657502800000004E-2</v>
      </c>
      <c r="T47" s="49">
        <f t="shared" si="6"/>
        <v>5.5059999418891815E-2</v>
      </c>
      <c r="U47" s="49">
        <f>IF($A47="","",INDEX(Data!$2:$9996,ROW(U47)-4,MATCH(U$5,Data!$2:$2,0)))</f>
        <v>1.39969816E-2</v>
      </c>
      <c r="V47" s="49">
        <f>IF($A47="","",INDEX(Data!$2:$9996,ROW(V47)-4,MATCH(V$5,Data!$2:$2,0)))</f>
        <v>1.45784082E-2</v>
      </c>
      <c r="W47" s="53"/>
      <c r="X47" s="60">
        <f>IF($A47="","",INDEX(Data!$2:$9996,ROW(X47)-4,MATCH(X$5,Data!$2:$2,0)))</f>
        <v>80.729910770000004</v>
      </c>
      <c r="Y47" s="56">
        <f>IF($A47="","",INDEX(Data!$2:$9996,ROW(Y47)-4,MATCH(Y$5,Data!$2:$2,0)))</f>
        <v>46.257524986999996</v>
      </c>
      <c r="Z47" s="56">
        <f>IF($A47="","",INDEX(Data!$2:$9996,ROW(Z47)-4,MATCH(Z$5,Data!$2:$2,0)))</f>
        <v>58.536524911000001</v>
      </c>
      <c r="AA47" s="56">
        <f>IF($A47="","",INDEX(Data!$2:$9996,ROW(AA47)-4,MATCH(AA$5,Data!$2:$2,0)))</f>
        <v>24.064139129000001</v>
      </c>
      <c r="AB47" s="53"/>
      <c r="AC47" s="48">
        <f>IF($A47="","",INDEX(Data!$2:$9996,ROW(AC47)-4,MATCH(AC$5,Data!$2:$2,0)))</f>
        <v>9.7657502800000004E-2</v>
      </c>
      <c r="AD47" s="49">
        <f>IF($A47="","",INDEX(Data!$2:$9996,ROW(AD47)-4,MATCH(AD$5,Data!$2:$2,0)))</f>
        <v>0.18798877319999999</v>
      </c>
      <c r="AE47" s="49">
        <f>IF($A47="","",INDEX(Data!$2:$9996,ROW(AE47)-4,MATCH(AE$5,Data!$2:$2,0)))</f>
        <v>0.1267329452</v>
      </c>
      <c r="AF47" s="49">
        <f>IF($A47="","",INDEX(Data!$2:$9996,ROW(AF47)-4,MATCH(AF$5,Data!$2:$2,0)))</f>
        <v>0.16037404089999999</v>
      </c>
      <c r="AG47" s="49">
        <f>IF($A47="","",INDEX(Data!$2:$9996,ROW(AG47)-4,MATCH(AG$5,Data!$2:$2,0)))</f>
        <v>-6.5929148000000007E-2</v>
      </c>
      <c r="AH47" s="49">
        <f>IF($A47="","",INDEX(Data!$2:$9996,ROW(AH47)-4,MATCH(AH$5,Data!$2:$2,0)))</f>
        <v>3.2134699400000001E-2</v>
      </c>
      <c r="AI47" s="49">
        <f>IF($A47="","",INDEX(Data!$2:$9996,ROW(AI47)-4,MATCH(AI$5,Data!$2:$2,0)))</f>
        <v>-6.5636291999999999E-2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-9.0331270000000005E-2</v>
      </c>
      <c r="AL47" s="49">
        <f>IF($A47="","",INDEX(Data!$2:$9996,ROW(AL47)-4,MATCH(AL$5,Data!$2:$2,0)))</f>
        <v>1.39969816E-2</v>
      </c>
      <c r="AM47" s="49">
        <f>IF($A47="","",INDEX(Data!$2:$9996,ROW(AM47)-4,MATCH(AM$5,Data!$2:$2,0)))</f>
        <v>1.45784082E-2</v>
      </c>
      <c r="AN47" s="49">
        <f>IF($A47="","",INDEX(Data!$2:$9996,ROW(AN47)-4,MATCH(AN$5,Data!$2:$2,0)))</f>
        <v>-0.11890666</v>
      </c>
      <c r="AO47" s="53"/>
      <c r="AP47" s="49">
        <f>IF($A47="","",INDEX(Data!$2:$9996,ROW(AP47)-4,MATCH(AP$5,Data!$2:$2,0)))</f>
        <v>6.1700982600000003E-2</v>
      </c>
      <c r="AQ47" s="49">
        <f>IF($A47="","",INDEX(Data!$2:$9996,ROW(AQ47)-4,MATCH(AQ$5,Data!$2:$2,0)))</f>
        <v>9.0415739199999998E-2</v>
      </c>
      <c r="AR47" s="49">
        <f>IF($A47="","",INDEX(Data!$2:$9996,ROW(AR47)-4,MATCH(AR$5,Data!$2:$2,0)))</f>
        <v>3.95159894E-2</v>
      </c>
      <c r="AS47" s="49">
        <f>IF($A47="","",INDEX(Data!$2:$9996,ROW(AS47)-4,MATCH(AS$5,Data!$2:$2,0)))</f>
        <v>-2.3984399999999999E-4</v>
      </c>
      <c r="AT47" s="49">
        <f>IF($A47="","",INDEX(Data!$2:$9996,ROW(AT47)-4,MATCH(AT$5,Data!$2:$2,0)))</f>
        <v>3.76621387E-2</v>
      </c>
      <c r="AU47" s="53"/>
      <c r="AV47" s="49">
        <f>IF($A47="","",INDEX(Data!$2:$9996,ROW(AV47)-4,MATCH(AV$5,Data!$2:$2,0)))</f>
        <v>1.4622662999999999E-3</v>
      </c>
      <c r="AW47" s="49">
        <f>IF($A47="","",INDEX(Data!$2:$9996,ROW(AW47)-4,MATCH(AW$5,Data!$2:$2,0)))</f>
        <v>9.1835867099999996E-2</v>
      </c>
      <c r="AX47" s="49">
        <f>IF($A47="","",INDEX(Data!$2:$9996,ROW(AX47)-4,MATCH(AX$5,Data!$2:$2,0)))</f>
        <v>1.2163084486</v>
      </c>
      <c r="AY47" s="49">
        <f>IF($A47="","",INDEX(Data!$2:$9996,ROW(AY47)-4,MATCH(AY$5,Data!$2:$2,0)))</f>
        <v>3.95159894E-2</v>
      </c>
      <c r="AZ47" s="76">
        <f>IF($A47="","",INDEX(Data!$2:$9996,ROW(AZ47)-4,MATCH(AZ$5,Data!$2:$2,0)))</f>
        <v>1.7853089878999999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100</v>
      </c>
      <c r="C48" s="51">
        <f>IF($A48="","",INDEX(Data!$2:$9996,ROW(C48)-4,MATCH(C$5,Data!$2:$2,0)))</f>
        <v>7.0202194300000006E-2</v>
      </c>
      <c r="D48" s="52">
        <f>IF($A48="","",INDEX(Data!$2:$9996,ROW(D48)-4,MATCH(D$5,Data!$2:$2,0)))</f>
        <v>4.4912104199999997E-2</v>
      </c>
      <c r="E48" s="52">
        <f>IF($A48="","",INDEX(Data!$2:$9996,ROW(E48)-4,MATCH(E$5,Data!$2:$2,0)))</f>
        <v>5.0539735799999999E-2</v>
      </c>
      <c r="F48" s="53"/>
      <c r="G48" s="61">
        <f>IF($A48="","",INDEX(Data!$2:$9996,ROW(G48)-4,MATCH(G$5,Data!$2:$2,0)))</f>
        <v>59.347499999999997</v>
      </c>
      <c r="H48" s="52">
        <f t="shared" si="5"/>
        <v>-0.17571771830164307</v>
      </c>
      <c r="I48" s="61">
        <f>IF($A48="","",INDEX(Data!$2:$9996,ROW(I48)-4,MATCH(I$5,Data!$2:$2,0)))</f>
        <v>41.466999999999999</v>
      </c>
      <c r="J48" s="52">
        <f t="shared" si="0"/>
        <v>-0.31276620427915608</v>
      </c>
      <c r="K48" s="61">
        <f>IF($A48="","",INDEX(Data!$2:$9996,ROW(K48)-4,MATCH(K$5,Data!$2:$2,0)))</f>
        <v>107.997</v>
      </c>
      <c r="L48" s="52">
        <f t="shared" si="1"/>
        <v>-0.1096702390766694</v>
      </c>
      <c r="M48" s="52">
        <f>IF($A48="","",INDEX(Data!$2:$9996,ROW(M48)-4,MATCH(M$5,Data!$2:$2,0)))</f>
        <v>0.1213424753</v>
      </c>
      <c r="N48" s="52">
        <f t="shared" si="2"/>
        <v>-0.1191398656542345</v>
      </c>
      <c r="O48" s="53"/>
      <c r="P48" s="61">
        <f>IF($A48="","",INDEX(Data!$2:$9996,ROW(P48)-4,MATCH(P$5,Data!$2:$2,0)))</f>
        <v>976.47900000000004</v>
      </c>
      <c r="Q48" s="52">
        <f>IF($A48="","",INDEX(Data!$2:$9996,ROW(Q48)-4,MATCH(Q$5,Data!$2:$2,0)))</f>
        <v>0.36858959000000002</v>
      </c>
      <c r="R48" s="52">
        <f>IF($A48="","",INDEX(Data!$2:$9996,ROW(R48)-4,MATCH(R$5,Data!$2:$2,0)))</f>
        <v>0.25503212400000003</v>
      </c>
      <c r="S48" s="52">
        <f>IF($A48="","",INDEX(Data!$2:$9996,ROW(S48)-4,MATCH(S$5,Data!$2:$2,0)))</f>
        <v>0.1005051577</v>
      </c>
      <c r="T48" s="52">
        <f t="shared" si="6"/>
        <v>5.4563067791558159E-2</v>
      </c>
      <c r="U48" s="52">
        <f>IF($A48="","",INDEX(Data!$2:$9996,ROW(U48)-4,MATCH(U$5,Data!$2:$2,0)))</f>
        <v>1.38436054E-2</v>
      </c>
      <c r="V48" s="52">
        <f>IF($A48="","",INDEX(Data!$2:$9996,ROW(V48)-4,MATCH(V$5,Data!$2:$2,0)))</f>
        <v>1.5324044300000001E-2</v>
      </c>
      <c r="W48" s="53"/>
      <c r="X48" s="59">
        <f>IF($A48="","",INDEX(Data!$2:$9996,ROW(X48)-4,MATCH(X$5,Data!$2:$2,0)))</f>
        <v>93.928185490999994</v>
      </c>
      <c r="Y48" s="54">
        <f>IF($A48="","",INDEX(Data!$2:$9996,ROW(Y48)-4,MATCH(Y$5,Data!$2:$2,0)))</f>
        <v>52.784895603999999</v>
      </c>
      <c r="Z48" s="54">
        <f>IF($A48="","",INDEX(Data!$2:$9996,ROW(Z48)-4,MATCH(Z$5,Data!$2:$2,0)))</f>
        <v>67.298757780000003</v>
      </c>
      <c r="AA48" s="54">
        <f>IF($A48="","",INDEX(Data!$2:$9996,ROW(AA48)-4,MATCH(AA$5,Data!$2:$2,0)))</f>
        <v>26.155467893000001</v>
      </c>
      <c r="AB48" s="53"/>
      <c r="AC48" s="51">
        <f>IF($A48="","",INDEX(Data!$2:$9996,ROW(AC48)-4,MATCH(AC$5,Data!$2:$2,0)))</f>
        <v>0.1005051577</v>
      </c>
      <c r="AD48" s="52">
        <f>IF($A48="","",INDEX(Data!$2:$9996,ROW(AD48)-4,MATCH(AD$5,Data!$2:$2,0)))</f>
        <v>0.23256791939999999</v>
      </c>
      <c r="AE48" s="52">
        <f>IF($A48="","",INDEX(Data!$2:$9996,ROW(AE48)-4,MATCH(AE$5,Data!$2:$2,0)))</f>
        <v>0.14461615229999999</v>
      </c>
      <c r="AF48" s="52">
        <f>IF($A48="","",INDEX(Data!$2:$9996,ROW(AF48)-4,MATCH(AF$5,Data!$2:$2,0)))</f>
        <v>0.18438015830000001</v>
      </c>
      <c r="AG48" s="52">
        <f>IF($A48="","",INDEX(Data!$2:$9996,ROW(AG48)-4,MATCH(AG$5,Data!$2:$2,0)))</f>
        <v>-7.1658816E-2</v>
      </c>
      <c r="AH48" s="52">
        <f>IF($A48="","",INDEX(Data!$2:$9996,ROW(AH48)-4,MATCH(AH$5,Data!$2:$2,0)))</f>
        <v>3.0845240199999999E-2</v>
      </c>
      <c r="AI48" s="52">
        <f>IF($A48="","",INDEX(Data!$2:$9996,ROW(AI48)-4,MATCH(AI$5,Data!$2:$2,0)))</f>
        <v>-7.7761224000000004E-2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-0.132062762</v>
      </c>
      <c r="AL48" s="52">
        <f>IF($A48="","",INDEX(Data!$2:$9996,ROW(AL48)-4,MATCH(AL$5,Data!$2:$2,0)))</f>
        <v>1.38436054E-2</v>
      </c>
      <c r="AM48" s="52">
        <f>IF($A48="","",INDEX(Data!$2:$9996,ROW(AM48)-4,MATCH(AM$5,Data!$2:$2,0)))</f>
        <v>1.5324044300000001E-2</v>
      </c>
      <c r="AN48" s="52">
        <f>IF($A48="","",INDEX(Data!$2:$9996,ROW(AN48)-4,MATCH(AN$5,Data!$2:$2,0)))</f>
        <v>-0.16123041099999999</v>
      </c>
      <c r="AO48" s="53"/>
      <c r="AP48" s="52">
        <f>IF($A48="","",INDEX(Data!$2:$9996,ROW(AP48)-4,MATCH(AP$5,Data!$2:$2,0)))</f>
        <v>3.3470084099999999E-2</v>
      </c>
      <c r="AQ48" s="52">
        <f>IF($A48="","",INDEX(Data!$2:$9996,ROW(AQ48)-4,MATCH(AQ$5,Data!$2:$2,0)))</f>
        <v>7.0202194300000006E-2</v>
      </c>
      <c r="AR48" s="52">
        <f>IF($A48="","",INDEX(Data!$2:$9996,ROW(AR48)-4,MATCH(AR$5,Data!$2:$2,0)))</f>
        <v>4.4912104199999997E-2</v>
      </c>
      <c r="AS48" s="52">
        <f>IF($A48="","",INDEX(Data!$2:$9996,ROW(AS48)-4,MATCH(AS$5,Data!$2:$2,0)))</f>
        <v>-7.1357199999999999E-4</v>
      </c>
      <c r="AT48" s="52">
        <f>IF($A48="","",INDEX(Data!$2:$9996,ROW(AT48)-4,MATCH(AT$5,Data!$2:$2,0)))</f>
        <v>4.13767705E-2</v>
      </c>
      <c r="AU48" s="53"/>
      <c r="AV48" s="52">
        <f>IF($A48="","",INDEX(Data!$2:$9996,ROW(AV48)-4,MATCH(AV$5,Data!$2:$2,0)))</f>
        <v>3.3251887E-3</v>
      </c>
      <c r="AW48" s="52">
        <f>IF($A48="","",INDEX(Data!$2:$9996,ROW(AW48)-4,MATCH(AW$5,Data!$2:$2,0)))</f>
        <v>9.9389015499999997E-2</v>
      </c>
      <c r="AX48" s="52">
        <f>IF($A48="","",INDEX(Data!$2:$9996,ROW(AX48)-4,MATCH(AX$5,Data!$2:$2,0)))</f>
        <v>1.1487954906</v>
      </c>
      <c r="AY48" s="52">
        <f>IF($A48="","",INDEX(Data!$2:$9996,ROW(AY48)-4,MATCH(AY$5,Data!$2:$2,0)))</f>
        <v>4.4912104199999997E-2</v>
      </c>
      <c r="AZ48" s="75">
        <f>IF($A48="","",INDEX(Data!$2:$9996,ROW(AZ48)-4,MATCH(AZ$5,Data!$2:$2,0)))</f>
        <v>1.8382302751999999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99</v>
      </c>
      <c r="C49" s="48">
        <f>IF($A49="","",INDEX(Data!$2:$9996,ROW(C49)-4,MATCH(C$5,Data!$2:$2,0)))</f>
        <v>5.8695415399999999E-2</v>
      </c>
      <c r="D49" s="49">
        <f>IF($A49="","",INDEX(Data!$2:$9996,ROW(D49)-4,MATCH(D$5,Data!$2:$2,0)))</f>
        <v>3.4869052300000002E-2</v>
      </c>
      <c r="E49" s="49">
        <f>IF($A49="","",INDEX(Data!$2:$9996,ROW(E49)-4,MATCH(E$5,Data!$2:$2,0)))</f>
        <v>3.8341814500000002E-2</v>
      </c>
      <c r="F49" s="53"/>
      <c r="G49" s="62">
        <f>IF($A49="","",INDEX(Data!$2:$9996,ROW(G49)-4,MATCH(G$5,Data!$2:$2,0)))</f>
        <v>40.363999999999997</v>
      </c>
      <c r="H49" s="49">
        <f t="shared" si="5"/>
        <v>-0.31987025569737565</v>
      </c>
      <c r="I49" s="62">
        <f>IF($A49="","",INDEX(Data!$2:$9996,ROW(I49)-4,MATCH(I$5,Data!$2:$2,0)))</f>
        <v>29.209</v>
      </c>
      <c r="J49" s="49">
        <f t="shared" si="0"/>
        <v>-0.29560855620131671</v>
      </c>
      <c r="K49" s="62">
        <f>IF($A49="","",INDEX(Data!$2:$9996,ROW(K49)-4,MATCH(K$5,Data!$2:$2,0)))</f>
        <v>123.131</v>
      </c>
      <c r="L49" s="49">
        <f t="shared" si="1"/>
        <v>0.14013352222746928</v>
      </c>
      <c r="M49" s="49">
        <f>IF($A49="","",INDEX(Data!$2:$9996,ROW(M49)-4,MATCH(M$5,Data!$2:$2,0)))</f>
        <v>0.1384472631</v>
      </c>
      <c r="N49" s="49">
        <f t="shared" si="2"/>
        <v>0.14096290485018639</v>
      </c>
      <c r="O49" s="53"/>
      <c r="P49" s="62">
        <f>IF($A49="","",INDEX(Data!$2:$9996,ROW(P49)-4,MATCH(P$5,Data!$2:$2,0)))</f>
        <v>954.17399999999998</v>
      </c>
      <c r="Q49" s="49">
        <f>IF($A49="","",INDEX(Data!$2:$9996,ROW(Q49)-4,MATCH(Q$5,Data!$2:$2,0)))</f>
        <v>0.36843305929999998</v>
      </c>
      <c r="R49" s="49">
        <f>IF($A49="","",INDEX(Data!$2:$9996,ROW(R49)-4,MATCH(R$5,Data!$2:$2,0)))</f>
        <v>0.25632996229999999</v>
      </c>
      <c r="S49" s="49">
        <f>IF($A49="","",INDEX(Data!$2:$9996,ROW(S49)-4,MATCH(S$5,Data!$2:$2,0)))</f>
        <v>9.8359274799999993E-2</v>
      </c>
      <c r="T49" s="49">
        <f t="shared" si="6"/>
        <v>-2.2842273105719697E-2</v>
      </c>
      <c r="U49" s="49">
        <f>IF($A49="","",INDEX(Data!$2:$9996,ROW(U49)-4,MATCH(U$5,Data!$2:$2,0)))</f>
        <v>1.51606721E-2</v>
      </c>
      <c r="V49" s="49">
        <f>IF($A49="","",INDEX(Data!$2:$9996,ROW(V49)-4,MATCH(V$5,Data!$2:$2,0)))</f>
        <v>1.68072165E-2</v>
      </c>
      <c r="W49" s="53"/>
      <c r="X49" s="55">
        <f>IF($A49="","",INDEX(Data!$2:$9996,ROW(X49)-4,MATCH(X$5,Data!$2:$2,0)))</f>
        <v>89.361199653</v>
      </c>
      <c r="Y49" s="56">
        <f>IF($A49="","",INDEX(Data!$2:$9996,ROW(Y49)-4,MATCH(Y$5,Data!$2:$2,0)))</f>
        <v>46.881107</v>
      </c>
      <c r="Z49" s="56">
        <f>IF($A49="","",INDEX(Data!$2:$9996,ROW(Z49)-4,MATCH(Z$5,Data!$2:$2,0)))</f>
        <v>64.868822633999997</v>
      </c>
      <c r="AA49" s="56">
        <f>IF($A49="","",INDEX(Data!$2:$9996,ROW(AA49)-4,MATCH(AA$5,Data!$2:$2,0)))</f>
        <v>22.388729981000001</v>
      </c>
      <c r="AB49" s="53"/>
      <c r="AC49" s="49">
        <f>IF($A49="","",INDEX(Data!$2:$9996,ROW(AC49)-4,MATCH(AC$5,Data!$2:$2,0)))</f>
        <v>9.8359274799999993E-2</v>
      </c>
      <c r="AD49" s="49">
        <f>IF($A49="","",INDEX(Data!$2:$9996,ROW(AD49)-4,MATCH(AD$5,Data!$2:$2,0)))</f>
        <v>0.2132349103</v>
      </c>
      <c r="AE49" s="49">
        <f>IF($A49="","",INDEX(Data!$2:$9996,ROW(AE49)-4,MATCH(AE$5,Data!$2:$2,0)))</f>
        <v>0.12844138899999999</v>
      </c>
      <c r="AF49" s="49">
        <f>IF($A49="","",INDEX(Data!$2:$9996,ROW(AF49)-4,MATCH(AF$5,Data!$2:$2,0)))</f>
        <v>0.17772280169999999</v>
      </c>
      <c r="AG49" s="49">
        <f>IF($A49="","",INDEX(Data!$2:$9996,ROW(AG49)-4,MATCH(AG$5,Data!$2:$2,0)))</f>
        <v>-6.1338985999999998E-2</v>
      </c>
      <c r="AH49" s="49">
        <f>IF($A49="","",INDEX(Data!$2:$9996,ROW(AH49)-4,MATCH(AH$5,Data!$2:$2,0)))</f>
        <v>2.9623300799999999E-2</v>
      </c>
      <c r="AI49" s="49">
        <f>IF($A49="","",INDEX(Data!$2:$9996,ROW(AI49)-4,MATCH(AI$5,Data!$2:$2,0)))</f>
        <v>-8.5297640999999993E-2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-0.114875635</v>
      </c>
      <c r="AL49" s="49">
        <f>IF($A49="","",INDEX(Data!$2:$9996,ROW(AL49)-4,MATCH(AL$5,Data!$2:$2,0)))</f>
        <v>1.51606721E-2</v>
      </c>
      <c r="AM49" s="49">
        <f>IF($A49="","",INDEX(Data!$2:$9996,ROW(AM49)-4,MATCH(AM$5,Data!$2:$2,0)))</f>
        <v>1.68072165E-2</v>
      </c>
      <c r="AN49" s="49">
        <f>IF($A49="","",INDEX(Data!$2:$9996,ROW(AN49)-4,MATCH(AN$5,Data!$2:$2,0)))</f>
        <v>-0.146843524</v>
      </c>
      <c r="AO49" s="53"/>
      <c r="AP49" s="49">
        <f>IF($A49="","",INDEX(Data!$2:$9996,ROW(AP49)-4,MATCH(AP$5,Data!$2:$2,0)))</f>
        <v>2.4020644000000001E-2</v>
      </c>
      <c r="AQ49" s="49">
        <f>IF($A49="","",INDEX(Data!$2:$9996,ROW(AQ49)-4,MATCH(AQ$5,Data!$2:$2,0)))</f>
        <v>5.8695415399999999E-2</v>
      </c>
      <c r="AR49" s="49">
        <f>IF($A49="","",INDEX(Data!$2:$9996,ROW(AR49)-4,MATCH(AR$5,Data!$2:$2,0)))</f>
        <v>3.4869052300000002E-2</v>
      </c>
      <c r="AS49" s="49">
        <f>IF($A49="","",INDEX(Data!$2:$9996,ROW(AS49)-4,MATCH(AS$5,Data!$2:$2,0)))</f>
        <v>-2.47307E-4</v>
      </c>
      <c r="AT49" s="49">
        <f>IF($A49="","",INDEX(Data!$2:$9996,ROW(AT49)-4,MATCH(AT$5,Data!$2:$2,0)))</f>
        <v>4.01737728E-2</v>
      </c>
      <c r="AU49" s="53"/>
      <c r="AV49" s="49">
        <f>IF($A49="","",INDEX(Data!$2:$9996,ROW(AV49)-4,MATCH(AV$5,Data!$2:$2,0)))</f>
        <v>4.4384843E-3</v>
      </c>
      <c r="AW49" s="49">
        <f>IF($A49="","",INDEX(Data!$2:$9996,ROW(AW49)-4,MATCH(AW$5,Data!$2:$2,0)))</f>
        <v>8.9391870299999995E-2</v>
      </c>
      <c r="AX49" s="49">
        <f>IF($A49="","",INDEX(Data!$2:$9996,ROW(AX49)-4,MATCH(AX$5,Data!$2:$2,0)))</f>
        <v>1.1519678642</v>
      </c>
      <c r="AY49" s="49">
        <f>IF($A49="","",INDEX(Data!$2:$9996,ROW(AY49)-4,MATCH(AY$5,Data!$2:$2,0)))</f>
        <v>3.4869052300000002E-2</v>
      </c>
      <c r="AZ49" s="76">
        <f>IF($A49="","",INDEX(Data!$2:$9996,ROW(AZ49)-4,MATCH(AZ$5,Data!$2:$2,0)))</f>
        <v>1.7638539043000001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101</v>
      </c>
      <c r="C50" s="51">
        <f>IF($A50="","",INDEX(Data!$2:$9996,ROW(C50)-4,MATCH(C$5,Data!$2:$2,0)))</f>
        <v>3.8824062100000001E-2</v>
      </c>
      <c r="D50" s="52">
        <f>IF($A50="","",INDEX(Data!$2:$9996,ROW(D50)-4,MATCH(D$5,Data!$2:$2,0)))</f>
        <v>4.4363629299999999E-2</v>
      </c>
      <c r="E50" s="52">
        <f>IF($A50="","",INDEX(Data!$2:$9996,ROW(E50)-4,MATCH(E$5,Data!$2:$2,0)))</f>
        <v>1.8042652499999999E-2</v>
      </c>
      <c r="F50" s="53"/>
      <c r="G50" s="61">
        <f>IF($A50="","",INDEX(Data!$2:$9996,ROW(G50)-4,MATCH(G$5,Data!$2:$2,0)))</f>
        <v>33.002000000000002</v>
      </c>
      <c r="H50" s="52">
        <f t="shared" si="5"/>
        <v>-0.18239024873649776</v>
      </c>
      <c r="I50" s="61">
        <f>IF($A50="","",INDEX(Data!$2:$9996,ROW(I50)-4,MATCH(I$5,Data!$2:$2,0)))</f>
        <v>18.934999999999999</v>
      </c>
      <c r="J50" s="52">
        <f t="shared" si="0"/>
        <v>-0.35174090177684963</v>
      </c>
      <c r="K50" s="61">
        <f>IF($A50="","",INDEX(Data!$2:$9996,ROW(K50)-4,MATCH(K$5,Data!$2:$2,0)))</f>
        <v>115.499</v>
      </c>
      <c r="L50" s="52">
        <f t="shared" si="1"/>
        <v>-6.1982766322047293E-2</v>
      </c>
      <c r="M50" s="52">
        <f>IF($A50="","",INDEX(Data!$2:$9996,ROW(M50)-4,MATCH(M$5,Data!$2:$2,0)))</f>
        <v>0.13478291949999999</v>
      </c>
      <c r="N50" s="52">
        <f t="shared" si="2"/>
        <v>-2.6467432565664122E-2</v>
      </c>
      <c r="O50" s="53"/>
      <c r="P50" s="61">
        <f>IF($A50="","",INDEX(Data!$2:$9996,ROW(P50)-4,MATCH(P$5,Data!$2:$2,0)))</f>
        <v>917.44100000000003</v>
      </c>
      <c r="Q50" s="52">
        <f>IF($A50="","",INDEX(Data!$2:$9996,ROW(Q50)-4,MATCH(Q$5,Data!$2:$2,0)))</f>
        <v>0.36543816639999999</v>
      </c>
      <c r="R50" s="52">
        <f>IF($A50="","",INDEX(Data!$2:$9996,ROW(R50)-4,MATCH(R$5,Data!$2:$2,0)))</f>
        <v>0.26232109409999999</v>
      </c>
      <c r="S50" s="52">
        <f>IF($A50="","",INDEX(Data!$2:$9996,ROW(S50)-4,MATCH(S$5,Data!$2:$2,0)))</f>
        <v>9.6861625300000004E-2</v>
      </c>
      <c r="T50" s="52">
        <f t="shared" si="6"/>
        <v>-3.8497171375451382E-2</v>
      </c>
      <c r="U50" s="52">
        <f>IF($A50="","",INDEX(Data!$2:$9996,ROW(U50)-4,MATCH(U$5,Data!$2:$2,0)))</f>
        <v>1.4641416799999999E-2</v>
      </c>
      <c r="V50" s="52">
        <f>IF($A50="","",INDEX(Data!$2:$9996,ROW(V50)-4,MATCH(V$5,Data!$2:$2,0)))</f>
        <v>1.8080613299999999E-2</v>
      </c>
      <c r="W50" s="53"/>
      <c r="X50" s="59">
        <f>IF($A50="","",INDEX(Data!$2:$9996,ROW(X50)-4,MATCH(X$5,Data!$2:$2,0)))</f>
        <v>93.387519545000004</v>
      </c>
      <c r="Y50" s="54">
        <f>IF($A50="","",INDEX(Data!$2:$9996,ROW(Y50)-4,MATCH(Y$5,Data!$2:$2,0)))</f>
        <v>47.799513640000001</v>
      </c>
      <c r="Z50" s="54">
        <f>IF($A50="","",INDEX(Data!$2:$9996,ROW(Z50)-4,MATCH(Z$5,Data!$2:$2,0)))</f>
        <v>67.678384613999995</v>
      </c>
      <c r="AA50" s="54">
        <f>IF($A50="","",INDEX(Data!$2:$9996,ROW(AA50)-4,MATCH(AA$5,Data!$2:$2,0)))</f>
        <v>22.090378708999999</v>
      </c>
      <c r="AB50" s="53"/>
      <c r="AC50" s="51">
        <f>IF($A50="","",INDEX(Data!$2:$9996,ROW(AC50)-4,MATCH(AC$5,Data!$2:$2,0)))</f>
        <v>9.6861625300000004E-2</v>
      </c>
      <c r="AD50" s="52">
        <f>IF($A50="","",INDEX(Data!$2:$9996,ROW(AD50)-4,MATCH(AD$5,Data!$2:$2,0)))</f>
        <v>0.2294970519</v>
      </c>
      <c r="AE50" s="52">
        <f>IF($A50="","",INDEX(Data!$2:$9996,ROW(AE50)-4,MATCH(AE$5,Data!$2:$2,0)))</f>
        <v>0.13095757159999999</v>
      </c>
      <c r="AF50" s="52">
        <f>IF($A50="","",INDEX(Data!$2:$9996,ROW(AF50)-4,MATCH(AF$5,Data!$2:$2,0)))</f>
        <v>0.1854202318</v>
      </c>
      <c r="AG50" s="52">
        <f>IF($A50="","",INDEX(Data!$2:$9996,ROW(AG50)-4,MATCH(AG$5,Data!$2:$2,0)))</f>
        <v>-6.0521586000000002E-2</v>
      </c>
      <c r="AH50" s="52">
        <f>IF($A50="","",INDEX(Data!$2:$9996,ROW(AH50)-4,MATCH(AH$5,Data!$2:$2,0)))</f>
        <v>3.0436481299999998E-2</v>
      </c>
      <c r="AI50" s="52">
        <f>IF($A50="","",INDEX(Data!$2:$9996,ROW(AI50)-4,MATCH(AI$5,Data!$2:$2,0)))</f>
        <v>-7.1355666999999998E-2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-0.132635427</v>
      </c>
      <c r="AL50" s="52">
        <f>IF($A50="","",INDEX(Data!$2:$9996,ROW(AL50)-4,MATCH(AL$5,Data!$2:$2,0)))</f>
        <v>1.4641416799999999E-2</v>
      </c>
      <c r="AM50" s="52">
        <f>IF($A50="","",INDEX(Data!$2:$9996,ROW(AM50)-4,MATCH(AM$5,Data!$2:$2,0)))</f>
        <v>1.8080613299999999E-2</v>
      </c>
      <c r="AN50" s="52">
        <f>IF($A50="","",INDEX(Data!$2:$9996,ROW(AN50)-4,MATCH(AN$5,Data!$2:$2,0)))</f>
        <v>-0.16535745700000001</v>
      </c>
      <c r="AO50" s="53"/>
      <c r="AP50" s="52">
        <f>IF($A50="","",INDEX(Data!$2:$9996,ROW(AP50)-4,MATCH(AP$5,Data!$2:$2,0)))</f>
        <v>8.5969180999999999E-3</v>
      </c>
      <c r="AQ50" s="52">
        <f>IF($A50="","",INDEX(Data!$2:$9996,ROW(AQ50)-4,MATCH(AQ$5,Data!$2:$2,0)))</f>
        <v>3.8824062100000001E-2</v>
      </c>
      <c r="AR50" s="52">
        <f>IF($A50="","",INDEX(Data!$2:$9996,ROW(AR50)-4,MATCH(AR$5,Data!$2:$2,0)))</f>
        <v>4.4363629299999999E-2</v>
      </c>
      <c r="AS50" s="52">
        <f>IF($A50="","",INDEX(Data!$2:$9996,ROW(AS50)-4,MATCH(AS$5,Data!$2:$2,0)))</f>
        <v>5.7259330000000003E-4</v>
      </c>
      <c r="AT50" s="52">
        <f>IF($A50="","",INDEX(Data!$2:$9996,ROW(AT50)-4,MATCH(AT$5,Data!$2:$2,0)))</f>
        <v>4.3441954099999999E-2</v>
      </c>
      <c r="AU50" s="53"/>
      <c r="AV50" s="52">
        <f>IF($A50="","",INDEX(Data!$2:$9996,ROW(AV50)-4,MATCH(AV$5,Data!$2:$2,0)))</f>
        <v>4.8947108999999999E-3</v>
      </c>
      <c r="AW50" s="52">
        <f>IF($A50="","",INDEX(Data!$2:$9996,ROW(AW50)-4,MATCH(AW$5,Data!$2:$2,0)))</f>
        <v>9.4739997300000003E-2</v>
      </c>
      <c r="AX50" s="52">
        <f>IF($A50="","",INDEX(Data!$2:$9996,ROW(AX50)-4,MATCH(AX$5,Data!$2:$2,0)))</f>
        <v>1.1848933308</v>
      </c>
      <c r="AY50" s="52">
        <f>IF($A50="","",INDEX(Data!$2:$9996,ROW(AY50)-4,MATCH(AY$5,Data!$2:$2,0)))</f>
        <v>4.4363629299999999E-2</v>
      </c>
      <c r="AZ50" s="75">
        <f>IF($A50="","",INDEX(Data!$2:$9996,ROW(AZ50)-4,MATCH(AZ$5,Data!$2:$2,0)))</f>
        <v>1.7883041634000001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101</v>
      </c>
      <c r="C51" s="48">
        <f>IF($A51="","",INDEX(Data!$2:$9996,ROW(C51)-4,MATCH(C$5,Data!$2:$2,0)))</f>
        <v>4.0656873699999999E-2</v>
      </c>
      <c r="D51" s="49">
        <f>IF($A51="","",INDEX(Data!$2:$9996,ROW(D51)-4,MATCH(D$5,Data!$2:$2,0)))</f>
        <v>4.6349839599999998E-2</v>
      </c>
      <c r="E51" s="49">
        <f>IF($A51="","",INDEX(Data!$2:$9996,ROW(E51)-4,MATCH(E$5,Data!$2:$2,0)))</f>
        <v>2.1880611099999999E-2</v>
      </c>
      <c r="F51" s="53"/>
      <c r="G51" s="62">
        <f>IF($A51="","",INDEX(Data!$2:$9996,ROW(G51)-4,MATCH(G$5,Data!$2:$2,0)))</f>
        <v>23.812999999999999</v>
      </c>
      <c r="H51" s="49">
        <f t="shared" si="5"/>
        <v>-0.27843767044421558</v>
      </c>
      <c r="I51" s="62">
        <f>IF($A51="","",INDEX(Data!$2:$9996,ROW(I51)-4,MATCH(I$5,Data!$2:$2,0)))</f>
        <v>13.042</v>
      </c>
      <c r="J51" s="49">
        <f t="shared" si="0"/>
        <v>-0.31122260364404536</v>
      </c>
      <c r="K51" s="62">
        <f>IF($A51="","",INDEX(Data!$2:$9996,ROW(K51)-4,MATCH(K$5,Data!$2:$2,0)))</f>
        <v>116.1</v>
      </c>
      <c r="L51" s="49">
        <f t="shared" si="1"/>
        <v>5.2035082554827234E-3</v>
      </c>
      <c r="M51" s="49">
        <f>IF($A51="","",INDEX(Data!$2:$9996,ROW(M51)-4,MATCH(M$5,Data!$2:$2,0)))</f>
        <v>0.13154698540000001</v>
      </c>
      <c r="N51" s="49">
        <f t="shared" si="2"/>
        <v>-2.4008487959781704E-2</v>
      </c>
      <c r="O51" s="53"/>
      <c r="P51" s="62">
        <f>IF($A51="","",INDEX(Data!$2:$9996,ROW(P51)-4,MATCH(P$5,Data!$2:$2,0)))</f>
        <v>888.35699999999997</v>
      </c>
      <c r="Q51" s="49">
        <f>IF($A51="","",INDEX(Data!$2:$9996,ROW(Q51)-4,MATCH(Q$5,Data!$2:$2,0)))</f>
        <v>0.36108959810000002</v>
      </c>
      <c r="R51" s="49">
        <f>IF($A51="","",INDEX(Data!$2:$9996,ROW(R51)-4,MATCH(R$5,Data!$2:$2,0)))</f>
        <v>0.25818562820000002</v>
      </c>
      <c r="S51" s="49">
        <f>IF($A51="","",INDEX(Data!$2:$9996,ROW(S51)-4,MATCH(S$5,Data!$2:$2,0)))</f>
        <v>9.1775263800000006E-2</v>
      </c>
      <c r="T51" s="49">
        <f t="shared" si="6"/>
        <v>-3.1701221113946354E-2</v>
      </c>
      <c r="U51" s="49">
        <f>IF($A51="","",INDEX(Data!$2:$9996,ROW(U51)-4,MATCH(U$5,Data!$2:$2,0)))</f>
        <v>1.4401493099999999E-2</v>
      </c>
      <c r="V51" s="49">
        <f>IF($A51="","",INDEX(Data!$2:$9996,ROW(V51)-4,MATCH(V$5,Data!$2:$2,0)))</f>
        <v>1.9358040999999999E-2</v>
      </c>
      <c r="W51" s="53"/>
      <c r="X51" s="60">
        <f>IF($A51="","",INDEX(Data!$2:$9996,ROW(X51)-4,MATCH(X$5,Data!$2:$2,0)))</f>
        <v>89.976975422999999</v>
      </c>
      <c r="Y51" s="56">
        <f>IF($A51="","",INDEX(Data!$2:$9996,ROW(Y51)-4,MATCH(Y$5,Data!$2:$2,0)))</f>
        <v>44.826625125</v>
      </c>
      <c r="Z51" s="56">
        <f>IF($A51="","",INDEX(Data!$2:$9996,ROW(Z51)-4,MATCH(Z$5,Data!$2:$2,0)))</f>
        <v>70.851865013999998</v>
      </c>
      <c r="AA51" s="56">
        <f>IF($A51="","",INDEX(Data!$2:$9996,ROW(AA51)-4,MATCH(AA$5,Data!$2:$2,0)))</f>
        <v>25.701514715999998</v>
      </c>
      <c r="AB51" s="53"/>
      <c r="AC51" s="48">
        <f>IF($A51="","",INDEX(Data!$2:$9996,ROW(AC51)-4,MATCH(AC$5,Data!$2:$2,0)))</f>
        <v>9.1775263800000006E-2</v>
      </c>
      <c r="AD51" s="49">
        <f>IF($A51="","",INDEX(Data!$2:$9996,ROW(AD51)-4,MATCH(AD$5,Data!$2:$2,0)))</f>
        <v>0.24035402920000001</v>
      </c>
      <c r="AE51" s="49">
        <f>IF($A51="","",INDEX(Data!$2:$9996,ROW(AE51)-4,MATCH(AE$5,Data!$2:$2,0)))</f>
        <v>0.12281267160000001</v>
      </c>
      <c r="AF51" s="49">
        <f>IF($A51="","",INDEX(Data!$2:$9996,ROW(AF51)-4,MATCH(AF$5,Data!$2:$2,0)))</f>
        <v>0.1941146987</v>
      </c>
      <c r="AG51" s="49">
        <f>IF($A51="","",INDEX(Data!$2:$9996,ROW(AG51)-4,MATCH(AG$5,Data!$2:$2,0)))</f>
        <v>-7.0415109000000004E-2</v>
      </c>
      <c r="AH51" s="49">
        <f>IF($A51="","",INDEX(Data!$2:$9996,ROW(AH51)-4,MATCH(AH$5,Data!$2:$2,0)))</f>
        <v>3.2325987600000002E-2</v>
      </c>
      <c r="AI51" s="49">
        <f>IF($A51="","",INDEX(Data!$2:$9996,ROW(AI51)-4,MATCH(AI$5,Data!$2:$2,0)))</f>
        <v>-7.2280094000000003E-2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-0.148578765</v>
      </c>
      <c r="AL51" s="49">
        <f>IF($A51="","",INDEX(Data!$2:$9996,ROW(AL51)-4,MATCH(AL$5,Data!$2:$2,0)))</f>
        <v>1.4401493099999999E-2</v>
      </c>
      <c r="AM51" s="49">
        <f>IF($A51="","",INDEX(Data!$2:$9996,ROW(AM51)-4,MATCH(AM$5,Data!$2:$2,0)))</f>
        <v>1.9358040999999999E-2</v>
      </c>
      <c r="AN51" s="49">
        <f>IF($A51="","",INDEX(Data!$2:$9996,ROW(AN51)-4,MATCH(AN$5,Data!$2:$2,0)))</f>
        <v>-0.18233830000000001</v>
      </c>
      <c r="AO51" s="53"/>
      <c r="AP51" s="49">
        <f>IF($A51="","",INDEX(Data!$2:$9996,ROW(AP51)-4,MATCH(AP$5,Data!$2:$2,0)))</f>
        <v>1.7272023E-3</v>
      </c>
      <c r="AQ51" s="49">
        <f>IF($A51="","",INDEX(Data!$2:$9996,ROW(AQ51)-4,MATCH(AQ$5,Data!$2:$2,0)))</f>
        <v>4.0656873699999999E-2</v>
      </c>
      <c r="AR51" s="49">
        <f>IF($A51="","",INDEX(Data!$2:$9996,ROW(AR51)-4,MATCH(AR$5,Data!$2:$2,0)))</f>
        <v>4.6349839599999998E-2</v>
      </c>
      <c r="AS51" s="49">
        <f>IF($A51="","",INDEX(Data!$2:$9996,ROW(AS51)-4,MATCH(AS$5,Data!$2:$2,0)))</f>
        <v>-8.4233999999999993E-5</v>
      </c>
      <c r="AT51" s="49">
        <f>IF($A51="","",INDEX(Data!$2:$9996,ROW(AT51)-4,MATCH(AT$5,Data!$2:$2,0)))</f>
        <v>3.9799998599999997E-2</v>
      </c>
      <c r="AU51" s="53"/>
      <c r="AV51" s="49">
        <f>IF($A51="","",INDEX(Data!$2:$9996,ROW(AV51)-4,MATCH(AV$5,Data!$2:$2,0)))</f>
        <v>4.4219335999999996E-3</v>
      </c>
      <c r="AW51" s="49">
        <f>IF($A51="","",INDEX(Data!$2:$9996,ROW(AW51)-4,MATCH(AW$5,Data!$2:$2,0)))</f>
        <v>9.7191746699999998E-2</v>
      </c>
      <c r="AX51" s="49">
        <f>IF($A51="","",INDEX(Data!$2:$9996,ROW(AX51)-4,MATCH(AX$5,Data!$2:$2,0)))</f>
        <v>1.2163622435000001</v>
      </c>
      <c r="AY51" s="49">
        <f>IF($A51="","",INDEX(Data!$2:$9996,ROW(AY51)-4,MATCH(AY$5,Data!$2:$2,0)))</f>
        <v>4.6349839599999998E-2</v>
      </c>
      <c r="AZ51" s="76">
        <f>IF($A51="","",INDEX(Data!$2:$9996,ROW(AZ51)-4,MATCH(AZ$5,Data!$2:$2,0)))</f>
        <v>1.7913088328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101</v>
      </c>
      <c r="C52" s="51">
        <f>IF($A52="","",INDEX(Data!$2:$9996,ROW(C52)-4,MATCH(C$5,Data!$2:$2,0)))</f>
        <v>4.5169858600000001E-2</v>
      </c>
      <c r="D52" s="52">
        <f>IF($A52="","",INDEX(Data!$2:$9996,ROW(D52)-4,MATCH(D$5,Data!$2:$2,0)))</f>
        <v>4.4718368600000002E-2</v>
      </c>
      <c r="E52" s="52">
        <f>IF($A52="","",INDEX(Data!$2:$9996,ROW(E52)-4,MATCH(E$5,Data!$2:$2,0)))</f>
        <v>2.1876200500000002E-2</v>
      </c>
      <c r="F52" s="53"/>
      <c r="G52" s="61">
        <f>IF($A52="","",INDEX(Data!$2:$9996,ROW(G52)-4,MATCH(G$5,Data!$2:$2,0)))</f>
        <v>25.411999999999999</v>
      </c>
      <c r="H52" s="52">
        <f t="shared" si="5"/>
        <v>6.714819636333097E-2</v>
      </c>
      <c r="I52" s="61">
        <f>IF($A52="","",INDEX(Data!$2:$9996,ROW(I52)-4,MATCH(I$5,Data!$2:$2,0)))</f>
        <v>10.997999999999999</v>
      </c>
      <c r="J52" s="52">
        <f t="shared" si="0"/>
        <v>-0.15672442876859383</v>
      </c>
      <c r="K52" s="61">
        <f>IF($A52="","",INDEX(Data!$2:$9996,ROW(K52)-4,MATCH(K$5,Data!$2:$2,0)))</f>
        <v>96.563999999999993</v>
      </c>
      <c r="L52" s="52">
        <f t="shared" si="1"/>
        <v>-0.16826873385012922</v>
      </c>
      <c r="M52" s="52">
        <f>IF($A52="","",INDEX(Data!$2:$9996,ROW(M52)-4,MATCH(M$5,Data!$2:$2,0)))</f>
        <v>9.9219454100000007E-2</v>
      </c>
      <c r="N52" s="52">
        <f t="shared" si="2"/>
        <v>-0.24574893298923139</v>
      </c>
      <c r="O52" s="53"/>
      <c r="P52" s="61">
        <f>IF($A52="","",INDEX(Data!$2:$9996,ROW(P52)-4,MATCH(P$5,Data!$2:$2,0)))</f>
        <v>894.51400000000001</v>
      </c>
      <c r="Q52" s="52">
        <f>IF($A52="","",INDEX(Data!$2:$9996,ROW(Q52)-4,MATCH(Q$5,Data!$2:$2,0)))</f>
        <v>0.3569886907</v>
      </c>
      <c r="R52" s="52">
        <f>IF($A52="","",INDEX(Data!$2:$9996,ROW(R52)-4,MATCH(R$5,Data!$2:$2,0)))</f>
        <v>0.25474539229999998</v>
      </c>
      <c r="S52" s="52">
        <f>IF($A52="","",INDEX(Data!$2:$9996,ROW(S52)-4,MATCH(S$5,Data!$2:$2,0)))</f>
        <v>9.2137476499999996E-2</v>
      </c>
      <c r="T52" s="52">
        <f t="shared" si="6"/>
        <v>6.9307722008157069E-3</v>
      </c>
      <c r="U52" s="52">
        <f>IF($A52="","",INDEX(Data!$2:$9996,ROW(U52)-4,MATCH(U$5,Data!$2:$2,0)))</f>
        <v>1.5095264400000001E-2</v>
      </c>
      <c r="V52" s="52">
        <f>IF($A52="","",INDEX(Data!$2:$9996,ROW(V52)-4,MATCH(V$5,Data!$2:$2,0)))</f>
        <v>2.11507339E-2</v>
      </c>
      <c r="W52" s="53"/>
      <c r="X52" s="59">
        <f>IF($A52="","",INDEX(Data!$2:$9996,ROW(X52)-4,MATCH(X$5,Data!$2:$2,0)))</f>
        <v>97.232499243999996</v>
      </c>
      <c r="Y52" s="54">
        <f>IF($A52="","",INDEX(Data!$2:$9996,ROW(Y52)-4,MATCH(Y$5,Data!$2:$2,0)))</f>
        <v>50.815398747000003</v>
      </c>
      <c r="Z52" s="54">
        <f>IF($A52="","",INDEX(Data!$2:$9996,ROW(Z52)-4,MATCH(Z$5,Data!$2:$2,0)))</f>
        <v>73.169870700000004</v>
      </c>
      <c r="AA52" s="54">
        <f>IF($A52="","",INDEX(Data!$2:$9996,ROW(AA52)-4,MATCH(AA$5,Data!$2:$2,0)))</f>
        <v>26.752770202000001</v>
      </c>
      <c r="AB52" s="53"/>
      <c r="AC52" s="51">
        <f>IF($A52="","",INDEX(Data!$2:$9996,ROW(AC52)-4,MATCH(AC$5,Data!$2:$2,0)))</f>
        <v>9.2137476499999996E-2</v>
      </c>
      <c r="AD52" s="52">
        <f>IF($A52="","",INDEX(Data!$2:$9996,ROW(AD52)-4,MATCH(AD$5,Data!$2:$2,0)))</f>
        <v>0.25819883380000003</v>
      </c>
      <c r="AE52" s="52">
        <f>IF($A52="","",INDEX(Data!$2:$9996,ROW(AE52)-4,MATCH(AE$5,Data!$2:$2,0)))</f>
        <v>0.13922027049999999</v>
      </c>
      <c r="AF52" s="52">
        <f>IF($A52="","",INDEX(Data!$2:$9996,ROW(AF52)-4,MATCH(AF$5,Data!$2:$2,0)))</f>
        <v>0.20046539920000001</v>
      </c>
      <c r="AG52" s="52">
        <f>IF($A52="","",INDEX(Data!$2:$9996,ROW(AG52)-4,MATCH(AG$5,Data!$2:$2,0)))</f>
        <v>-7.3295261E-2</v>
      </c>
      <c r="AH52" s="52">
        <f>IF($A52="","",INDEX(Data!$2:$9996,ROW(AH52)-4,MATCH(AH$5,Data!$2:$2,0)))</f>
        <v>3.4809833499999998E-2</v>
      </c>
      <c r="AI52" s="52">
        <f>IF($A52="","",INDEX(Data!$2:$9996,ROW(AI52)-4,MATCH(AI$5,Data!$2:$2,0)))</f>
        <v>-7.2927119999999998E-2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-0.16606135699999999</v>
      </c>
      <c r="AL52" s="52">
        <f>IF($A52="","",INDEX(Data!$2:$9996,ROW(AL52)-4,MATCH(AL$5,Data!$2:$2,0)))</f>
        <v>1.5095264400000001E-2</v>
      </c>
      <c r="AM52" s="52">
        <f>IF($A52="","",INDEX(Data!$2:$9996,ROW(AM52)-4,MATCH(AM$5,Data!$2:$2,0)))</f>
        <v>2.11507339E-2</v>
      </c>
      <c r="AN52" s="52">
        <f>IF($A52="","",INDEX(Data!$2:$9996,ROW(AN52)-4,MATCH(AN$5,Data!$2:$2,0)))</f>
        <v>-0.20230735599999999</v>
      </c>
      <c r="AO52" s="53"/>
      <c r="AP52" s="52">
        <f>IF($A52="","",INDEX(Data!$2:$9996,ROW(AP52)-4,MATCH(AP$5,Data!$2:$2,0)))</f>
        <v>-2.2521949999999998E-3</v>
      </c>
      <c r="AQ52" s="52">
        <f>IF($A52="","",INDEX(Data!$2:$9996,ROW(AQ52)-4,MATCH(AQ$5,Data!$2:$2,0)))</f>
        <v>4.5169858600000001E-2</v>
      </c>
      <c r="AR52" s="52">
        <f>IF($A52="","",INDEX(Data!$2:$9996,ROW(AR52)-4,MATCH(AR$5,Data!$2:$2,0)))</f>
        <v>4.4718368600000002E-2</v>
      </c>
      <c r="AS52" s="52">
        <f>IF($A52="","",INDEX(Data!$2:$9996,ROW(AS52)-4,MATCH(AS$5,Data!$2:$2,0)))</f>
        <v>1.1860209999999999E-4</v>
      </c>
      <c r="AT52" s="52">
        <f>IF($A52="","",INDEX(Data!$2:$9996,ROW(AT52)-4,MATCH(AT$5,Data!$2:$2,0)))</f>
        <v>4.5457975900000003E-2</v>
      </c>
      <c r="AU52" s="53"/>
      <c r="AV52" s="52">
        <f>IF($A52="","",INDEX(Data!$2:$9996,ROW(AV52)-4,MATCH(AV$5,Data!$2:$2,0)))</f>
        <v>5.0078016000000003E-3</v>
      </c>
      <c r="AW52" s="52">
        <f>IF($A52="","",INDEX(Data!$2:$9996,ROW(AW52)-4,MATCH(AW$5,Data!$2:$2,0)))</f>
        <v>0.1037977559</v>
      </c>
      <c r="AX52" s="52">
        <f>IF($A52="","",INDEX(Data!$2:$9996,ROW(AX52)-4,MATCH(AX$5,Data!$2:$2,0)))</f>
        <v>1.1954090361</v>
      </c>
      <c r="AY52" s="52">
        <f>IF($A52="","",INDEX(Data!$2:$9996,ROW(AY52)-4,MATCH(AY$5,Data!$2:$2,0)))</f>
        <v>4.4718368600000002E-2</v>
      </c>
      <c r="AZ52" s="75">
        <f>IF($A52="","",INDEX(Data!$2:$9996,ROW(AZ52)-4,MATCH(AZ$5,Data!$2:$2,0)))</f>
        <v>1.8064737323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101</v>
      </c>
      <c r="C53" s="48">
        <f>IF($A53="","",INDEX(Data!$2:$9996,ROW(C53)-4,MATCH(C$5,Data!$2:$2,0)))</f>
        <v>4.6335632600000003E-2</v>
      </c>
      <c r="D53" s="49">
        <f>IF($A53="","",INDEX(Data!$2:$9996,ROW(D53)-4,MATCH(D$5,Data!$2:$2,0)))</f>
        <v>4.25623626E-2</v>
      </c>
      <c r="E53" s="49">
        <f>IF($A53="","",INDEX(Data!$2:$9996,ROW(E53)-4,MATCH(E$5,Data!$2:$2,0)))</f>
        <v>2.61387878E-2</v>
      </c>
      <c r="F53" s="53"/>
      <c r="G53" s="62">
        <f>IF($A53="","",INDEX(Data!$2:$9996,ROW(G53)-4,MATCH(G$5,Data!$2:$2,0)))</f>
        <v>33.752000000000002</v>
      </c>
      <c r="H53" s="49">
        <f t="shared" si="5"/>
        <v>0.32819140563513316</v>
      </c>
      <c r="I53" s="62">
        <f>IF($A53="","",INDEX(Data!$2:$9996,ROW(I53)-4,MATCH(I$5,Data!$2:$2,0)))</f>
        <v>12.343999999999999</v>
      </c>
      <c r="J53" s="49">
        <f t="shared" si="0"/>
        <v>0.12238588834333516</v>
      </c>
      <c r="K53" s="62">
        <f>IF($A53="","",INDEX(Data!$2:$9996,ROW(K53)-4,MATCH(K$5,Data!$2:$2,0)))</f>
        <v>140.012</v>
      </c>
      <c r="L53" s="49">
        <f t="shared" si="1"/>
        <v>0.44993993620811079</v>
      </c>
      <c r="M53" s="49">
        <f>IF($A53="","",INDEX(Data!$2:$9996,ROW(M53)-4,MATCH(M$5,Data!$2:$2,0)))</f>
        <v>0.1211895336</v>
      </c>
      <c r="N53" s="49">
        <f t="shared" si="2"/>
        <v>0.22142915116079023</v>
      </c>
      <c r="O53" s="53"/>
      <c r="P53" s="62">
        <f>IF($A53="","",INDEX(Data!$2:$9996,ROW(P53)-4,MATCH(P$5,Data!$2:$2,0)))</f>
        <v>893.9</v>
      </c>
      <c r="Q53" s="49">
        <f>IF($A53="","",INDEX(Data!$2:$9996,ROW(Q53)-4,MATCH(Q$5,Data!$2:$2,0)))</f>
        <v>0.35504618519999998</v>
      </c>
      <c r="R53" s="49">
        <f>IF($A53="","",INDEX(Data!$2:$9996,ROW(R53)-4,MATCH(R$5,Data!$2:$2,0)))</f>
        <v>0.25353867870000002</v>
      </c>
      <c r="S53" s="49">
        <f>IF($A53="","",INDEX(Data!$2:$9996,ROW(S53)-4,MATCH(S$5,Data!$2:$2,0)))</f>
        <v>9.0807924100000006E-2</v>
      </c>
      <c r="T53" s="49">
        <f t="shared" si="6"/>
        <v>-6.8640624965068486E-4</v>
      </c>
      <c r="U53" s="49">
        <f>IF($A53="","",INDEX(Data!$2:$9996,ROW(U53)-4,MATCH(U$5,Data!$2:$2,0)))</f>
        <v>1.5555156699999999E-2</v>
      </c>
      <c r="V53" s="49">
        <f>IF($A53="","",INDEX(Data!$2:$9996,ROW(V53)-4,MATCH(V$5,Data!$2:$2,0)))</f>
        <v>2.1189953599999999E-2</v>
      </c>
      <c r="W53" s="53"/>
      <c r="X53" s="55">
        <f>IF($A53="","",INDEX(Data!$2:$9996,ROW(X53)-4,MATCH(X$5,Data!$2:$2,0)))</f>
        <v>89.367072449999995</v>
      </c>
      <c r="Y53" s="56">
        <f>IF($A53="","",INDEX(Data!$2:$9996,ROW(Y53)-4,MATCH(Y$5,Data!$2:$2,0)))</f>
        <v>44.641546075000001</v>
      </c>
      <c r="Z53" s="56">
        <f>IF($A53="","",INDEX(Data!$2:$9996,ROW(Z53)-4,MATCH(Z$5,Data!$2:$2,0)))</f>
        <v>68.144746975999993</v>
      </c>
      <c r="AA53" s="56">
        <f>IF($A53="","",INDEX(Data!$2:$9996,ROW(AA53)-4,MATCH(AA$5,Data!$2:$2,0)))</f>
        <v>23.419220600999999</v>
      </c>
      <c r="AB53" s="53"/>
      <c r="AC53" s="49">
        <f>IF($A53="","",INDEX(Data!$2:$9996,ROW(AC53)-4,MATCH(AC$5,Data!$2:$2,0)))</f>
        <v>9.0807924100000006E-2</v>
      </c>
      <c r="AD53" s="49">
        <f>IF($A53="","",INDEX(Data!$2:$9996,ROW(AD53)-4,MATCH(AD$5,Data!$2:$2,0)))</f>
        <v>0.2237334624</v>
      </c>
      <c r="AE53" s="49">
        <f>IF($A53="","",INDEX(Data!$2:$9996,ROW(AE53)-4,MATCH(AE$5,Data!$2:$2,0)))</f>
        <v>0.1223056057</v>
      </c>
      <c r="AF53" s="49">
        <f>IF($A53="","",INDEX(Data!$2:$9996,ROW(AF53)-4,MATCH(AF$5,Data!$2:$2,0)))</f>
        <v>0.1866979369</v>
      </c>
      <c r="AG53" s="49">
        <f>IF($A53="","",INDEX(Data!$2:$9996,ROW(AG53)-4,MATCH(AG$5,Data!$2:$2,0)))</f>
        <v>-6.4162248000000005E-2</v>
      </c>
      <c r="AH53" s="49">
        <f>IF($A53="","",INDEX(Data!$2:$9996,ROW(AH53)-4,MATCH(AH$5,Data!$2:$2,0)))</f>
        <v>2.9635808499999999E-2</v>
      </c>
      <c r="AI53" s="49">
        <f>IF($A53="","",INDEX(Data!$2:$9996,ROW(AI53)-4,MATCH(AI$5,Data!$2:$2,0)))</f>
        <v>-7.6877488999999993E-2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-0.13292553800000001</v>
      </c>
      <c r="AL53" s="49">
        <f>IF($A53="","",INDEX(Data!$2:$9996,ROW(AL53)-4,MATCH(AL$5,Data!$2:$2,0)))</f>
        <v>1.5555156699999999E-2</v>
      </c>
      <c r="AM53" s="49">
        <f>IF($A53="","",INDEX(Data!$2:$9996,ROW(AM53)-4,MATCH(AM$5,Data!$2:$2,0)))</f>
        <v>2.1189953599999999E-2</v>
      </c>
      <c r="AN53" s="49">
        <f>IF($A53="","",INDEX(Data!$2:$9996,ROW(AN53)-4,MATCH(AN$5,Data!$2:$2,0)))</f>
        <v>-0.16967064900000001</v>
      </c>
      <c r="AO53" s="53"/>
      <c r="AP53" s="49">
        <f>IF($A53="","",INDEX(Data!$2:$9996,ROW(AP53)-4,MATCH(AP$5,Data!$2:$2,0)))</f>
        <v>4.3881603E-3</v>
      </c>
      <c r="AQ53" s="49">
        <f>IF($A53="","",INDEX(Data!$2:$9996,ROW(AQ53)-4,MATCH(AQ$5,Data!$2:$2,0)))</f>
        <v>4.6335632600000003E-2</v>
      </c>
      <c r="AR53" s="49">
        <f>IF($A53="","",INDEX(Data!$2:$9996,ROW(AR53)-4,MATCH(AR$5,Data!$2:$2,0)))</f>
        <v>4.25623626E-2</v>
      </c>
      <c r="AS53" s="49">
        <f>IF($A53="","",INDEX(Data!$2:$9996,ROW(AS53)-4,MATCH(AS$5,Data!$2:$2,0)))</f>
        <v>-4.2827300000000001E-4</v>
      </c>
      <c r="AT53" s="49">
        <f>IF($A53="","",INDEX(Data!$2:$9996,ROW(AT53)-4,MATCH(AT$5,Data!$2:$2,0)))</f>
        <v>4.6102154899999997E-2</v>
      </c>
      <c r="AU53" s="53"/>
      <c r="AV53" s="49">
        <f>IF($A53="","",INDEX(Data!$2:$9996,ROW(AV53)-4,MATCH(AV$5,Data!$2:$2,0)))</f>
        <v>6.4079445999999998E-3</v>
      </c>
      <c r="AW53" s="49">
        <f>IF($A53="","",INDEX(Data!$2:$9996,ROW(AW53)-4,MATCH(AW$5,Data!$2:$2,0)))</f>
        <v>0.10701453900000001</v>
      </c>
      <c r="AX53" s="49">
        <f>IF($A53="","",INDEX(Data!$2:$9996,ROW(AX53)-4,MATCH(AX$5,Data!$2:$2,0)))</f>
        <v>1.2192454532000001</v>
      </c>
      <c r="AY53" s="49">
        <f>IF($A53="","",INDEX(Data!$2:$9996,ROW(AY53)-4,MATCH(AY$5,Data!$2:$2,0)))</f>
        <v>4.25623626E-2</v>
      </c>
      <c r="AZ53" s="76">
        <f>IF($A53="","",INDEX(Data!$2:$9996,ROW(AZ53)-4,MATCH(AZ$5,Data!$2:$2,0)))</f>
        <v>1.7364630975999999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104</v>
      </c>
      <c r="C54" s="51">
        <f>IF($A54="","",INDEX(Data!$2:$9996,ROW(C54)-4,MATCH(C$5,Data!$2:$2,0)))</f>
        <v>5.9257833199999999E-2</v>
      </c>
      <c r="D54" s="52">
        <f>IF($A54="","",INDEX(Data!$2:$9996,ROW(D54)-4,MATCH(D$5,Data!$2:$2,0)))</f>
        <v>4.3431995299999998E-2</v>
      </c>
      <c r="E54" s="52">
        <f>IF($A54="","",INDEX(Data!$2:$9996,ROW(E54)-4,MATCH(E$5,Data!$2:$2,0)))</f>
        <v>3.1770949399999998E-2</v>
      </c>
      <c r="F54" s="53"/>
      <c r="G54" s="61">
        <f>IF($A54="","",INDEX(Data!$2:$9996,ROW(G54)-4,MATCH(G$5,Data!$2:$2,0)))</f>
        <v>41.096499999999999</v>
      </c>
      <c r="H54" s="52">
        <f t="shared" si="5"/>
        <v>0.21760191988622885</v>
      </c>
      <c r="I54" s="61">
        <f>IF($A54="","",INDEX(Data!$2:$9996,ROW(I54)-4,MATCH(I$5,Data!$2:$2,0)))</f>
        <v>20.22</v>
      </c>
      <c r="J54" s="52">
        <f t="shared" si="0"/>
        <v>0.63804277381723917</v>
      </c>
      <c r="K54" s="61">
        <f>IF($A54="","",INDEX(Data!$2:$9996,ROW(K54)-4,MATCH(K$5,Data!$2:$2,0)))</f>
        <v>106.376</v>
      </c>
      <c r="L54" s="52">
        <f t="shared" si="1"/>
        <v>-0.2402365511527583</v>
      </c>
      <c r="M54" s="52">
        <f>IF($A54="","",INDEX(Data!$2:$9996,ROW(M54)-4,MATCH(M$5,Data!$2:$2,0)))</f>
        <v>0.1180274665</v>
      </c>
      <c r="N54" s="52">
        <f t="shared" si="2"/>
        <v>-2.6091915746097063E-2</v>
      </c>
      <c r="O54" s="53"/>
      <c r="P54" s="61">
        <f>IF($A54="","",INDEX(Data!$2:$9996,ROW(P54)-4,MATCH(P$5,Data!$2:$2,0)))</f>
        <v>912.86649999999997</v>
      </c>
      <c r="Q54" s="52">
        <f>IF($A54="","",INDEX(Data!$2:$9996,ROW(Q54)-4,MATCH(Q$5,Data!$2:$2,0)))</f>
        <v>0.35634831360000002</v>
      </c>
      <c r="R54" s="52">
        <f>IF($A54="","",INDEX(Data!$2:$9996,ROW(R54)-4,MATCH(R$5,Data!$2:$2,0)))</f>
        <v>0.26027575040000001</v>
      </c>
      <c r="S54" s="52">
        <f>IF($A54="","",INDEX(Data!$2:$9996,ROW(S54)-4,MATCH(S$5,Data!$2:$2,0)))</f>
        <v>9.3111985300000005E-2</v>
      </c>
      <c r="T54" s="52">
        <f t="shared" si="6"/>
        <v>2.1217697729052465E-2</v>
      </c>
      <c r="U54" s="52">
        <f>IF($A54="","",INDEX(Data!$2:$9996,ROW(U54)-4,MATCH(U$5,Data!$2:$2,0)))</f>
        <v>1.5885137899999999E-2</v>
      </c>
      <c r="V54" s="52">
        <f>IF($A54="","",INDEX(Data!$2:$9996,ROW(V54)-4,MATCH(V$5,Data!$2:$2,0)))</f>
        <v>2.21267305E-2</v>
      </c>
      <c r="W54" s="53"/>
      <c r="X54" s="59">
        <f>IF($A54="","",INDEX(Data!$2:$9996,ROW(X54)-4,MATCH(X$5,Data!$2:$2,0)))</f>
        <v>87.505437618000002</v>
      </c>
      <c r="Y54" s="54">
        <f>IF($A54="","",INDEX(Data!$2:$9996,ROW(Y54)-4,MATCH(Y$5,Data!$2:$2,0)))</f>
        <v>45.023083552000003</v>
      </c>
      <c r="Z54" s="54">
        <f>IF($A54="","",INDEX(Data!$2:$9996,ROW(Z54)-4,MATCH(Z$5,Data!$2:$2,0)))</f>
        <v>65.151051606999999</v>
      </c>
      <c r="AA54" s="54">
        <f>IF($A54="","",INDEX(Data!$2:$9996,ROW(AA54)-4,MATCH(AA$5,Data!$2:$2,0)))</f>
        <v>22.668697541</v>
      </c>
      <c r="AB54" s="53"/>
      <c r="AC54" s="51">
        <f>IF($A54="","",INDEX(Data!$2:$9996,ROW(AC54)-4,MATCH(AC$5,Data!$2:$2,0)))</f>
        <v>9.3111985300000005E-2</v>
      </c>
      <c r="AD54" s="52">
        <f>IF($A54="","",INDEX(Data!$2:$9996,ROW(AD54)-4,MATCH(AD$5,Data!$2:$2,0)))</f>
        <v>0.22255072179999999</v>
      </c>
      <c r="AE54" s="52">
        <f>IF($A54="","",INDEX(Data!$2:$9996,ROW(AE54)-4,MATCH(AE$5,Data!$2:$2,0)))</f>
        <v>0.1233509138</v>
      </c>
      <c r="AF54" s="52">
        <f>IF($A54="","",INDEX(Data!$2:$9996,ROW(AF54)-4,MATCH(AF$5,Data!$2:$2,0)))</f>
        <v>0.17849603180000001</v>
      </c>
      <c r="AG54" s="52">
        <f>IF($A54="","",INDEX(Data!$2:$9996,ROW(AG54)-4,MATCH(AG$5,Data!$2:$2,0)))</f>
        <v>-6.2106020999999997E-2</v>
      </c>
      <c r="AH54" s="52">
        <f>IF($A54="","",INDEX(Data!$2:$9996,ROW(AH54)-4,MATCH(AH$5,Data!$2:$2,0)))</f>
        <v>3.08585005E-2</v>
      </c>
      <c r="AI54" s="52">
        <f>IF($A54="","",INDEX(Data!$2:$9996,ROW(AI54)-4,MATCH(AI$5,Data!$2:$2,0)))</f>
        <v>-6.2336030000000001E-2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-0.129438737</v>
      </c>
      <c r="AL54" s="52">
        <f>IF($A54="","",INDEX(Data!$2:$9996,ROW(AL54)-4,MATCH(AL$5,Data!$2:$2,0)))</f>
        <v>1.5885137899999999E-2</v>
      </c>
      <c r="AM54" s="52">
        <f>IF($A54="","",INDEX(Data!$2:$9996,ROW(AM54)-4,MATCH(AM$5,Data!$2:$2,0)))</f>
        <v>2.21267305E-2</v>
      </c>
      <c r="AN54" s="52">
        <f>IF($A54="","",INDEX(Data!$2:$9996,ROW(AN54)-4,MATCH(AN$5,Data!$2:$2,0)))</f>
        <v>-0.167450605</v>
      </c>
      <c r="AO54" s="53"/>
      <c r="AP54" s="52">
        <f>IF($A54="","",INDEX(Data!$2:$9996,ROW(AP54)-4,MATCH(AP$5,Data!$2:$2,0)))</f>
        <v>1.49588864E-2</v>
      </c>
      <c r="AQ54" s="52">
        <f>IF($A54="","",INDEX(Data!$2:$9996,ROW(AQ54)-4,MATCH(AQ$5,Data!$2:$2,0)))</f>
        <v>5.9257833199999999E-2</v>
      </c>
      <c r="AR54" s="52">
        <f>IF($A54="","",INDEX(Data!$2:$9996,ROW(AR54)-4,MATCH(AR$5,Data!$2:$2,0)))</f>
        <v>4.3431995299999998E-2</v>
      </c>
      <c r="AS54" s="52">
        <f>IF($A54="","",INDEX(Data!$2:$9996,ROW(AS54)-4,MATCH(AS$5,Data!$2:$2,0)))</f>
        <v>-4.6526E-4</v>
      </c>
      <c r="AT54" s="52">
        <f>IF($A54="","",INDEX(Data!$2:$9996,ROW(AT54)-4,MATCH(AT$5,Data!$2:$2,0)))</f>
        <v>4.5459409399999998E-2</v>
      </c>
      <c r="AU54" s="53"/>
      <c r="AV54" s="52">
        <f>IF($A54="","",INDEX(Data!$2:$9996,ROW(AV54)-4,MATCH(AV$5,Data!$2:$2,0)))</f>
        <v>6.3299061000000002E-3</v>
      </c>
      <c r="AW54" s="52">
        <f>IF($A54="","",INDEX(Data!$2:$9996,ROW(AW54)-4,MATCH(AW$5,Data!$2:$2,0)))</f>
        <v>0.107940173</v>
      </c>
      <c r="AX54" s="52">
        <f>IF($A54="","",INDEX(Data!$2:$9996,ROW(AX54)-4,MATCH(AX$5,Data!$2:$2,0)))</f>
        <v>1.2127583721999999</v>
      </c>
      <c r="AY54" s="52">
        <f>IF($A54="","",INDEX(Data!$2:$9996,ROW(AY54)-4,MATCH(AY$5,Data!$2:$2,0)))</f>
        <v>4.3431995299999998E-2</v>
      </c>
      <c r="AZ54" s="75">
        <f>IF($A54="","",INDEX(Data!$2:$9996,ROW(AZ54)-4,MATCH(AZ$5,Data!$2:$2,0)))</f>
        <v>1.6774672971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106</v>
      </c>
      <c r="C55" s="48">
        <f>IF($A55="","",INDEX(Data!$2:$9996,ROW(C55)-4,MATCH(C$5,Data!$2:$2,0)))</f>
        <v>6.1408151399999999E-2</v>
      </c>
      <c r="D55" s="49">
        <f>IF($A55="","",INDEX(Data!$2:$9996,ROW(D55)-4,MATCH(D$5,Data!$2:$2,0)))</f>
        <v>4.9279266699999998E-2</v>
      </c>
      <c r="E55" s="49">
        <f>IF($A55="","",INDEX(Data!$2:$9996,ROW(E55)-4,MATCH(E$5,Data!$2:$2,0)))</f>
        <v>3.6796842000000003E-2</v>
      </c>
      <c r="F55" s="53"/>
      <c r="G55" s="62">
        <f>IF($A55="","",INDEX(Data!$2:$9996,ROW(G55)-4,MATCH(G$5,Data!$2:$2,0)))</f>
        <v>51.749000000000002</v>
      </c>
      <c r="H55" s="49">
        <f t="shared" si="5"/>
        <v>0.25920698842967171</v>
      </c>
      <c r="I55" s="62">
        <f>IF($A55="","",INDEX(Data!$2:$9996,ROW(I55)-4,MATCH(I$5,Data!$2:$2,0)))</f>
        <v>25.096499999999999</v>
      </c>
      <c r="J55" s="49">
        <f t="shared" si="0"/>
        <v>0.24117210682492582</v>
      </c>
      <c r="K55" s="62">
        <f>IF($A55="","",INDEX(Data!$2:$9996,ROW(K55)-4,MATCH(K$5,Data!$2:$2,0)))</f>
        <v>103.6095</v>
      </c>
      <c r="L55" s="49">
        <f t="shared" si="1"/>
        <v>-2.6006806046476719E-2</v>
      </c>
      <c r="M55" s="49">
        <f>IF($A55="","",INDEX(Data!$2:$9996,ROW(M55)-4,MATCH(M$5,Data!$2:$2,0)))</f>
        <v>0.1032466609</v>
      </c>
      <c r="N55" s="49">
        <f t="shared" si="2"/>
        <v>-0.12523191455609192</v>
      </c>
      <c r="O55" s="53"/>
      <c r="P55" s="62">
        <f>IF($A55="","",INDEX(Data!$2:$9996,ROW(P55)-4,MATCH(P$5,Data!$2:$2,0)))</f>
        <v>961.24099999999999</v>
      </c>
      <c r="Q55" s="49">
        <f>IF($A55="","",INDEX(Data!$2:$9996,ROW(Q55)-4,MATCH(Q$5,Data!$2:$2,0)))</f>
        <v>0.35863483979999999</v>
      </c>
      <c r="R55" s="49">
        <f>IF($A55="","",INDEX(Data!$2:$9996,ROW(R55)-4,MATCH(R$5,Data!$2:$2,0)))</f>
        <v>0.26209448569999999</v>
      </c>
      <c r="S55" s="49">
        <f>IF($A55="","",INDEX(Data!$2:$9996,ROW(S55)-4,MATCH(S$5,Data!$2:$2,0)))</f>
        <v>9.5723683099999998E-2</v>
      </c>
      <c r="T55" s="49">
        <f t="shared" si="6"/>
        <v>5.2991866828282136E-2</v>
      </c>
      <c r="U55" s="49">
        <f>IF($A55="","",INDEX(Data!$2:$9996,ROW(U55)-4,MATCH(U$5,Data!$2:$2,0)))</f>
        <v>1.7413231599999999E-2</v>
      </c>
      <c r="V55" s="49">
        <f>IF($A55="","",INDEX(Data!$2:$9996,ROW(V55)-4,MATCH(V$5,Data!$2:$2,0)))</f>
        <v>2.17942411E-2</v>
      </c>
      <c r="W55" s="53"/>
      <c r="X55" s="60">
        <f>IF($A55="","",INDEX(Data!$2:$9996,ROW(X55)-4,MATCH(X$5,Data!$2:$2,0)))</f>
        <v>85.821862455000002</v>
      </c>
      <c r="Y55" s="56">
        <f>IF($A55="","",INDEX(Data!$2:$9996,ROW(Y55)-4,MATCH(Y$5,Data!$2:$2,0)))</f>
        <v>44.618915391999998</v>
      </c>
      <c r="Z55" s="56">
        <f>IF($A55="","",INDEX(Data!$2:$9996,ROW(Z55)-4,MATCH(Z$5,Data!$2:$2,0)))</f>
        <v>65.467154332000007</v>
      </c>
      <c r="AA55" s="56">
        <f>IF($A55="","",INDEX(Data!$2:$9996,ROW(AA55)-4,MATCH(AA$5,Data!$2:$2,0)))</f>
        <v>24.264207269</v>
      </c>
      <c r="AB55" s="53"/>
      <c r="AC55" s="48">
        <f>IF($A55="","",INDEX(Data!$2:$9996,ROW(AC55)-4,MATCH(AC$5,Data!$2:$2,0)))</f>
        <v>9.5723683099999998E-2</v>
      </c>
      <c r="AD55" s="49">
        <f>IF($A55="","",INDEX(Data!$2:$9996,ROW(AD55)-4,MATCH(AD$5,Data!$2:$2,0)))</f>
        <v>0.21692270629999999</v>
      </c>
      <c r="AE55" s="49">
        <f>IF($A55="","",INDEX(Data!$2:$9996,ROW(AE55)-4,MATCH(AE$5,Data!$2:$2,0)))</f>
        <v>0.1222436038</v>
      </c>
      <c r="AF55" s="49">
        <f>IF($A55="","",INDEX(Data!$2:$9996,ROW(AF55)-4,MATCH(AF$5,Data!$2:$2,0)))</f>
        <v>0.17936206669999999</v>
      </c>
      <c r="AG55" s="49">
        <f>IF($A55="","",INDEX(Data!$2:$9996,ROW(AG55)-4,MATCH(AG$5,Data!$2:$2,0)))</f>
        <v>-6.647728E-2</v>
      </c>
      <c r="AH55" s="49">
        <f>IF($A55="","",INDEX(Data!$2:$9996,ROW(AH55)-4,MATCH(AH$5,Data!$2:$2,0)))</f>
        <v>3.1942108099999998E-2</v>
      </c>
      <c r="AI55" s="49">
        <f>IF($A55="","",INDEX(Data!$2:$9996,ROW(AI55)-4,MATCH(AI$5,Data!$2:$2,0)))</f>
        <v>-6.1097743000000003E-2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-0.121199023</v>
      </c>
      <c r="AL55" s="49">
        <f>IF($A55="","",INDEX(Data!$2:$9996,ROW(AL55)-4,MATCH(AL$5,Data!$2:$2,0)))</f>
        <v>1.7413231599999999E-2</v>
      </c>
      <c r="AM55" s="49">
        <f>IF($A55="","",INDEX(Data!$2:$9996,ROW(AM55)-4,MATCH(AM$5,Data!$2:$2,0)))</f>
        <v>2.17942411E-2</v>
      </c>
      <c r="AN55" s="49">
        <f>IF($A55="","",INDEX(Data!$2:$9996,ROW(AN55)-4,MATCH(AN$5,Data!$2:$2,0)))</f>
        <v>-0.16040649600000001</v>
      </c>
      <c r="AO55" s="53"/>
      <c r="AP55" s="49">
        <f>IF($A55="","",INDEX(Data!$2:$9996,ROW(AP55)-4,MATCH(AP$5,Data!$2:$2,0)))</f>
        <v>2.0560327400000002E-2</v>
      </c>
      <c r="AQ55" s="49">
        <f>IF($A55="","",INDEX(Data!$2:$9996,ROW(AQ55)-4,MATCH(AQ$5,Data!$2:$2,0)))</f>
        <v>6.1408151399999999E-2</v>
      </c>
      <c r="AR55" s="49">
        <f>IF($A55="","",INDEX(Data!$2:$9996,ROW(AR55)-4,MATCH(AR$5,Data!$2:$2,0)))</f>
        <v>4.9279266699999998E-2</v>
      </c>
      <c r="AS55" s="49">
        <f>IF($A55="","",INDEX(Data!$2:$9996,ROW(AS55)-4,MATCH(AS$5,Data!$2:$2,0)))</f>
        <v>-1.4459999999999999E-4</v>
      </c>
      <c r="AT55" s="49">
        <f>IF($A55="","",INDEX(Data!$2:$9996,ROW(AT55)-4,MATCH(AT$5,Data!$2:$2,0)))</f>
        <v>4.75993891E-2</v>
      </c>
      <c r="AU55" s="53"/>
      <c r="AV55" s="49">
        <f>IF($A55="","",INDEX(Data!$2:$9996,ROW(AV55)-4,MATCH(AV$5,Data!$2:$2,0)))</f>
        <v>6.3292273999999999E-3</v>
      </c>
      <c r="AW55" s="49">
        <f>IF($A55="","",INDEX(Data!$2:$9996,ROW(AW55)-4,MATCH(AW$5,Data!$2:$2,0)))</f>
        <v>0.1061054854</v>
      </c>
      <c r="AX55" s="49">
        <f>IF($A55="","",INDEX(Data!$2:$9996,ROW(AX55)-4,MATCH(AX$5,Data!$2:$2,0)))</f>
        <v>1.2232562520000001</v>
      </c>
      <c r="AY55" s="49">
        <f>IF($A55="","",INDEX(Data!$2:$9996,ROW(AY55)-4,MATCH(AY$5,Data!$2:$2,0)))</f>
        <v>4.9279266699999998E-2</v>
      </c>
      <c r="AZ55" s="76">
        <f>IF($A55="","",INDEX(Data!$2:$9996,ROW(AZ55)-4,MATCH(AZ$5,Data!$2:$2,0)))</f>
        <v>1.6606911164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106</v>
      </c>
      <c r="C56" s="51">
        <f>IF($A56="","",INDEX(Data!$2:$9996,ROW(C56)-4,MATCH(C$5,Data!$2:$2,0)))</f>
        <v>7.0387663599999997E-2</v>
      </c>
      <c r="D56" s="52">
        <f>IF($A56="","",INDEX(Data!$2:$9996,ROW(D56)-4,MATCH(D$5,Data!$2:$2,0)))</f>
        <v>5.7567509500000003E-2</v>
      </c>
      <c r="E56" s="52">
        <f>IF($A56="","",INDEX(Data!$2:$9996,ROW(E56)-4,MATCH(E$5,Data!$2:$2,0)))</f>
        <v>4.88926368E-2</v>
      </c>
      <c r="F56" s="53"/>
      <c r="G56" s="61">
        <f>IF($A56="","",INDEX(Data!$2:$9996,ROW(G56)-4,MATCH(G$5,Data!$2:$2,0)))</f>
        <v>50.817500000000003</v>
      </c>
      <c r="H56" s="52">
        <f t="shared" si="5"/>
        <v>-1.8000347832808357E-2</v>
      </c>
      <c r="I56" s="61">
        <f>IF($A56="","",INDEX(Data!$2:$9996,ROW(I56)-4,MATCH(I$5,Data!$2:$2,0)))</f>
        <v>28.686499999999999</v>
      </c>
      <c r="J56" s="52">
        <f t="shared" si="0"/>
        <v>0.14304783535552767</v>
      </c>
      <c r="K56" s="61">
        <f>IF($A56="","",INDEX(Data!$2:$9996,ROW(K56)-4,MATCH(K$5,Data!$2:$2,0)))</f>
        <v>104.5025</v>
      </c>
      <c r="L56" s="52">
        <f t="shared" si="1"/>
        <v>8.6189007764732074E-3</v>
      </c>
      <c r="M56" s="52">
        <f>IF($A56="","",INDEX(Data!$2:$9996,ROW(M56)-4,MATCH(M$5,Data!$2:$2,0)))</f>
        <v>0.1122421673</v>
      </c>
      <c r="N56" s="52">
        <f t="shared" si="2"/>
        <v>8.7126366330748869E-2</v>
      </c>
      <c r="O56" s="53"/>
      <c r="P56" s="61">
        <f>IF($A56="","",INDEX(Data!$2:$9996,ROW(P56)-4,MATCH(P$5,Data!$2:$2,0)))</f>
        <v>1025.0654999999999</v>
      </c>
      <c r="Q56" s="52">
        <f>IF($A56="","",INDEX(Data!$2:$9996,ROW(Q56)-4,MATCH(Q$5,Data!$2:$2,0)))</f>
        <v>0.3624280466</v>
      </c>
      <c r="R56" s="52">
        <f>IF($A56="","",INDEX(Data!$2:$9996,ROW(R56)-4,MATCH(R$5,Data!$2:$2,0)))</f>
        <v>0.26764059629999998</v>
      </c>
      <c r="S56" s="52">
        <f>IF($A56="","",INDEX(Data!$2:$9996,ROW(S56)-4,MATCH(S$5,Data!$2:$2,0)))</f>
        <v>0.1001430878</v>
      </c>
      <c r="T56" s="52">
        <f t="shared" si="6"/>
        <v>6.6398020891743015E-2</v>
      </c>
      <c r="U56" s="52">
        <f>IF($A56="","",INDEX(Data!$2:$9996,ROW(U56)-4,MATCH(U$5,Data!$2:$2,0)))</f>
        <v>1.79461268E-2</v>
      </c>
      <c r="V56" s="52">
        <f>IF($A56="","",INDEX(Data!$2:$9996,ROW(V56)-4,MATCH(V$5,Data!$2:$2,0)))</f>
        <v>2.3151367499999999E-2</v>
      </c>
      <c r="W56" s="53"/>
      <c r="X56" s="59">
        <f>IF($A56="","",INDEX(Data!$2:$9996,ROW(X56)-4,MATCH(X$5,Data!$2:$2,0)))</f>
        <v>98.012311917000005</v>
      </c>
      <c r="Y56" s="54">
        <f>IF($A56="","",INDEX(Data!$2:$9996,ROW(Y56)-4,MATCH(Y$5,Data!$2:$2,0)))</f>
        <v>50.659801354000003</v>
      </c>
      <c r="Z56" s="54">
        <f>IF($A56="","",INDEX(Data!$2:$9996,ROW(Z56)-4,MATCH(Z$5,Data!$2:$2,0)))</f>
        <v>72.593159354999997</v>
      </c>
      <c r="AA56" s="54">
        <f>IF($A56="","",INDEX(Data!$2:$9996,ROW(AA56)-4,MATCH(AA$5,Data!$2:$2,0)))</f>
        <v>25.240648792000002</v>
      </c>
      <c r="AB56" s="53"/>
      <c r="AC56" s="51">
        <f>IF($A56="","",INDEX(Data!$2:$9996,ROW(AC56)-4,MATCH(AC$5,Data!$2:$2,0)))</f>
        <v>0.1001430878</v>
      </c>
      <c r="AD56" s="52">
        <f>IF($A56="","",INDEX(Data!$2:$9996,ROW(AD56)-4,MATCH(AD$5,Data!$2:$2,0)))</f>
        <v>0.2581409878</v>
      </c>
      <c r="AE56" s="52">
        <f>IF($A56="","",INDEX(Data!$2:$9996,ROW(AE56)-4,MATCH(AE$5,Data!$2:$2,0)))</f>
        <v>0.13879397630000001</v>
      </c>
      <c r="AF56" s="52">
        <f>IF($A56="","",INDEX(Data!$2:$9996,ROW(AF56)-4,MATCH(AF$5,Data!$2:$2,0)))</f>
        <v>0.19888536809999999</v>
      </c>
      <c r="AG56" s="52">
        <f>IF($A56="","",INDEX(Data!$2:$9996,ROW(AG56)-4,MATCH(AG$5,Data!$2:$2,0)))</f>
        <v>-6.9152461999999998E-2</v>
      </c>
      <c r="AH56" s="52">
        <f>IF($A56="","",INDEX(Data!$2:$9996,ROW(AH56)-4,MATCH(AH$5,Data!$2:$2,0)))</f>
        <v>3.11876047E-2</v>
      </c>
      <c r="AI56" s="52">
        <f>IF($A56="","",INDEX(Data!$2:$9996,ROW(AI56)-4,MATCH(AI$5,Data!$2:$2,0)))</f>
        <v>-7.3497495999999995E-2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-0.1579979</v>
      </c>
      <c r="AL56" s="52">
        <f>IF($A56="","",INDEX(Data!$2:$9996,ROW(AL56)-4,MATCH(AL$5,Data!$2:$2,0)))</f>
        <v>1.79461268E-2</v>
      </c>
      <c r="AM56" s="52">
        <f>IF($A56="","",INDEX(Data!$2:$9996,ROW(AM56)-4,MATCH(AM$5,Data!$2:$2,0)))</f>
        <v>2.3151367499999999E-2</v>
      </c>
      <c r="AN56" s="52">
        <f>IF($A56="","",INDEX(Data!$2:$9996,ROW(AN56)-4,MATCH(AN$5,Data!$2:$2,0)))</f>
        <v>-0.19909539400000001</v>
      </c>
      <c r="AO56" s="53"/>
      <c r="AP56" s="52">
        <f>IF($A56="","",INDEX(Data!$2:$9996,ROW(AP56)-4,MATCH(AP$5,Data!$2:$2,0)))</f>
        <v>2.4268271500000001E-2</v>
      </c>
      <c r="AQ56" s="52">
        <f>IF($A56="","",INDEX(Data!$2:$9996,ROW(AQ56)-4,MATCH(AQ$5,Data!$2:$2,0)))</f>
        <v>7.0387663599999997E-2</v>
      </c>
      <c r="AR56" s="52">
        <f>IF($A56="","",INDEX(Data!$2:$9996,ROW(AR56)-4,MATCH(AR$5,Data!$2:$2,0)))</f>
        <v>5.7567509500000003E-2</v>
      </c>
      <c r="AS56" s="52">
        <f>IF($A56="","",INDEX(Data!$2:$9996,ROW(AS56)-4,MATCH(AS$5,Data!$2:$2,0)))</f>
        <v>1.5140243E-3</v>
      </c>
      <c r="AT56" s="52">
        <f>IF($A56="","",INDEX(Data!$2:$9996,ROW(AT56)-4,MATCH(AT$5,Data!$2:$2,0)))</f>
        <v>5.0902475400000001E-2</v>
      </c>
      <c r="AU56" s="53"/>
      <c r="AV56" s="52">
        <f>IF($A56="","",INDEX(Data!$2:$9996,ROW(AV56)-4,MATCH(AV$5,Data!$2:$2,0)))</f>
        <v>4.0188350000000001E-3</v>
      </c>
      <c r="AW56" s="52">
        <f>IF($A56="","",INDEX(Data!$2:$9996,ROW(AW56)-4,MATCH(AW$5,Data!$2:$2,0)))</f>
        <v>0.12745624259999999</v>
      </c>
      <c r="AX56" s="52">
        <f>IF($A56="","",INDEX(Data!$2:$9996,ROW(AX56)-4,MATCH(AX$5,Data!$2:$2,0)))</f>
        <v>1.1681974243</v>
      </c>
      <c r="AY56" s="52">
        <f>IF($A56="","",INDEX(Data!$2:$9996,ROW(AY56)-4,MATCH(AY$5,Data!$2:$2,0)))</f>
        <v>5.7567509500000003E-2</v>
      </c>
      <c r="AZ56" s="75">
        <f>IF($A56="","",INDEX(Data!$2:$9996,ROW(AZ56)-4,MATCH(AZ$5,Data!$2:$2,0)))</f>
        <v>1.7208315635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104</v>
      </c>
      <c r="C57" s="48">
        <f>IF($A57="","",INDEX(Data!$2:$9996,ROW(C57)-4,MATCH(C$5,Data!$2:$2,0)))</f>
        <v>7.4836489800000003E-2</v>
      </c>
      <c r="D57" s="49">
        <f>IF($A57="","",INDEX(Data!$2:$9996,ROW(D57)-4,MATCH(D$5,Data!$2:$2,0)))</f>
        <v>5.6146561599999999E-2</v>
      </c>
      <c r="E57" s="49">
        <f>IF($A57="","",INDEX(Data!$2:$9996,ROW(E57)-4,MATCH(E$5,Data!$2:$2,0)))</f>
        <v>4.85334485E-2</v>
      </c>
      <c r="F57" s="53"/>
      <c r="G57" s="62">
        <f>IF($A57="","",INDEX(Data!$2:$9996,ROW(G57)-4,MATCH(G$5,Data!$2:$2,0)))</f>
        <v>49.749499999999998</v>
      </c>
      <c r="H57" s="49">
        <f t="shared" si="5"/>
        <v>-2.1016382151817874E-2</v>
      </c>
      <c r="I57" s="62">
        <f>IF($A57="","",INDEX(Data!$2:$9996,ROW(I57)-4,MATCH(I$5,Data!$2:$2,0)))</f>
        <v>32.973999999999997</v>
      </c>
      <c r="J57" s="49">
        <f t="shared" si="0"/>
        <v>0.14946054764436226</v>
      </c>
      <c r="K57" s="62">
        <f>IF($A57="","",INDEX(Data!$2:$9996,ROW(K57)-4,MATCH(K$5,Data!$2:$2,0)))</f>
        <v>134.2895</v>
      </c>
      <c r="L57" s="49">
        <f t="shared" si="1"/>
        <v>0.28503624315207776</v>
      </c>
      <c r="M57" s="49">
        <f>IF($A57="","",INDEX(Data!$2:$9996,ROW(M57)-4,MATCH(M$5,Data!$2:$2,0)))</f>
        <v>0.13806009380000001</v>
      </c>
      <c r="N57" s="49">
        <f t="shared" si="2"/>
        <v>0.2300198501245441</v>
      </c>
      <c r="O57" s="53"/>
      <c r="P57" s="62">
        <f>IF($A57="","",INDEX(Data!$2:$9996,ROW(P57)-4,MATCH(P$5,Data!$2:$2,0)))</f>
        <v>1186.9835</v>
      </c>
      <c r="Q57" s="49">
        <f>IF($A57="","",INDEX(Data!$2:$9996,ROW(Q57)-4,MATCH(Q$5,Data!$2:$2,0)))</f>
        <v>0.37853077289999998</v>
      </c>
      <c r="R57" s="49">
        <f>IF($A57="","",INDEX(Data!$2:$9996,ROW(R57)-4,MATCH(R$5,Data!$2:$2,0)))</f>
        <v>0.26803542070000003</v>
      </c>
      <c r="S57" s="49">
        <f>IF($A57="","",INDEX(Data!$2:$9996,ROW(S57)-4,MATCH(S$5,Data!$2:$2,0)))</f>
        <v>0.1020212813</v>
      </c>
      <c r="T57" s="49">
        <f t="shared" si="6"/>
        <v>0.15795868654246986</v>
      </c>
      <c r="U57" s="49">
        <f>IF($A57="","",INDEX(Data!$2:$9996,ROW(U57)-4,MATCH(U$5,Data!$2:$2,0)))</f>
        <v>1.8086317300000002E-2</v>
      </c>
      <c r="V57" s="49">
        <f>IF($A57="","",INDEX(Data!$2:$9996,ROW(V57)-4,MATCH(V$5,Data!$2:$2,0)))</f>
        <v>2.2072787100000001E-2</v>
      </c>
      <c r="W57" s="53"/>
      <c r="X57" s="55">
        <f>IF($A57="","",INDEX(Data!$2:$9996,ROW(X57)-4,MATCH(X$5,Data!$2:$2,0)))</f>
        <v>86.180791372000002</v>
      </c>
      <c r="Y57" s="56">
        <f>IF($A57="","",INDEX(Data!$2:$9996,ROW(Y57)-4,MATCH(Y$5,Data!$2:$2,0)))</f>
        <v>44.217842140000002</v>
      </c>
      <c r="Z57" s="56">
        <f>IF($A57="","",INDEX(Data!$2:$9996,ROW(Z57)-4,MATCH(Z$5,Data!$2:$2,0)))</f>
        <v>64.784468183000001</v>
      </c>
      <c r="AA57" s="56">
        <f>IF($A57="","",INDEX(Data!$2:$9996,ROW(AA57)-4,MATCH(AA$5,Data!$2:$2,0)))</f>
        <v>22.821518952000002</v>
      </c>
      <c r="AB57" s="53"/>
      <c r="AC57" s="49">
        <f>IF($A57="","",INDEX(Data!$2:$9996,ROW(AC57)-4,MATCH(AC$5,Data!$2:$2,0)))</f>
        <v>0.1020212813</v>
      </c>
      <c r="AD57" s="49">
        <f>IF($A57="","",INDEX(Data!$2:$9996,ROW(AD57)-4,MATCH(AD$5,Data!$2:$2,0)))</f>
        <v>0.21974534970000001</v>
      </c>
      <c r="AE57" s="49">
        <f>IF($A57="","",INDEX(Data!$2:$9996,ROW(AE57)-4,MATCH(AE$5,Data!$2:$2,0)))</f>
        <v>0.121144773</v>
      </c>
      <c r="AF57" s="49">
        <f>IF($A57="","",INDEX(Data!$2:$9996,ROW(AF57)-4,MATCH(AF$5,Data!$2:$2,0)))</f>
        <v>0.17749169370000001</v>
      </c>
      <c r="AG57" s="49">
        <f>IF($A57="","",INDEX(Data!$2:$9996,ROW(AG57)-4,MATCH(AG$5,Data!$2:$2,0)))</f>
        <v>-6.2524708999999998E-2</v>
      </c>
      <c r="AH57" s="49">
        <f>IF($A57="","",INDEX(Data!$2:$9996,ROW(AH57)-4,MATCH(AH$5,Data!$2:$2,0)))</f>
        <v>3.2754984299999998E-2</v>
      </c>
      <c r="AI57" s="49">
        <f>IF($A57="","",INDEX(Data!$2:$9996,ROW(AI57)-4,MATCH(AI$5,Data!$2:$2,0)))</f>
        <v>-7.4031656000000001E-2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-0.117724068</v>
      </c>
      <c r="AL57" s="49">
        <f>IF($A57="","",INDEX(Data!$2:$9996,ROW(AL57)-4,MATCH(AL$5,Data!$2:$2,0)))</f>
        <v>1.8086317300000002E-2</v>
      </c>
      <c r="AM57" s="49">
        <f>IF($A57="","",INDEX(Data!$2:$9996,ROW(AM57)-4,MATCH(AM$5,Data!$2:$2,0)))</f>
        <v>2.2072787100000001E-2</v>
      </c>
      <c r="AN57" s="49">
        <f>IF($A57="","",INDEX(Data!$2:$9996,ROW(AN57)-4,MATCH(AN$5,Data!$2:$2,0)))</f>
        <v>-0.15788317299999999</v>
      </c>
      <c r="AO57" s="53"/>
      <c r="AP57" s="49">
        <f>IF($A57="","",INDEX(Data!$2:$9996,ROW(AP57)-4,MATCH(AP$5,Data!$2:$2,0)))</f>
        <v>2.6622616000000002E-2</v>
      </c>
      <c r="AQ57" s="49">
        <f>IF($A57="","",INDEX(Data!$2:$9996,ROW(AQ57)-4,MATCH(AQ$5,Data!$2:$2,0)))</f>
        <v>7.4836489800000003E-2</v>
      </c>
      <c r="AR57" s="49">
        <f>IF($A57="","",INDEX(Data!$2:$9996,ROW(AR57)-4,MATCH(AR$5,Data!$2:$2,0)))</f>
        <v>5.6146561599999999E-2</v>
      </c>
      <c r="AS57" s="49">
        <f>IF($A57="","",INDEX(Data!$2:$9996,ROW(AS57)-4,MATCH(AS$5,Data!$2:$2,0)))</f>
        <v>1.184668E-4</v>
      </c>
      <c r="AT57" s="49">
        <f>IF($A57="","",INDEX(Data!$2:$9996,ROW(AT57)-4,MATCH(AT$5,Data!$2:$2,0)))</f>
        <v>5.4988682400000002E-2</v>
      </c>
      <c r="AU57" s="53"/>
      <c r="AV57" s="49">
        <f>IF($A57="","",INDEX(Data!$2:$9996,ROW(AV57)-4,MATCH(AV$5,Data!$2:$2,0)))</f>
        <v>6.9114329999999998E-3</v>
      </c>
      <c r="AW57" s="49">
        <f>IF($A57="","",INDEX(Data!$2:$9996,ROW(AW57)-4,MATCH(AW$5,Data!$2:$2,0)))</f>
        <v>0.1339572698</v>
      </c>
      <c r="AX57" s="49">
        <f>IF($A57="","",INDEX(Data!$2:$9996,ROW(AX57)-4,MATCH(AX$5,Data!$2:$2,0)))</f>
        <v>1.1988697741000001</v>
      </c>
      <c r="AY57" s="49">
        <f>IF($A57="","",INDEX(Data!$2:$9996,ROW(AY57)-4,MATCH(AY$5,Data!$2:$2,0)))</f>
        <v>5.6146561599999999E-2</v>
      </c>
      <c r="AZ57" s="76">
        <f>IF($A57="","",INDEX(Data!$2:$9996,ROW(AZ57)-4,MATCH(AZ$5,Data!$2:$2,0)))</f>
        <v>1.7597715896999999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102</v>
      </c>
      <c r="C58" s="51">
        <f>IF($A58="","",INDEX(Data!$2:$9996,ROW(C58)-4,MATCH(C$5,Data!$2:$2,0)))</f>
        <v>7.4374625200000002E-2</v>
      </c>
      <c r="D58" s="52">
        <f>IF($A58="","",INDEX(Data!$2:$9996,ROW(D58)-4,MATCH(D$5,Data!$2:$2,0)))</f>
        <v>5.8432287999999999E-2</v>
      </c>
      <c r="E58" s="52">
        <f>IF($A58="","",INDEX(Data!$2:$9996,ROW(E58)-4,MATCH(E$5,Data!$2:$2,0)))</f>
        <v>4.67818188E-2</v>
      </c>
      <c r="F58" s="53"/>
      <c r="G58" s="61">
        <f>IF($A58="","",INDEX(Data!$2:$9996,ROW(G58)-4,MATCH(G$5,Data!$2:$2,0)))</f>
        <v>46.064999999999998</v>
      </c>
      <c r="H58" s="52">
        <f t="shared" si="5"/>
        <v>-7.4061045839656683E-2</v>
      </c>
      <c r="I58" s="61">
        <f>IF($A58="","",INDEX(Data!$2:$9996,ROW(I58)-4,MATCH(I$5,Data!$2:$2,0)))</f>
        <v>29.983499999999999</v>
      </c>
      <c r="J58" s="52">
        <f t="shared" si="0"/>
        <v>-9.0692666949717893E-2</v>
      </c>
      <c r="K58" s="61">
        <f>IF($A58="","",INDEX(Data!$2:$9996,ROW(K58)-4,MATCH(K$5,Data!$2:$2,0)))</f>
        <v>119.426</v>
      </c>
      <c r="L58" s="52">
        <f t="shared" si="1"/>
        <v>-0.11068251799284383</v>
      </c>
      <c r="M58" s="52">
        <f>IF($A58="","",INDEX(Data!$2:$9996,ROW(M58)-4,MATCH(M$5,Data!$2:$2,0)))</f>
        <v>0.1219049482</v>
      </c>
      <c r="N58" s="52">
        <f t="shared" si="2"/>
        <v>-0.11701531670261696</v>
      </c>
      <c r="O58" s="53"/>
      <c r="P58" s="61">
        <f>IF($A58="","",INDEX(Data!$2:$9996,ROW(P58)-4,MATCH(P$5,Data!$2:$2,0)))</f>
        <v>1209.6585</v>
      </c>
      <c r="Q58" s="52">
        <f>IF($A58="","",INDEX(Data!$2:$9996,ROW(Q58)-4,MATCH(Q$5,Data!$2:$2,0)))</f>
        <v>0.37947004779999999</v>
      </c>
      <c r="R58" s="52">
        <f>IF($A58="","",INDEX(Data!$2:$9996,ROW(R58)-4,MATCH(R$5,Data!$2:$2,0)))</f>
        <v>0.25379460710000001</v>
      </c>
      <c r="S58" s="52">
        <f>IF($A58="","",INDEX(Data!$2:$9996,ROW(S58)-4,MATCH(S$5,Data!$2:$2,0)))</f>
        <v>0.1050400492</v>
      </c>
      <c r="T58" s="52">
        <f t="shared" si="6"/>
        <v>1.910304566154454E-2</v>
      </c>
      <c r="U58" s="52">
        <f>IF($A58="","",INDEX(Data!$2:$9996,ROW(U58)-4,MATCH(U$5,Data!$2:$2,0)))</f>
        <v>1.8645452E-2</v>
      </c>
      <c r="V58" s="52">
        <f>IF($A58="","",INDEX(Data!$2:$9996,ROW(V58)-4,MATCH(V$5,Data!$2:$2,0)))</f>
        <v>2.4116232200000001E-2</v>
      </c>
      <c r="W58" s="53"/>
      <c r="X58" s="59">
        <f>IF($A58="","",INDEX(Data!$2:$9996,ROW(X58)-4,MATCH(X$5,Data!$2:$2,0)))</f>
        <v>85.492557242999993</v>
      </c>
      <c r="Y58" s="54">
        <f>IF($A58="","",INDEX(Data!$2:$9996,ROW(Y58)-4,MATCH(Y$5,Data!$2:$2,0)))</f>
        <v>45.110970041999998</v>
      </c>
      <c r="Z58" s="54">
        <f>IF($A58="","",INDEX(Data!$2:$9996,ROW(Z58)-4,MATCH(Z$5,Data!$2:$2,0)))</f>
        <v>63.132093226000002</v>
      </c>
      <c r="AA58" s="54">
        <f>IF($A58="","",INDEX(Data!$2:$9996,ROW(AA58)-4,MATCH(AA$5,Data!$2:$2,0)))</f>
        <v>22.750506025</v>
      </c>
      <c r="AB58" s="53"/>
      <c r="AC58" s="51">
        <f>IF($A58="","",INDEX(Data!$2:$9996,ROW(AC58)-4,MATCH(AC$5,Data!$2:$2,0)))</f>
        <v>0.1050400492</v>
      </c>
      <c r="AD58" s="52">
        <f>IF($A58="","",INDEX(Data!$2:$9996,ROW(AD58)-4,MATCH(AD$5,Data!$2:$2,0)))</f>
        <v>0.22422119609999999</v>
      </c>
      <c r="AE58" s="52">
        <f>IF($A58="","",INDEX(Data!$2:$9996,ROW(AE58)-4,MATCH(AE$5,Data!$2:$2,0)))</f>
        <v>0.1235916987</v>
      </c>
      <c r="AF58" s="52">
        <f>IF($A58="","",INDEX(Data!$2:$9996,ROW(AF58)-4,MATCH(AF$5,Data!$2:$2,0)))</f>
        <v>0.172964639</v>
      </c>
      <c r="AG58" s="52">
        <f>IF($A58="","",INDEX(Data!$2:$9996,ROW(AG58)-4,MATCH(AG$5,Data!$2:$2,0)))</f>
        <v>-6.2330152999999999E-2</v>
      </c>
      <c r="AH58" s="52">
        <f>IF($A58="","",INDEX(Data!$2:$9996,ROW(AH58)-4,MATCH(AH$5,Data!$2:$2,0)))</f>
        <v>3.3081719000000002E-2</v>
      </c>
      <c r="AI58" s="52">
        <f>IF($A58="","",INDEX(Data!$2:$9996,ROW(AI58)-4,MATCH(AI$5,Data!$2:$2,0)))</f>
        <v>-5.9838095000000001E-2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-0.119181147</v>
      </c>
      <c r="AL58" s="52">
        <f>IF($A58="","",INDEX(Data!$2:$9996,ROW(AL58)-4,MATCH(AL$5,Data!$2:$2,0)))</f>
        <v>1.8645452E-2</v>
      </c>
      <c r="AM58" s="52">
        <f>IF($A58="","",INDEX(Data!$2:$9996,ROW(AM58)-4,MATCH(AM$5,Data!$2:$2,0)))</f>
        <v>2.4116232200000001E-2</v>
      </c>
      <c r="AN58" s="52">
        <f>IF($A58="","",INDEX(Data!$2:$9996,ROW(AN58)-4,MATCH(AN$5,Data!$2:$2,0)))</f>
        <v>-0.16194283100000001</v>
      </c>
      <c r="AO58" s="53"/>
      <c r="AP58" s="52">
        <f>IF($A58="","",INDEX(Data!$2:$9996,ROW(AP58)-4,MATCH(AP$5,Data!$2:$2,0)))</f>
        <v>2.42481157E-2</v>
      </c>
      <c r="AQ58" s="52">
        <f>IF($A58="","",INDEX(Data!$2:$9996,ROW(AQ58)-4,MATCH(AQ$5,Data!$2:$2,0)))</f>
        <v>7.4374625200000002E-2</v>
      </c>
      <c r="AR58" s="52">
        <f>IF($A58="","",INDEX(Data!$2:$9996,ROW(AR58)-4,MATCH(AR$5,Data!$2:$2,0)))</f>
        <v>5.8432287999999999E-2</v>
      </c>
      <c r="AS58" s="52">
        <f>IF($A58="","",INDEX(Data!$2:$9996,ROW(AS58)-4,MATCH(AS$5,Data!$2:$2,0)))</f>
        <v>7.1386509999999998E-4</v>
      </c>
      <c r="AT58" s="52">
        <f>IF($A58="","",INDEX(Data!$2:$9996,ROW(AT58)-4,MATCH(AT$5,Data!$2:$2,0)))</f>
        <v>5.6125775500000002E-2</v>
      </c>
      <c r="AU58" s="53"/>
      <c r="AV58" s="52">
        <f>IF($A58="","",INDEX(Data!$2:$9996,ROW(AV58)-4,MATCH(AV$5,Data!$2:$2,0)))</f>
        <v>1.0636451700000001E-2</v>
      </c>
      <c r="AW58" s="52">
        <f>IF($A58="","",INDEX(Data!$2:$9996,ROW(AW58)-4,MATCH(AW$5,Data!$2:$2,0)))</f>
        <v>0.1321139237</v>
      </c>
      <c r="AX58" s="52">
        <f>IF($A58="","",INDEX(Data!$2:$9996,ROW(AX58)-4,MATCH(AX$5,Data!$2:$2,0)))</f>
        <v>1.2295192518</v>
      </c>
      <c r="AY58" s="52">
        <f>IF($A58="","",INDEX(Data!$2:$9996,ROW(AY58)-4,MATCH(AY$5,Data!$2:$2,0)))</f>
        <v>5.8432287999999999E-2</v>
      </c>
      <c r="AZ58" s="75">
        <f>IF($A58="","",INDEX(Data!$2:$9996,ROW(AZ58)-4,MATCH(AZ$5,Data!$2:$2,0)))</f>
        <v>1.7859698427999999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103</v>
      </c>
      <c r="C59" s="48">
        <f>IF($A59="","",INDEX(Data!$2:$9996,ROW(C59)-4,MATCH(C$5,Data!$2:$2,0)))</f>
        <v>6.7815592600000002E-2</v>
      </c>
      <c r="D59" s="49">
        <f>IF($A59="","",INDEX(Data!$2:$9996,ROW(D59)-4,MATCH(D$5,Data!$2:$2,0)))</f>
        <v>5.5265181699999999E-2</v>
      </c>
      <c r="E59" s="49">
        <f>IF($A59="","",INDEX(Data!$2:$9996,ROW(E59)-4,MATCH(E$5,Data!$2:$2,0)))</f>
        <v>3.5136788699999998E-2</v>
      </c>
      <c r="F59" s="53"/>
      <c r="G59" s="62">
        <f>IF($A59="","",INDEX(Data!$2:$9996,ROW(G59)-4,MATCH(G$5,Data!$2:$2,0)))</f>
        <v>43.015000000000001</v>
      </c>
      <c r="H59" s="49">
        <f t="shared" si="5"/>
        <v>-6.6210789102355311E-2</v>
      </c>
      <c r="I59" s="62">
        <f>IF($A59="","",INDEX(Data!$2:$9996,ROW(I59)-4,MATCH(I$5,Data!$2:$2,0)))</f>
        <v>27.382000000000001</v>
      </c>
      <c r="J59" s="49">
        <f t="shared" si="0"/>
        <v>-8.6764387079560357E-2</v>
      </c>
      <c r="K59" s="62">
        <f>IF($A59="","",INDEX(Data!$2:$9996,ROW(K59)-4,MATCH(K$5,Data!$2:$2,0)))</f>
        <v>146.45500000000001</v>
      </c>
      <c r="L59" s="49">
        <f t="shared" si="1"/>
        <v>0.2263242510006197</v>
      </c>
      <c r="M59" s="49">
        <f>IF($A59="","",INDEX(Data!$2:$9996,ROW(M59)-4,MATCH(M$5,Data!$2:$2,0)))</f>
        <v>0.1106074816</v>
      </c>
      <c r="N59" s="49">
        <f t="shared" si="2"/>
        <v>-9.2674389077833999E-2</v>
      </c>
      <c r="O59" s="53"/>
      <c r="P59" s="62">
        <f>IF($A59="","",INDEX(Data!$2:$9996,ROW(P59)-4,MATCH(P$5,Data!$2:$2,0)))</f>
        <v>1196.0440000000001</v>
      </c>
      <c r="Q59" s="49">
        <f>IF($A59="","",INDEX(Data!$2:$9996,ROW(Q59)-4,MATCH(Q$5,Data!$2:$2,0)))</f>
        <v>0.36584995399999998</v>
      </c>
      <c r="R59" s="49">
        <f>IF($A59="","",INDEX(Data!$2:$9996,ROW(R59)-4,MATCH(R$5,Data!$2:$2,0)))</f>
        <v>0.25266454659999998</v>
      </c>
      <c r="S59" s="49">
        <f>IF($A59="","",INDEX(Data!$2:$9996,ROW(S59)-4,MATCH(S$5,Data!$2:$2,0)))</f>
        <v>0.1028942763</v>
      </c>
      <c r="T59" s="49">
        <f t="shared" si="6"/>
        <v>-1.1254829358864429E-2</v>
      </c>
      <c r="U59" s="49">
        <f>IF($A59="","",INDEX(Data!$2:$9996,ROW(U59)-4,MATCH(U$5,Data!$2:$2,0)))</f>
        <v>1.86900703E-2</v>
      </c>
      <c r="V59" s="49">
        <f>IF($A59="","",INDEX(Data!$2:$9996,ROW(V59)-4,MATCH(V$5,Data!$2:$2,0)))</f>
        <v>2.20006687E-2</v>
      </c>
      <c r="W59" s="53"/>
      <c r="X59" s="60">
        <f>IF($A59="","",INDEX(Data!$2:$9996,ROW(X59)-4,MATCH(X$5,Data!$2:$2,0)))</f>
        <v>87.305032517000001</v>
      </c>
      <c r="Y59" s="56">
        <f>IF($A59="","",INDEX(Data!$2:$9996,ROW(Y59)-4,MATCH(Y$5,Data!$2:$2,0)))</f>
        <v>43.742781428000001</v>
      </c>
      <c r="Z59" s="56">
        <f>IF($A59="","",INDEX(Data!$2:$9996,ROW(Z59)-4,MATCH(Z$5,Data!$2:$2,0)))</f>
        <v>68.384844326999996</v>
      </c>
      <c r="AA59" s="56">
        <f>IF($A59="","",INDEX(Data!$2:$9996,ROW(AA59)-4,MATCH(AA$5,Data!$2:$2,0)))</f>
        <v>24.822593238</v>
      </c>
      <c r="AB59" s="53"/>
      <c r="AC59" s="48">
        <f>IF($A59="","",INDEX(Data!$2:$9996,ROW(AC59)-4,MATCH(AC$5,Data!$2:$2,0)))</f>
        <v>0.1028942763</v>
      </c>
      <c r="AD59" s="49">
        <f>IF($A59="","",INDEX(Data!$2:$9996,ROW(AD59)-4,MATCH(AD$5,Data!$2:$2,0)))</f>
        <v>0.2127327252</v>
      </c>
      <c r="AE59" s="49">
        <f>IF($A59="","",INDEX(Data!$2:$9996,ROW(AE59)-4,MATCH(AE$5,Data!$2:$2,0)))</f>
        <v>0.1198432368</v>
      </c>
      <c r="AF59" s="49">
        <f>IF($A59="","",INDEX(Data!$2:$9996,ROW(AF59)-4,MATCH(AF$5,Data!$2:$2,0)))</f>
        <v>0.18735573790000001</v>
      </c>
      <c r="AG59" s="49">
        <f>IF($A59="","",INDEX(Data!$2:$9996,ROW(AG59)-4,MATCH(AG$5,Data!$2:$2,0)))</f>
        <v>-6.8007104999999998E-2</v>
      </c>
      <c r="AH59" s="49">
        <f>IF($A59="","",INDEX(Data!$2:$9996,ROW(AH59)-4,MATCH(AH$5,Data!$2:$2,0)))</f>
        <v>3.3890403499999999E-2</v>
      </c>
      <c r="AI59" s="49">
        <f>IF($A59="","",INDEX(Data!$2:$9996,ROW(AI59)-4,MATCH(AI$5,Data!$2:$2,0)))</f>
        <v>-6.5004827000000001E-2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-0.109838449</v>
      </c>
      <c r="AL59" s="49">
        <f>IF($A59="","",INDEX(Data!$2:$9996,ROW(AL59)-4,MATCH(AL$5,Data!$2:$2,0)))</f>
        <v>1.86900703E-2</v>
      </c>
      <c r="AM59" s="49">
        <f>IF($A59="","",INDEX(Data!$2:$9996,ROW(AM59)-4,MATCH(AM$5,Data!$2:$2,0)))</f>
        <v>2.20006687E-2</v>
      </c>
      <c r="AN59" s="49">
        <f>IF($A59="","",INDEX(Data!$2:$9996,ROW(AN59)-4,MATCH(AN$5,Data!$2:$2,0)))</f>
        <v>-0.15052918800000001</v>
      </c>
      <c r="AO59" s="53"/>
      <c r="AP59" s="49">
        <f>IF($A59="","",INDEX(Data!$2:$9996,ROW(AP59)-4,MATCH(AP$5,Data!$2:$2,0)))</f>
        <v>2.2241535999999999E-2</v>
      </c>
      <c r="AQ59" s="49">
        <f>IF($A59="","",INDEX(Data!$2:$9996,ROW(AQ59)-4,MATCH(AQ$5,Data!$2:$2,0)))</f>
        <v>6.7815592600000002E-2</v>
      </c>
      <c r="AR59" s="49">
        <f>IF($A59="","",INDEX(Data!$2:$9996,ROW(AR59)-4,MATCH(AR$5,Data!$2:$2,0)))</f>
        <v>5.5265181699999999E-2</v>
      </c>
      <c r="AS59" s="49">
        <f>IF($A59="","",INDEX(Data!$2:$9996,ROW(AS59)-4,MATCH(AS$5,Data!$2:$2,0)))</f>
        <v>5.9450799999999999E-4</v>
      </c>
      <c r="AT59" s="49">
        <f>IF($A59="","",INDEX(Data!$2:$9996,ROW(AT59)-4,MATCH(AT$5,Data!$2:$2,0)))</f>
        <v>5.4948750999999997E-2</v>
      </c>
      <c r="AU59" s="53"/>
      <c r="AV59" s="49">
        <f>IF($A59="","",INDEX(Data!$2:$9996,ROW(AV59)-4,MATCH(AV$5,Data!$2:$2,0)))</f>
        <v>1.09425818E-2</v>
      </c>
      <c r="AW59" s="49">
        <f>IF($A59="","",INDEX(Data!$2:$9996,ROW(AW59)-4,MATCH(AW$5,Data!$2:$2,0)))</f>
        <v>0.13078295979999999</v>
      </c>
      <c r="AX59" s="49">
        <f>IF($A59="","",INDEX(Data!$2:$9996,ROW(AX59)-4,MATCH(AX$5,Data!$2:$2,0)))</f>
        <v>1.2191930233999999</v>
      </c>
      <c r="AY59" s="49">
        <f>IF($A59="","",INDEX(Data!$2:$9996,ROW(AY59)-4,MATCH(AY$5,Data!$2:$2,0)))</f>
        <v>5.5265181699999999E-2</v>
      </c>
      <c r="AZ59" s="76">
        <f>IF($A59="","",INDEX(Data!$2:$9996,ROW(AZ59)-4,MATCH(AZ$5,Data!$2:$2,0)))</f>
        <v>1.8421030092999999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102</v>
      </c>
      <c r="C60" s="51">
        <f>IF($A60="","",INDEX(Data!$2:$9996,ROW(C60)-4,MATCH(C$5,Data!$2:$2,0)))</f>
        <v>6.1694536100000003E-2</v>
      </c>
      <c r="D60" s="52">
        <f>IF($A60="","",INDEX(Data!$2:$9996,ROW(D60)-4,MATCH(D$5,Data!$2:$2,0)))</f>
        <v>5.7682076399999997E-2</v>
      </c>
      <c r="E60" s="52">
        <f>IF($A60="","",INDEX(Data!$2:$9996,ROW(E60)-4,MATCH(E$5,Data!$2:$2,0)))</f>
        <v>3.3829033000000001E-2</v>
      </c>
      <c r="F60" s="53"/>
      <c r="G60" s="61">
        <f>IF($A60="","",INDEX(Data!$2:$9996,ROW(G60)-4,MATCH(G$5,Data!$2:$2,0)))</f>
        <v>42.889499999999998</v>
      </c>
      <c r="H60" s="52">
        <f t="shared" si="5"/>
        <v>-2.9175868882948363E-3</v>
      </c>
      <c r="I60" s="61">
        <f>IF($A60="","",INDEX(Data!$2:$9996,ROW(I60)-4,MATCH(I$5,Data!$2:$2,0)))</f>
        <v>27.78</v>
      </c>
      <c r="J60" s="52">
        <f t="shared" si="0"/>
        <v>1.4535096048499003E-2</v>
      </c>
      <c r="K60" s="61">
        <f>IF($A60="","",INDEX(Data!$2:$9996,ROW(K60)-4,MATCH(K$5,Data!$2:$2,0)))</f>
        <v>126.3</v>
      </c>
      <c r="L60" s="52">
        <f t="shared" si="1"/>
        <v>-0.13761906387627609</v>
      </c>
      <c r="M60" s="52">
        <f>IF($A60="","",INDEX(Data!$2:$9996,ROW(M60)-4,MATCH(M$5,Data!$2:$2,0)))</f>
        <v>0.110080073</v>
      </c>
      <c r="N60" s="52">
        <f t="shared" si="2"/>
        <v>-4.7682904661668123E-3</v>
      </c>
      <c r="O60" s="53"/>
      <c r="P60" s="61">
        <f>IF($A60="","",INDEX(Data!$2:$9996,ROW(P60)-4,MATCH(P$5,Data!$2:$2,0)))</f>
        <v>1212.3154999999999</v>
      </c>
      <c r="Q60" s="52">
        <f>IF($A60="","",INDEX(Data!$2:$9996,ROW(Q60)-4,MATCH(Q$5,Data!$2:$2,0)))</f>
        <v>0.34628811650000002</v>
      </c>
      <c r="R60" s="52">
        <f>IF($A60="","",INDEX(Data!$2:$9996,ROW(R60)-4,MATCH(R$5,Data!$2:$2,0)))</f>
        <v>0.24731748219999999</v>
      </c>
      <c r="S60" s="52">
        <f>IF($A60="","",INDEX(Data!$2:$9996,ROW(S60)-4,MATCH(S$5,Data!$2:$2,0)))</f>
        <v>0.1015653527</v>
      </c>
      <c r="T60" s="52">
        <f t="shared" si="6"/>
        <v>1.3604432612846879E-2</v>
      </c>
      <c r="U60" s="52">
        <f>IF($A60="","",INDEX(Data!$2:$9996,ROW(U60)-4,MATCH(U$5,Data!$2:$2,0)))</f>
        <v>1.6468607900000001E-2</v>
      </c>
      <c r="V60" s="52">
        <f>IF($A60="","",INDEX(Data!$2:$9996,ROW(V60)-4,MATCH(V$5,Data!$2:$2,0)))</f>
        <v>2.2702982300000001E-2</v>
      </c>
      <c r="W60" s="53"/>
      <c r="X60" s="59">
        <f>IF($A60="","",INDEX(Data!$2:$9996,ROW(X60)-4,MATCH(X$5,Data!$2:$2,0)))</f>
        <v>94.742501472000001</v>
      </c>
      <c r="Y60" s="54">
        <f>IF($A60="","",INDEX(Data!$2:$9996,ROW(Y60)-4,MATCH(Y$5,Data!$2:$2,0)))</f>
        <v>47.334434438999999</v>
      </c>
      <c r="Z60" s="54">
        <f>IF($A60="","",INDEX(Data!$2:$9996,ROW(Z60)-4,MATCH(Z$5,Data!$2:$2,0)))</f>
        <v>72.809364735000003</v>
      </c>
      <c r="AA60" s="54">
        <f>IF($A60="","",INDEX(Data!$2:$9996,ROW(AA60)-4,MATCH(AA$5,Data!$2:$2,0)))</f>
        <v>25.401297702000001</v>
      </c>
      <c r="AB60" s="53"/>
      <c r="AC60" s="51">
        <f>IF($A60="","",INDEX(Data!$2:$9996,ROW(AC60)-4,MATCH(AC$5,Data!$2:$2,0)))</f>
        <v>0.1015653527</v>
      </c>
      <c r="AD60" s="52">
        <f>IF($A60="","",INDEX(Data!$2:$9996,ROW(AD60)-4,MATCH(AD$5,Data!$2:$2,0)))</f>
        <v>0.25289754819999999</v>
      </c>
      <c r="AE60" s="52">
        <f>IF($A60="","",INDEX(Data!$2:$9996,ROW(AE60)-4,MATCH(AE$5,Data!$2:$2,0)))</f>
        <v>0.12968338200000001</v>
      </c>
      <c r="AF60" s="52">
        <f>IF($A60="","",INDEX(Data!$2:$9996,ROW(AF60)-4,MATCH(AF$5,Data!$2:$2,0)))</f>
        <v>0.1994777116</v>
      </c>
      <c r="AG60" s="52">
        <f>IF($A60="","",INDEX(Data!$2:$9996,ROW(AG60)-4,MATCH(AG$5,Data!$2:$2,0)))</f>
        <v>-6.9592596000000007E-2</v>
      </c>
      <c r="AH60" s="52">
        <f>IF($A60="","",INDEX(Data!$2:$9996,ROW(AH60)-4,MATCH(AH$5,Data!$2:$2,0)))</f>
        <v>3.00001381E-2</v>
      </c>
      <c r="AI60" s="52">
        <f>IF($A60="","",INDEX(Data!$2:$9996,ROW(AI60)-4,MATCH(AI$5,Data!$2:$2,0)))</f>
        <v>-7.2206833999999998E-2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-0.151332196</v>
      </c>
      <c r="AL60" s="52">
        <f>IF($A60="","",INDEX(Data!$2:$9996,ROW(AL60)-4,MATCH(AL$5,Data!$2:$2,0)))</f>
        <v>1.6468607900000001E-2</v>
      </c>
      <c r="AM60" s="52">
        <f>IF($A60="","",INDEX(Data!$2:$9996,ROW(AM60)-4,MATCH(AM$5,Data!$2:$2,0)))</f>
        <v>2.2702982300000001E-2</v>
      </c>
      <c r="AN60" s="52">
        <f>IF($A60="","",INDEX(Data!$2:$9996,ROW(AN60)-4,MATCH(AN$5,Data!$2:$2,0)))</f>
        <v>-0.19050378600000001</v>
      </c>
      <c r="AO60" s="53"/>
      <c r="AP60" s="52">
        <f>IF($A60="","",INDEX(Data!$2:$9996,ROW(AP60)-4,MATCH(AP$5,Data!$2:$2,0)))</f>
        <v>1.79192697E-2</v>
      </c>
      <c r="AQ60" s="52">
        <f>IF($A60="","",INDEX(Data!$2:$9996,ROW(AQ60)-4,MATCH(AQ$5,Data!$2:$2,0)))</f>
        <v>6.1694536100000003E-2</v>
      </c>
      <c r="AR60" s="52">
        <f>IF($A60="","",INDEX(Data!$2:$9996,ROW(AR60)-4,MATCH(AR$5,Data!$2:$2,0)))</f>
        <v>5.7682076399999997E-2</v>
      </c>
      <c r="AS60" s="52">
        <f>IF($A60="","",INDEX(Data!$2:$9996,ROW(AS60)-4,MATCH(AS$5,Data!$2:$2,0)))</f>
        <v>3.5461399999999999E-5</v>
      </c>
      <c r="AT60" s="52">
        <f>IF($A60="","",INDEX(Data!$2:$9996,ROW(AT60)-4,MATCH(AT$5,Data!$2:$2,0)))</f>
        <v>5.1626441199999998E-2</v>
      </c>
      <c r="AU60" s="53"/>
      <c r="AV60" s="52">
        <f>IF($A60="","",INDEX(Data!$2:$9996,ROW(AV60)-4,MATCH(AV$5,Data!$2:$2,0)))</f>
        <v>1.00274002E-2</v>
      </c>
      <c r="AW60" s="52">
        <f>IF($A60="","",INDEX(Data!$2:$9996,ROW(AW60)-4,MATCH(AW$5,Data!$2:$2,0)))</f>
        <v>0.1271604472</v>
      </c>
      <c r="AX60" s="52">
        <f>IF($A60="","",INDEX(Data!$2:$9996,ROW(AX60)-4,MATCH(AX$5,Data!$2:$2,0)))</f>
        <v>1.1277111796999999</v>
      </c>
      <c r="AY60" s="52">
        <f>IF($A60="","",INDEX(Data!$2:$9996,ROW(AY60)-4,MATCH(AY$5,Data!$2:$2,0)))</f>
        <v>5.7682076399999997E-2</v>
      </c>
      <c r="AZ60" s="75">
        <f>IF($A60="","",INDEX(Data!$2:$9996,ROW(AZ60)-4,MATCH(AZ$5,Data!$2:$2,0)))</f>
        <v>1.9292973074999999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102</v>
      </c>
      <c r="C61" s="48">
        <f>IF($A61="","",INDEX(Data!$2:$9996,ROW(C61)-4,MATCH(C$5,Data!$2:$2,0)))</f>
        <v>6.7482459600000003E-2</v>
      </c>
      <c r="D61" s="49">
        <f>IF($A61="","",INDEX(Data!$2:$9996,ROW(D61)-4,MATCH(D$5,Data!$2:$2,0)))</f>
        <v>5.6122602200000003E-2</v>
      </c>
      <c r="E61" s="49">
        <f>IF($A61="","",INDEX(Data!$2:$9996,ROW(E61)-4,MATCH(E$5,Data!$2:$2,0)))</f>
        <v>3.7982840499999997E-2</v>
      </c>
      <c r="F61" s="53"/>
      <c r="G61" s="62">
        <f>IF($A61="","",INDEX(Data!$2:$9996,ROW(G61)-4,MATCH(G$5,Data!$2:$2,0)))</f>
        <v>51.366999999999997</v>
      </c>
      <c r="H61" s="49">
        <f t="shared" si="5"/>
        <v>0.19765910071229553</v>
      </c>
      <c r="I61" s="62">
        <f>IF($A61="","",INDEX(Data!$2:$9996,ROW(I61)-4,MATCH(I$5,Data!$2:$2,0)))</f>
        <v>32.081000000000003</v>
      </c>
      <c r="J61" s="49">
        <f t="shared" si="0"/>
        <v>0.1548236141108712</v>
      </c>
      <c r="K61" s="62">
        <f>IF($A61="","",INDEX(Data!$2:$9996,ROW(K61)-4,MATCH(K$5,Data!$2:$2,0)))</f>
        <v>136.42449999999999</v>
      </c>
      <c r="L61" s="49">
        <f t="shared" si="1"/>
        <v>8.0162311955661106E-2</v>
      </c>
      <c r="M61" s="49">
        <f>IF($A61="","",INDEX(Data!$2:$9996,ROW(M61)-4,MATCH(M$5,Data!$2:$2,0)))</f>
        <v>0.13099109219999999</v>
      </c>
      <c r="N61" s="49">
        <f t="shared" si="2"/>
        <v>0.18996189437483377</v>
      </c>
      <c r="O61" s="53"/>
      <c r="P61" s="62">
        <f>IF($A61="","",INDEX(Data!$2:$9996,ROW(P61)-4,MATCH(P$5,Data!$2:$2,0)))</f>
        <v>1191.298</v>
      </c>
      <c r="Q61" s="49">
        <f>IF($A61="","",INDEX(Data!$2:$9996,ROW(Q61)-4,MATCH(Q$5,Data!$2:$2,0)))</f>
        <v>0.35161730019999998</v>
      </c>
      <c r="R61" s="49">
        <f>IF($A61="","",INDEX(Data!$2:$9996,ROW(R61)-4,MATCH(R$5,Data!$2:$2,0)))</f>
        <v>0.24950212190000001</v>
      </c>
      <c r="S61" s="49">
        <f>IF($A61="","",INDEX(Data!$2:$9996,ROW(S61)-4,MATCH(S$5,Data!$2:$2,0)))</f>
        <v>0.1041261084</v>
      </c>
      <c r="T61" s="49">
        <f t="shared" si="6"/>
        <v>-1.7336658650326527E-2</v>
      </c>
      <c r="U61" s="49">
        <f>IF($A61="","",INDEX(Data!$2:$9996,ROW(U61)-4,MATCH(U$5,Data!$2:$2,0)))</f>
        <v>1.6985256800000001E-2</v>
      </c>
      <c r="V61" s="49">
        <f>IF($A61="","",INDEX(Data!$2:$9996,ROW(V61)-4,MATCH(V$5,Data!$2:$2,0)))</f>
        <v>2.16588975E-2</v>
      </c>
      <c r="W61" s="53"/>
      <c r="X61" s="55">
        <f>IF($A61="","",INDEX(Data!$2:$9996,ROW(X61)-4,MATCH(X$5,Data!$2:$2,0)))</f>
        <v>85.477249329000003</v>
      </c>
      <c r="Y61" s="56">
        <f>IF($A61="","",INDEX(Data!$2:$9996,ROW(Y61)-4,MATCH(Y$5,Data!$2:$2,0)))</f>
        <v>41.434289047999997</v>
      </c>
      <c r="Z61" s="56">
        <f>IF($A61="","",INDEX(Data!$2:$9996,ROW(Z61)-4,MATCH(Z$5,Data!$2:$2,0)))</f>
        <v>66.848496576000002</v>
      </c>
      <c r="AA61" s="56">
        <f>IF($A61="","",INDEX(Data!$2:$9996,ROW(AA61)-4,MATCH(AA$5,Data!$2:$2,0)))</f>
        <v>22.805536295</v>
      </c>
      <c r="AB61" s="53"/>
      <c r="AC61" s="49">
        <f>IF($A61="","",INDEX(Data!$2:$9996,ROW(AC61)-4,MATCH(AC$5,Data!$2:$2,0)))</f>
        <v>0.1041261084</v>
      </c>
      <c r="AD61" s="49">
        <f>IF($A61="","",INDEX(Data!$2:$9996,ROW(AD61)-4,MATCH(AD$5,Data!$2:$2,0)))</f>
        <v>0.21236635349999999</v>
      </c>
      <c r="AE61" s="49">
        <f>IF($A61="","",INDEX(Data!$2:$9996,ROW(AE61)-4,MATCH(AE$5,Data!$2:$2,0)))</f>
        <v>0.11351860010000001</v>
      </c>
      <c r="AF61" s="49">
        <f>IF($A61="","",INDEX(Data!$2:$9996,ROW(AF61)-4,MATCH(AF$5,Data!$2:$2,0)))</f>
        <v>0.18314656600000001</v>
      </c>
      <c r="AG61" s="49">
        <f>IF($A61="","",INDEX(Data!$2:$9996,ROW(AG61)-4,MATCH(AG$5,Data!$2:$2,0)))</f>
        <v>-6.2480921000000002E-2</v>
      </c>
      <c r="AH61" s="49">
        <f>IF($A61="","",INDEX(Data!$2:$9996,ROW(AH61)-4,MATCH(AH$5,Data!$2:$2,0)))</f>
        <v>2.9833243999999998E-2</v>
      </c>
      <c r="AI61" s="49">
        <f>IF($A61="","",INDEX(Data!$2:$9996,ROW(AI61)-4,MATCH(AI$5,Data!$2:$2,0)))</f>
        <v>-7.6343011000000002E-2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-0.108240245</v>
      </c>
      <c r="AL61" s="49">
        <f>IF($A61="","",INDEX(Data!$2:$9996,ROW(AL61)-4,MATCH(AL$5,Data!$2:$2,0)))</f>
        <v>1.6985256800000001E-2</v>
      </c>
      <c r="AM61" s="49">
        <f>IF($A61="","",INDEX(Data!$2:$9996,ROW(AM61)-4,MATCH(AM$5,Data!$2:$2,0)))</f>
        <v>2.16588975E-2</v>
      </c>
      <c r="AN61" s="49">
        <f>IF($A61="","",INDEX(Data!$2:$9996,ROW(AN61)-4,MATCH(AN$5,Data!$2:$2,0)))</f>
        <v>-0.146884399</v>
      </c>
      <c r="AO61" s="53"/>
      <c r="AP61" s="49">
        <f>IF($A61="","",INDEX(Data!$2:$9996,ROW(AP61)-4,MATCH(AP$5,Data!$2:$2,0)))</f>
        <v>1.4290109699999999E-2</v>
      </c>
      <c r="AQ61" s="49">
        <f>IF($A61="","",INDEX(Data!$2:$9996,ROW(AQ61)-4,MATCH(AQ$5,Data!$2:$2,0)))</f>
        <v>6.7482459600000003E-2</v>
      </c>
      <c r="AR61" s="49">
        <f>IF($A61="","",INDEX(Data!$2:$9996,ROW(AR61)-4,MATCH(AR$5,Data!$2:$2,0)))</f>
        <v>5.6122602200000003E-2</v>
      </c>
      <c r="AS61" s="49">
        <f>IF($A61="","",INDEX(Data!$2:$9996,ROW(AS61)-4,MATCH(AS$5,Data!$2:$2,0)))</f>
        <v>3.9758669999999998E-4</v>
      </c>
      <c r="AT61" s="49">
        <f>IF($A61="","",INDEX(Data!$2:$9996,ROW(AT61)-4,MATCH(AT$5,Data!$2:$2,0)))</f>
        <v>5.2578151400000002E-2</v>
      </c>
      <c r="AU61" s="53"/>
      <c r="AV61" s="49">
        <f>IF($A61="","",INDEX(Data!$2:$9996,ROW(AV61)-4,MATCH(AV$5,Data!$2:$2,0)))</f>
        <v>7.6574814999999996E-3</v>
      </c>
      <c r="AW61" s="49">
        <f>IF($A61="","",INDEX(Data!$2:$9996,ROW(AW61)-4,MATCH(AW$5,Data!$2:$2,0)))</f>
        <v>0.12522749320000001</v>
      </c>
      <c r="AX61" s="49">
        <f>IF($A61="","",INDEX(Data!$2:$9996,ROW(AX61)-4,MATCH(AX$5,Data!$2:$2,0)))</f>
        <v>1.1598554228</v>
      </c>
      <c r="AY61" s="49">
        <f>IF($A61="","",INDEX(Data!$2:$9996,ROW(AY61)-4,MATCH(AY$5,Data!$2:$2,0)))</f>
        <v>5.6122602200000003E-2</v>
      </c>
      <c r="AZ61" s="76">
        <f>IF($A61="","",INDEX(Data!$2:$9996,ROW(AZ61)-4,MATCH(AZ$5,Data!$2:$2,0)))</f>
        <v>1.8700735969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102</v>
      </c>
      <c r="C62" s="51">
        <f>IF($A62="","",INDEX(Data!$2:$9996,ROW(C62)-4,MATCH(C$5,Data!$2:$2,0)))</f>
        <v>6.8147261400000006E-2</v>
      </c>
      <c r="D62" s="52">
        <f>IF($A62="","",INDEX(Data!$2:$9996,ROW(D62)-4,MATCH(D$5,Data!$2:$2,0)))</f>
        <v>5.8912912499999998E-2</v>
      </c>
      <c r="E62" s="52">
        <f>IF($A62="","",INDEX(Data!$2:$9996,ROW(E62)-4,MATCH(E$5,Data!$2:$2,0)))</f>
        <v>4.2915020499999998E-2</v>
      </c>
      <c r="F62" s="53"/>
      <c r="G62" s="61">
        <f>IF($A62="","",INDEX(Data!$2:$9996,ROW(G62)-4,MATCH(G$5,Data!$2:$2,0)))</f>
        <v>47.545000000000002</v>
      </c>
      <c r="H62" s="52">
        <f t="shared" si="5"/>
        <v>-7.4405746880292709E-2</v>
      </c>
      <c r="I62" s="61">
        <f>IF($A62="","",INDEX(Data!$2:$9996,ROW(I62)-4,MATCH(I$5,Data!$2:$2,0)))</f>
        <v>22.053000000000001</v>
      </c>
      <c r="J62" s="52">
        <f t="shared" si="0"/>
        <v>-0.31258377232629908</v>
      </c>
      <c r="K62" s="61">
        <f>IF($A62="","",INDEX(Data!$2:$9996,ROW(K62)-4,MATCH(K$5,Data!$2:$2,0)))</f>
        <v>122.20950000000001</v>
      </c>
      <c r="L62" s="52">
        <f t="shared" si="1"/>
        <v>-0.10419682681629758</v>
      </c>
      <c r="M62" s="52">
        <f>IF($A62="","",INDEX(Data!$2:$9996,ROW(M62)-4,MATCH(M$5,Data!$2:$2,0)))</f>
        <v>0.12405948310000001</v>
      </c>
      <c r="N62" s="52">
        <f t="shared" si="2"/>
        <v>-5.2916644815944103E-2</v>
      </c>
      <c r="O62" s="53"/>
      <c r="P62" s="61">
        <f>IF($A62="","",INDEX(Data!$2:$9996,ROW(P62)-4,MATCH(P$5,Data!$2:$2,0)))</f>
        <v>1137.1745000000001</v>
      </c>
      <c r="Q62" s="52">
        <f>IF($A62="","",INDEX(Data!$2:$9996,ROW(Q62)-4,MATCH(Q$5,Data!$2:$2,0)))</f>
        <v>0.36259199019999999</v>
      </c>
      <c r="R62" s="52">
        <f>IF($A62="","",INDEX(Data!$2:$9996,ROW(R62)-4,MATCH(R$5,Data!$2:$2,0)))</f>
        <v>0.25472012249999998</v>
      </c>
      <c r="S62" s="52">
        <f>IF($A62="","",INDEX(Data!$2:$9996,ROW(S62)-4,MATCH(S$5,Data!$2:$2,0)))</f>
        <v>0.106303365</v>
      </c>
      <c r="T62" s="52">
        <f t="shared" si="6"/>
        <v>-4.543237712142547E-2</v>
      </c>
      <c r="U62" s="52">
        <f>IF($A62="","",INDEX(Data!$2:$9996,ROW(U62)-4,MATCH(U$5,Data!$2:$2,0)))</f>
        <v>1.80539103E-2</v>
      </c>
      <c r="V62" s="52">
        <f>IF($A62="","",INDEX(Data!$2:$9996,ROW(V62)-4,MATCH(V$5,Data!$2:$2,0)))</f>
        <v>2.06119692E-2</v>
      </c>
      <c r="W62" s="53"/>
      <c r="X62" s="59">
        <f>IF($A62="","",INDEX(Data!$2:$9996,ROW(X62)-4,MATCH(X$5,Data!$2:$2,0)))</f>
        <v>86.045940212000005</v>
      </c>
      <c r="Y62" s="54">
        <f>IF($A62="","",INDEX(Data!$2:$9996,ROW(Y62)-4,MATCH(Y$5,Data!$2:$2,0)))</f>
        <v>42.997760065000001</v>
      </c>
      <c r="Z62" s="54">
        <f>IF($A62="","",INDEX(Data!$2:$9996,ROW(Z62)-4,MATCH(Z$5,Data!$2:$2,0)))</f>
        <v>64.826339582000003</v>
      </c>
      <c r="AA62" s="54">
        <f>IF($A62="","",INDEX(Data!$2:$9996,ROW(AA62)-4,MATCH(AA$5,Data!$2:$2,0)))</f>
        <v>21.778159434999999</v>
      </c>
      <c r="AB62" s="53"/>
      <c r="AC62" s="51">
        <f>IF($A62="","",INDEX(Data!$2:$9996,ROW(AC62)-4,MATCH(AC$5,Data!$2:$2,0)))</f>
        <v>0.106303365</v>
      </c>
      <c r="AD62" s="52">
        <f>IF($A62="","",INDEX(Data!$2:$9996,ROW(AD62)-4,MATCH(AD$5,Data!$2:$2,0)))</f>
        <v>0.2119089804</v>
      </c>
      <c r="AE62" s="52">
        <f>IF($A62="","",INDEX(Data!$2:$9996,ROW(AE62)-4,MATCH(AE$5,Data!$2:$2,0)))</f>
        <v>0.11780208239999999</v>
      </c>
      <c r="AF62" s="52">
        <f>IF($A62="","",INDEX(Data!$2:$9996,ROW(AF62)-4,MATCH(AF$5,Data!$2:$2,0)))</f>
        <v>0.1776064098</v>
      </c>
      <c r="AG62" s="52">
        <f>IF($A62="","",INDEX(Data!$2:$9996,ROW(AG62)-4,MATCH(AG$5,Data!$2:$2,0)))</f>
        <v>-5.9666190000000001E-2</v>
      </c>
      <c r="AH62" s="52">
        <f>IF($A62="","",INDEX(Data!$2:$9996,ROW(AH62)-4,MATCH(AH$5,Data!$2:$2,0)))</f>
        <v>3.2730791000000002E-2</v>
      </c>
      <c r="AI62" s="52">
        <f>IF($A62="","",INDEX(Data!$2:$9996,ROW(AI62)-4,MATCH(AI$5,Data!$2:$2,0)))</f>
        <v>-6.4159135000000006E-2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-0.105605615</v>
      </c>
      <c r="AL62" s="52">
        <f>IF($A62="","",INDEX(Data!$2:$9996,ROW(AL62)-4,MATCH(AL$5,Data!$2:$2,0)))</f>
        <v>1.80539103E-2</v>
      </c>
      <c r="AM62" s="52">
        <f>IF($A62="","",INDEX(Data!$2:$9996,ROW(AM62)-4,MATCH(AM$5,Data!$2:$2,0)))</f>
        <v>2.06119692E-2</v>
      </c>
      <c r="AN62" s="52">
        <f>IF($A62="","",INDEX(Data!$2:$9996,ROW(AN62)-4,MATCH(AN$5,Data!$2:$2,0)))</f>
        <v>-0.144271495</v>
      </c>
      <c r="AO62" s="53"/>
      <c r="AP62" s="52">
        <f>IF($A62="","",INDEX(Data!$2:$9996,ROW(AP62)-4,MATCH(AP$5,Data!$2:$2,0)))</f>
        <v>1.1740560299999999E-2</v>
      </c>
      <c r="AQ62" s="52">
        <f>IF($A62="","",INDEX(Data!$2:$9996,ROW(AQ62)-4,MATCH(AQ$5,Data!$2:$2,0)))</f>
        <v>6.8147261400000006E-2</v>
      </c>
      <c r="AR62" s="52">
        <f>IF($A62="","",INDEX(Data!$2:$9996,ROW(AR62)-4,MATCH(AR$5,Data!$2:$2,0)))</f>
        <v>5.8912912499999998E-2</v>
      </c>
      <c r="AS62" s="52">
        <f>IF($A62="","",INDEX(Data!$2:$9996,ROW(AS62)-4,MATCH(AS$5,Data!$2:$2,0)))</f>
        <v>4.6162070000000001E-4</v>
      </c>
      <c r="AT62" s="52">
        <f>IF($A62="","",INDEX(Data!$2:$9996,ROW(AT62)-4,MATCH(AT$5,Data!$2:$2,0)))</f>
        <v>5.51895175E-2</v>
      </c>
      <c r="AU62" s="53"/>
      <c r="AV62" s="52">
        <f>IF($A62="","",INDEX(Data!$2:$9996,ROW(AV62)-4,MATCH(AV$5,Data!$2:$2,0)))</f>
        <v>7.5023527000000001E-3</v>
      </c>
      <c r="AW62" s="52">
        <f>IF($A62="","",INDEX(Data!$2:$9996,ROW(AW62)-4,MATCH(AW$5,Data!$2:$2,0)))</f>
        <v>0.12857163930000001</v>
      </c>
      <c r="AX62" s="52">
        <f>IF($A62="","",INDEX(Data!$2:$9996,ROW(AX62)-4,MATCH(AX$5,Data!$2:$2,0)))</f>
        <v>1.1407227968</v>
      </c>
      <c r="AY62" s="52">
        <f>IF($A62="","",INDEX(Data!$2:$9996,ROW(AY62)-4,MATCH(AY$5,Data!$2:$2,0)))</f>
        <v>5.8912912499999998E-2</v>
      </c>
      <c r="AZ62" s="75">
        <f>IF($A62="","",INDEX(Data!$2:$9996,ROW(AZ62)-4,MATCH(AZ$5,Data!$2:$2,0)))</f>
        <v>1.8998044595000001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101</v>
      </c>
      <c r="C63" s="48">
        <f>IF($A63="","",INDEX(Data!$2:$9996,ROW(C63)-4,MATCH(C$5,Data!$2:$2,0)))</f>
        <v>6.5718882500000006E-2</v>
      </c>
      <c r="D63" s="49">
        <f>IF($A63="","",INDEX(Data!$2:$9996,ROW(D63)-4,MATCH(D$5,Data!$2:$2,0)))</f>
        <v>5.7088334599999999E-2</v>
      </c>
      <c r="E63" s="49">
        <f>IF($A63="","",INDEX(Data!$2:$9996,ROW(E63)-4,MATCH(E$5,Data!$2:$2,0)))</f>
        <v>3.2431350999999997E-2</v>
      </c>
      <c r="F63" s="53"/>
      <c r="G63" s="62">
        <f>IF($A63="","",INDEX(Data!$2:$9996,ROW(G63)-4,MATCH(G$5,Data!$2:$2,0)))</f>
        <v>34.357999999999997</v>
      </c>
      <c r="H63" s="49">
        <f t="shared" si="5"/>
        <v>-0.27735829214428442</v>
      </c>
      <c r="I63" s="62">
        <f>IF($A63="","",INDEX(Data!$2:$9996,ROW(I63)-4,MATCH(I$5,Data!$2:$2,0)))</f>
        <v>21.439</v>
      </c>
      <c r="J63" s="49">
        <f t="shared" si="0"/>
        <v>-2.7842016959143914E-2</v>
      </c>
      <c r="K63" s="62">
        <f>IF($A63="","",INDEX(Data!$2:$9996,ROW(K63)-4,MATCH(K$5,Data!$2:$2,0)))</f>
        <v>127.32899999999999</v>
      </c>
      <c r="L63" s="49">
        <f t="shared" si="1"/>
        <v>4.189117867268901E-2</v>
      </c>
      <c r="M63" s="49">
        <f>IF($A63="","",INDEX(Data!$2:$9996,ROW(M63)-4,MATCH(M$5,Data!$2:$2,0)))</f>
        <v>0.101024372</v>
      </c>
      <c r="N63" s="49">
        <f t="shared" si="2"/>
        <v>-0.18567795483584443</v>
      </c>
      <c r="O63" s="53"/>
      <c r="P63" s="62">
        <f>IF($A63="","",INDEX(Data!$2:$9996,ROW(P63)-4,MATCH(P$5,Data!$2:$2,0)))</f>
        <v>1127.951</v>
      </c>
      <c r="Q63" s="49">
        <f>IF($A63="","",INDEX(Data!$2:$9996,ROW(Q63)-4,MATCH(Q$5,Data!$2:$2,0)))</f>
        <v>0.34770715340000002</v>
      </c>
      <c r="R63" s="49">
        <f>IF($A63="","",INDEX(Data!$2:$9996,ROW(R63)-4,MATCH(R$5,Data!$2:$2,0)))</f>
        <v>0.2460383505</v>
      </c>
      <c r="S63" s="49">
        <f>IF($A63="","",INDEX(Data!$2:$9996,ROW(S63)-4,MATCH(S$5,Data!$2:$2,0)))</f>
        <v>0.1076509263</v>
      </c>
      <c r="T63" s="49">
        <f t="shared" si="6"/>
        <v>-8.1108923916250828E-3</v>
      </c>
      <c r="U63" s="49">
        <f>IF($A63="","",INDEX(Data!$2:$9996,ROW(U63)-4,MATCH(U$5,Data!$2:$2,0)))</f>
        <v>1.8762673699999999E-2</v>
      </c>
      <c r="V63" s="49">
        <f>IF($A63="","",INDEX(Data!$2:$9996,ROW(V63)-4,MATCH(V$5,Data!$2:$2,0)))</f>
        <v>2.0080993500000002E-2</v>
      </c>
      <c r="W63" s="53"/>
      <c r="X63" s="60">
        <f>IF($A63="","",INDEX(Data!$2:$9996,ROW(X63)-4,MATCH(X$5,Data!$2:$2,0)))</f>
        <v>87.405567163000001</v>
      </c>
      <c r="Y63" s="56">
        <f>IF($A63="","",INDEX(Data!$2:$9996,ROW(Y63)-4,MATCH(Y$5,Data!$2:$2,0)))</f>
        <v>44.202838524999997</v>
      </c>
      <c r="Z63" s="56">
        <f>IF($A63="","",INDEX(Data!$2:$9996,ROW(Z63)-4,MATCH(Z$5,Data!$2:$2,0)))</f>
        <v>68.543568235999999</v>
      </c>
      <c r="AA63" s="56">
        <f>IF($A63="","",INDEX(Data!$2:$9996,ROW(AA63)-4,MATCH(AA$5,Data!$2:$2,0)))</f>
        <v>25.340839598999999</v>
      </c>
      <c r="AB63" s="53"/>
      <c r="AC63" s="48">
        <f>IF($A63="","",INDEX(Data!$2:$9996,ROW(AC63)-4,MATCH(AC$5,Data!$2:$2,0)))</f>
        <v>0.1076509263</v>
      </c>
      <c r="AD63" s="49">
        <f>IF($A63="","",INDEX(Data!$2:$9996,ROW(AD63)-4,MATCH(AD$5,Data!$2:$2,0)))</f>
        <v>0.2109791802</v>
      </c>
      <c r="AE63" s="49">
        <f>IF($A63="","",INDEX(Data!$2:$9996,ROW(AE63)-4,MATCH(AE$5,Data!$2:$2,0)))</f>
        <v>0.1211036672</v>
      </c>
      <c r="AF63" s="49">
        <f>IF($A63="","",INDEX(Data!$2:$9996,ROW(AF63)-4,MATCH(AF$5,Data!$2:$2,0)))</f>
        <v>0.18779059789999999</v>
      </c>
      <c r="AG63" s="49">
        <f>IF($A63="","",INDEX(Data!$2:$9996,ROW(AG63)-4,MATCH(AG$5,Data!$2:$2,0)))</f>
        <v>-6.9426957999999997E-2</v>
      </c>
      <c r="AH63" s="49">
        <f>IF($A63="","",INDEX(Data!$2:$9996,ROW(AH63)-4,MATCH(AH$5,Data!$2:$2,0)))</f>
        <v>3.2973924799999998E-2</v>
      </c>
      <c r="AI63" s="49">
        <f>IF($A63="","",INDEX(Data!$2:$9996,ROW(AI63)-4,MATCH(AI$5,Data!$2:$2,0)))</f>
        <v>-6.3522845999999994E-2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-0.10332825399999999</v>
      </c>
      <c r="AL63" s="49">
        <f>IF($A63="","",INDEX(Data!$2:$9996,ROW(AL63)-4,MATCH(AL$5,Data!$2:$2,0)))</f>
        <v>1.8762673699999999E-2</v>
      </c>
      <c r="AM63" s="49">
        <f>IF($A63="","",INDEX(Data!$2:$9996,ROW(AM63)-4,MATCH(AM$5,Data!$2:$2,0)))</f>
        <v>2.0080993500000002E-2</v>
      </c>
      <c r="AN63" s="49">
        <f>IF($A63="","",INDEX(Data!$2:$9996,ROW(AN63)-4,MATCH(AN$5,Data!$2:$2,0)))</f>
        <v>-0.14217192100000001</v>
      </c>
      <c r="AO63" s="53"/>
      <c r="AP63" s="49">
        <f>IF($A63="","",INDEX(Data!$2:$9996,ROW(AP63)-4,MATCH(AP$5,Data!$2:$2,0)))</f>
        <v>1.20564656E-2</v>
      </c>
      <c r="AQ63" s="49">
        <f>IF($A63="","",INDEX(Data!$2:$9996,ROW(AQ63)-4,MATCH(AQ$5,Data!$2:$2,0)))</f>
        <v>6.5718882500000006E-2</v>
      </c>
      <c r="AR63" s="49">
        <f>IF($A63="","",INDEX(Data!$2:$9996,ROW(AR63)-4,MATCH(AR$5,Data!$2:$2,0)))</f>
        <v>5.7088334599999999E-2</v>
      </c>
      <c r="AS63" s="49">
        <f>IF($A63="","",INDEX(Data!$2:$9996,ROW(AS63)-4,MATCH(AS$5,Data!$2:$2,0)))</f>
        <v>5.3533270000000004E-4</v>
      </c>
      <c r="AT63" s="49">
        <f>IF($A63="","",INDEX(Data!$2:$9996,ROW(AT63)-4,MATCH(AT$5,Data!$2:$2,0)))</f>
        <v>5.2802931900000002E-2</v>
      </c>
      <c r="AU63" s="53"/>
      <c r="AV63" s="49">
        <f>IF($A63="","",INDEX(Data!$2:$9996,ROW(AV63)-4,MATCH(AV$5,Data!$2:$2,0)))</f>
        <v>1.13087684E-2</v>
      </c>
      <c r="AW63" s="49">
        <f>IF($A63="","",INDEX(Data!$2:$9996,ROW(AW63)-4,MATCH(AW$5,Data!$2:$2,0)))</f>
        <v>0.1168295384</v>
      </c>
      <c r="AX63" s="49">
        <f>IF($A63="","",INDEX(Data!$2:$9996,ROW(AX63)-4,MATCH(AX$5,Data!$2:$2,0)))</f>
        <v>1.1522119654</v>
      </c>
      <c r="AY63" s="49">
        <f>IF($A63="","",INDEX(Data!$2:$9996,ROW(AY63)-4,MATCH(AY$5,Data!$2:$2,0)))</f>
        <v>5.7088334599999999E-2</v>
      </c>
      <c r="AZ63" s="76">
        <f>IF($A63="","",INDEX(Data!$2:$9996,ROW(AZ63)-4,MATCH(AZ$5,Data!$2:$2,0)))</f>
        <v>1.9077318245999999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105</v>
      </c>
      <c r="C64" s="51">
        <f>IF($A64="","",INDEX(Data!$2:$9996,ROW(C64)-4,MATCH(C$5,Data!$2:$2,0)))</f>
        <v>6.4783647499999999E-2</v>
      </c>
      <c r="D64" s="52">
        <f>IF($A64="","",INDEX(Data!$2:$9996,ROW(D64)-4,MATCH(D$5,Data!$2:$2,0)))</f>
        <v>5.6697326300000003E-2</v>
      </c>
      <c r="E64" s="52">
        <f>IF($A64="","",INDEX(Data!$2:$9996,ROW(E64)-4,MATCH(E$5,Data!$2:$2,0)))</f>
        <v>2.7280453400000002E-2</v>
      </c>
      <c r="F64" s="53"/>
      <c r="G64" s="61">
        <f>IF($A64="","",INDEX(Data!$2:$9996,ROW(G64)-4,MATCH(G$5,Data!$2:$2,0)))</f>
        <v>40.417999999999999</v>
      </c>
      <c r="H64" s="52">
        <f t="shared" si="5"/>
        <v>0.17637813609639685</v>
      </c>
      <c r="I64" s="61">
        <f>IF($A64="","",INDEX(Data!$2:$9996,ROW(I64)-4,MATCH(I$5,Data!$2:$2,0)))</f>
        <v>20.297999999999998</v>
      </c>
      <c r="J64" s="52">
        <f t="shared" si="0"/>
        <v>-5.3220765893931703E-2</v>
      </c>
      <c r="K64" s="61">
        <f>IF($A64="","",INDEX(Data!$2:$9996,ROW(K64)-4,MATCH(K$5,Data!$2:$2,0)))</f>
        <v>98.963999999999999</v>
      </c>
      <c r="L64" s="52">
        <f t="shared" si="1"/>
        <v>-0.22276936126098529</v>
      </c>
      <c r="M64" s="52">
        <f>IF($A64="","",INDEX(Data!$2:$9996,ROW(M64)-4,MATCH(M$5,Data!$2:$2,0)))</f>
        <v>9.4589166099999997E-2</v>
      </c>
      <c r="N64" s="52">
        <f t="shared" si="2"/>
        <v>-6.369953876080521E-2</v>
      </c>
      <c r="O64" s="53"/>
      <c r="P64" s="61">
        <f>IF($A64="","",INDEX(Data!$2:$9996,ROW(P64)-4,MATCH(P$5,Data!$2:$2,0)))</f>
        <v>1015.458</v>
      </c>
      <c r="Q64" s="52">
        <f>IF($A64="","",INDEX(Data!$2:$9996,ROW(Q64)-4,MATCH(Q$5,Data!$2:$2,0)))</f>
        <v>0.34756221370000001</v>
      </c>
      <c r="R64" s="52">
        <f>IF($A64="","",INDEX(Data!$2:$9996,ROW(R64)-4,MATCH(R$5,Data!$2:$2,0)))</f>
        <v>0.23558773029999999</v>
      </c>
      <c r="S64" s="52">
        <f>IF($A64="","",INDEX(Data!$2:$9996,ROW(S64)-4,MATCH(S$5,Data!$2:$2,0)))</f>
        <v>0.1075247522</v>
      </c>
      <c r="T64" s="52">
        <f t="shared" si="6"/>
        <v>-9.9732169216570618E-2</v>
      </c>
      <c r="U64" s="52">
        <f>IF($A64="","",INDEX(Data!$2:$9996,ROW(U64)-4,MATCH(U$5,Data!$2:$2,0)))</f>
        <v>2.0713314699999999E-2</v>
      </c>
      <c r="V64" s="52">
        <f>IF($A64="","",INDEX(Data!$2:$9996,ROW(V64)-4,MATCH(V$5,Data!$2:$2,0)))</f>
        <v>2.1008733599999999E-2</v>
      </c>
      <c r="W64" s="53"/>
      <c r="X64" s="59">
        <f>IF($A64="","",INDEX(Data!$2:$9996,ROW(X64)-4,MATCH(X$5,Data!$2:$2,0)))</f>
        <v>91.479109842</v>
      </c>
      <c r="Y64" s="54">
        <f>IF($A64="","",INDEX(Data!$2:$9996,ROW(Y64)-4,MATCH(Y$5,Data!$2:$2,0)))</f>
        <v>46.021732434999997</v>
      </c>
      <c r="Z64" s="54">
        <f>IF($A64="","",INDEX(Data!$2:$9996,ROW(Z64)-4,MATCH(Z$5,Data!$2:$2,0)))</f>
        <v>72.586620135999993</v>
      </c>
      <c r="AA64" s="54">
        <f>IF($A64="","",INDEX(Data!$2:$9996,ROW(AA64)-4,MATCH(AA$5,Data!$2:$2,0)))</f>
        <v>27.129242729000001</v>
      </c>
      <c r="AB64" s="53"/>
      <c r="AC64" s="51">
        <f>IF($A64="","",INDEX(Data!$2:$9996,ROW(AC64)-4,MATCH(AC$5,Data!$2:$2,0)))</f>
        <v>0.1075247522</v>
      </c>
      <c r="AD64" s="52">
        <f>IF($A64="","",INDEX(Data!$2:$9996,ROW(AD64)-4,MATCH(AD$5,Data!$2:$2,0)))</f>
        <v>0.2390446937</v>
      </c>
      <c r="AE64" s="52">
        <f>IF($A64="","",INDEX(Data!$2:$9996,ROW(AE64)-4,MATCH(AE$5,Data!$2:$2,0)))</f>
        <v>0.1260869382</v>
      </c>
      <c r="AF64" s="52">
        <f>IF($A64="","",INDEX(Data!$2:$9996,ROW(AF64)-4,MATCH(AF$5,Data!$2:$2,0)))</f>
        <v>0.19886745240000001</v>
      </c>
      <c r="AG64" s="52">
        <f>IF($A64="","",INDEX(Data!$2:$9996,ROW(AG64)-4,MATCH(AG$5,Data!$2:$2,0)))</f>
        <v>-7.4326692E-2</v>
      </c>
      <c r="AH64" s="52">
        <f>IF($A64="","",INDEX(Data!$2:$9996,ROW(AH64)-4,MATCH(AH$5,Data!$2:$2,0)))</f>
        <v>3.4321105900000003E-2</v>
      </c>
      <c r="AI64" s="52">
        <f>IF($A64="","",INDEX(Data!$2:$9996,ROW(AI64)-4,MATCH(AI$5,Data!$2:$2,0)))</f>
        <v>-6.9010637E-2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-0.131519941</v>
      </c>
      <c r="AL64" s="52">
        <f>IF($A64="","",INDEX(Data!$2:$9996,ROW(AL64)-4,MATCH(AL$5,Data!$2:$2,0)))</f>
        <v>2.0713314699999999E-2</v>
      </c>
      <c r="AM64" s="52">
        <f>IF($A64="","",INDEX(Data!$2:$9996,ROW(AM64)-4,MATCH(AM$5,Data!$2:$2,0)))</f>
        <v>2.1008733599999999E-2</v>
      </c>
      <c r="AN64" s="52">
        <f>IF($A64="","",INDEX(Data!$2:$9996,ROW(AN64)-4,MATCH(AN$5,Data!$2:$2,0)))</f>
        <v>-0.17324199000000001</v>
      </c>
      <c r="AO64" s="53"/>
      <c r="AP64" s="52">
        <f>IF($A64="","",INDEX(Data!$2:$9996,ROW(AP64)-4,MATCH(AP$5,Data!$2:$2,0)))</f>
        <v>7.4898465000000003E-3</v>
      </c>
      <c r="AQ64" s="52">
        <f>IF($A64="","",INDEX(Data!$2:$9996,ROW(AQ64)-4,MATCH(AQ$5,Data!$2:$2,0)))</f>
        <v>6.4783647499999999E-2</v>
      </c>
      <c r="AR64" s="52">
        <f>IF($A64="","",INDEX(Data!$2:$9996,ROW(AR64)-4,MATCH(AR$5,Data!$2:$2,0)))</f>
        <v>5.6697326300000003E-2</v>
      </c>
      <c r="AS64" s="52">
        <f>IF($A64="","",INDEX(Data!$2:$9996,ROW(AS64)-4,MATCH(AS$5,Data!$2:$2,0)))</f>
        <v>3.6971559999999999E-4</v>
      </c>
      <c r="AT64" s="52">
        <f>IF($A64="","",INDEX(Data!$2:$9996,ROW(AT64)-4,MATCH(AT$5,Data!$2:$2,0)))</f>
        <v>5.2550001200000002E-2</v>
      </c>
      <c r="AU64" s="53"/>
      <c r="AV64" s="52">
        <f>IF($A64="","",INDEX(Data!$2:$9996,ROW(AV64)-4,MATCH(AV$5,Data!$2:$2,0)))</f>
        <v>1.27367248E-2</v>
      </c>
      <c r="AW64" s="52">
        <f>IF($A64="","",INDEX(Data!$2:$9996,ROW(AW64)-4,MATCH(AW$5,Data!$2:$2,0)))</f>
        <v>0.1227022508</v>
      </c>
      <c r="AX64" s="52">
        <f>IF($A64="","",INDEX(Data!$2:$9996,ROW(AX64)-4,MATCH(AX$5,Data!$2:$2,0)))</f>
        <v>1.1246618862</v>
      </c>
      <c r="AY64" s="52">
        <f>IF($A64="","",INDEX(Data!$2:$9996,ROW(AY64)-4,MATCH(AY$5,Data!$2:$2,0)))</f>
        <v>5.6697326300000003E-2</v>
      </c>
      <c r="AZ64" s="75">
        <f>IF($A64="","",INDEX(Data!$2:$9996,ROW(AZ64)-4,MATCH(AZ$5,Data!$2:$2,0)))</f>
        <v>1.9057525972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108</v>
      </c>
      <c r="C65" s="48">
        <f>IF($A65="","",INDEX(Data!$2:$9996,ROW(C65)-4,MATCH(C$5,Data!$2:$2,0)))</f>
        <v>6.9223187199999994E-2</v>
      </c>
      <c r="D65" s="49">
        <f>IF($A65="","",INDEX(Data!$2:$9996,ROW(D65)-4,MATCH(D$5,Data!$2:$2,0)))</f>
        <v>5.3576312100000002E-2</v>
      </c>
      <c r="E65" s="49">
        <f>IF($A65="","",INDEX(Data!$2:$9996,ROW(E65)-4,MATCH(E$5,Data!$2:$2,0)))</f>
        <v>4.0676552800000002E-2</v>
      </c>
      <c r="F65" s="53"/>
      <c r="G65" s="62">
        <f>IF($A65="","",INDEX(Data!$2:$9996,ROW(G65)-4,MATCH(G$5,Data!$2:$2,0)))</f>
        <v>39.171999999999997</v>
      </c>
      <c r="H65" s="49">
        <f t="shared" si="5"/>
        <v>-3.0827848978178096E-2</v>
      </c>
      <c r="I65" s="62">
        <f>IF($A65="","",INDEX(Data!$2:$9996,ROW(I65)-4,MATCH(I$5,Data!$2:$2,0)))</f>
        <v>24.323499999999999</v>
      </c>
      <c r="J65" s="49">
        <f t="shared" si="0"/>
        <v>0.19832003153020009</v>
      </c>
      <c r="K65" s="62">
        <f>IF($A65="","",INDEX(Data!$2:$9996,ROW(K65)-4,MATCH(K$5,Data!$2:$2,0)))</f>
        <v>112.40649999999999</v>
      </c>
      <c r="L65" s="49">
        <f t="shared" si="1"/>
        <v>0.13583222181803481</v>
      </c>
      <c r="M65" s="49">
        <f>IF($A65="","",INDEX(Data!$2:$9996,ROW(M65)-4,MATCH(M$5,Data!$2:$2,0)))</f>
        <v>9.2465427099999997E-2</v>
      </c>
      <c r="N65" s="49">
        <f t="shared" si="2"/>
        <v>-2.2452243608478112E-2</v>
      </c>
      <c r="O65" s="53"/>
      <c r="P65" s="62">
        <f>IF($A65="","",INDEX(Data!$2:$9996,ROW(P65)-4,MATCH(P$5,Data!$2:$2,0)))</f>
        <v>1034.223</v>
      </c>
      <c r="Q65" s="49">
        <f>IF($A65="","",INDEX(Data!$2:$9996,ROW(Q65)-4,MATCH(Q$5,Data!$2:$2,0)))</f>
        <v>0.34010743240000002</v>
      </c>
      <c r="R65" s="49">
        <f>IF($A65="","",INDEX(Data!$2:$9996,ROW(R65)-4,MATCH(R$5,Data!$2:$2,0)))</f>
        <v>0.2377560839</v>
      </c>
      <c r="S65" s="49">
        <f>IF($A65="","",INDEX(Data!$2:$9996,ROW(S65)-4,MATCH(S$5,Data!$2:$2,0)))</f>
        <v>0.112111326</v>
      </c>
      <c r="T65" s="49">
        <f t="shared" si="6"/>
        <v>1.8479346265428985E-2</v>
      </c>
      <c r="U65" s="49">
        <f>IF($A65="","",INDEX(Data!$2:$9996,ROW(U65)-4,MATCH(U$5,Data!$2:$2,0)))</f>
        <v>2.45855582E-2</v>
      </c>
      <c r="V65" s="49">
        <f>IF($A65="","",INDEX(Data!$2:$9996,ROW(V65)-4,MATCH(V$5,Data!$2:$2,0)))</f>
        <v>2.1026056500000001E-2</v>
      </c>
      <c r="W65" s="53"/>
      <c r="X65" s="55">
        <f>IF($A65="","",INDEX(Data!$2:$9996,ROW(X65)-4,MATCH(X$5,Data!$2:$2,0)))</f>
        <v>84.766714581000002</v>
      </c>
      <c r="Y65" s="56">
        <f>IF($A65="","",INDEX(Data!$2:$9996,ROW(Y65)-4,MATCH(Y$5,Data!$2:$2,0)))</f>
        <v>42.395464191999999</v>
      </c>
      <c r="Z65" s="56">
        <f>IF($A65="","",INDEX(Data!$2:$9996,ROW(Z65)-4,MATCH(Z$5,Data!$2:$2,0)))</f>
        <v>66.897639777999999</v>
      </c>
      <c r="AA65" s="56">
        <f>IF($A65="","",INDEX(Data!$2:$9996,ROW(AA65)-4,MATCH(AA$5,Data!$2:$2,0)))</f>
        <v>24.526389388999998</v>
      </c>
      <c r="AB65" s="53"/>
      <c r="AC65" s="49">
        <f>IF($A65="","",INDEX(Data!$2:$9996,ROW(AC65)-4,MATCH(AC$5,Data!$2:$2,0)))</f>
        <v>0.112111326</v>
      </c>
      <c r="AD65" s="49">
        <f>IF($A65="","",INDEX(Data!$2:$9996,ROW(AD65)-4,MATCH(AD$5,Data!$2:$2,0)))</f>
        <v>0.21850186299999999</v>
      </c>
      <c r="AE65" s="49">
        <f>IF($A65="","",INDEX(Data!$2:$9996,ROW(AE65)-4,MATCH(AE$5,Data!$2:$2,0)))</f>
        <v>0.1161519567</v>
      </c>
      <c r="AF65" s="49">
        <f>IF($A65="","",INDEX(Data!$2:$9996,ROW(AF65)-4,MATCH(AF$5,Data!$2:$2,0)))</f>
        <v>0.18328120489999999</v>
      </c>
      <c r="AG65" s="49">
        <f>IF($A65="","",INDEX(Data!$2:$9996,ROW(AG65)-4,MATCH(AG$5,Data!$2:$2,0)))</f>
        <v>-6.7195587000000001E-2</v>
      </c>
      <c r="AH65" s="49">
        <f>IF($A65="","",INDEX(Data!$2:$9996,ROW(AH65)-4,MATCH(AH$5,Data!$2:$2,0)))</f>
        <v>3.1357665899999998E-2</v>
      </c>
      <c r="AI65" s="49">
        <f>IF($A65="","",INDEX(Data!$2:$9996,ROW(AI65)-4,MATCH(AI$5,Data!$2:$2,0)))</f>
        <v>-6.9925097000000005E-2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-0.10639053699999999</v>
      </c>
      <c r="AL65" s="49">
        <f>IF($A65="","",INDEX(Data!$2:$9996,ROW(AL65)-4,MATCH(AL$5,Data!$2:$2,0)))</f>
        <v>2.45855582E-2</v>
      </c>
      <c r="AM65" s="49">
        <f>IF($A65="","",INDEX(Data!$2:$9996,ROW(AM65)-4,MATCH(AM$5,Data!$2:$2,0)))</f>
        <v>2.1026056500000001E-2</v>
      </c>
      <c r="AN65" s="49">
        <f>IF($A65="","",INDEX(Data!$2:$9996,ROW(AN65)-4,MATCH(AN$5,Data!$2:$2,0)))</f>
        <v>-0.152002152</v>
      </c>
      <c r="AO65" s="53"/>
      <c r="AP65" s="49">
        <f>IF($A65="","",INDEX(Data!$2:$9996,ROW(AP65)-4,MATCH(AP$5,Data!$2:$2,0)))</f>
        <v>1.5755534700000001E-2</v>
      </c>
      <c r="AQ65" s="49">
        <f>IF($A65="","",INDEX(Data!$2:$9996,ROW(AQ65)-4,MATCH(AQ$5,Data!$2:$2,0)))</f>
        <v>6.9223187199999994E-2</v>
      </c>
      <c r="AR65" s="49">
        <f>IF($A65="","",INDEX(Data!$2:$9996,ROW(AR65)-4,MATCH(AR$5,Data!$2:$2,0)))</f>
        <v>5.3576312100000002E-2</v>
      </c>
      <c r="AS65" s="49">
        <f>IF($A65="","",INDEX(Data!$2:$9996,ROW(AS65)-4,MATCH(AS$5,Data!$2:$2,0)))</f>
        <v>4.20942E-4</v>
      </c>
      <c r="AT65" s="49">
        <f>IF($A65="","",INDEX(Data!$2:$9996,ROW(AT65)-4,MATCH(AT$5,Data!$2:$2,0)))</f>
        <v>5.1994028400000003E-2</v>
      </c>
      <c r="AU65" s="53"/>
      <c r="AV65" s="49">
        <f>IF($A65="","",INDEX(Data!$2:$9996,ROW(AV65)-4,MATCH(AV$5,Data!$2:$2,0)))</f>
        <v>1.6041400500000001E-2</v>
      </c>
      <c r="AW65" s="49">
        <f>IF($A65="","",INDEX(Data!$2:$9996,ROW(AW65)-4,MATCH(AW$5,Data!$2:$2,0)))</f>
        <v>0.1178263571</v>
      </c>
      <c r="AX65" s="49">
        <f>IF($A65="","",INDEX(Data!$2:$9996,ROW(AX65)-4,MATCH(AX$5,Data!$2:$2,0)))</f>
        <v>1.1644413729</v>
      </c>
      <c r="AY65" s="49">
        <f>IF($A65="","",INDEX(Data!$2:$9996,ROW(AY65)-4,MATCH(AY$5,Data!$2:$2,0)))</f>
        <v>5.3576312100000002E-2</v>
      </c>
      <c r="AZ65" s="76">
        <f>IF($A65="","",INDEX(Data!$2:$9996,ROW(AZ65)-4,MATCH(AZ$5,Data!$2:$2,0)))</f>
        <v>1.9553499429000001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108</v>
      </c>
      <c r="C66" s="51">
        <f>IF($A66="","",INDEX(Data!$2:$9996,ROW(C66)-4,MATCH(C$5,Data!$2:$2,0)))</f>
        <v>6.1110934700000001E-2</v>
      </c>
      <c r="D66" s="52">
        <f>IF($A66="","",INDEX(Data!$2:$9996,ROW(D66)-4,MATCH(D$5,Data!$2:$2,0)))</f>
        <v>5.4232718700000002E-2</v>
      </c>
      <c r="E66" s="52">
        <f>IF($A66="","",INDEX(Data!$2:$9996,ROW(E66)-4,MATCH(E$5,Data!$2:$2,0)))</f>
        <v>2.5651128700000001E-2</v>
      </c>
      <c r="F66" s="53"/>
      <c r="G66" s="61">
        <f>IF($A66="","",INDEX(Data!$2:$9996,ROW(G66)-4,MATCH(G$5,Data!$2:$2,0)))</f>
        <v>46.213999999999999</v>
      </c>
      <c r="H66" s="52">
        <f t="shared" si="5"/>
        <v>0.17977126518942108</v>
      </c>
      <c r="I66" s="61">
        <f>IF($A66="","",INDEX(Data!$2:$9996,ROW(I66)-4,MATCH(I$5,Data!$2:$2,0)))</f>
        <v>17.254000000000001</v>
      </c>
      <c r="J66" s="52">
        <f t="shared" si="0"/>
        <v>-0.29064484963101522</v>
      </c>
      <c r="K66" s="61">
        <f>IF($A66="","",INDEX(Data!$2:$9996,ROW(K66)-4,MATCH(K$5,Data!$2:$2,0)))</f>
        <v>100.35</v>
      </c>
      <c r="L66" s="52">
        <f t="shared" si="1"/>
        <v>-0.10725803223123219</v>
      </c>
      <c r="M66" s="52">
        <f>IF($A66="","",INDEX(Data!$2:$9996,ROW(M66)-4,MATCH(M$5,Data!$2:$2,0)))</f>
        <v>8.8223935099999998E-2</v>
      </c>
      <c r="N66" s="52">
        <f t="shared" si="2"/>
        <v>-4.5871112404130124E-2</v>
      </c>
      <c r="O66" s="53"/>
      <c r="P66" s="61">
        <f>IF($A66="","",INDEX(Data!$2:$9996,ROW(P66)-4,MATCH(P$5,Data!$2:$2,0)))</f>
        <v>961.55550000000005</v>
      </c>
      <c r="Q66" s="52">
        <f>IF($A66="","",INDEX(Data!$2:$9996,ROW(Q66)-4,MATCH(Q$5,Data!$2:$2,0)))</f>
        <v>0.34065674709999999</v>
      </c>
      <c r="R66" s="52">
        <f>IF($A66="","",INDEX(Data!$2:$9996,ROW(R66)-4,MATCH(R$5,Data!$2:$2,0)))</f>
        <v>0.2419013384</v>
      </c>
      <c r="S66" s="52">
        <f>IF($A66="","",INDEX(Data!$2:$9996,ROW(S66)-4,MATCH(S$5,Data!$2:$2,0)))</f>
        <v>0.1129322526</v>
      </c>
      <c r="T66" s="52">
        <f t="shared" si="6"/>
        <v>-7.0262893012435337E-2</v>
      </c>
      <c r="U66" s="52">
        <f>IF($A66="","",INDEX(Data!$2:$9996,ROW(U66)-4,MATCH(U$5,Data!$2:$2,0)))</f>
        <v>2.4707185499999999E-2</v>
      </c>
      <c r="V66" s="52">
        <f>IF($A66="","",INDEX(Data!$2:$9996,ROW(V66)-4,MATCH(V$5,Data!$2:$2,0)))</f>
        <v>2.0597938100000001E-2</v>
      </c>
      <c r="W66" s="53"/>
      <c r="X66" s="59">
        <f>IF($A66="","",INDEX(Data!$2:$9996,ROW(X66)-4,MATCH(X$5,Data!$2:$2,0)))</f>
        <v>84.321056161000001</v>
      </c>
      <c r="Y66" s="54">
        <f>IF($A66="","",INDEX(Data!$2:$9996,ROW(Y66)-4,MATCH(Y$5,Data!$2:$2,0)))</f>
        <v>42.522461401999998</v>
      </c>
      <c r="Z66" s="54">
        <f>IF($A66="","",INDEX(Data!$2:$9996,ROW(Z66)-4,MATCH(Z$5,Data!$2:$2,0)))</f>
        <v>65.032209761999994</v>
      </c>
      <c r="AA66" s="54">
        <f>IF($A66="","",INDEX(Data!$2:$9996,ROW(AA66)-4,MATCH(AA$5,Data!$2:$2,0)))</f>
        <v>23.233615003000001</v>
      </c>
      <c r="AB66" s="53"/>
      <c r="AC66" s="51">
        <f>IF($A66="","",INDEX(Data!$2:$9996,ROW(AC66)-4,MATCH(AC$5,Data!$2:$2,0)))</f>
        <v>0.1129322526</v>
      </c>
      <c r="AD66" s="52">
        <f>IF($A66="","",INDEX(Data!$2:$9996,ROW(AD66)-4,MATCH(AD$5,Data!$2:$2,0)))</f>
        <v>0.2150904226</v>
      </c>
      <c r="AE66" s="52">
        <f>IF($A66="","",INDEX(Data!$2:$9996,ROW(AE66)-4,MATCH(AE$5,Data!$2:$2,0)))</f>
        <v>0.1164998943</v>
      </c>
      <c r="AF66" s="52">
        <f>IF($A66="","",INDEX(Data!$2:$9996,ROW(AF66)-4,MATCH(AF$5,Data!$2:$2,0)))</f>
        <v>0.17817043769999999</v>
      </c>
      <c r="AG66" s="52">
        <f>IF($A66="","",INDEX(Data!$2:$9996,ROW(AG66)-4,MATCH(AG$5,Data!$2:$2,0)))</f>
        <v>-6.365374E-2</v>
      </c>
      <c r="AH66" s="52">
        <f>IF($A66="","",INDEX(Data!$2:$9996,ROW(AH66)-4,MATCH(AH$5,Data!$2:$2,0)))</f>
        <v>3.3030413100000003E-2</v>
      </c>
      <c r="AI66" s="52">
        <f>IF($A66="","",INDEX(Data!$2:$9996,ROW(AI66)-4,MATCH(AI$5,Data!$2:$2,0)))</f>
        <v>-6.3309787000000006E-2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-0.10215817000000001</v>
      </c>
      <c r="AL66" s="52">
        <f>IF($A66="","",INDEX(Data!$2:$9996,ROW(AL66)-4,MATCH(AL$5,Data!$2:$2,0)))</f>
        <v>2.4707185499999999E-2</v>
      </c>
      <c r="AM66" s="52">
        <f>IF($A66="","",INDEX(Data!$2:$9996,ROW(AM66)-4,MATCH(AM$5,Data!$2:$2,0)))</f>
        <v>2.0597938100000001E-2</v>
      </c>
      <c r="AN66" s="52">
        <f>IF($A66="","",INDEX(Data!$2:$9996,ROW(AN66)-4,MATCH(AN$5,Data!$2:$2,0)))</f>
        <v>-0.14746329399999999</v>
      </c>
      <c r="AO66" s="53"/>
      <c r="AP66" s="52">
        <f>IF($A66="","",INDEX(Data!$2:$9996,ROW(AP66)-4,MATCH(AP$5,Data!$2:$2,0)))</f>
        <v>1.41150446E-2</v>
      </c>
      <c r="AQ66" s="52">
        <f>IF($A66="","",INDEX(Data!$2:$9996,ROW(AQ66)-4,MATCH(AQ$5,Data!$2:$2,0)))</f>
        <v>6.1110934700000001E-2</v>
      </c>
      <c r="AR66" s="52">
        <f>IF($A66="","",INDEX(Data!$2:$9996,ROW(AR66)-4,MATCH(AR$5,Data!$2:$2,0)))</f>
        <v>5.4232718700000002E-2</v>
      </c>
      <c r="AS66" s="52">
        <f>IF($A66="","",INDEX(Data!$2:$9996,ROW(AS66)-4,MATCH(AS$5,Data!$2:$2,0)))</f>
        <v>3.0895599999999999E-4</v>
      </c>
      <c r="AT66" s="52">
        <f>IF($A66="","",INDEX(Data!$2:$9996,ROW(AT66)-4,MATCH(AT$5,Data!$2:$2,0)))</f>
        <v>5.4047510100000001E-2</v>
      </c>
      <c r="AU66" s="53"/>
      <c r="AV66" s="52">
        <f>IF($A66="","",INDEX(Data!$2:$9996,ROW(AV66)-4,MATCH(AV$5,Data!$2:$2,0)))</f>
        <v>1.46691379E-2</v>
      </c>
      <c r="AW66" s="52">
        <f>IF($A66="","",INDEX(Data!$2:$9996,ROW(AW66)-4,MATCH(AW$5,Data!$2:$2,0)))</f>
        <v>0.11647846940000001</v>
      </c>
      <c r="AX66" s="52">
        <f>IF($A66="","",INDEX(Data!$2:$9996,ROW(AX66)-4,MATCH(AX$5,Data!$2:$2,0)))</f>
        <v>1.2336733526000001</v>
      </c>
      <c r="AY66" s="52">
        <f>IF($A66="","",INDEX(Data!$2:$9996,ROW(AY66)-4,MATCH(AY$5,Data!$2:$2,0)))</f>
        <v>5.4232718700000002E-2</v>
      </c>
      <c r="AZ66" s="75">
        <f>IF($A66="","",INDEX(Data!$2:$9996,ROW(AZ66)-4,MATCH(AZ$5,Data!$2:$2,0)))</f>
        <v>1.9444025790999999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111</v>
      </c>
      <c r="C67" s="48">
        <f>IF($A67="","",INDEX(Data!$2:$9996,ROW(C67)-4,MATCH(C$5,Data!$2:$2,0)))</f>
        <v>5.93162447E-2</v>
      </c>
      <c r="D67" s="49">
        <f>IF($A67="","",INDEX(Data!$2:$9996,ROW(D67)-4,MATCH(D$5,Data!$2:$2,0)))</f>
        <v>5.5747298899999999E-2</v>
      </c>
      <c r="E67" s="49">
        <f>IF($A67="","",INDEX(Data!$2:$9996,ROW(E67)-4,MATCH(E$5,Data!$2:$2,0)))</f>
        <v>3.2505455599999997E-2</v>
      </c>
      <c r="F67" s="53"/>
      <c r="G67" s="62">
        <f>IF($A67="","",INDEX(Data!$2:$9996,ROW(G67)-4,MATCH(G$5,Data!$2:$2,0)))</f>
        <v>40.624000000000002</v>
      </c>
      <c r="H67" s="49">
        <f t="shared" si="5"/>
        <v>-0.12095901674817147</v>
      </c>
      <c r="I67" s="62">
        <f>IF($A67="","",INDEX(Data!$2:$9996,ROW(I67)-4,MATCH(I$5,Data!$2:$2,0)))</f>
        <v>15.502000000000001</v>
      </c>
      <c r="J67" s="49">
        <f t="shared" si="0"/>
        <v>-0.10154167149646462</v>
      </c>
      <c r="K67" s="62">
        <f>IF($A67="","",INDEX(Data!$2:$9996,ROW(K67)-4,MATCH(K$5,Data!$2:$2,0)))</f>
        <v>88.313000000000002</v>
      </c>
      <c r="L67" s="49">
        <f t="shared" si="1"/>
        <v>-0.1199501743896362</v>
      </c>
      <c r="M67" s="49">
        <f>IF($A67="","",INDEX(Data!$2:$9996,ROW(M67)-4,MATCH(M$5,Data!$2:$2,0)))</f>
        <v>8.7755789099999995E-2</v>
      </c>
      <c r="N67" s="49">
        <f t="shared" si="2"/>
        <v>-5.306337780890966E-3</v>
      </c>
      <c r="O67" s="53"/>
      <c r="P67" s="62">
        <f>IF($A67="","",INDEX(Data!$2:$9996,ROW(P67)-4,MATCH(P$5,Data!$2:$2,0)))</f>
        <v>1002.679</v>
      </c>
      <c r="Q67" s="49">
        <f>IF($A67="","",INDEX(Data!$2:$9996,ROW(Q67)-4,MATCH(Q$5,Data!$2:$2,0)))</f>
        <v>0.34291992310000002</v>
      </c>
      <c r="R67" s="49">
        <f>IF($A67="","",INDEX(Data!$2:$9996,ROW(R67)-4,MATCH(R$5,Data!$2:$2,0)))</f>
        <v>0.24106920379999999</v>
      </c>
      <c r="S67" s="49">
        <f>IF($A67="","",INDEX(Data!$2:$9996,ROW(S67)-4,MATCH(S$5,Data!$2:$2,0)))</f>
        <v>0.1133561028</v>
      </c>
      <c r="T67" s="49">
        <f t="shared" si="6"/>
        <v>4.27676821566721E-2</v>
      </c>
      <c r="U67" s="49">
        <f>IF($A67="","",INDEX(Data!$2:$9996,ROW(U67)-4,MATCH(U$5,Data!$2:$2,0)))</f>
        <v>2.5700946700000001E-2</v>
      </c>
      <c r="V67" s="49">
        <f>IF($A67="","",INDEX(Data!$2:$9996,ROW(V67)-4,MATCH(V$5,Data!$2:$2,0)))</f>
        <v>2.3373359400000002E-2</v>
      </c>
      <c r="W67" s="53"/>
      <c r="X67" s="60">
        <f>IF($A67="","",INDEX(Data!$2:$9996,ROW(X67)-4,MATCH(X$5,Data!$2:$2,0)))</f>
        <v>84.801776258999993</v>
      </c>
      <c r="Y67" s="56">
        <f>IF($A67="","",INDEX(Data!$2:$9996,ROW(Y67)-4,MATCH(Y$5,Data!$2:$2,0)))</f>
        <v>37.699372257999997</v>
      </c>
      <c r="Z67" s="56">
        <f>IF($A67="","",INDEX(Data!$2:$9996,ROW(Z67)-4,MATCH(Z$5,Data!$2:$2,0)))</f>
        <v>72.520364198999999</v>
      </c>
      <c r="AA67" s="56">
        <f>IF($A67="","",INDEX(Data!$2:$9996,ROW(AA67)-4,MATCH(AA$5,Data!$2:$2,0)))</f>
        <v>25.417960196999999</v>
      </c>
      <c r="AB67" s="53"/>
      <c r="AC67" s="48">
        <f>IF($A67="","",INDEX(Data!$2:$9996,ROW(AC67)-4,MATCH(AC$5,Data!$2:$2,0)))</f>
        <v>0.1133561028</v>
      </c>
      <c r="AD67" s="49">
        <f>IF($A67="","",INDEX(Data!$2:$9996,ROW(AD67)-4,MATCH(AD$5,Data!$2:$2,0)))</f>
        <v>0.21692032019999999</v>
      </c>
      <c r="AE67" s="49">
        <f>IF($A67="","",INDEX(Data!$2:$9996,ROW(AE67)-4,MATCH(AE$5,Data!$2:$2,0)))</f>
        <v>0.10328595140000001</v>
      </c>
      <c r="AF67" s="49">
        <f>IF($A67="","",INDEX(Data!$2:$9996,ROW(AF67)-4,MATCH(AF$5,Data!$2:$2,0)))</f>
        <v>0.19868592930000001</v>
      </c>
      <c r="AG67" s="49">
        <f>IF($A67="","",INDEX(Data!$2:$9996,ROW(AG67)-4,MATCH(AG$5,Data!$2:$2,0)))</f>
        <v>-6.9638247E-2</v>
      </c>
      <c r="AH67" s="49">
        <f>IF($A67="","",INDEX(Data!$2:$9996,ROW(AH67)-4,MATCH(AH$5,Data!$2:$2,0)))</f>
        <v>3.2929030099999999E-2</v>
      </c>
      <c r="AI67" s="49">
        <f>IF($A67="","",INDEX(Data!$2:$9996,ROW(AI67)-4,MATCH(AI$5,Data!$2:$2,0)))</f>
        <v>-6.4014504999999999E-2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-0.103564217</v>
      </c>
      <c r="AL67" s="49">
        <f>IF($A67="","",INDEX(Data!$2:$9996,ROW(AL67)-4,MATCH(AL$5,Data!$2:$2,0)))</f>
        <v>2.5700946700000001E-2</v>
      </c>
      <c r="AM67" s="49">
        <f>IF($A67="","",INDEX(Data!$2:$9996,ROW(AM67)-4,MATCH(AM$5,Data!$2:$2,0)))</f>
        <v>2.3373359400000002E-2</v>
      </c>
      <c r="AN67" s="49">
        <f>IF($A67="","",INDEX(Data!$2:$9996,ROW(AN67)-4,MATCH(AN$5,Data!$2:$2,0)))</f>
        <v>-0.152638524</v>
      </c>
      <c r="AO67" s="53"/>
      <c r="AP67" s="49">
        <f>IF($A67="","",INDEX(Data!$2:$9996,ROW(AP67)-4,MATCH(AP$5,Data!$2:$2,0)))</f>
        <v>1.45472368E-2</v>
      </c>
      <c r="AQ67" s="49">
        <f>IF($A67="","",INDEX(Data!$2:$9996,ROW(AQ67)-4,MATCH(AQ$5,Data!$2:$2,0)))</f>
        <v>5.93162447E-2</v>
      </c>
      <c r="AR67" s="49">
        <f>IF($A67="","",INDEX(Data!$2:$9996,ROW(AR67)-4,MATCH(AR$5,Data!$2:$2,0)))</f>
        <v>5.5747298899999999E-2</v>
      </c>
      <c r="AS67" s="49">
        <f>IF($A67="","",INDEX(Data!$2:$9996,ROW(AS67)-4,MATCH(AS$5,Data!$2:$2,0)))</f>
        <v>4.2358499999999998E-5</v>
      </c>
      <c r="AT67" s="49">
        <f>IF($A67="","",INDEX(Data!$2:$9996,ROW(AT67)-4,MATCH(AT$5,Data!$2:$2,0)))</f>
        <v>5.5478282099999998E-2</v>
      </c>
      <c r="AU67" s="53"/>
      <c r="AV67" s="49">
        <f>IF($A67="","",INDEX(Data!$2:$9996,ROW(AV67)-4,MATCH(AV$5,Data!$2:$2,0)))</f>
        <v>1.29969096E-2</v>
      </c>
      <c r="AW67" s="49">
        <f>IF($A67="","",INDEX(Data!$2:$9996,ROW(AW67)-4,MATCH(AW$5,Data!$2:$2,0)))</f>
        <v>0.1154145452</v>
      </c>
      <c r="AX67" s="49">
        <f>IF($A67="","",INDEX(Data!$2:$9996,ROW(AX67)-4,MATCH(AX$5,Data!$2:$2,0)))</f>
        <v>1.198232819</v>
      </c>
      <c r="AY67" s="49">
        <f>IF($A67="","",INDEX(Data!$2:$9996,ROW(AY67)-4,MATCH(AY$5,Data!$2:$2,0)))</f>
        <v>5.5747298899999999E-2</v>
      </c>
      <c r="AZ67" s="76">
        <f>IF($A67="","",INDEX(Data!$2:$9996,ROW(AZ67)-4,MATCH(AZ$5,Data!$2:$2,0)))</f>
        <v>1.9505221742000001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110</v>
      </c>
      <c r="C68" s="51">
        <f>IF($A68="","",INDEX(Data!$2:$9996,ROW(C68)-4,MATCH(C$5,Data!$2:$2,0)))</f>
        <v>5.9726408500000001E-2</v>
      </c>
      <c r="D68" s="52">
        <f>IF($A68="","",INDEX(Data!$2:$9996,ROW(D68)-4,MATCH(D$5,Data!$2:$2,0)))</f>
        <v>5.7223361799999997E-2</v>
      </c>
      <c r="E68" s="52">
        <f>IF($A68="","",INDEX(Data!$2:$9996,ROW(E68)-4,MATCH(E$5,Data!$2:$2,0)))</f>
        <v>2.7976942500000001E-2</v>
      </c>
      <c r="F68" s="53"/>
      <c r="G68" s="61">
        <f>IF($A68="","",INDEX(Data!$2:$9996,ROW(G68)-4,MATCH(G$5,Data!$2:$2,0)))</f>
        <v>47.182499999999997</v>
      </c>
      <c r="H68" s="52">
        <f t="shared" si="5"/>
        <v>0.16144397400551386</v>
      </c>
      <c r="I68" s="61">
        <f>IF($A68="","",INDEX(Data!$2:$9996,ROW(I68)-4,MATCH(I$5,Data!$2:$2,0)))</f>
        <v>21.663</v>
      </c>
      <c r="J68" s="52">
        <f t="shared" si="0"/>
        <v>0.39743258934331049</v>
      </c>
      <c r="K68" s="61">
        <f>IF($A68="","",INDEX(Data!$2:$9996,ROW(K68)-4,MATCH(K$5,Data!$2:$2,0)))</f>
        <v>83.671499999999995</v>
      </c>
      <c r="L68" s="52">
        <f t="shared" si="1"/>
        <v>-5.2557381133015613E-2</v>
      </c>
      <c r="M68" s="52">
        <f>IF($A68="","",INDEX(Data!$2:$9996,ROW(M68)-4,MATCH(M$5,Data!$2:$2,0)))</f>
        <v>7.0527067099999993E-2</v>
      </c>
      <c r="N68" s="52">
        <f t="shared" si="2"/>
        <v>-0.1963257601201378</v>
      </c>
      <c r="O68" s="53"/>
      <c r="P68" s="61">
        <f>IF($A68="","",INDEX(Data!$2:$9996,ROW(P68)-4,MATCH(P$5,Data!$2:$2,0)))</f>
        <v>1031.9359999999999</v>
      </c>
      <c r="Q68" s="52">
        <f>IF($A68="","",INDEX(Data!$2:$9996,ROW(Q68)-4,MATCH(Q$5,Data!$2:$2,0)))</f>
        <v>0.34547216510000001</v>
      </c>
      <c r="R68" s="52">
        <f>IF($A68="","",INDEX(Data!$2:$9996,ROW(R68)-4,MATCH(R$5,Data!$2:$2,0)))</f>
        <v>0.24244004669999999</v>
      </c>
      <c r="S68" s="52">
        <f>IF($A68="","",INDEX(Data!$2:$9996,ROW(S68)-4,MATCH(S$5,Data!$2:$2,0)))</f>
        <v>0.1167250212</v>
      </c>
      <c r="T68" s="52">
        <f t="shared" si="6"/>
        <v>2.9178829914658578E-2</v>
      </c>
      <c r="U68" s="52">
        <f>IF($A68="","",INDEX(Data!$2:$9996,ROW(U68)-4,MATCH(U$5,Data!$2:$2,0)))</f>
        <v>2.6626000100000002E-2</v>
      </c>
      <c r="V68" s="52">
        <f>IF($A68="","",INDEX(Data!$2:$9996,ROW(V68)-4,MATCH(V$5,Data!$2:$2,0)))</f>
        <v>2.2250607700000001E-2</v>
      </c>
      <c r="W68" s="53"/>
      <c r="X68" s="59">
        <f>IF($A68="","",INDEX(Data!$2:$9996,ROW(X68)-4,MATCH(X$5,Data!$2:$2,0)))</f>
        <v>93.041002493999997</v>
      </c>
      <c r="Y68" s="54">
        <f>IF($A68="","",INDEX(Data!$2:$9996,ROW(Y68)-4,MATCH(Y$5,Data!$2:$2,0)))</f>
        <v>45.446283893999997</v>
      </c>
      <c r="Z68" s="54">
        <f>IF($A68="","",INDEX(Data!$2:$9996,ROW(Z68)-4,MATCH(Z$5,Data!$2:$2,0)))</f>
        <v>74.159383116000001</v>
      </c>
      <c r="AA68" s="54">
        <f>IF($A68="","",INDEX(Data!$2:$9996,ROW(AA68)-4,MATCH(AA$5,Data!$2:$2,0)))</f>
        <v>26.564664516000001</v>
      </c>
      <c r="AB68" s="53"/>
      <c r="AC68" s="51">
        <f>IF($A68="","",INDEX(Data!$2:$9996,ROW(AC68)-4,MATCH(AC$5,Data!$2:$2,0)))</f>
        <v>0.1167250212</v>
      </c>
      <c r="AD68" s="52">
        <f>IF($A68="","",INDEX(Data!$2:$9996,ROW(AD68)-4,MATCH(AD$5,Data!$2:$2,0)))</f>
        <v>0.2237472335</v>
      </c>
      <c r="AE68" s="52">
        <f>IF($A68="","",INDEX(Data!$2:$9996,ROW(AE68)-4,MATCH(AE$5,Data!$2:$2,0)))</f>
        <v>0.12451036679999999</v>
      </c>
      <c r="AF68" s="52">
        <f>IF($A68="","",INDEX(Data!$2:$9996,ROW(AF68)-4,MATCH(AF$5,Data!$2:$2,0)))</f>
        <v>0.20317639209999999</v>
      </c>
      <c r="AG68" s="52">
        <f>IF($A68="","",INDEX(Data!$2:$9996,ROW(AG68)-4,MATCH(AG$5,Data!$2:$2,0)))</f>
        <v>-7.2779903000000007E-2</v>
      </c>
      <c r="AH68" s="52">
        <f>IF($A68="","",INDEX(Data!$2:$9996,ROW(AH68)-4,MATCH(AH$5,Data!$2:$2,0)))</f>
        <v>3.1938938399999998E-2</v>
      </c>
      <c r="AI68" s="52">
        <f>IF($A68="","",INDEX(Data!$2:$9996,ROW(AI68)-4,MATCH(AI$5,Data!$2:$2,0)))</f>
        <v>-7.1929721000000002E-2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-0.10702221200000001</v>
      </c>
      <c r="AL68" s="52">
        <f>IF($A68="","",INDEX(Data!$2:$9996,ROW(AL68)-4,MATCH(AL$5,Data!$2:$2,0)))</f>
        <v>2.6626000100000002E-2</v>
      </c>
      <c r="AM68" s="52">
        <f>IF($A68="","",INDEX(Data!$2:$9996,ROW(AM68)-4,MATCH(AM$5,Data!$2:$2,0)))</f>
        <v>2.2250607700000001E-2</v>
      </c>
      <c r="AN68" s="52">
        <f>IF($A68="","",INDEX(Data!$2:$9996,ROW(AN68)-4,MATCH(AN$5,Data!$2:$2,0)))</f>
        <v>-0.15589881999999999</v>
      </c>
      <c r="AO68" s="53"/>
      <c r="AP68" s="52">
        <f>IF($A68="","",INDEX(Data!$2:$9996,ROW(AP68)-4,MATCH(AP$5,Data!$2:$2,0)))</f>
        <v>1.8092661499999999E-2</v>
      </c>
      <c r="AQ68" s="52">
        <f>IF($A68="","",INDEX(Data!$2:$9996,ROW(AQ68)-4,MATCH(AQ$5,Data!$2:$2,0)))</f>
        <v>5.9726408500000001E-2</v>
      </c>
      <c r="AR68" s="52">
        <f>IF($A68="","",INDEX(Data!$2:$9996,ROW(AR68)-4,MATCH(AR$5,Data!$2:$2,0)))</f>
        <v>5.7223361799999997E-2</v>
      </c>
      <c r="AS68" s="52">
        <f>IF($A68="","",INDEX(Data!$2:$9996,ROW(AS68)-4,MATCH(AS$5,Data!$2:$2,0)))</f>
        <v>2.3579159999999999E-4</v>
      </c>
      <c r="AT68" s="52">
        <f>IF($A68="","",INDEX(Data!$2:$9996,ROW(AT68)-4,MATCH(AT$5,Data!$2:$2,0)))</f>
        <v>5.6730994999999999E-2</v>
      </c>
      <c r="AU68" s="53"/>
      <c r="AV68" s="52">
        <f>IF($A68="","",INDEX(Data!$2:$9996,ROW(AV68)-4,MATCH(AV$5,Data!$2:$2,0)))</f>
        <v>1.6886676100000001E-2</v>
      </c>
      <c r="AW68" s="52">
        <f>IF($A68="","",INDEX(Data!$2:$9996,ROW(AW68)-4,MATCH(AW$5,Data!$2:$2,0)))</f>
        <v>0.1176731245</v>
      </c>
      <c r="AX68" s="52">
        <f>IF($A68="","",INDEX(Data!$2:$9996,ROW(AX68)-4,MATCH(AX$5,Data!$2:$2,0)))</f>
        <v>1.1640410962000001</v>
      </c>
      <c r="AY68" s="52">
        <f>IF($A68="","",INDEX(Data!$2:$9996,ROW(AY68)-4,MATCH(AY$5,Data!$2:$2,0)))</f>
        <v>5.7223361799999997E-2</v>
      </c>
      <c r="AZ68" s="75">
        <f>IF($A68="","",INDEX(Data!$2:$9996,ROW(AZ68)-4,MATCH(AZ$5,Data!$2:$2,0)))</f>
        <v>1.9071743336</v>
      </c>
    </row>
    <row r="69" spans="1:52" x14ac:dyDescent="0.25">
      <c r="A69" s="23">
        <v>42369</v>
      </c>
      <c r="B69" s="47">
        <f>IF($A69="","",INDEX(Data!$2:$9996,ROW(B69)-4,MATCH(B$5,Data!$2:$2,0)))</f>
        <v>106</v>
      </c>
      <c r="C69" s="48">
        <f>IF($A69="","",INDEX(Data!$2:$9996,ROW(C69)-4,MATCH(C$5,Data!$2:$2,0)))</f>
        <v>6.8006041200000006E-2</v>
      </c>
      <c r="D69" s="49">
        <f>IF($A69="","",INDEX(Data!$2:$9996,ROW(D69)-4,MATCH(D$5,Data!$2:$2,0)))</f>
        <v>5.4570482400000002E-2</v>
      </c>
      <c r="E69" s="49">
        <f>IF($A69="","",INDEX(Data!$2:$9996,ROW(E69)-4,MATCH(E$5,Data!$2:$2,0)))</f>
        <v>3.6130800499999997E-2</v>
      </c>
      <c r="F69" s="53"/>
      <c r="G69" s="62">
        <f>IF($A69="","",INDEX(Data!$2:$9996,ROW(G69)-4,MATCH(G$5,Data!$2:$2,0)))</f>
        <v>45.62</v>
      </c>
      <c r="H69" s="49">
        <f t="shared" si="5"/>
        <v>-3.311609177131352E-2</v>
      </c>
      <c r="I69" s="62">
        <f>IF($A69="","",INDEX(Data!$2:$9996,ROW(I69)-4,MATCH(I$5,Data!$2:$2,0)))</f>
        <v>31.243500000000001</v>
      </c>
      <c r="J69" s="49">
        <f t="shared" si="0"/>
        <v>0.44225176568342339</v>
      </c>
      <c r="K69" s="62">
        <f>IF($A69="","",INDEX(Data!$2:$9996,ROW(K69)-4,MATCH(K$5,Data!$2:$2,0)))</f>
        <v>105.029</v>
      </c>
      <c r="L69" s="49">
        <f t="shared" si="1"/>
        <v>0.25525417854347066</v>
      </c>
      <c r="M69" s="49">
        <f>IF($A69="","",INDEX(Data!$2:$9996,ROW(M69)-4,MATCH(M$5,Data!$2:$2,0)))</f>
        <v>8.4334590099999995E-2</v>
      </c>
      <c r="N69" s="49">
        <f t="shared" si="2"/>
        <v>0.19577622560743072</v>
      </c>
      <c r="O69" s="53"/>
      <c r="P69" s="62">
        <f>IF($A69="","",INDEX(Data!$2:$9996,ROW(P69)-4,MATCH(P$5,Data!$2:$2,0)))</f>
        <v>1098.5909999999999</v>
      </c>
      <c r="Q69" s="49">
        <f>IF($A69="","",INDEX(Data!$2:$9996,ROW(Q69)-4,MATCH(Q$5,Data!$2:$2,0)))</f>
        <v>0.3464717336</v>
      </c>
      <c r="R69" s="49">
        <f>IF($A69="","",INDEX(Data!$2:$9996,ROW(R69)-4,MATCH(R$5,Data!$2:$2,0)))</f>
        <v>0.242336574</v>
      </c>
      <c r="S69" s="49">
        <f>IF($A69="","",INDEX(Data!$2:$9996,ROW(S69)-4,MATCH(S$5,Data!$2:$2,0)))</f>
        <v>0.1134517394</v>
      </c>
      <c r="T69" s="49">
        <f t="shared" si="6"/>
        <v>6.4592184011411535E-2</v>
      </c>
      <c r="U69" s="49">
        <f>IF($A69="","",INDEX(Data!$2:$9996,ROW(U69)-4,MATCH(U$5,Data!$2:$2,0)))</f>
        <v>2.5061037899999999E-2</v>
      </c>
      <c r="V69" s="49">
        <f>IF($A69="","",INDEX(Data!$2:$9996,ROW(V69)-4,MATCH(V$5,Data!$2:$2,0)))</f>
        <v>2.3624922E-2</v>
      </c>
      <c r="W69" s="53"/>
      <c r="X69" s="55">
        <f>IF($A69="","",INDEX(Data!$2:$9996,ROW(X69)-4,MATCH(X$5,Data!$2:$2,0)))</f>
        <v>83.610828794</v>
      </c>
      <c r="Y69" s="56">
        <f>IF($A69="","",INDEX(Data!$2:$9996,ROW(Y69)-4,MATCH(Y$5,Data!$2:$2,0)))</f>
        <v>41.078832714999997</v>
      </c>
      <c r="Z69" s="56">
        <f>IF($A69="","",INDEX(Data!$2:$9996,ROW(Z69)-4,MATCH(Z$5,Data!$2:$2,0)))</f>
        <v>64.900055925000004</v>
      </c>
      <c r="AA69" s="56">
        <f>IF($A69="","",INDEX(Data!$2:$9996,ROW(AA69)-4,MATCH(AA$5,Data!$2:$2,0)))</f>
        <v>22.368059845000001</v>
      </c>
      <c r="AB69" s="53"/>
      <c r="AC69" s="49">
        <f>IF($A69="","",INDEX(Data!$2:$9996,ROW(AC69)-4,MATCH(AC$5,Data!$2:$2,0)))</f>
        <v>0.1134517394</v>
      </c>
      <c r="AD69" s="49">
        <f>IF($A69="","",INDEX(Data!$2:$9996,ROW(AD69)-4,MATCH(AD$5,Data!$2:$2,0)))</f>
        <v>0.1956651375</v>
      </c>
      <c r="AE69" s="49">
        <f>IF($A69="","",INDEX(Data!$2:$9996,ROW(AE69)-4,MATCH(AE$5,Data!$2:$2,0)))</f>
        <v>0.1125447472</v>
      </c>
      <c r="AF69" s="49">
        <f>IF($A69="","",INDEX(Data!$2:$9996,ROW(AF69)-4,MATCH(AF$5,Data!$2:$2,0)))</f>
        <v>0.1778083724</v>
      </c>
      <c r="AG69" s="49">
        <f>IF($A69="","",INDEX(Data!$2:$9996,ROW(AG69)-4,MATCH(AG$5,Data!$2:$2,0)))</f>
        <v>-6.1282356000000003E-2</v>
      </c>
      <c r="AH69" s="49">
        <f>IF($A69="","",INDEX(Data!$2:$9996,ROW(AH69)-4,MATCH(AH$5,Data!$2:$2,0)))</f>
        <v>2.2528092600000001E-2</v>
      </c>
      <c r="AI69" s="49">
        <f>IF($A69="","",INDEX(Data!$2:$9996,ROW(AI69)-4,MATCH(AI$5,Data!$2:$2,0)))</f>
        <v>-7.1339082999999998E-2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-8.2213397999999993E-2</v>
      </c>
      <c r="AL69" s="49">
        <f>IF($A69="","",INDEX(Data!$2:$9996,ROW(AL69)-4,MATCH(AL$5,Data!$2:$2,0)))</f>
        <v>2.5061037899999999E-2</v>
      </c>
      <c r="AM69" s="49">
        <f>IF($A69="","",INDEX(Data!$2:$9996,ROW(AM69)-4,MATCH(AM$5,Data!$2:$2,0)))</f>
        <v>2.3624922E-2</v>
      </c>
      <c r="AN69" s="49">
        <f>IF($A69="","",INDEX(Data!$2:$9996,ROW(AN69)-4,MATCH(AN$5,Data!$2:$2,0)))</f>
        <v>-0.13089935799999999</v>
      </c>
      <c r="AO69" s="53"/>
      <c r="AP69" s="49">
        <f>IF($A69="","",INDEX(Data!$2:$9996,ROW(AP69)-4,MATCH(AP$5,Data!$2:$2,0)))</f>
        <v>2.2783062499999999E-2</v>
      </c>
      <c r="AQ69" s="49">
        <f>IF($A69="","",INDEX(Data!$2:$9996,ROW(AQ69)-4,MATCH(AQ$5,Data!$2:$2,0)))</f>
        <v>6.8006041200000006E-2</v>
      </c>
      <c r="AR69" s="49">
        <f>IF($A69="","",INDEX(Data!$2:$9996,ROW(AR69)-4,MATCH(AR$5,Data!$2:$2,0)))</f>
        <v>5.4570482400000002E-2</v>
      </c>
      <c r="AS69" s="49">
        <f>IF($A69="","",INDEX(Data!$2:$9996,ROW(AS69)-4,MATCH(AS$5,Data!$2:$2,0)))</f>
        <v>-3.4591999999999997E-5</v>
      </c>
      <c r="AT69" s="49">
        <f>IF($A69="","",INDEX(Data!$2:$9996,ROW(AT69)-4,MATCH(AT$5,Data!$2:$2,0)))</f>
        <v>5.8441349699999999E-2</v>
      </c>
      <c r="AU69" s="53"/>
      <c r="AV69" s="49">
        <f>IF($A69="","",INDEX(Data!$2:$9996,ROW(AV69)-4,MATCH(AV$5,Data!$2:$2,0)))</f>
        <v>1.7962628099999999E-2</v>
      </c>
      <c r="AW69" s="49">
        <f>IF($A69="","",INDEX(Data!$2:$9996,ROW(AW69)-4,MATCH(AW$5,Data!$2:$2,0)))</f>
        <v>0.1198597086</v>
      </c>
      <c r="AX69" s="49">
        <f>IF($A69="","",INDEX(Data!$2:$9996,ROW(AX69)-4,MATCH(AX$5,Data!$2:$2,0)))</f>
        <v>1.2169702457</v>
      </c>
      <c r="AY69" s="49">
        <f>IF($A69="","",INDEX(Data!$2:$9996,ROW(AY69)-4,MATCH(AY$5,Data!$2:$2,0)))</f>
        <v>5.4570482400000002E-2</v>
      </c>
      <c r="AZ69" s="76">
        <f>IF($A69="","",INDEX(Data!$2:$9996,ROW(AZ69)-4,MATCH(AZ$5,Data!$2:$2,0)))</f>
        <v>1.8526954354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106</v>
      </c>
      <c r="C70" s="51">
        <f>IF($A70="","",INDEX(Data!$2:$9996,ROW(C70)-4,MATCH(C$5,Data!$2:$2,0)))</f>
        <v>6.9718750100000004E-2</v>
      </c>
      <c r="D70" s="52">
        <f>IF($A70="","",INDEX(Data!$2:$9996,ROW(D70)-4,MATCH(D$5,Data!$2:$2,0)))</f>
        <v>5.4249483299999998E-2</v>
      </c>
      <c r="E70" s="52">
        <f>IF($A70="","",INDEX(Data!$2:$9996,ROW(E70)-4,MATCH(E$5,Data!$2:$2,0)))</f>
        <v>3.8723426200000001E-2</v>
      </c>
      <c r="F70" s="53"/>
      <c r="G70" s="61">
        <f>IF($A70="","",INDEX(Data!$2:$9996,ROW(G70)-4,MATCH(G$5,Data!$2:$2,0)))</f>
        <v>55.212499999999999</v>
      </c>
      <c r="H70" s="52">
        <f t="shared" si="5"/>
        <v>0.21026961858833848</v>
      </c>
      <c r="I70" s="61">
        <f>IF($A70="","",INDEX(Data!$2:$9996,ROW(I70)-4,MATCH(I$5,Data!$2:$2,0)))</f>
        <v>31.683499999999999</v>
      </c>
      <c r="J70" s="52">
        <f t="shared" si="0"/>
        <v>1.4082929249283779E-2</v>
      </c>
      <c r="K70" s="61">
        <f>IF($A70="","",INDEX(Data!$2:$9996,ROW(K70)-4,MATCH(K$5,Data!$2:$2,0)))</f>
        <v>103.64</v>
      </c>
      <c r="L70" s="52">
        <f t="shared" si="1"/>
        <v>-1.3224918831941615E-2</v>
      </c>
      <c r="M70" s="52">
        <f>IF($A70="","",INDEX(Data!$2:$9996,ROW(M70)-4,MATCH(M$5,Data!$2:$2,0)))</f>
        <v>7.8812942400000002E-2</v>
      </c>
      <c r="N70" s="52">
        <f t="shared" si="2"/>
        <v>-6.5473107694632562E-2</v>
      </c>
      <c r="O70" s="53"/>
      <c r="P70" s="61">
        <f>IF($A70="","",INDEX(Data!$2:$9996,ROW(P70)-4,MATCH(P$5,Data!$2:$2,0)))</f>
        <v>1091.8655000000001</v>
      </c>
      <c r="Q70" s="52">
        <f>IF($A70="","",INDEX(Data!$2:$9996,ROW(Q70)-4,MATCH(Q$5,Data!$2:$2,0)))</f>
        <v>0.35200745579999998</v>
      </c>
      <c r="R70" s="52">
        <f>IF($A70="","",INDEX(Data!$2:$9996,ROW(R70)-4,MATCH(R$5,Data!$2:$2,0)))</f>
        <v>0.23900117600000001</v>
      </c>
      <c r="S70" s="52">
        <f>IF($A70="","",INDEX(Data!$2:$9996,ROW(S70)-4,MATCH(S$5,Data!$2:$2,0)))</f>
        <v>0.11132310149999999</v>
      </c>
      <c r="T70" s="52">
        <f t="shared" si="6"/>
        <v>-6.1219325481455646E-3</v>
      </c>
      <c r="U70" s="52">
        <f>IF($A70="","",INDEX(Data!$2:$9996,ROW(U70)-4,MATCH(U$5,Data!$2:$2,0)))</f>
        <v>2.3083419000000001E-2</v>
      </c>
      <c r="V70" s="52">
        <f>IF($A70="","",INDEX(Data!$2:$9996,ROW(V70)-4,MATCH(V$5,Data!$2:$2,0)))</f>
        <v>2.13666754E-2</v>
      </c>
      <c r="W70" s="53"/>
      <c r="X70" s="59">
        <f>IF($A70="","",INDEX(Data!$2:$9996,ROW(X70)-4,MATCH(X$5,Data!$2:$2,0)))</f>
        <v>81.770833863999997</v>
      </c>
      <c r="Y70" s="54">
        <f>IF($A70="","",INDEX(Data!$2:$9996,ROW(Y70)-4,MATCH(Y$5,Data!$2:$2,0)))</f>
        <v>37.187886380000002</v>
      </c>
      <c r="Z70" s="54">
        <f>IF($A70="","",INDEX(Data!$2:$9996,ROW(Z70)-4,MATCH(Z$5,Data!$2:$2,0)))</f>
        <v>66.316697056999999</v>
      </c>
      <c r="AA70" s="54">
        <f>IF($A70="","",INDEX(Data!$2:$9996,ROW(AA70)-4,MATCH(AA$5,Data!$2:$2,0)))</f>
        <v>21.733749573000001</v>
      </c>
      <c r="AB70" s="53"/>
      <c r="AC70" s="51">
        <f>IF($A70="","",INDEX(Data!$2:$9996,ROW(AC70)-4,MATCH(AC$5,Data!$2:$2,0)))</f>
        <v>0.11132310149999999</v>
      </c>
      <c r="AD70" s="52">
        <f>IF($A70="","",INDEX(Data!$2:$9996,ROW(AD70)-4,MATCH(AD$5,Data!$2:$2,0)))</f>
        <v>0.20026920879999999</v>
      </c>
      <c r="AE70" s="52">
        <f>IF($A70="","",INDEX(Data!$2:$9996,ROW(AE70)-4,MATCH(AE$5,Data!$2:$2,0)))</f>
        <v>0.1018846202</v>
      </c>
      <c r="AF70" s="52">
        <f>IF($A70="","",INDEX(Data!$2:$9996,ROW(AF70)-4,MATCH(AF$5,Data!$2:$2,0)))</f>
        <v>0.18168958099999999</v>
      </c>
      <c r="AG70" s="52">
        <f>IF($A70="","",INDEX(Data!$2:$9996,ROW(AG70)-4,MATCH(AG$5,Data!$2:$2,0)))</f>
        <v>-5.9544518999999997E-2</v>
      </c>
      <c r="AH70" s="52">
        <f>IF($A70="","",INDEX(Data!$2:$9996,ROW(AH70)-4,MATCH(AH$5,Data!$2:$2,0)))</f>
        <v>1.74403154E-2</v>
      </c>
      <c r="AI70" s="52">
        <f>IF($A70="","",INDEX(Data!$2:$9996,ROW(AI70)-4,MATCH(AI$5,Data!$2:$2,0)))</f>
        <v>-5.9038502E-2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-8.8946106999999996E-2</v>
      </c>
      <c r="AL70" s="52">
        <f>IF($A70="","",INDEX(Data!$2:$9996,ROW(AL70)-4,MATCH(AL$5,Data!$2:$2,0)))</f>
        <v>2.3083419000000001E-2</v>
      </c>
      <c r="AM70" s="52">
        <f>IF($A70="","",INDEX(Data!$2:$9996,ROW(AM70)-4,MATCH(AM$5,Data!$2:$2,0)))</f>
        <v>2.13666754E-2</v>
      </c>
      <c r="AN70" s="52">
        <f>IF($A70="","",INDEX(Data!$2:$9996,ROW(AN70)-4,MATCH(AN$5,Data!$2:$2,0)))</f>
        <v>-0.13339620199999999</v>
      </c>
      <c r="AO70" s="53"/>
      <c r="AP70" s="52">
        <f>IF($A70="","",INDEX(Data!$2:$9996,ROW(AP70)-4,MATCH(AP$5,Data!$2:$2,0)))</f>
        <v>2.5146749100000001E-2</v>
      </c>
      <c r="AQ70" s="52">
        <f>IF($A70="","",INDEX(Data!$2:$9996,ROW(AQ70)-4,MATCH(AQ$5,Data!$2:$2,0)))</f>
        <v>6.9718750100000004E-2</v>
      </c>
      <c r="AR70" s="52">
        <f>IF($A70="","",INDEX(Data!$2:$9996,ROW(AR70)-4,MATCH(AR$5,Data!$2:$2,0)))</f>
        <v>5.4249483299999998E-2</v>
      </c>
      <c r="AS70" s="52">
        <f>IF($A70="","",INDEX(Data!$2:$9996,ROW(AS70)-4,MATCH(AS$5,Data!$2:$2,0)))</f>
        <v>-9.9557999999999998E-5</v>
      </c>
      <c r="AT70" s="52">
        <f>IF($A70="","",INDEX(Data!$2:$9996,ROW(AT70)-4,MATCH(AT$5,Data!$2:$2,0)))</f>
        <v>5.5326196500000001E-2</v>
      </c>
      <c r="AU70" s="53"/>
      <c r="AV70" s="52">
        <f>IF($A70="","",INDEX(Data!$2:$9996,ROW(AV70)-4,MATCH(AV$5,Data!$2:$2,0)))</f>
        <v>2.3414695100000001E-2</v>
      </c>
      <c r="AW70" s="52">
        <f>IF($A70="","",INDEX(Data!$2:$9996,ROW(AW70)-4,MATCH(AW$5,Data!$2:$2,0)))</f>
        <v>0.1091415801</v>
      </c>
      <c r="AX70" s="52">
        <f>IF($A70="","",INDEX(Data!$2:$9996,ROW(AX70)-4,MATCH(AX$5,Data!$2:$2,0)))</f>
        <v>1.1943435361000001</v>
      </c>
      <c r="AY70" s="52">
        <f>IF($A70="","",INDEX(Data!$2:$9996,ROW(AY70)-4,MATCH(AY$5,Data!$2:$2,0)))</f>
        <v>5.4249483299999998E-2</v>
      </c>
      <c r="AZ70" s="75">
        <f>IF($A70="","",INDEX(Data!$2:$9996,ROW(AZ70)-4,MATCH(AZ$5,Data!$2:$2,0)))</f>
        <v>1.9895490759000001</v>
      </c>
    </row>
    <row r="71" spans="1:52" x14ac:dyDescent="0.25">
      <c r="A71" s="23">
        <v>42551</v>
      </c>
      <c r="B71" s="47">
        <f>IF($A71="","",INDEX(Data!$2:$9996,ROW(B71)-4,MATCH(B$5,Data!$2:$2,0)))</f>
        <v>104</v>
      </c>
      <c r="C71" s="48">
        <f>IF($A71="","",INDEX(Data!$2:$9996,ROW(C71)-4,MATCH(C$5,Data!$2:$2,0)))</f>
        <v>7.6043667699999998E-2</v>
      </c>
      <c r="D71" s="49">
        <f>IF($A71="","",INDEX(Data!$2:$9996,ROW(D71)-4,MATCH(D$5,Data!$2:$2,0)))</f>
        <v>5.3063673399999997E-2</v>
      </c>
      <c r="E71" s="49">
        <f>IF($A71="","",INDEX(Data!$2:$9996,ROW(E71)-4,MATCH(E$5,Data!$2:$2,0)))</f>
        <v>5.21574962E-2</v>
      </c>
      <c r="F71" s="53"/>
      <c r="G71" s="62">
        <f>IF($A71="","",INDEX(Data!$2:$9996,ROW(G71)-4,MATCH(G$5,Data!$2:$2,0)))</f>
        <v>59.205500000000001</v>
      </c>
      <c r="H71" s="49">
        <f t="shared" si="5"/>
        <v>7.2320579578899744E-2</v>
      </c>
      <c r="I71" s="62">
        <f>IF($A71="","",INDEX(Data!$2:$9996,ROW(I71)-4,MATCH(I$5,Data!$2:$2,0)))</f>
        <v>42.705500000000001</v>
      </c>
      <c r="J71" s="49">
        <f t="shared" ref="J71:J119" si="7">IF($A71="","",(I71-I70)/I70)</f>
        <v>0.34787823314974681</v>
      </c>
      <c r="K71" s="62">
        <f>IF($A71="","",INDEX(Data!$2:$9996,ROW(K71)-4,MATCH(K$5,Data!$2:$2,0)))</f>
        <v>106.2615</v>
      </c>
      <c r="L71" s="49">
        <f t="shared" ref="L71:L119" si="8">IF($A71="","",(K71-K70)/K70)</f>
        <v>2.5294287919722092E-2</v>
      </c>
      <c r="M71" s="49">
        <f>IF($A71="","",INDEX(Data!$2:$9996,ROW(M71)-4,MATCH(M$5,Data!$2:$2,0)))</f>
        <v>7.8306123000000005E-2</v>
      </c>
      <c r="N71" s="49">
        <f t="shared" ref="N71:N119" si="9">IF($A71="","",(M71-M70)/M70)</f>
        <v>-6.4306620786689092E-3</v>
      </c>
      <c r="O71" s="53"/>
      <c r="P71" s="62">
        <f>IF($A71="","",INDEX(Data!$2:$9996,ROW(P71)-4,MATCH(P$5,Data!$2:$2,0)))</f>
        <v>1229.114</v>
      </c>
      <c r="Q71" s="49">
        <f>IF($A71="","",INDEX(Data!$2:$9996,ROW(Q71)-4,MATCH(Q$5,Data!$2:$2,0)))</f>
        <v>0.34794815039999999</v>
      </c>
      <c r="R71" s="49">
        <f>IF($A71="","",INDEX(Data!$2:$9996,ROW(R71)-4,MATCH(R$5,Data!$2:$2,0)))</f>
        <v>0.23671884139999999</v>
      </c>
      <c r="S71" s="49">
        <f>IF($A71="","",INDEX(Data!$2:$9996,ROW(S71)-4,MATCH(S$5,Data!$2:$2,0)))</f>
        <v>0.1108790389</v>
      </c>
      <c r="T71" s="49">
        <f t="shared" ref="T71:T102" si="10">IF($A71="","",(P71-P70)/P70)</f>
        <v>0.12570092195421498</v>
      </c>
      <c r="U71" s="49">
        <f>IF($A71="","",INDEX(Data!$2:$9996,ROW(U71)-4,MATCH(U$5,Data!$2:$2,0)))</f>
        <v>2.2776936500000001E-2</v>
      </c>
      <c r="V71" s="49">
        <f>IF($A71="","",INDEX(Data!$2:$9996,ROW(V71)-4,MATCH(V$5,Data!$2:$2,0)))</f>
        <v>2.3302935800000001E-2</v>
      </c>
      <c r="W71" s="53"/>
      <c r="X71" s="60">
        <f>IF($A71="","",INDEX(Data!$2:$9996,ROW(X71)-4,MATCH(X$5,Data!$2:$2,0)))</f>
        <v>77.506607028000005</v>
      </c>
      <c r="Y71" s="56">
        <f>IF($A71="","",INDEX(Data!$2:$9996,ROW(Y71)-4,MATCH(Y$5,Data!$2:$2,0)))</f>
        <v>34.608889335000001</v>
      </c>
      <c r="Z71" s="56">
        <f>IF($A71="","",INDEX(Data!$2:$9996,ROW(Z71)-4,MATCH(Z$5,Data!$2:$2,0)))</f>
        <v>67.160996847999996</v>
      </c>
      <c r="AA71" s="56">
        <f>IF($A71="","",INDEX(Data!$2:$9996,ROW(AA71)-4,MATCH(AA$5,Data!$2:$2,0)))</f>
        <v>24.263279154999999</v>
      </c>
      <c r="AB71" s="53"/>
      <c r="AC71" s="48">
        <f>IF($A71="","",INDEX(Data!$2:$9996,ROW(AC71)-4,MATCH(AC$5,Data!$2:$2,0)))</f>
        <v>0.1108790389</v>
      </c>
      <c r="AD71" s="49">
        <f>IF($A71="","",INDEX(Data!$2:$9996,ROW(AD71)-4,MATCH(AD$5,Data!$2:$2,0)))</f>
        <v>0.18769112230000001</v>
      </c>
      <c r="AE71" s="49">
        <f>IF($A71="","",INDEX(Data!$2:$9996,ROW(AE71)-4,MATCH(AE$5,Data!$2:$2,0)))</f>
        <v>9.4818874900000003E-2</v>
      </c>
      <c r="AF71" s="49">
        <f>IF($A71="","",INDEX(Data!$2:$9996,ROW(AF71)-4,MATCH(AF$5,Data!$2:$2,0)))</f>
        <v>0.18400273110000001</v>
      </c>
      <c r="AG71" s="49">
        <f>IF($A71="","",INDEX(Data!$2:$9996,ROW(AG71)-4,MATCH(AG$5,Data!$2:$2,0)))</f>
        <v>-6.6474737000000006E-2</v>
      </c>
      <c r="AH71" s="49">
        <f>IF($A71="","",INDEX(Data!$2:$9996,ROW(AH71)-4,MATCH(AH$5,Data!$2:$2,0)))</f>
        <v>1.6589539300000001E-2</v>
      </c>
      <c r="AI71" s="49">
        <f>IF($A71="","",INDEX(Data!$2:$9996,ROW(AI71)-4,MATCH(AI$5,Data!$2:$2,0)))</f>
        <v>-5.9371948000000001E-2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-7.6812083000000003E-2</v>
      </c>
      <c r="AL71" s="49">
        <f>IF($A71="","",INDEX(Data!$2:$9996,ROW(AL71)-4,MATCH(AL$5,Data!$2:$2,0)))</f>
        <v>2.2776936500000001E-2</v>
      </c>
      <c r="AM71" s="49">
        <f>IF($A71="","",INDEX(Data!$2:$9996,ROW(AM71)-4,MATCH(AM$5,Data!$2:$2,0)))</f>
        <v>2.3302935800000001E-2</v>
      </c>
      <c r="AN71" s="49">
        <f>IF($A71="","",INDEX(Data!$2:$9996,ROW(AN71)-4,MATCH(AN$5,Data!$2:$2,0)))</f>
        <v>-0.122891956</v>
      </c>
      <c r="AO71" s="53"/>
      <c r="AP71" s="49">
        <f>IF($A71="","",INDEX(Data!$2:$9996,ROW(AP71)-4,MATCH(AP$5,Data!$2:$2,0)))</f>
        <v>3.0161093699999999E-2</v>
      </c>
      <c r="AQ71" s="49">
        <f>IF($A71="","",INDEX(Data!$2:$9996,ROW(AQ71)-4,MATCH(AQ$5,Data!$2:$2,0)))</f>
        <v>7.6043667699999998E-2</v>
      </c>
      <c r="AR71" s="49">
        <f>IF($A71="","",INDEX(Data!$2:$9996,ROW(AR71)-4,MATCH(AR$5,Data!$2:$2,0)))</f>
        <v>5.3063673399999997E-2</v>
      </c>
      <c r="AS71" s="49">
        <f>IF($A71="","",INDEX(Data!$2:$9996,ROW(AS71)-4,MATCH(AS$5,Data!$2:$2,0)))</f>
        <v>2.4702900000000001E-4</v>
      </c>
      <c r="AT71" s="49">
        <f>IF($A71="","",INDEX(Data!$2:$9996,ROW(AT71)-4,MATCH(AT$5,Data!$2:$2,0)))</f>
        <v>5.6322198699999999E-2</v>
      </c>
      <c r="AU71" s="53"/>
      <c r="AV71" s="49">
        <f>IF($A71="","",INDEX(Data!$2:$9996,ROW(AV71)-4,MATCH(AV$5,Data!$2:$2,0)))</f>
        <v>2.0592364799999999E-2</v>
      </c>
      <c r="AW71" s="49">
        <f>IF($A71="","",INDEX(Data!$2:$9996,ROW(AW71)-4,MATCH(AW$5,Data!$2:$2,0)))</f>
        <v>0.1135155994</v>
      </c>
      <c r="AX71" s="49">
        <f>IF($A71="","",INDEX(Data!$2:$9996,ROW(AX71)-4,MATCH(AX$5,Data!$2:$2,0)))</f>
        <v>1.2106075925999999</v>
      </c>
      <c r="AY71" s="49">
        <f>IF($A71="","",INDEX(Data!$2:$9996,ROW(AY71)-4,MATCH(AY$5,Data!$2:$2,0)))</f>
        <v>5.3063673399999997E-2</v>
      </c>
      <c r="AZ71" s="76">
        <f>IF($A71="","",INDEX(Data!$2:$9996,ROW(AZ71)-4,MATCH(AZ$5,Data!$2:$2,0)))</f>
        <v>1.945898213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101</v>
      </c>
      <c r="C72" s="51">
        <f>IF($A72="","",INDEX(Data!$2:$9996,ROW(C72)-4,MATCH(C$5,Data!$2:$2,0)))</f>
        <v>8.7606542699999998E-2</v>
      </c>
      <c r="D72" s="52">
        <f>IF($A72="","",INDEX(Data!$2:$9996,ROW(D72)-4,MATCH(D$5,Data!$2:$2,0)))</f>
        <v>5.3655591900000001E-2</v>
      </c>
      <c r="E72" s="52">
        <f>IF($A72="","",INDEX(Data!$2:$9996,ROW(E72)-4,MATCH(E$5,Data!$2:$2,0)))</f>
        <v>5.5082613000000002E-2</v>
      </c>
      <c r="F72" s="53"/>
      <c r="G72" s="61">
        <f>IF($A72="","",INDEX(Data!$2:$9996,ROW(G72)-4,MATCH(G$5,Data!$2:$2,0)))</f>
        <v>77.319000000000003</v>
      </c>
      <c r="H72" s="52">
        <f t="shared" ref="H72:H119" si="11">IF($A72="","",(G72-G71)/G71)</f>
        <v>0.30594286003834104</v>
      </c>
      <c r="I72" s="61">
        <f>IF($A72="","",INDEX(Data!$2:$9996,ROW(I72)-4,MATCH(I$5,Data!$2:$2,0)))</f>
        <v>47.585999999999999</v>
      </c>
      <c r="J72" s="52">
        <f t="shared" si="7"/>
        <v>0.11428270363302145</v>
      </c>
      <c r="K72" s="61">
        <f>IF($A72="","",INDEX(Data!$2:$9996,ROW(K72)-4,MATCH(K$5,Data!$2:$2,0)))</f>
        <v>104.497</v>
      </c>
      <c r="L72" s="52">
        <f t="shared" si="8"/>
        <v>-1.6605261548161828E-2</v>
      </c>
      <c r="M72" s="52">
        <f>IF($A72="","",INDEX(Data!$2:$9996,ROW(M72)-4,MATCH(M$5,Data!$2:$2,0)))</f>
        <v>7.7476254100000003E-2</v>
      </c>
      <c r="N72" s="52">
        <f t="shared" si="9"/>
        <v>-1.0597752362225907E-2</v>
      </c>
      <c r="O72" s="53"/>
      <c r="P72" s="61">
        <f>IF($A72="","",INDEX(Data!$2:$9996,ROW(P72)-4,MATCH(P$5,Data!$2:$2,0)))</f>
        <v>1339.5989999999999</v>
      </c>
      <c r="Q72" s="52">
        <f>IF($A72="","",INDEX(Data!$2:$9996,ROW(Q72)-4,MATCH(Q$5,Data!$2:$2,0)))</f>
        <v>0.3417404932</v>
      </c>
      <c r="R72" s="52">
        <f>IF($A72="","",INDEX(Data!$2:$9996,ROW(R72)-4,MATCH(R$5,Data!$2:$2,0)))</f>
        <v>0.23836218670000001</v>
      </c>
      <c r="S72" s="52">
        <f>IF($A72="","",INDEX(Data!$2:$9996,ROW(S72)-4,MATCH(S$5,Data!$2:$2,0)))</f>
        <v>0.11232278749999999</v>
      </c>
      <c r="T72" s="52">
        <f t="shared" si="10"/>
        <v>8.9889953250878188E-2</v>
      </c>
      <c r="U72" s="52">
        <f>IF($A72="","",INDEX(Data!$2:$9996,ROW(U72)-4,MATCH(U$5,Data!$2:$2,0)))</f>
        <v>2.1761016899999999E-2</v>
      </c>
      <c r="V72" s="52">
        <f>IF($A72="","",INDEX(Data!$2:$9996,ROW(V72)-4,MATCH(V$5,Data!$2:$2,0)))</f>
        <v>2.08657415E-2</v>
      </c>
      <c r="W72" s="53"/>
      <c r="X72" s="59">
        <f>IF($A72="","",INDEX(Data!$2:$9996,ROW(X72)-4,MATCH(X$5,Data!$2:$2,0)))</f>
        <v>81.222502027000004</v>
      </c>
      <c r="Y72" s="54">
        <f>IF($A72="","",INDEX(Data!$2:$9996,ROW(Y72)-4,MATCH(Y$5,Data!$2:$2,0)))</f>
        <v>39.195046085000001</v>
      </c>
      <c r="Z72" s="54">
        <f>IF($A72="","",INDEX(Data!$2:$9996,ROW(Z72)-4,MATCH(Z$5,Data!$2:$2,0)))</f>
        <v>66.397537811000007</v>
      </c>
      <c r="AA72" s="54">
        <f>IF($A72="","",INDEX(Data!$2:$9996,ROW(AA72)-4,MATCH(AA$5,Data!$2:$2,0)))</f>
        <v>24.370081869</v>
      </c>
      <c r="AB72" s="53"/>
      <c r="AC72" s="51">
        <f>IF($A72="","",INDEX(Data!$2:$9996,ROW(AC72)-4,MATCH(AC$5,Data!$2:$2,0)))</f>
        <v>0.11232278749999999</v>
      </c>
      <c r="AD72" s="52">
        <f>IF($A72="","",INDEX(Data!$2:$9996,ROW(AD72)-4,MATCH(AD$5,Data!$2:$2,0)))</f>
        <v>0.20628522769999999</v>
      </c>
      <c r="AE72" s="52">
        <f>IF($A72="","",INDEX(Data!$2:$9996,ROW(AE72)-4,MATCH(AE$5,Data!$2:$2,0)))</f>
        <v>0.1073836879</v>
      </c>
      <c r="AF72" s="52">
        <f>IF($A72="","",INDEX(Data!$2:$9996,ROW(AF72)-4,MATCH(AF$5,Data!$2:$2,0)))</f>
        <v>0.1819110625</v>
      </c>
      <c r="AG72" s="52">
        <f>IF($A72="","",INDEX(Data!$2:$9996,ROW(AG72)-4,MATCH(AG$5,Data!$2:$2,0)))</f>
        <v>-6.6767348000000004E-2</v>
      </c>
      <c r="AH72" s="52">
        <f>IF($A72="","",INDEX(Data!$2:$9996,ROW(AH72)-4,MATCH(AH$5,Data!$2:$2,0)))</f>
        <v>1.52786756E-2</v>
      </c>
      <c r="AI72" s="52">
        <f>IF($A72="","",INDEX(Data!$2:$9996,ROW(AI72)-4,MATCH(AI$5,Data!$2:$2,0)))</f>
        <v>-6.6624232000000005E-2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-9.3962439999999994E-2</v>
      </c>
      <c r="AL72" s="52">
        <f>IF($A72="","",INDEX(Data!$2:$9996,ROW(AL72)-4,MATCH(AL$5,Data!$2:$2,0)))</f>
        <v>2.1761016899999999E-2</v>
      </c>
      <c r="AM72" s="52">
        <f>IF($A72="","",INDEX(Data!$2:$9996,ROW(AM72)-4,MATCH(AM$5,Data!$2:$2,0)))</f>
        <v>2.08657415E-2</v>
      </c>
      <c r="AN72" s="52">
        <f>IF($A72="","",INDEX(Data!$2:$9996,ROW(AN72)-4,MATCH(AN$5,Data!$2:$2,0)))</f>
        <v>-0.13658919899999999</v>
      </c>
      <c r="AO72" s="53"/>
      <c r="AP72" s="52">
        <f>IF($A72="","",INDEX(Data!$2:$9996,ROW(AP72)-4,MATCH(AP$5,Data!$2:$2,0)))</f>
        <v>2.9423890899999999E-2</v>
      </c>
      <c r="AQ72" s="52">
        <f>IF($A72="","",INDEX(Data!$2:$9996,ROW(AQ72)-4,MATCH(AQ$5,Data!$2:$2,0)))</f>
        <v>8.7606542699999998E-2</v>
      </c>
      <c r="AR72" s="52">
        <f>IF($A72="","",INDEX(Data!$2:$9996,ROW(AR72)-4,MATCH(AR$5,Data!$2:$2,0)))</f>
        <v>5.3655591900000001E-2</v>
      </c>
      <c r="AS72" s="52">
        <f>IF($A72="","",INDEX(Data!$2:$9996,ROW(AS72)-4,MATCH(AS$5,Data!$2:$2,0)))</f>
        <v>4.7166329999999998E-4</v>
      </c>
      <c r="AT72" s="52">
        <f>IF($A72="","",INDEX(Data!$2:$9996,ROW(AT72)-4,MATCH(AT$5,Data!$2:$2,0)))</f>
        <v>5.5203181099999998E-2</v>
      </c>
      <c r="AU72" s="53"/>
      <c r="AV72" s="52">
        <f>IF($A72="","",INDEX(Data!$2:$9996,ROW(AV72)-4,MATCH(AV$5,Data!$2:$2,0)))</f>
        <v>1.6361199399999998E-2</v>
      </c>
      <c r="AW72" s="52">
        <f>IF($A72="","",INDEX(Data!$2:$9996,ROW(AW72)-4,MATCH(AW$5,Data!$2:$2,0)))</f>
        <v>0.10819753579999999</v>
      </c>
      <c r="AX72" s="52">
        <f>IF($A72="","",INDEX(Data!$2:$9996,ROW(AX72)-4,MATCH(AX$5,Data!$2:$2,0)))</f>
        <v>1.1850997198</v>
      </c>
      <c r="AY72" s="52">
        <f>IF($A72="","",INDEX(Data!$2:$9996,ROW(AY72)-4,MATCH(AY$5,Data!$2:$2,0)))</f>
        <v>5.3655591900000001E-2</v>
      </c>
      <c r="AZ72" s="75">
        <f>IF($A72="","",INDEX(Data!$2:$9996,ROW(AZ72)-4,MATCH(AZ$5,Data!$2:$2,0)))</f>
        <v>1.9413625662</v>
      </c>
    </row>
    <row r="73" spans="1:52" x14ac:dyDescent="0.25">
      <c r="A73" s="23">
        <v>42735</v>
      </c>
      <c r="B73" s="47">
        <f>IF($A73="","",INDEX(Data!$2:$9996,ROW(B73)-4,MATCH(B$5,Data!$2:$2,0)))</f>
        <v>98</v>
      </c>
      <c r="C73" s="48">
        <f>IF($A73="","",INDEX(Data!$2:$9996,ROW(C73)-4,MATCH(C$5,Data!$2:$2,0)))</f>
        <v>8.97994191E-2</v>
      </c>
      <c r="D73" s="49">
        <f>IF($A73="","",INDEX(Data!$2:$9996,ROW(D73)-4,MATCH(D$5,Data!$2:$2,0)))</f>
        <v>5.2733440399999998E-2</v>
      </c>
      <c r="E73" s="49">
        <f>IF($A73="","",INDEX(Data!$2:$9996,ROW(E73)-4,MATCH(E$5,Data!$2:$2,0)))</f>
        <v>5.9487224900000003E-2</v>
      </c>
      <c r="F73" s="53"/>
      <c r="G73" s="62">
        <f>IF($A73="","",INDEX(Data!$2:$9996,ROW(G73)-4,MATCH(G$5,Data!$2:$2,0)))</f>
        <v>105.2475</v>
      </c>
      <c r="H73" s="49">
        <f t="shared" si="11"/>
        <v>0.36121134520622356</v>
      </c>
      <c r="I73" s="62">
        <f>IF($A73="","",INDEX(Data!$2:$9996,ROW(I73)-4,MATCH(I$5,Data!$2:$2,0)))</f>
        <v>70.852000000000004</v>
      </c>
      <c r="J73" s="49">
        <f t="shared" si="7"/>
        <v>0.48892531416803275</v>
      </c>
      <c r="K73" s="62">
        <f>IF($A73="","",INDEX(Data!$2:$9996,ROW(K73)-4,MATCH(K$5,Data!$2:$2,0)))</f>
        <v>125.97499999999999</v>
      </c>
      <c r="L73" s="49">
        <f t="shared" si="8"/>
        <v>0.20553700106223141</v>
      </c>
      <c r="M73" s="49">
        <f>IF($A73="","",INDEX(Data!$2:$9996,ROW(M73)-4,MATCH(M$5,Data!$2:$2,0)))</f>
        <v>8.8568125299999995E-2</v>
      </c>
      <c r="N73" s="49">
        <f t="shared" si="9"/>
        <v>0.14316478421483197</v>
      </c>
      <c r="O73" s="53"/>
      <c r="P73" s="62">
        <f>IF($A73="","",INDEX(Data!$2:$9996,ROW(P73)-4,MATCH(P$5,Data!$2:$2,0)))</f>
        <v>1416.0155</v>
      </c>
      <c r="Q73" s="49">
        <f>IF($A73="","",INDEX(Data!$2:$9996,ROW(Q73)-4,MATCH(Q$5,Data!$2:$2,0)))</f>
        <v>0.34095738530000003</v>
      </c>
      <c r="R73" s="49">
        <f>IF($A73="","",INDEX(Data!$2:$9996,ROW(R73)-4,MATCH(R$5,Data!$2:$2,0)))</f>
        <v>0.24012534629999999</v>
      </c>
      <c r="S73" s="49">
        <f>IF($A73="","",INDEX(Data!$2:$9996,ROW(S73)-4,MATCH(S$5,Data!$2:$2,0)))</f>
        <v>0.1145317554</v>
      </c>
      <c r="T73" s="49">
        <f t="shared" si="10"/>
        <v>5.7044309528448474E-2</v>
      </c>
      <c r="U73" s="49">
        <f>IF($A73="","",INDEX(Data!$2:$9996,ROW(U73)-4,MATCH(U$5,Data!$2:$2,0)))</f>
        <v>2.18848073E-2</v>
      </c>
      <c r="V73" s="49">
        <f>IF($A73="","",INDEX(Data!$2:$9996,ROW(V73)-4,MATCH(V$5,Data!$2:$2,0)))</f>
        <v>2.0917282200000002E-2</v>
      </c>
      <c r="W73" s="53"/>
      <c r="X73" s="55">
        <f>IF($A73="","",INDEX(Data!$2:$9996,ROW(X73)-4,MATCH(X$5,Data!$2:$2,0)))</f>
        <v>81.833371917999997</v>
      </c>
      <c r="Y73" s="56">
        <f>IF($A73="","",INDEX(Data!$2:$9996,ROW(Y73)-4,MATCH(Y$5,Data!$2:$2,0)))</f>
        <v>38.339175468000001</v>
      </c>
      <c r="Z73" s="56">
        <f>IF($A73="","",INDEX(Data!$2:$9996,ROW(Z73)-4,MATCH(Z$5,Data!$2:$2,0)))</f>
        <v>65.589118134000003</v>
      </c>
      <c r="AA73" s="56">
        <f>IF($A73="","",INDEX(Data!$2:$9996,ROW(AA73)-4,MATCH(AA$5,Data!$2:$2,0)))</f>
        <v>22.094921683999999</v>
      </c>
      <c r="AB73" s="53"/>
      <c r="AC73" s="49">
        <f>IF($A73="","",INDEX(Data!$2:$9996,ROW(AC73)-4,MATCH(AC$5,Data!$2:$2,0)))</f>
        <v>0.1145317554</v>
      </c>
      <c r="AD73" s="49">
        <f>IF($A73="","",INDEX(Data!$2:$9996,ROW(AD73)-4,MATCH(AD$5,Data!$2:$2,0)))</f>
        <v>0.18164211429999999</v>
      </c>
      <c r="AE73" s="49">
        <f>IF($A73="","",INDEX(Data!$2:$9996,ROW(AE73)-4,MATCH(AE$5,Data!$2:$2,0)))</f>
        <v>0.1050388369</v>
      </c>
      <c r="AF73" s="49">
        <f>IF($A73="","",INDEX(Data!$2:$9996,ROW(AF73)-4,MATCH(AF$5,Data!$2:$2,0)))</f>
        <v>0.1796962141</v>
      </c>
      <c r="AG73" s="49">
        <f>IF($A73="","",INDEX(Data!$2:$9996,ROW(AG73)-4,MATCH(AG$5,Data!$2:$2,0)))</f>
        <v>-6.0534032000000002E-2</v>
      </c>
      <c r="AH73" s="49">
        <f>IF($A73="","",INDEX(Data!$2:$9996,ROW(AH73)-4,MATCH(AH$5,Data!$2:$2,0)))</f>
        <v>1.8920783699999999E-2</v>
      </c>
      <c r="AI73" s="49">
        <f>IF($A73="","",INDEX(Data!$2:$9996,ROW(AI73)-4,MATCH(AI$5,Data!$2:$2,0)))</f>
        <v>-6.6671900000000006E-2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-6.7110358999999994E-2</v>
      </c>
      <c r="AL73" s="49">
        <f>IF($A73="","",INDEX(Data!$2:$9996,ROW(AL73)-4,MATCH(AL$5,Data!$2:$2,0)))</f>
        <v>2.18848073E-2</v>
      </c>
      <c r="AM73" s="49">
        <f>IF($A73="","",INDEX(Data!$2:$9996,ROW(AM73)-4,MATCH(AM$5,Data!$2:$2,0)))</f>
        <v>2.0917282200000002E-2</v>
      </c>
      <c r="AN73" s="49">
        <f>IF($A73="","",INDEX(Data!$2:$9996,ROW(AN73)-4,MATCH(AN$5,Data!$2:$2,0)))</f>
        <v>-0.109912448</v>
      </c>
      <c r="AO73" s="53"/>
      <c r="AP73" s="49">
        <f>IF($A73="","",INDEX(Data!$2:$9996,ROW(AP73)-4,MATCH(AP$5,Data!$2:$2,0)))</f>
        <v>3.8890441400000003E-2</v>
      </c>
      <c r="AQ73" s="49">
        <f>IF($A73="","",INDEX(Data!$2:$9996,ROW(AQ73)-4,MATCH(AQ$5,Data!$2:$2,0)))</f>
        <v>8.97994191E-2</v>
      </c>
      <c r="AR73" s="49">
        <f>IF($A73="","",INDEX(Data!$2:$9996,ROW(AR73)-4,MATCH(AR$5,Data!$2:$2,0)))</f>
        <v>5.2733440399999998E-2</v>
      </c>
      <c r="AS73" s="49">
        <f>IF($A73="","",INDEX(Data!$2:$9996,ROW(AS73)-4,MATCH(AS$5,Data!$2:$2,0)))</f>
        <v>1.1250011000000001E-3</v>
      </c>
      <c r="AT73" s="49">
        <f>IF($A73="","",INDEX(Data!$2:$9996,ROW(AT73)-4,MATCH(AT$5,Data!$2:$2,0)))</f>
        <v>5.5676823E-2</v>
      </c>
      <c r="AU73" s="53"/>
      <c r="AV73" s="49">
        <f>IF($A73="","",INDEX(Data!$2:$9996,ROW(AV73)-4,MATCH(AV$5,Data!$2:$2,0)))</f>
        <v>1.6516561400000001E-2</v>
      </c>
      <c r="AW73" s="49">
        <f>IF($A73="","",INDEX(Data!$2:$9996,ROW(AW73)-4,MATCH(AW$5,Data!$2:$2,0)))</f>
        <v>0.1115590447</v>
      </c>
      <c r="AX73" s="49">
        <f>IF($A73="","",INDEX(Data!$2:$9996,ROW(AX73)-4,MATCH(AX$5,Data!$2:$2,0)))</f>
        <v>1.2145864258000001</v>
      </c>
      <c r="AY73" s="49">
        <f>IF($A73="","",INDEX(Data!$2:$9996,ROW(AY73)-4,MATCH(AY$5,Data!$2:$2,0)))</f>
        <v>5.2733440399999998E-2</v>
      </c>
      <c r="AZ73" s="76">
        <f>IF($A73="","",INDEX(Data!$2:$9996,ROW(AZ73)-4,MATCH(AZ$5,Data!$2:$2,0)))</f>
        <v>1.9213084246000001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100</v>
      </c>
      <c r="C74" s="51">
        <f>IF($A74="","",INDEX(Data!$2:$9996,ROW(C74)-4,MATCH(C$5,Data!$2:$2,0)))</f>
        <v>8.9855127600000001E-2</v>
      </c>
      <c r="D74" s="52">
        <f>IF($A74="","",INDEX(Data!$2:$9996,ROW(D74)-4,MATCH(D$5,Data!$2:$2,0)))</f>
        <v>4.8876429700000001E-2</v>
      </c>
      <c r="E74" s="52">
        <f>IF($A74="","",INDEX(Data!$2:$9996,ROW(E74)-4,MATCH(E$5,Data!$2:$2,0)))</f>
        <v>6.5455479499999997E-2</v>
      </c>
      <c r="F74" s="53"/>
      <c r="G74" s="61">
        <f>IF($A74="","",INDEX(Data!$2:$9996,ROW(G74)-4,MATCH(G$5,Data!$2:$2,0)))</f>
        <v>87.938000000000002</v>
      </c>
      <c r="H74" s="52">
        <f t="shared" si="11"/>
        <v>-0.16446471412622626</v>
      </c>
      <c r="I74" s="61">
        <f>IF($A74="","",INDEX(Data!$2:$9996,ROW(I74)-4,MATCH(I$5,Data!$2:$2,0)))</f>
        <v>67.055499999999995</v>
      </c>
      <c r="J74" s="52">
        <f t="shared" si="7"/>
        <v>-5.3583526223677645E-2</v>
      </c>
      <c r="K74" s="61">
        <f>IF($A74="","",INDEX(Data!$2:$9996,ROW(K74)-4,MATCH(K$5,Data!$2:$2,0)))</f>
        <v>84.789000000000001</v>
      </c>
      <c r="L74" s="52">
        <f t="shared" si="8"/>
        <v>-0.32693788450089301</v>
      </c>
      <c r="M74" s="52">
        <f>IF($A74="","",INDEX(Data!$2:$9996,ROW(M74)-4,MATCH(M$5,Data!$2:$2,0)))</f>
        <v>7.4988758599999997E-2</v>
      </c>
      <c r="N74" s="52">
        <f t="shared" si="9"/>
        <v>-0.15332114859610785</v>
      </c>
      <c r="O74" s="53"/>
      <c r="P74" s="61">
        <f>IF($A74="","",INDEX(Data!$2:$9996,ROW(P74)-4,MATCH(P$5,Data!$2:$2,0)))</f>
        <v>1415.585</v>
      </c>
      <c r="Q74" s="52">
        <f>IF($A74="","",INDEX(Data!$2:$9996,ROW(Q74)-4,MATCH(Q$5,Data!$2:$2,0)))</f>
        <v>0.3368285755</v>
      </c>
      <c r="R74" s="52">
        <f>IF($A74="","",INDEX(Data!$2:$9996,ROW(R74)-4,MATCH(R$5,Data!$2:$2,0)))</f>
        <v>0.2475990622</v>
      </c>
      <c r="S74" s="52">
        <f>IF($A74="","",INDEX(Data!$2:$9996,ROW(S74)-4,MATCH(S$5,Data!$2:$2,0)))</f>
        <v>0.105368131</v>
      </c>
      <c r="T74" s="52">
        <f t="shared" si="10"/>
        <v>-3.0402209580328619E-4</v>
      </c>
      <c r="U74" s="52">
        <f>IF($A74="","",INDEX(Data!$2:$9996,ROW(U74)-4,MATCH(U$5,Data!$2:$2,0)))</f>
        <v>1.9754285600000001E-2</v>
      </c>
      <c r="V74" s="52">
        <f>IF($A74="","",INDEX(Data!$2:$9996,ROW(V74)-4,MATCH(V$5,Data!$2:$2,0)))</f>
        <v>1.7678410700000001E-2</v>
      </c>
      <c r="W74" s="53"/>
      <c r="X74" s="59">
        <f>IF($A74="","",INDEX(Data!$2:$9996,ROW(X74)-4,MATCH(X$5,Data!$2:$2,0)))</f>
        <v>85.729527207000004</v>
      </c>
      <c r="Y74" s="54">
        <f>IF($A74="","",INDEX(Data!$2:$9996,ROW(Y74)-4,MATCH(Y$5,Data!$2:$2,0)))</f>
        <v>39.723178560999997</v>
      </c>
      <c r="Z74" s="54">
        <f>IF($A74="","",INDEX(Data!$2:$9996,ROW(Z74)-4,MATCH(Z$5,Data!$2:$2,0)))</f>
        <v>65.700734873000002</v>
      </c>
      <c r="AA74" s="54">
        <f>IF($A74="","",INDEX(Data!$2:$9996,ROW(AA74)-4,MATCH(AA$5,Data!$2:$2,0)))</f>
        <v>19.694386226999999</v>
      </c>
      <c r="AB74" s="53"/>
      <c r="AC74" s="51">
        <f>IF($A74="","",INDEX(Data!$2:$9996,ROW(AC74)-4,MATCH(AC$5,Data!$2:$2,0)))</f>
        <v>0.105368131</v>
      </c>
      <c r="AD74" s="52">
        <f>IF($A74="","",INDEX(Data!$2:$9996,ROW(AD74)-4,MATCH(AD$5,Data!$2:$2,0)))</f>
        <v>0.19872109560000001</v>
      </c>
      <c r="AE74" s="52">
        <f>IF($A74="","",INDEX(Data!$2:$9996,ROW(AE74)-4,MATCH(AE$5,Data!$2:$2,0)))</f>
        <v>0.1088306262</v>
      </c>
      <c r="AF74" s="52">
        <f>IF($A74="","",INDEX(Data!$2:$9996,ROW(AF74)-4,MATCH(AF$5,Data!$2:$2,0)))</f>
        <v>0.18000201339999999</v>
      </c>
      <c r="AG74" s="52">
        <f>IF($A74="","",INDEX(Data!$2:$9996,ROW(AG74)-4,MATCH(AG$5,Data!$2:$2,0)))</f>
        <v>-5.3957222999999999E-2</v>
      </c>
      <c r="AH74" s="52">
        <f>IF($A74="","",INDEX(Data!$2:$9996,ROW(AH74)-4,MATCH(AH$5,Data!$2:$2,0)))</f>
        <v>1.64964851E-2</v>
      </c>
      <c r="AI74" s="52">
        <f>IF($A74="","",INDEX(Data!$2:$9996,ROW(AI74)-4,MATCH(AI$5,Data!$2:$2,0)))</f>
        <v>-5.4318555999999997E-2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-9.3352964999999996E-2</v>
      </c>
      <c r="AL74" s="52">
        <f>IF($A74="","",INDEX(Data!$2:$9996,ROW(AL74)-4,MATCH(AL$5,Data!$2:$2,0)))</f>
        <v>1.9754285600000001E-2</v>
      </c>
      <c r="AM74" s="52">
        <f>IF($A74="","",INDEX(Data!$2:$9996,ROW(AM74)-4,MATCH(AM$5,Data!$2:$2,0)))</f>
        <v>1.7678410700000001E-2</v>
      </c>
      <c r="AN74" s="52">
        <f>IF($A74="","",INDEX(Data!$2:$9996,ROW(AN74)-4,MATCH(AN$5,Data!$2:$2,0)))</f>
        <v>-0.130785661</v>
      </c>
      <c r="AO74" s="53"/>
      <c r="AP74" s="52">
        <f>IF($A74="","",INDEX(Data!$2:$9996,ROW(AP74)-4,MATCH(AP$5,Data!$2:$2,0)))</f>
        <v>3.50286156E-2</v>
      </c>
      <c r="AQ74" s="52">
        <f>IF($A74="","",INDEX(Data!$2:$9996,ROW(AQ74)-4,MATCH(AQ$5,Data!$2:$2,0)))</f>
        <v>8.9855127600000001E-2</v>
      </c>
      <c r="AR74" s="52">
        <f>IF($A74="","",INDEX(Data!$2:$9996,ROW(AR74)-4,MATCH(AR$5,Data!$2:$2,0)))</f>
        <v>4.8876429700000001E-2</v>
      </c>
      <c r="AS74" s="52">
        <f>IF($A74="","",INDEX(Data!$2:$9996,ROW(AS74)-4,MATCH(AS$5,Data!$2:$2,0)))</f>
        <v>3.8223320000000001E-4</v>
      </c>
      <c r="AT74" s="52">
        <f>IF($A74="","",INDEX(Data!$2:$9996,ROW(AT74)-4,MATCH(AT$5,Data!$2:$2,0)))</f>
        <v>5.2963401399999999E-2</v>
      </c>
      <c r="AU74" s="53"/>
      <c r="AV74" s="52">
        <f>IF($A74="","",INDEX(Data!$2:$9996,ROW(AV74)-4,MATCH(AV$5,Data!$2:$2,0)))</f>
        <v>1.5223133599999999E-2</v>
      </c>
      <c r="AW74" s="52">
        <f>IF($A74="","",INDEX(Data!$2:$9996,ROW(AW74)-4,MATCH(AW$5,Data!$2:$2,0)))</f>
        <v>0.1020623497</v>
      </c>
      <c r="AX74" s="52">
        <f>IF($A74="","",INDEX(Data!$2:$9996,ROW(AX74)-4,MATCH(AX$5,Data!$2:$2,0)))</f>
        <v>1.1721264209</v>
      </c>
      <c r="AY74" s="52">
        <f>IF($A74="","",INDEX(Data!$2:$9996,ROW(AY74)-4,MATCH(AY$5,Data!$2:$2,0)))</f>
        <v>4.8876429700000001E-2</v>
      </c>
      <c r="AZ74" s="75">
        <f>IF($A74="","",INDEX(Data!$2:$9996,ROW(AZ74)-4,MATCH(AZ$5,Data!$2:$2,0)))</f>
        <v>1.8935798113</v>
      </c>
    </row>
    <row r="75" spans="1:52" x14ac:dyDescent="0.25">
      <c r="A75" s="23">
        <v>42916</v>
      </c>
      <c r="B75" s="47">
        <f>IF($A75="","",INDEX(Data!$2:$9996,ROW(B75)-4,MATCH(B$5,Data!$2:$2,0)))</f>
        <v>99</v>
      </c>
      <c r="C75" s="48">
        <f>IF($A75="","",INDEX(Data!$2:$9996,ROW(C75)-4,MATCH(C$5,Data!$2:$2,0)))</f>
        <v>8.1880945299999994E-2</v>
      </c>
      <c r="D75" s="49">
        <f>IF($A75="","",INDEX(Data!$2:$9996,ROW(D75)-4,MATCH(D$5,Data!$2:$2,0)))</f>
        <v>4.86019413E-2</v>
      </c>
      <c r="E75" s="49">
        <f>IF($A75="","",INDEX(Data!$2:$9996,ROW(E75)-4,MATCH(E$5,Data!$2:$2,0)))</f>
        <v>5.3406888700000002E-2</v>
      </c>
      <c r="F75" s="53"/>
      <c r="G75" s="62">
        <f>IF($A75="","",INDEX(Data!$2:$9996,ROW(G75)-4,MATCH(G$5,Data!$2:$2,0)))</f>
        <v>79.146000000000001</v>
      </c>
      <c r="H75" s="49">
        <f t="shared" si="11"/>
        <v>-9.9979531033227972E-2</v>
      </c>
      <c r="I75" s="62">
        <f>IF($A75="","",INDEX(Data!$2:$9996,ROW(I75)-4,MATCH(I$5,Data!$2:$2,0)))</f>
        <v>60.988</v>
      </c>
      <c r="J75" s="49">
        <f t="shared" si="7"/>
        <v>-9.0484747708987276E-2</v>
      </c>
      <c r="K75" s="62">
        <f>IF($A75="","",INDEX(Data!$2:$9996,ROW(K75)-4,MATCH(K$5,Data!$2:$2,0)))</f>
        <v>108.53100000000001</v>
      </c>
      <c r="L75" s="49">
        <f t="shared" si="8"/>
        <v>0.28001273750132688</v>
      </c>
      <c r="M75" s="49">
        <f>IF($A75="","",INDEX(Data!$2:$9996,ROW(M75)-4,MATCH(M$5,Data!$2:$2,0)))</f>
        <v>7.6423667700000003E-2</v>
      </c>
      <c r="N75" s="49">
        <f t="shared" si="9"/>
        <v>1.913498938759611E-2</v>
      </c>
      <c r="O75" s="53"/>
      <c r="P75" s="62">
        <f>IF($A75="","",INDEX(Data!$2:$9996,ROW(P75)-4,MATCH(P$5,Data!$2:$2,0)))</f>
        <v>1498.306</v>
      </c>
      <c r="Q75" s="49">
        <f>IF($A75="","",INDEX(Data!$2:$9996,ROW(Q75)-4,MATCH(Q$5,Data!$2:$2,0)))</f>
        <v>0.34613227829999998</v>
      </c>
      <c r="R75" s="49">
        <f>IF($A75="","",INDEX(Data!$2:$9996,ROW(R75)-4,MATCH(R$5,Data!$2:$2,0)))</f>
        <v>0.24805421529999999</v>
      </c>
      <c r="S75" s="49">
        <f>IF($A75="","",INDEX(Data!$2:$9996,ROW(S75)-4,MATCH(S$5,Data!$2:$2,0)))</f>
        <v>0.10439914209999999</v>
      </c>
      <c r="T75" s="49">
        <f t="shared" si="10"/>
        <v>5.8435911654898857E-2</v>
      </c>
      <c r="U75" s="49">
        <f>IF($A75="","",INDEX(Data!$2:$9996,ROW(U75)-4,MATCH(U$5,Data!$2:$2,0)))</f>
        <v>2.10533805E-2</v>
      </c>
      <c r="V75" s="49">
        <f>IF($A75="","",INDEX(Data!$2:$9996,ROW(V75)-4,MATCH(V$5,Data!$2:$2,0)))</f>
        <v>1.6786589099999999E-2</v>
      </c>
      <c r="W75" s="53"/>
      <c r="X75" s="60">
        <f>IF($A75="","",INDEX(Data!$2:$9996,ROW(X75)-4,MATCH(X$5,Data!$2:$2,0)))</f>
        <v>86.161093367000007</v>
      </c>
      <c r="Y75" s="56">
        <f>IF($A75="","",INDEX(Data!$2:$9996,ROW(Y75)-4,MATCH(Y$5,Data!$2:$2,0)))</f>
        <v>39.071470159999997</v>
      </c>
      <c r="Z75" s="56">
        <f>IF($A75="","",INDEX(Data!$2:$9996,ROW(Z75)-4,MATCH(Z$5,Data!$2:$2,0)))</f>
        <v>70.329199664000001</v>
      </c>
      <c r="AA75" s="56">
        <f>IF($A75="","",INDEX(Data!$2:$9996,ROW(AA75)-4,MATCH(AA$5,Data!$2:$2,0)))</f>
        <v>23.239576456999998</v>
      </c>
      <c r="AB75" s="53"/>
      <c r="AC75" s="48">
        <f>IF($A75="","",INDEX(Data!$2:$9996,ROW(AC75)-4,MATCH(AC$5,Data!$2:$2,0)))</f>
        <v>0.10439914209999999</v>
      </c>
      <c r="AD75" s="49">
        <f>IF($A75="","",INDEX(Data!$2:$9996,ROW(AD75)-4,MATCH(AD$5,Data!$2:$2,0)))</f>
        <v>0.19263121850000001</v>
      </c>
      <c r="AE75" s="49">
        <f>IF($A75="","",INDEX(Data!$2:$9996,ROW(AE75)-4,MATCH(AE$5,Data!$2:$2,0)))</f>
        <v>0.10704512369999999</v>
      </c>
      <c r="AF75" s="49">
        <f>IF($A75="","",INDEX(Data!$2:$9996,ROW(AF75)-4,MATCH(AF$5,Data!$2:$2,0)))</f>
        <v>0.1926827388</v>
      </c>
      <c r="AG75" s="49">
        <f>IF($A75="","",INDEX(Data!$2:$9996,ROW(AG75)-4,MATCH(AG$5,Data!$2:$2,0)))</f>
        <v>-6.3670071999999994E-2</v>
      </c>
      <c r="AH75" s="49">
        <f>IF($A75="","",INDEX(Data!$2:$9996,ROW(AH75)-4,MATCH(AH$5,Data!$2:$2,0)))</f>
        <v>1.4164114699999999E-2</v>
      </c>
      <c r="AI75" s="49">
        <f>IF($A75="","",INDEX(Data!$2:$9996,ROW(AI75)-4,MATCH(AI$5,Data!$2:$2,0)))</f>
        <v>-5.8412001999999998E-2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-8.8232076000000006E-2</v>
      </c>
      <c r="AL75" s="49">
        <f>IF($A75="","",INDEX(Data!$2:$9996,ROW(AL75)-4,MATCH(AL$5,Data!$2:$2,0)))</f>
        <v>2.10533805E-2</v>
      </c>
      <c r="AM75" s="49">
        <f>IF($A75="","",INDEX(Data!$2:$9996,ROW(AM75)-4,MATCH(AM$5,Data!$2:$2,0)))</f>
        <v>1.6786589099999999E-2</v>
      </c>
      <c r="AN75" s="49">
        <f>IF($A75="","",INDEX(Data!$2:$9996,ROW(AN75)-4,MATCH(AN$5,Data!$2:$2,0)))</f>
        <v>-0.12607204599999999</v>
      </c>
      <c r="AO75" s="53"/>
      <c r="AP75" s="49">
        <f>IF($A75="","",INDEX(Data!$2:$9996,ROW(AP75)-4,MATCH(AP$5,Data!$2:$2,0)))</f>
        <v>3.1037123400000002E-2</v>
      </c>
      <c r="AQ75" s="49">
        <f>IF($A75="","",INDEX(Data!$2:$9996,ROW(AQ75)-4,MATCH(AQ$5,Data!$2:$2,0)))</f>
        <v>8.1880945299999994E-2</v>
      </c>
      <c r="AR75" s="49">
        <f>IF($A75="","",INDEX(Data!$2:$9996,ROW(AR75)-4,MATCH(AR$5,Data!$2:$2,0)))</f>
        <v>4.86019413E-2</v>
      </c>
      <c r="AS75" s="49">
        <f>IF($A75="","",INDEX(Data!$2:$9996,ROW(AS75)-4,MATCH(AS$5,Data!$2:$2,0)))</f>
        <v>-3.0875800000000001E-4</v>
      </c>
      <c r="AT75" s="49">
        <f>IF($A75="","",INDEX(Data!$2:$9996,ROW(AT75)-4,MATCH(AT$5,Data!$2:$2,0)))</f>
        <v>5.2671086499999999E-2</v>
      </c>
      <c r="AU75" s="53"/>
      <c r="AV75" s="49">
        <f>IF($A75="","",INDEX(Data!$2:$9996,ROW(AV75)-4,MATCH(AV$5,Data!$2:$2,0)))</f>
        <v>1.53467416E-2</v>
      </c>
      <c r="AW75" s="49">
        <f>IF($A75="","",INDEX(Data!$2:$9996,ROW(AW75)-4,MATCH(AW$5,Data!$2:$2,0)))</f>
        <v>0.1030767897</v>
      </c>
      <c r="AX75" s="49">
        <f>IF($A75="","",INDEX(Data!$2:$9996,ROW(AX75)-4,MATCH(AX$5,Data!$2:$2,0)))</f>
        <v>1.1325749821</v>
      </c>
      <c r="AY75" s="49">
        <f>IF($A75="","",INDEX(Data!$2:$9996,ROW(AY75)-4,MATCH(AY$5,Data!$2:$2,0)))</f>
        <v>4.86019413E-2</v>
      </c>
      <c r="AZ75" s="76">
        <f>IF($A75="","",INDEX(Data!$2:$9996,ROW(AZ75)-4,MATCH(AZ$5,Data!$2:$2,0)))</f>
        <v>1.964320509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99</v>
      </c>
      <c r="C76" s="51">
        <f>IF($A76="","",INDEX(Data!$2:$9996,ROW(C76)-4,MATCH(C$5,Data!$2:$2,0)))</f>
        <v>7.7656317000000002E-2</v>
      </c>
      <c r="D76" s="52">
        <f>IF($A76="","",INDEX(Data!$2:$9996,ROW(D76)-4,MATCH(D$5,Data!$2:$2,0)))</f>
        <v>4.9777221199999999E-2</v>
      </c>
      <c r="E76" s="52">
        <f>IF($A76="","",INDEX(Data!$2:$9996,ROW(E76)-4,MATCH(E$5,Data!$2:$2,0)))</f>
        <v>6.1175529800000003E-2</v>
      </c>
      <c r="F76" s="53"/>
      <c r="G76" s="61">
        <f>IF($A76="","",INDEX(Data!$2:$9996,ROW(G76)-4,MATCH(G$5,Data!$2:$2,0)))</f>
        <v>78.421999999999997</v>
      </c>
      <c r="H76" s="52">
        <f t="shared" si="11"/>
        <v>-9.1476511763071248E-3</v>
      </c>
      <c r="I76" s="61">
        <f>IF($A76="","",INDEX(Data!$2:$9996,ROW(I76)-4,MATCH(I$5,Data!$2:$2,0)))</f>
        <v>55.890999999999998</v>
      </c>
      <c r="J76" s="52">
        <f t="shared" si="7"/>
        <v>-8.3573817800223021E-2</v>
      </c>
      <c r="K76" s="61">
        <f>IF($A76="","",INDEX(Data!$2:$9996,ROW(K76)-4,MATCH(K$5,Data!$2:$2,0)))</f>
        <v>105.37</v>
      </c>
      <c r="L76" s="52">
        <f t="shared" si="8"/>
        <v>-2.9125319033271611E-2</v>
      </c>
      <c r="M76" s="52">
        <f>IF($A76="","",INDEX(Data!$2:$9996,ROW(M76)-4,MATCH(M$5,Data!$2:$2,0)))</f>
        <v>7.5851309000000006E-2</v>
      </c>
      <c r="N76" s="52">
        <f t="shared" si="9"/>
        <v>-7.4892859401459663E-3</v>
      </c>
      <c r="O76" s="53"/>
      <c r="P76" s="61">
        <f>IF($A76="","",INDEX(Data!$2:$9996,ROW(P76)-4,MATCH(P$5,Data!$2:$2,0)))</f>
        <v>1538.627</v>
      </c>
      <c r="Q76" s="52">
        <f>IF($A76="","",INDEX(Data!$2:$9996,ROW(Q76)-4,MATCH(Q$5,Data!$2:$2,0)))</f>
        <v>0.3658844899</v>
      </c>
      <c r="R76" s="52">
        <f>IF($A76="","",INDEX(Data!$2:$9996,ROW(R76)-4,MATCH(R$5,Data!$2:$2,0)))</f>
        <v>0.25110819670000001</v>
      </c>
      <c r="S76" s="52">
        <f>IF($A76="","",INDEX(Data!$2:$9996,ROW(S76)-4,MATCH(S$5,Data!$2:$2,0)))</f>
        <v>0.1083551936</v>
      </c>
      <c r="T76" s="52">
        <f t="shared" si="10"/>
        <v>2.6911058221751705E-2</v>
      </c>
      <c r="U76" s="52">
        <f>IF($A76="","",INDEX(Data!$2:$9996,ROW(U76)-4,MATCH(U$5,Data!$2:$2,0)))</f>
        <v>2.1936181700000001E-2</v>
      </c>
      <c r="V76" s="52">
        <f>IF($A76="","",INDEX(Data!$2:$9996,ROW(V76)-4,MATCH(V$5,Data!$2:$2,0)))</f>
        <v>1.7031749200000001E-2</v>
      </c>
      <c r="W76" s="53"/>
      <c r="X76" s="59">
        <f>IF($A76="","",INDEX(Data!$2:$9996,ROW(X76)-4,MATCH(X$5,Data!$2:$2,0)))</f>
        <v>92.754245185000002</v>
      </c>
      <c r="Y76" s="54">
        <f>IF($A76="","",INDEX(Data!$2:$9996,ROW(Y76)-4,MATCH(Y$5,Data!$2:$2,0)))</f>
        <v>43.605435941000003</v>
      </c>
      <c r="Z76" s="54">
        <f>IF($A76="","",INDEX(Data!$2:$9996,ROW(Z76)-4,MATCH(Z$5,Data!$2:$2,0)))</f>
        <v>71.627344707999995</v>
      </c>
      <c r="AA76" s="54">
        <f>IF($A76="","",INDEX(Data!$2:$9996,ROW(AA76)-4,MATCH(AA$5,Data!$2:$2,0)))</f>
        <v>22.478535464</v>
      </c>
      <c r="AB76" s="53"/>
      <c r="AC76" s="51">
        <f>IF($A76="","",INDEX(Data!$2:$9996,ROW(AC76)-4,MATCH(AC$5,Data!$2:$2,0)))</f>
        <v>0.1083551936</v>
      </c>
      <c r="AD76" s="52">
        <f>IF($A76="","",INDEX(Data!$2:$9996,ROW(AD76)-4,MATCH(AD$5,Data!$2:$2,0)))</f>
        <v>0.21230960060000001</v>
      </c>
      <c r="AE76" s="52">
        <f>IF($A76="","",INDEX(Data!$2:$9996,ROW(AE76)-4,MATCH(AE$5,Data!$2:$2,0)))</f>
        <v>0.1194669478</v>
      </c>
      <c r="AF76" s="52">
        <f>IF($A76="","",INDEX(Data!$2:$9996,ROW(AF76)-4,MATCH(AF$5,Data!$2:$2,0)))</f>
        <v>0.1962393006</v>
      </c>
      <c r="AG76" s="52">
        <f>IF($A76="","",INDEX(Data!$2:$9996,ROW(AG76)-4,MATCH(AG$5,Data!$2:$2,0)))</f>
        <v>-6.1585028999999999E-2</v>
      </c>
      <c r="AH76" s="52">
        <f>IF($A76="","",INDEX(Data!$2:$9996,ROW(AH76)-4,MATCH(AH$5,Data!$2:$2,0)))</f>
        <v>1.55029292E-2</v>
      </c>
      <c r="AI76" s="52">
        <f>IF($A76="","",INDEX(Data!$2:$9996,ROW(AI76)-4,MATCH(AI$5,Data!$2:$2,0)))</f>
        <v>-6.6856684999999999E-2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-0.103954407</v>
      </c>
      <c r="AL76" s="52">
        <f>IF($A76="","",INDEX(Data!$2:$9996,ROW(AL76)-4,MATCH(AL$5,Data!$2:$2,0)))</f>
        <v>2.1936181700000001E-2</v>
      </c>
      <c r="AM76" s="52">
        <f>IF($A76="","",INDEX(Data!$2:$9996,ROW(AM76)-4,MATCH(AM$5,Data!$2:$2,0)))</f>
        <v>1.7031749200000001E-2</v>
      </c>
      <c r="AN76" s="52">
        <f>IF($A76="","",INDEX(Data!$2:$9996,ROW(AN76)-4,MATCH(AN$5,Data!$2:$2,0)))</f>
        <v>-0.14292233800000001</v>
      </c>
      <c r="AO76" s="53"/>
      <c r="AP76" s="52">
        <f>IF($A76="","",INDEX(Data!$2:$9996,ROW(AP76)-4,MATCH(AP$5,Data!$2:$2,0)))</f>
        <v>3.09166752E-2</v>
      </c>
      <c r="AQ76" s="52">
        <f>IF($A76="","",INDEX(Data!$2:$9996,ROW(AQ76)-4,MATCH(AQ$5,Data!$2:$2,0)))</f>
        <v>7.7656317000000002E-2</v>
      </c>
      <c r="AR76" s="52">
        <f>IF($A76="","",INDEX(Data!$2:$9996,ROW(AR76)-4,MATCH(AR$5,Data!$2:$2,0)))</f>
        <v>4.9777221199999999E-2</v>
      </c>
      <c r="AS76" s="52">
        <f>IF($A76="","",INDEX(Data!$2:$9996,ROW(AS76)-4,MATCH(AS$5,Data!$2:$2,0)))</f>
        <v>-2.5530799999999999E-4</v>
      </c>
      <c r="AT76" s="52">
        <f>IF($A76="","",INDEX(Data!$2:$9996,ROW(AT76)-4,MATCH(AT$5,Data!$2:$2,0)))</f>
        <v>5.4111622900000003E-2</v>
      </c>
      <c r="AU76" s="53"/>
      <c r="AV76" s="52">
        <f>IF($A76="","",INDEX(Data!$2:$9996,ROW(AV76)-4,MATCH(AV$5,Data!$2:$2,0)))</f>
        <v>1.7213227599999999E-2</v>
      </c>
      <c r="AW76" s="52">
        <f>IF($A76="","",INDEX(Data!$2:$9996,ROW(AW76)-4,MATCH(AW$5,Data!$2:$2,0)))</f>
        <v>0.1017537461</v>
      </c>
      <c r="AX76" s="52">
        <f>IF($A76="","",INDEX(Data!$2:$9996,ROW(AX76)-4,MATCH(AX$5,Data!$2:$2,0)))</f>
        <v>1.0891244241</v>
      </c>
      <c r="AY76" s="52">
        <f>IF($A76="","",INDEX(Data!$2:$9996,ROW(AY76)-4,MATCH(AY$5,Data!$2:$2,0)))</f>
        <v>4.9777221199999999E-2</v>
      </c>
      <c r="AZ76" s="75">
        <f>IF($A76="","",INDEX(Data!$2:$9996,ROW(AZ76)-4,MATCH(AZ$5,Data!$2:$2,0)))</f>
        <v>2.0408236459000002</v>
      </c>
    </row>
    <row r="77" spans="1:52" x14ac:dyDescent="0.25">
      <c r="A77" s="23">
        <v>43100</v>
      </c>
      <c r="B77" s="47">
        <f>IF($A77="","",INDEX(Data!$2:$9996,ROW(B77)-4,MATCH(B$5,Data!$2:$2,0)))</f>
        <v>93</v>
      </c>
      <c r="C77" s="48">
        <f>IF($A77="","",INDEX(Data!$2:$9996,ROW(C77)-4,MATCH(C$5,Data!$2:$2,0)))</f>
        <v>8.0925065300000001E-2</v>
      </c>
      <c r="D77" s="49">
        <f>IF($A77="","",INDEX(Data!$2:$9996,ROW(D77)-4,MATCH(D$5,Data!$2:$2,0)))</f>
        <v>4.4201204899999999E-2</v>
      </c>
      <c r="E77" s="49">
        <f>IF($A77="","",INDEX(Data!$2:$9996,ROW(E77)-4,MATCH(E$5,Data!$2:$2,0)))</f>
        <v>5.9876052399999997E-2</v>
      </c>
      <c r="F77" s="53"/>
      <c r="G77" s="62">
        <f>IF($A77="","",INDEX(Data!$2:$9996,ROW(G77)-4,MATCH(G$5,Data!$2:$2,0)))</f>
        <v>94.816000000000003</v>
      </c>
      <c r="H77" s="49">
        <f t="shared" si="11"/>
        <v>0.20904848129351467</v>
      </c>
      <c r="I77" s="62">
        <f>IF($A77="","",INDEX(Data!$2:$9996,ROW(I77)-4,MATCH(I$5,Data!$2:$2,0)))</f>
        <v>53.941000000000003</v>
      </c>
      <c r="J77" s="49">
        <f t="shared" si="7"/>
        <v>-3.4889338176092674E-2</v>
      </c>
      <c r="K77" s="62">
        <f>IF($A77="","",INDEX(Data!$2:$9996,ROW(K77)-4,MATCH(K$5,Data!$2:$2,0)))</f>
        <v>144.1</v>
      </c>
      <c r="L77" s="49">
        <f t="shared" si="8"/>
        <v>0.36756192464648368</v>
      </c>
      <c r="M77" s="49">
        <f>IF($A77="","",INDEX(Data!$2:$9996,ROW(M77)-4,MATCH(M$5,Data!$2:$2,0)))</f>
        <v>9.2313592E-2</v>
      </c>
      <c r="N77" s="49">
        <f t="shared" si="9"/>
        <v>0.21703360452223697</v>
      </c>
      <c r="O77" s="53"/>
      <c r="P77" s="62">
        <f>IF($A77="","",INDEX(Data!$2:$9996,ROW(P77)-4,MATCH(P$5,Data!$2:$2,0)))</f>
        <v>1567.809</v>
      </c>
      <c r="Q77" s="49">
        <f>IF($A77="","",INDEX(Data!$2:$9996,ROW(Q77)-4,MATCH(Q$5,Data!$2:$2,0)))</f>
        <v>0.36796104639999999</v>
      </c>
      <c r="R77" s="49">
        <f>IF($A77="","",INDEX(Data!$2:$9996,ROW(R77)-4,MATCH(R$5,Data!$2:$2,0)))</f>
        <v>0.26515227159999999</v>
      </c>
      <c r="S77" s="49">
        <f>IF($A77="","",INDEX(Data!$2:$9996,ROW(S77)-4,MATCH(S$5,Data!$2:$2,0)))</f>
        <v>0.1138958226</v>
      </c>
      <c r="T77" s="49">
        <f t="shared" si="10"/>
        <v>1.8966260178717789E-2</v>
      </c>
      <c r="U77" s="49">
        <f>IF($A77="","",INDEX(Data!$2:$9996,ROW(U77)-4,MATCH(U$5,Data!$2:$2,0)))</f>
        <v>2.5632544600000001E-2</v>
      </c>
      <c r="V77" s="49">
        <f>IF($A77="","",INDEX(Data!$2:$9996,ROW(V77)-4,MATCH(V$5,Data!$2:$2,0)))</f>
        <v>1.6679653400000001E-2</v>
      </c>
      <c r="W77" s="53"/>
      <c r="X77" s="55">
        <f>IF($A77="","",INDEX(Data!$2:$9996,ROW(X77)-4,MATCH(X$5,Data!$2:$2,0)))</f>
        <v>82.180198528000005</v>
      </c>
      <c r="Y77" s="56">
        <f>IF($A77="","",INDEX(Data!$2:$9996,ROW(Y77)-4,MATCH(Y$5,Data!$2:$2,0)))</f>
        <v>38.372338644999999</v>
      </c>
      <c r="Z77" s="56">
        <f>IF($A77="","",INDEX(Data!$2:$9996,ROW(Z77)-4,MATCH(Z$5,Data!$2:$2,0)))</f>
        <v>65.507498661</v>
      </c>
      <c r="AA77" s="56">
        <f>IF($A77="","",INDEX(Data!$2:$9996,ROW(AA77)-4,MATCH(AA$5,Data!$2:$2,0)))</f>
        <v>21.699638778000001</v>
      </c>
      <c r="AB77" s="53"/>
      <c r="AC77" s="49">
        <f>IF($A77="","",INDEX(Data!$2:$9996,ROW(AC77)-4,MATCH(AC$5,Data!$2:$2,0)))</f>
        <v>0.1138958226</v>
      </c>
      <c r="AD77" s="49">
        <f>IF($A77="","",INDEX(Data!$2:$9996,ROW(AD77)-4,MATCH(AD$5,Data!$2:$2,0)))</f>
        <v>0.18681882480000001</v>
      </c>
      <c r="AE77" s="49">
        <f>IF($A77="","",INDEX(Data!$2:$9996,ROW(AE77)-4,MATCH(AE$5,Data!$2:$2,0)))</f>
        <v>0.1051296949</v>
      </c>
      <c r="AF77" s="49">
        <f>IF($A77="","",INDEX(Data!$2:$9996,ROW(AF77)-4,MATCH(AF$5,Data!$2:$2,0)))</f>
        <v>0.17947259909999999</v>
      </c>
      <c r="AG77" s="49">
        <f>IF($A77="","",INDEX(Data!$2:$9996,ROW(AG77)-4,MATCH(AG$5,Data!$2:$2,0)))</f>
        <v>-5.9451064999999997E-2</v>
      </c>
      <c r="AH77" s="49">
        <f>IF($A77="","",INDEX(Data!$2:$9996,ROW(AH77)-4,MATCH(AH$5,Data!$2:$2,0)))</f>
        <v>1.9276595699999999E-2</v>
      </c>
      <c r="AI77" s="49">
        <f>IF($A77="","",INDEX(Data!$2:$9996,ROW(AI77)-4,MATCH(AI$5,Data!$2:$2,0)))</f>
        <v>-7.7572509999999997E-2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-7.2923002000000001E-2</v>
      </c>
      <c r="AL77" s="49">
        <f>IF($A77="","",INDEX(Data!$2:$9996,ROW(AL77)-4,MATCH(AL$5,Data!$2:$2,0)))</f>
        <v>2.5632544600000001E-2</v>
      </c>
      <c r="AM77" s="49">
        <f>IF($A77="","",INDEX(Data!$2:$9996,ROW(AM77)-4,MATCH(AM$5,Data!$2:$2,0)))</f>
        <v>1.6679653400000001E-2</v>
      </c>
      <c r="AN77" s="49">
        <f>IF($A77="","",INDEX(Data!$2:$9996,ROW(AN77)-4,MATCH(AN$5,Data!$2:$2,0)))</f>
        <v>-0.1152352</v>
      </c>
      <c r="AO77" s="53"/>
      <c r="AP77" s="49">
        <f>IF($A77="","",INDEX(Data!$2:$9996,ROW(AP77)-4,MATCH(AP$5,Data!$2:$2,0)))</f>
        <v>3.7593099400000003E-2</v>
      </c>
      <c r="AQ77" s="49">
        <f>IF($A77="","",INDEX(Data!$2:$9996,ROW(AQ77)-4,MATCH(AQ$5,Data!$2:$2,0)))</f>
        <v>8.0925065300000001E-2</v>
      </c>
      <c r="AR77" s="49">
        <f>IF($A77="","",INDEX(Data!$2:$9996,ROW(AR77)-4,MATCH(AR$5,Data!$2:$2,0)))</f>
        <v>4.4201204899999999E-2</v>
      </c>
      <c r="AS77" s="49">
        <f>IF($A77="","",INDEX(Data!$2:$9996,ROW(AS77)-4,MATCH(AS$5,Data!$2:$2,0)))</f>
        <v>1.6662526E-3</v>
      </c>
      <c r="AT77" s="49">
        <f>IF($A77="","",INDEX(Data!$2:$9996,ROW(AT77)-4,MATCH(AT$5,Data!$2:$2,0)))</f>
        <v>5.5054776100000001E-2</v>
      </c>
      <c r="AU77" s="53"/>
      <c r="AV77" s="49">
        <f>IF($A77="","",INDEX(Data!$2:$9996,ROW(AV77)-4,MATCH(AV$5,Data!$2:$2,0)))</f>
        <v>1.8597928699999999E-2</v>
      </c>
      <c r="AW77" s="49">
        <f>IF($A77="","",INDEX(Data!$2:$9996,ROW(AW77)-4,MATCH(AW$5,Data!$2:$2,0)))</f>
        <v>0.1014859259</v>
      </c>
      <c r="AX77" s="49">
        <f>IF($A77="","",INDEX(Data!$2:$9996,ROW(AX77)-4,MATCH(AX$5,Data!$2:$2,0)))</f>
        <v>1.1300520031000001</v>
      </c>
      <c r="AY77" s="49">
        <f>IF($A77="","",INDEX(Data!$2:$9996,ROW(AY77)-4,MATCH(AY$5,Data!$2:$2,0)))</f>
        <v>4.4201204899999999E-2</v>
      </c>
      <c r="AZ77" s="76">
        <f>IF($A77="","",INDEX(Data!$2:$9996,ROW(AZ77)-4,MATCH(AZ$5,Data!$2:$2,0)))</f>
        <v>1.9094678973999999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97</v>
      </c>
      <c r="C78" s="51">
        <f>IF($A78="","",INDEX(Data!$2:$9996,ROW(C78)-4,MATCH(C$5,Data!$2:$2,0)))</f>
        <v>6.9890286199999999E-2</v>
      </c>
      <c r="D78" s="52">
        <f>IF($A78="","",INDEX(Data!$2:$9996,ROW(D78)-4,MATCH(D$5,Data!$2:$2,0)))</f>
        <v>4.50954431E-2</v>
      </c>
      <c r="E78" s="52">
        <f>IF($A78="","",INDEX(Data!$2:$9996,ROW(E78)-4,MATCH(E$5,Data!$2:$2,0)))</f>
        <v>5.2602448900000001E-2</v>
      </c>
      <c r="F78" s="53"/>
      <c r="G78" s="61">
        <f>IF($A78="","",INDEX(Data!$2:$9996,ROW(G78)-4,MATCH(G$5,Data!$2:$2,0)))</f>
        <v>79.346000000000004</v>
      </c>
      <c r="H78" s="52">
        <f t="shared" si="11"/>
        <v>-0.16315811677354031</v>
      </c>
      <c r="I78" s="61">
        <f>IF($A78="","",INDEX(Data!$2:$9996,ROW(I78)-4,MATCH(I$5,Data!$2:$2,0)))</f>
        <v>54.530999999999999</v>
      </c>
      <c r="J78" s="52">
        <f t="shared" si="7"/>
        <v>1.0937876568843668E-2</v>
      </c>
      <c r="K78" s="61">
        <f>IF($A78="","",INDEX(Data!$2:$9996,ROW(K78)-4,MATCH(K$5,Data!$2:$2,0)))</f>
        <v>104.312</v>
      </c>
      <c r="L78" s="52">
        <f t="shared" si="8"/>
        <v>-0.27611380985426787</v>
      </c>
      <c r="M78" s="52">
        <f>IF($A78="","",INDEX(Data!$2:$9996,ROW(M78)-4,MATCH(M$5,Data!$2:$2,0)))</f>
        <v>7.6485015000000003E-2</v>
      </c>
      <c r="N78" s="52">
        <f t="shared" si="9"/>
        <v>-0.17146529191497603</v>
      </c>
      <c r="O78" s="53"/>
      <c r="P78" s="61">
        <f>IF($A78="","",INDEX(Data!$2:$9996,ROW(P78)-4,MATCH(P$5,Data!$2:$2,0)))</f>
        <v>1582.7159999999999</v>
      </c>
      <c r="Q78" s="52">
        <f>IF($A78="","",INDEX(Data!$2:$9996,ROW(Q78)-4,MATCH(Q$5,Data!$2:$2,0)))</f>
        <v>0.3663521689</v>
      </c>
      <c r="R78" s="52">
        <f>IF($A78="","",INDEX(Data!$2:$9996,ROW(R78)-4,MATCH(R$5,Data!$2:$2,0)))</f>
        <v>0.26771779740000001</v>
      </c>
      <c r="S78" s="52">
        <f>IF($A78="","",INDEX(Data!$2:$9996,ROW(S78)-4,MATCH(S$5,Data!$2:$2,0)))</f>
        <v>0.1081894979</v>
      </c>
      <c r="T78" s="52">
        <f t="shared" si="10"/>
        <v>9.5081735083801192E-3</v>
      </c>
      <c r="U78" s="52">
        <f>IF($A78="","",INDEX(Data!$2:$9996,ROW(U78)-4,MATCH(U$5,Data!$2:$2,0)))</f>
        <v>2.5217507699999999E-2</v>
      </c>
      <c r="V78" s="52">
        <f>IF($A78="","",INDEX(Data!$2:$9996,ROW(V78)-4,MATCH(V$5,Data!$2:$2,0)))</f>
        <v>1.7949758199999999E-2</v>
      </c>
      <c r="W78" s="53"/>
      <c r="X78" s="59">
        <f>IF($A78="","",INDEX(Data!$2:$9996,ROW(X78)-4,MATCH(X$5,Data!$2:$2,0)))</f>
        <v>85.204911847999995</v>
      </c>
      <c r="Y78" s="54">
        <f>IF($A78="","",INDEX(Data!$2:$9996,ROW(Y78)-4,MATCH(Y$5,Data!$2:$2,0)))</f>
        <v>43.275779681000003</v>
      </c>
      <c r="Z78" s="54">
        <f>IF($A78="","",INDEX(Data!$2:$9996,ROW(Z78)-4,MATCH(Z$5,Data!$2:$2,0)))</f>
        <v>63.242959741</v>
      </c>
      <c r="AA78" s="54">
        <f>IF($A78="","",INDEX(Data!$2:$9996,ROW(AA78)-4,MATCH(AA$5,Data!$2:$2,0)))</f>
        <v>21.313827575000001</v>
      </c>
      <c r="AB78" s="53"/>
      <c r="AC78" s="51">
        <f>IF($A78="","",INDEX(Data!$2:$9996,ROW(AC78)-4,MATCH(AC$5,Data!$2:$2,0)))</f>
        <v>0.1081894979</v>
      </c>
      <c r="AD78" s="52">
        <f>IF($A78="","",INDEX(Data!$2:$9996,ROW(AD78)-4,MATCH(AD$5,Data!$2:$2,0)))</f>
        <v>0.1895669327</v>
      </c>
      <c r="AE78" s="52">
        <f>IF($A78="","",INDEX(Data!$2:$9996,ROW(AE78)-4,MATCH(AE$5,Data!$2:$2,0)))</f>
        <v>0.1185637799</v>
      </c>
      <c r="AF78" s="52">
        <f>IF($A78="","",INDEX(Data!$2:$9996,ROW(AF78)-4,MATCH(AF$5,Data!$2:$2,0)))</f>
        <v>0.17326838289999999</v>
      </c>
      <c r="AG78" s="52">
        <f>IF($A78="","",INDEX(Data!$2:$9996,ROW(AG78)-4,MATCH(AG$5,Data!$2:$2,0)))</f>
        <v>-5.8394047999999997E-2</v>
      </c>
      <c r="AH78" s="52">
        <f>IF($A78="","",INDEX(Data!$2:$9996,ROW(AH78)-4,MATCH(AH$5,Data!$2:$2,0)))</f>
        <v>2.04039853E-2</v>
      </c>
      <c r="AI78" s="52">
        <f>IF($A78="","",INDEX(Data!$2:$9996,ROW(AI78)-4,MATCH(AI$5,Data!$2:$2,0)))</f>
        <v>-6.6630400000000006E-2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-8.1377434999999998E-2</v>
      </c>
      <c r="AL78" s="52">
        <f>IF($A78="","",INDEX(Data!$2:$9996,ROW(AL78)-4,MATCH(AL$5,Data!$2:$2,0)))</f>
        <v>2.5217507699999999E-2</v>
      </c>
      <c r="AM78" s="52">
        <f>IF($A78="","",INDEX(Data!$2:$9996,ROW(AM78)-4,MATCH(AM$5,Data!$2:$2,0)))</f>
        <v>1.7949758199999999E-2</v>
      </c>
      <c r="AN78" s="52">
        <f>IF($A78="","",INDEX(Data!$2:$9996,ROW(AN78)-4,MATCH(AN$5,Data!$2:$2,0)))</f>
        <v>-0.12454470099999999</v>
      </c>
      <c r="AO78" s="53"/>
      <c r="AP78" s="52">
        <f>IF($A78="","",INDEX(Data!$2:$9996,ROW(AP78)-4,MATCH(AP$5,Data!$2:$2,0)))</f>
        <v>2.9759026800000001E-2</v>
      </c>
      <c r="AQ78" s="52">
        <f>IF($A78="","",INDEX(Data!$2:$9996,ROW(AQ78)-4,MATCH(AQ$5,Data!$2:$2,0)))</f>
        <v>6.9890286199999999E-2</v>
      </c>
      <c r="AR78" s="52">
        <f>IF($A78="","",INDEX(Data!$2:$9996,ROW(AR78)-4,MATCH(AR$5,Data!$2:$2,0)))</f>
        <v>4.50954431E-2</v>
      </c>
      <c r="AS78" s="52">
        <f>IF($A78="","",INDEX(Data!$2:$9996,ROW(AS78)-4,MATCH(AS$5,Data!$2:$2,0)))</f>
        <v>9.2901100000000004E-5</v>
      </c>
      <c r="AT78" s="52">
        <f>IF($A78="","",INDEX(Data!$2:$9996,ROW(AT78)-4,MATCH(AT$5,Data!$2:$2,0)))</f>
        <v>5.6107520700000003E-2</v>
      </c>
      <c r="AU78" s="53"/>
      <c r="AV78" s="52">
        <f>IF($A78="","",INDEX(Data!$2:$9996,ROW(AV78)-4,MATCH(AV$5,Data!$2:$2,0)))</f>
        <v>2.0136446299999999E-2</v>
      </c>
      <c r="AW78" s="52">
        <f>IF($A78="","",INDEX(Data!$2:$9996,ROW(AW78)-4,MATCH(AW$5,Data!$2:$2,0)))</f>
        <v>0.1107589584</v>
      </c>
      <c r="AX78" s="52">
        <f>IF($A78="","",INDEX(Data!$2:$9996,ROW(AX78)-4,MATCH(AX$5,Data!$2:$2,0)))</f>
        <v>1.1625030796</v>
      </c>
      <c r="AY78" s="52">
        <f>IF($A78="","",INDEX(Data!$2:$9996,ROW(AY78)-4,MATCH(AY$5,Data!$2:$2,0)))</f>
        <v>4.50954431E-2</v>
      </c>
      <c r="AZ78" s="75">
        <f>IF($A78="","",INDEX(Data!$2:$9996,ROW(AZ78)-4,MATCH(AZ$5,Data!$2:$2,0)))</f>
        <v>1.9456723349</v>
      </c>
    </row>
    <row r="79" spans="1:52" x14ac:dyDescent="0.25">
      <c r="A79" s="23">
        <v>43281</v>
      </c>
      <c r="B79" s="47">
        <f>IF($A79="","",INDEX(Data!$2:$9996,ROW(B79)-4,MATCH(B$5,Data!$2:$2,0)))</f>
        <v>97</v>
      </c>
      <c r="C79" s="48">
        <f>IF($A79="","",INDEX(Data!$2:$9996,ROW(C79)-4,MATCH(C$5,Data!$2:$2,0)))</f>
        <v>7.4429989599999996E-2</v>
      </c>
      <c r="D79" s="49">
        <f>IF($A79="","",INDEX(Data!$2:$9996,ROW(D79)-4,MATCH(D$5,Data!$2:$2,0)))</f>
        <v>4.6695300699999998E-2</v>
      </c>
      <c r="E79" s="49">
        <f>IF($A79="","",INDEX(Data!$2:$9996,ROW(E79)-4,MATCH(E$5,Data!$2:$2,0)))</f>
        <v>4.8837682200000003E-2</v>
      </c>
      <c r="F79" s="53"/>
      <c r="G79" s="62">
        <f>IF($A79="","",INDEX(Data!$2:$9996,ROW(G79)-4,MATCH(G$5,Data!$2:$2,0)))</f>
        <v>92.99</v>
      </c>
      <c r="H79" s="49">
        <f t="shared" si="11"/>
        <v>0.17195573815945342</v>
      </c>
      <c r="I79" s="62">
        <f>IF($A79="","",INDEX(Data!$2:$9996,ROW(I79)-4,MATCH(I$5,Data!$2:$2,0)))</f>
        <v>60.012</v>
      </c>
      <c r="J79" s="49">
        <f t="shared" si="7"/>
        <v>0.10051163558342964</v>
      </c>
      <c r="K79" s="62">
        <f>IF($A79="","",INDEX(Data!$2:$9996,ROW(K79)-4,MATCH(K$5,Data!$2:$2,0)))</f>
        <v>127.334</v>
      </c>
      <c r="L79" s="49">
        <f t="shared" si="8"/>
        <v>0.22070327479101165</v>
      </c>
      <c r="M79" s="49">
        <f>IF($A79="","",INDEX(Data!$2:$9996,ROW(M79)-4,MATCH(M$5,Data!$2:$2,0)))</f>
        <v>7.8604201900000004E-2</v>
      </c>
      <c r="N79" s="49">
        <f t="shared" si="9"/>
        <v>2.7707216897322962E-2</v>
      </c>
      <c r="O79" s="53"/>
      <c r="P79" s="62">
        <f>IF($A79="","",INDEX(Data!$2:$9996,ROW(P79)-4,MATCH(P$5,Data!$2:$2,0)))</f>
        <v>1604.4</v>
      </c>
      <c r="Q79" s="49">
        <f>IF($A79="","",INDEX(Data!$2:$9996,ROW(Q79)-4,MATCH(Q$5,Data!$2:$2,0)))</f>
        <v>0.35845850150000003</v>
      </c>
      <c r="R79" s="49">
        <f>IF($A79="","",INDEX(Data!$2:$9996,ROW(R79)-4,MATCH(R$5,Data!$2:$2,0)))</f>
        <v>0.26852709819999998</v>
      </c>
      <c r="S79" s="49">
        <f>IF($A79="","",INDEX(Data!$2:$9996,ROW(S79)-4,MATCH(S$5,Data!$2:$2,0)))</f>
        <v>0.10859197230000001</v>
      </c>
      <c r="T79" s="49">
        <f t="shared" si="10"/>
        <v>1.3700499647441612E-2</v>
      </c>
      <c r="U79" s="49">
        <f>IF($A79="","",INDEX(Data!$2:$9996,ROW(U79)-4,MATCH(U$5,Data!$2:$2,0)))</f>
        <v>2.28002447E-2</v>
      </c>
      <c r="V79" s="49">
        <f>IF($A79="","",INDEX(Data!$2:$9996,ROW(V79)-4,MATCH(V$5,Data!$2:$2,0)))</f>
        <v>1.9680940800000001E-2</v>
      </c>
      <c r="W79" s="53"/>
      <c r="X79" s="55">
        <f>IF($A79="","",INDEX(Data!$2:$9996,ROW(X79)-4,MATCH(X$5,Data!$2:$2,0)))</f>
        <v>85.714546607000003</v>
      </c>
      <c r="Y79" s="56">
        <f>IF($A79="","",INDEX(Data!$2:$9996,ROW(Y79)-4,MATCH(Y$5,Data!$2:$2,0)))</f>
        <v>40.661202211999999</v>
      </c>
      <c r="Z79" s="56">
        <f>IF($A79="","",INDEX(Data!$2:$9996,ROW(Z79)-4,MATCH(Z$5,Data!$2:$2,0)))</f>
        <v>69.821527403000005</v>
      </c>
      <c r="AA79" s="56">
        <f>IF($A79="","",INDEX(Data!$2:$9996,ROW(AA79)-4,MATCH(AA$5,Data!$2:$2,0)))</f>
        <v>24.768183009000001</v>
      </c>
      <c r="AB79" s="53"/>
      <c r="AC79" s="49">
        <f>IF($A79="","",INDEX(Data!$2:$9996,ROW(AC79)-4,MATCH(AC$5,Data!$2:$2,0)))</f>
        <v>0.10859197230000001</v>
      </c>
      <c r="AD79" s="49">
        <f>IF($A79="","",INDEX(Data!$2:$9996,ROW(AD79)-4,MATCH(AD$5,Data!$2:$2,0)))</f>
        <v>0.1777956265</v>
      </c>
      <c r="AE79" s="49">
        <f>IF($A79="","",INDEX(Data!$2:$9996,ROW(AE79)-4,MATCH(AE$5,Data!$2:$2,0)))</f>
        <v>0.111400554</v>
      </c>
      <c r="AF79" s="49">
        <f>IF($A79="","",INDEX(Data!$2:$9996,ROW(AF79)-4,MATCH(AF$5,Data!$2:$2,0)))</f>
        <v>0.1912918559</v>
      </c>
      <c r="AG79" s="49">
        <f>IF($A79="","",INDEX(Data!$2:$9996,ROW(AG79)-4,MATCH(AG$5,Data!$2:$2,0)))</f>
        <v>-6.7858035999999997E-2</v>
      </c>
      <c r="AH79" s="49">
        <f>IF($A79="","",INDEX(Data!$2:$9996,ROW(AH79)-4,MATCH(AH$5,Data!$2:$2,0)))</f>
        <v>2.0923211899999999E-2</v>
      </c>
      <c r="AI79" s="49">
        <f>IF($A79="","",INDEX(Data!$2:$9996,ROW(AI79)-4,MATCH(AI$5,Data!$2:$2,0)))</f>
        <v>-6.6800658999999998E-2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-6.9203654000000003E-2</v>
      </c>
      <c r="AL79" s="49">
        <f>IF($A79="","",INDEX(Data!$2:$9996,ROW(AL79)-4,MATCH(AL$5,Data!$2:$2,0)))</f>
        <v>2.28002447E-2</v>
      </c>
      <c r="AM79" s="49">
        <f>IF($A79="","",INDEX(Data!$2:$9996,ROW(AM79)-4,MATCH(AM$5,Data!$2:$2,0)))</f>
        <v>1.9680940800000001E-2</v>
      </c>
      <c r="AN79" s="49">
        <f>IF($A79="","",INDEX(Data!$2:$9996,ROW(AN79)-4,MATCH(AN$5,Data!$2:$2,0)))</f>
        <v>-0.11168483999999999</v>
      </c>
      <c r="AO79" s="53"/>
      <c r="AP79" s="49">
        <f>IF($A79="","",INDEX(Data!$2:$9996,ROW(AP79)-4,MATCH(AP$5,Data!$2:$2,0)))</f>
        <v>2.7668451E-2</v>
      </c>
      <c r="AQ79" s="49">
        <f>IF($A79="","",INDEX(Data!$2:$9996,ROW(AQ79)-4,MATCH(AQ$5,Data!$2:$2,0)))</f>
        <v>7.4429989599999996E-2</v>
      </c>
      <c r="AR79" s="49">
        <f>IF($A79="","",INDEX(Data!$2:$9996,ROW(AR79)-4,MATCH(AR$5,Data!$2:$2,0)))</f>
        <v>4.6695300699999998E-2</v>
      </c>
      <c r="AS79" s="49">
        <f>IF($A79="","",INDEX(Data!$2:$9996,ROW(AS79)-4,MATCH(AS$5,Data!$2:$2,0)))</f>
        <v>-1.4541900000000001E-4</v>
      </c>
      <c r="AT79" s="49">
        <f>IF($A79="","",INDEX(Data!$2:$9996,ROW(AT79)-4,MATCH(AT$5,Data!$2:$2,0)))</f>
        <v>5.6195903800000002E-2</v>
      </c>
      <c r="AU79" s="53"/>
      <c r="AV79" s="49">
        <f>IF($A79="","",INDEX(Data!$2:$9996,ROW(AV79)-4,MATCH(AV$5,Data!$2:$2,0)))</f>
        <v>1.6019135399999999E-2</v>
      </c>
      <c r="AW79" s="49">
        <f>IF($A79="","",INDEX(Data!$2:$9996,ROW(AW79)-4,MATCH(AW$5,Data!$2:$2,0)))</f>
        <v>0.11285145169999999</v>
      </c>
      <c r="AX79" s="49">
        <f>IF($A79="","",INDEX(Data!$2:$9996,ROW(AX79)-4,MATCH(AX$5,Data!$2:$2,0)))</f>
        <v>1.1481660223000001</v>
      </c>
      <c r="AY79" s="49">
        <f>IF($A79="","",INDEX(Data!$2:$9996,ROW(AY79)-4,MATCH(AY$5,Data!$2:$2,0)))</f>
        <v>4.6695300699999998E-2</v>
      </c>
      <c r="AZ79" s="76">
        <f>IF($A79="","",INDEX(Data!$2:$9996,ROW(AZ79)-4,MATCH(AZ$5,Data!$2:$2,0)))</f>
        <v>2.017240068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95</v>
      </c>
      <c r="C80" s="51">
        <f>IF($A80="","",INDEX(Data!$2:$9996,ROW(C80)-4,MATCH(C$5,Data!$2:$2,0)))</f>
        <v>3.4907565799999998E-2</v>
      </c>
      <c r="D80" s="52">
        <f>IF($A80="","",INDEX(Data!$2:$9996,ROW(D80)-4,MATCH(D$5,Data!$2:$2,0)))</f>
        <v>4.8036305799999998E-2</v>
      </c>
      <c r="E80" s="52">
        <f>IF($A80="","",INDEX(Data!$2:$9996,ROW(E80)-4,MATCH(E$5,Data!$2:$2,0)))</f>
        <v>1.8722880300000001E-2</v>
      </c>
      <c r="F80" s="53"/>
      <c r="G80" s="61">
        <f>IF($A80="","",INDEX(Data!$2:$9996,ROW(G80)-4,MATCH(G$5,Data!$2:$2,0)))</f>
        <v>44.613999999999997</v>
      </c>
      <c r="H80" s="52">
        <f t="shared" si="11"/>
        <v>-0.52022798150338745</v>
      </c>
      <c r="I80" s="61">
        <f>IF($A80="","",INDEX(Data!$2:$9996,ROW(I80)-4,MATCH(I$5,Data!$2:$2,0)))</f>
        <v>20.678000000000001</v>
      </c>
      <c r="J80" s="52">
        <f t="shared" si="7"/>
        <v>-0.6554355795507566</v>
      </c>
      <c r="K80" s="61">
        <f>IF($A80="","",INDEX(Data!$2:$9996,ROW(K80)-4,MATCH(K$5,Data!$2:$2,0)))</f>
        <v>93.462999999999994</v>
      </c>
      <c r="L80" s="52">
        <f t="shared" si="8"/>
        <v>-0.26600122512447588</v>
      </c>
      <c r="M80" s="52">
        <f>IF($A80="","",INDEX(Data!$2:$9996,ROW(M80)-4,MATCH(M$5,Data!$2:$2,0)))</f>
        <v>6.3121956899999998E-2</v>
      </c>
      <c r="N80" s="52">
        <f t="shared" si="9"/>
        <v>-0.19696459763940438</v>
      </c>
      <c r="O80" s="53"/>
      <c r="P80" s="61">
        <f>IF($A80="","",INDEX(Data!$2:$9996,ROW(P80)-4,MATCH(P$5,Data!$2:$2,0)))</f>
        <v>1641.758</v>
      </c>
      <c r="Q80" s="52">
        <f>IF($A80="","",INDEX(Data!$2:$9996,ROW(Q80)-4,MATCH(Q$5,Data!$2:$2,0)))</f>
        <v>0.34794456130000001</v>
      </c>
      <c r="R80" s="52">
        <f>IF($A80="","",INDEX(Data!$2:$9996,ROW(R80)-4,MATCH(R$5,Data!$2:$2,0)))</f>
        <v>0.25893274100000002</v>
      </c>
      <c r="S80" s="52">
        <f>IF($A80="","",INDEX(Data!$2:$9996,ROW(S80)-4,MATCH(S$5,Data!$2:$2,0)))</f>
        <v>0.1106342852</v>
      </c>
      <c r="T80" s="52">
        <f t="shared" si="10"/>
        <v>2.3284717028172492E-2</v>
      </c>
      <c r="U80" s="52">
        <f>IF($A80="","",INDEX(Data!$2:$9996,ROW(U80)-4,MATCH(U$5,Data!$2:$2,0)))</f>
        <v>2.1945382499999999E-2</v>
      </c>
      <c r="V80" s="52">
        <f>IF($A80="","",INDEX(Data!$2:$9996,ROW(V80)-4,MATCH(V$5,Data!$2:$2,0)))</f>
        <v>1.5655391599999999E-2</v>
      </c>
      <c r="W80" s="53"/>
      <c r="X80" s="59">
        <f>IF($A80="","",INDEX(Data!$2:$9996,ROW(X80)-4,MATCH(X$5,Data!$2:$2,0)))</f>
        <v>88.730661609999999</v>
      </c>
      <c r="Y80" s="54">
        <f>IF($A80="","",INDEX(Data!$2:$9996,ROW(Y80)-4,MATCH(Y$5,Data!$2:$2,0)))</f>
        <v>42.774512719000001</v>
      </c>
      <c r="Z80" s="54">
        <f>IF($A80="","",INDEX(Data!$2:$9996,ROW(Z80)-4,MATCH(Z$5,Data!$2:$2,0)))</f>
        <v>70.743927334000006</v>
      </c>
      <c r="AA80" s="54">
        <f>IF($A80="","",INDEX(Data!$2:$9996,ROW(AA80)-4,MATCH(AA$5,Data!$2:$2,0)))</f>
        <v>24.787778443000001</v>
      </c>
      <c r="AB80" s="53"/>
      <c r="AC80" s="51">
        <f>IF($A80="","",INDEX(Data!$2:$9996,ROW(AC80)-4,MATCH(AC$5,Data!$2:$2,0)))</f>
        <v>0.1106342852</v>
      </c>
      <c r="AD80" s="52">
        <f>IF($A80="","",INDEX(Data!$2:$9996,ROW(AD80)-4,MATCH(AD$5,Data!$2:$2,0)))</f>
        <v>0.20268584849999999</v>
      </c>
      <c r="AE80" s="52">
        <f>IF($A80="","",INDEX(Data!$2:$9996,ROW(AE80)-4,MATCH(AE$5,Data!$2:$2,0)))</f>
        <v>0.1171904458</v>
      </c>
      <c r="AF80" s="52">
        <f>IF($A80="","",INDEX(Data!$2:$9996,ROW(AF80)-4,MATCH(AF$5,Data!$2:$2,0)))</f>
        <v>0.193818979</v>
      </c>
      <c r="AG80" s="52">
        <f>IF($A80="","",INDEX(Data!$2:$9996,ROW(AG80)-4,MATCH(AG$5,Data!$2:$2,0)))</f>
        <v>-6.7911721999999994E-2</v>
      </c>
      <c r="AH80" s="52">
        <f>IF($A80="","",INDEX(Data!$2:$9996,ROW(AH80)-4,MATCH(AH$5,Data!$2:$2,0)))</f>
        <v>1.94281634E-2</v>
      </c>
      <c r="AI80" s="52">
        <f>IF($A80="","",INDEX(Data!$2:$9996,ROW(AI80)-4,MATCH(AI$5,Data!$2:$2,0)))</f>
        <v>-7.3777453000000007E-2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-9.2051563000000003E-2</v>
      </c>
      <c r="AL80" s="52">
        <f>IF($A80="","",INDEX(Data!$2:$9996,ROW(AL80)-4,MATCH(AL$5,Data!$2:$2,0)))</f>
        <v>2.1945382499999999E-2</v>
      </c>
      <c r="AM80" s="52">
        <f>IF($A80="","",INDEX(Data!$2:$9996,ROW(AM80)-4,MATCH(AM$5,Data!$2:$2,0)))</f>
        <v>1.5655391599999999E-2</v>
      </c>
      <c r="AN80" s="52">
        <f>IF($A80="","",INDEX(Data!$2:$9996,ROW(AN80)-4,MATCH(AN$5,Data!$2:$2,0)))</f>
        <v>-0.12965233700000001</v>
      </c>
      <c r="AO80" s="53"/>
      <c r="AP80" s="52">
        <f>IF($A80="","",INDEX(Data!$2:$9996,ROW(AP80)-4,MATCH(AP$5,Data!$2:$2,0)))</f>
        <v>-5.64968E-4</v>
      </c>
      <c r="AQ80" s="52">
        <f>IF($A80="","",INDEX(Data!$2:$9996,ROW(AQ80)-4,MATCH(AQ$5,Data!$2:$2,0)))</f>
        <v>3.4907565799999998E-2</v>
      </c>
      <c r="AR80" s="52">
        <f>IF($A80="","",INDEX(Data!$2:$9996,ROW(AR80)-4,MATCH(AR$5,Data!$2:$2,0)))</f>
        <v>4.8036305799999998E-2</v>
      </c>
      <c r="AS80" s="52">
        <f>IF($A80="","",INDEX(Data!$2:$9996,ROW(AS80)-4,MATCH(AS$5,Data!$2:$2,0)))</f>
        <v>-7.3822343999999998E-2</v>
      </c>
      <c r="AT80" s="52">
        <f>IF($A80="","",INDEX(Data!$2:$9996,ROW(AT80)-4,MATCH(AT$5,Data!$2:$2,0)))</f>
        <v>-2.1631223000000002E-2</v>
      </c>
      <c r="AU80" s="53"/>
      <c r="AV80" s="52">
        <f>IF($A80="","",INDEX(Data!$2:$9996,ROW(AV80)-4,MATCH(AV$5,Data!$2:$2,0)))</f>
        <v>1.4394827900000001E-2</v>
      </c>
      <c r="AW80" s="52">
        <f>IF($A80="","",INDEX(Data!$2:$9996,ROW(AW80)-4,MATCH(AW$5,Data!$2:$2,0)))</f>
        <v>0.1093477866</v>
      </c>
      <c r="AX80" s="52">
        <f>IF($A80="","",INDEX(Data!$2:$9996,ROW(AX80)-4,MATCH(AX$5,Data!$2:$2,0)))</f>
        <v>1.157752476</v>
      </c>
      <c r="AY80" s="52">
        <f>IF($A80="","",INDEX(Data!$2:$9996,ROW(AY80)-4,MATCH(AY$5,Data!$2:$2,0)))</f>
        <v>4.8036305799999998E-2</v>
      </c>
      <c r="AZ80" s="75">
        <f>IF($A80="","",INDEX(Data!$2:$9996,ROW(AZ80)-4,MATCH(AZ$5,Data!$2:$2,0)))</f>
        <v>2.0192080594999999</v>
      </c>
    </row>
    <row r="81" spans="1:52" x14ac:dyDescent="0.25">
      <c r="A81" s="23">
        <v>43465</v>
      </c>
      <c r="B81" s="47">
        <f>IF($A81="","",INDEX(Data!$2:$9996,ROW(B81)-4,MATCH(B$5,Data!$2:$2,0)))</f>
        <v>82</v>
      </c>
      <c r="C81" s="48">
        <f>IF($A81="","",INDEX(Data!$2:$9996,ROW(C81)-4,MATCH(C$5,Data!$2:$2,0)))</f>
        <v>7.1210934599999998E-2</v>
      </c>
      <c r="D81" s="49">
        <f>IF($A81="","",INDEX(Data!$2:$9996,ROW(D81)-4,MATCH(D$5,Data!$2:$2,0)))</f>
        <v>5.58177573E-2</v>
      </c>
      <c r="E81" s="49">
        <f>IF($A81="","",INDEX(Data!$2:$9996,ROW(E81)-4,MATCH(E$5,Data!$2:$2,0)))</f>
        <v>4.5282690899999999E-2</v>
      </c>
      <c r="F81" s="53"/>
      <c r="G81" s="62">
        <f>IF($A81="","",INDEX(Data!$2:$9996,ROW(G81)-4,MATCH(G$5,Data!$2:$2,0)))</f>
        <v>97.066500000000005</v>
      </c>
      <c r="H81" s="49">
        <f t="shared" si="11"/>
        <v>1.1756959698749274</v>
      </c>
      <c r="I81" s="62">
        <f>IF($A81="","",INDEX(Data!$2:$9996,ROW(I81)-4,MATCH(I$5,Data!$2:$2,0)))</f>
        <v>59.775500000000001</v>
      </c>
      <c r="J81" s="49">
        <f t="shared" si="7"/>
        <v>1.8907776380694457</v>
      </c>
      <c r="K81" s="62">
        <f>IF($A81="","",INDEX(Data!$2:$9996,ROW(K81)-4,MATCH(K$5,Data!$2:$2,0)))</f>
        <v>122.1815</v>
      </c>
      <c r="L81" s="49">
        <f t="shared" si="8"/>
        <v>0.30727132662122986</v>
      </c>
      <c r="M81" s="49">
        <f>IF($A81="","",INDEX(Data!$2:$9996,ROW(M81)-4,MATCH(M$5,Data!$2:$2,0)))</f>
        <v>6.9063031499999997E-2</v>
      </c>
      <c r="N81" s="49">
        <f t="shared" si="9"/>
        <v>9.412057058706301E-2</v>
      </c>
      <c r="O81" s="53"/>
      <c r="P81" s="62">
        <f>IF($A81="","",INDEX(Data!$2:$9996,ROW(P81)-4,MATCH(P$5,Data!$2:$2,0)))</f>
        <v>2078.4355</v>
      </c>
      <c r="Q81" s="49">
        <f>IF($A81="","",INDEX(Data!$2:$9996,ROW(Q81)-4,MATCH(Q$5,Data!$2:$2,0)))</f>
        <v>0.3391882014</v>
      </c>
      <c r="R81" s="49">
        <f>IF($A81="","",INDEX(Data!$2:$9996,ROW(R81)-4,MATCH(R$5,Data!$2:$2,0)))</f>
        <v>0.25187314669999999</v>
      </c>
      <c r="S81" s="49">
        <f>IF($A81="","",INDEX(Data!$2:$9996,ROW(S81)-4,MATCH(S$5,Data!$2:$2,0)))</f>
        <v>0.1154991486</v>
      </c>
      <c r="T81" s="49">
        <f t="shared" si="10"/>
        <v>0.26598164893973414</v>
      </c>
      <c r="U81" s="49">
        <f>IF($A81="","",INDEX(Data!$2:$9996,ROW(U81)-4,MATCH(U$5,Data!$2:$2,0)))</f>
        <v>1.5650526000000001E-2</v>
      </c>
      <c r="V81" s="49">
        <f>IF($A81="","",INDEX(Data!$2:$9996,ROW(V81)-4,MATCH(V$5,Data!$2:$2,0)))</f>
        <v>1.91768875E-2</v>
      </c>
      <c r="W81" s="53"/>
      <c r="X81" s="55">
        <f>IF($A81="","",INDEX(Data!$2:$9996,ROW(X81)-4,MATCH(X$5,Data!$2:$2,0)))</f>
        <v>85.735780368999997</v>
      </c>
      <c r="Y81" s="56">
        <f>IF($A81="","",INDEX(Data!$2:$9996,ROW(Y81)-4,MATCH(Y$5,Data!$2:$2,0)))</f>
        <v>40.542060591999999</v>
      </c>
      <c r="Z81" s="56">
        <f>IF($A81="","",INDEX(Data!$2:$9996,ROW(Z81)-4,MATCH(Z$5,Data!$2:$2,0)))</f>
        <v>68.737830106999994</v>
      </c>
      <c r="AA81" s="56">
        <f>IF($A81="","",INDEX(Data!$2:$9996,ROW(AA81)-4,MATCH(AA$5,Data!$2:$2,0)))</f>
        <v>23.544110329999999</v>
      </c>
      <c r="AB81" s="53"/>
      <c r="AC81" s="49">
        <f>IF($A81="","",INDEX(Data!$2:$9996,ROW(AC81)-4,MATCH(AC$5,Data!$2:$2,0)))</f>
        <v>0.1154991486</v>
      </c>
      <c r="AD81" s="49">
        <f>IF($A81="","",INDEX(Data!$2:$9996,ROW(AD81)-4,MATCH(AD$5,Data!$2:$2,0)))</f>
        <v>0.1606566582</v>
      </c>
      <c r="AE81" s="49">
        <f>IF($A81="","",INDEX(Data!$2:$9996,ROW(AE81)-4,MATCH(AE$5,Data!$2:$2,0)))</f>
        <v>0.1110741386</v>
      </c>
      <c r="AF81" s="49">
        <f>IF($A81="","",INDEX(Data!$2:$9996,ROW(AF81)-4,MATCH(AF$5,Data!$2:$2,0)))</f>
        <v>0.18832282219999999</v>
      </c>
      <c r="AG81" s="49">
        <f>IF($A81="","",INDEX(Data!$2:$9996,ROW(AG81)-4,MATCH(AG$5,Data!$2:$2,0)))</f>
        <v>-6.4504411999999997E-2</v>
      </c>
      <c r="AH81" s="49">
        <f>IF($A81="","",INDEX(Data!$2:$9996,ROW(AH81)-4,MATCH(AH$5,Data!$2:$2,0)))</f>
        <v>2.0089108500000001E-2</v>
      </c>
      <c r="AI81" s="49">
        <f>IF($A81="","",INDEX(Data!$2:$9996,ROW(AI81)-4,MATCH(AI$5,Data!$2:$2,0)))</f>
        <v>-7.9660428000000005E-2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-4.5157509999999998E-2</v>
      </c>
      <c r="AL81" s="49">
        <f>IF($A81="","",INDEX(Data!$2:$9996,ROW(AL81)-4,MATCH(AL$5,Data!$2:$2,0)))</f>
        <v>1.5650526000000001E-2</v>
      </c>
      <c r="AM81" s="49">
        <f>IF($A81="","",INDEX(Data!$2:$9996,ROW(AM81)-4,MATCH(AM$5,Data!$2:$2,0)))</f>
        <v>1.91768875E-2</v>
      </c>
      <c r="AN81" s="49">
        <f>IF($A81="","",INDEX(Data!$2:$9996,ROW(AN81)-4,MATCH(AN$5,Data!$2:$2,0)))</f>
        <v>-7.9984922999999999E-2</v>
      </c>
      <c r="AO81" s="53"/>
      <c r="AP81" s="49">
        <f>IF($A81="","",INDEX(Data!$2:$9996,ROW(AP81)-4,MATCH(AP$5,Data!$2:$2,0)))</f>
        <v>2.4293687299999998E-2</v>
      </c>
      <c r="AQ81" s="49">
        <f>IF($A81="","",INDEX(Data!$2:$9996,ROW(AQ81)-4,MATCH(AQ$5,Data!$2:$2,0)))</f>
        <v>7.1210934599999998E-2</v>
      </c>
      <c r="AR81" s="49">
        <f>IF($A81="","",INDEX(Data!$2:$9996,ROW(AR81)-4,MATCH(AR$5,Data!$2:$2,0)))</f>
        <v>5.58177573E-2</v>
      </c>
      <c r="AS81" s="49">
        <f>IF($A81="","",INDEX(Data!$2:$9996,ROW(AS81)-4,MATCH(AS$5,Data!$2:$2,0)))</f>
        <v>-8.7371319000000003E-2</v>
      </c>
      <c r="AT81" s="49">
        <f>IF($A81="","",INDEX(Data!$2:$9996,ROW(AT81)-4,MATCH(AT$5,Data!$2:$2,0)))</f>
        <v>-2.3987432E-2</v>
      </c>
      <c r="AU81" s="53"/>
      <c r="AV81" s="49">
        <f>IF($A81="","",INDEX(Data!$2:$9996,ROW(AV81)-4,MATCH(AV$5,Data!$2:$2,0)))</f>
        <v>2.6750462900000001E-2</v>
      </c>
      <c r="AW81" s="49">
        <f>IF($A81="","",INDEX(Data!$2:$9996,ROW(AW81)-4,MATCH(AW$5,Data!$2:$2,0)))</f>
        <v>0.13174061349999999</v>
      </c>
      <c r="AX81" s="49">
        <f>IF($A81="","",INDEX(Data!$2:$9996,ROW(AX81)-4,MATCH(AX$5,Data!$2:$2,0)))</f>
        <v>1.1737002808999999</v>
      </c>
      <c r="AY81" s="49">
        <f>IF($A81="","",INDEX(Data!$2:$9996,ROW(AY81)-4,MATCH(AY$5,Data!$2:$2,0)))</f>
        <v>5.58177573E-2</v>
      </c>
      <c r="AZ81" s="76">
        <f>IF($A81="","",INDEX(Data!$2:$9996,ROW(AZ81)-4,MATCH(AZ$5,Data!$2:$2,0)))</f>
        <v>2.1890599786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102</v>
      </c>
      <c r="C82" s="51">
        <f>IF($A82="","",INDEX(Data!$2:$9996,ROW(C82)-4,MATCH(C$5,Data!$2:$2,0)))</f>
        <v>6.8664130000000004E-2</v>
      </c>
      <c r="D82" s="52">
        <f>IF($A82="","",INDEX(Data!$2:$9996,ROW(D82)-4,MATCH(D$5,Data!$2:$2,0)))</f>
        <v>5.35699626E-2</v>
      </c>
      <c r="E82" s="52">
        <f>IF($A82="","",INDEX(Data!$2:$9996,ROW(E82)-4,MATCH(E$5,Data!$2:$2,0)))</f>
        <v>4.4553009900000003E-2</v>
      </c>
      <c r="F82" s="53"/>
      <c r="G82" s="61">
        <f>IF($A82="","",INDEX(Data!$2:$9996,ROW(G82)-4,MATCH(G$5,Data!$2:$2,0)))</f>
        <v>64.712999999999994</v>
      </c>
      <c r="H82" s="52">
        <f t="shared" si="11"/>
        <v>-0.33331272890235053</v>
      </c>
      <c r="I82" s="61">
        <f>IF($A82="","",INDEX(Data!$2:$9996,ROW(I82)-4,MATCH(I$5,Data!$2:$2,0)))</f>
        <v>52.1845</v>
      </c>
      <c r="J82" s="52">
        <f t="shared" si="7"/>
        <v>-0.12699182775551859</v>
      </c>
      <c r="K82" s="61">
        <f>IF($A82="","",INDEX(Data!$2:$9996,ROW(K82)-4,MATCH(K$5,Data!$2:$2,0)))</f>
        <v>98.278000000000006</v>
      </c>
      <c r="L82" s="52">
        <f t="shared" si="8"/>
        <v>-0.19563927435822931</v>
      </c>
      <c r="M82" s="52">
        <f>IF($A82="","",INDEX(Data!$2:$9996,ROW(M82)-4,MATCH(M$5,Data!$2:$2,0)))</f>
        <v>6.0325581199999999E-2</v>
      </c>
      <c r="N82" s="52">
        <f t="shared" si="9"/>
        <v>-0.12651414382237186</v>
      </c>
      <c r="O82" s="53"/>
      <c r="P82" s="61">
        <f>IF($A82="","",INDEX(Data!$2:$9996,ROW(P82)-4,MATCH(P$5,Data!$2:$2,0)))</f>
        <v>1594.8865000000001</v>
      </c>
      <c r="Q82" s="52">
        <f>IF($A82="","",INDEX(Data!$2:$9996,ROW(Q82)-4,MATCH(Q$5,Data!$2:$2,0)))</f>
        <v>0.34709029990000001</v>
      </c>
      <c r="R82" s="52">
        <f>IF($A82="","",INDEX(Data!$2:$9996,ROW(R82)-4,MATCH(R$5,Data!$2:$2,0)))</f>
        <v>0.25867192389999999</v>
      </c>
      <c r="S82" s="52">
        <f>IF($A82="","",INDEX(Data!$2:$9996,ROW(S82)-4,MATCH(S$5,Data!$2:$2,0)))</f>
        <v>0.1045853964</v>
      </c>
      <c r="T82" s="52">
        <f t="shared" si="10"/>
        <v>-0.23265047195354388</v>
      </c>
      <c r="U82" s="52">
        <f>IF($A82="","",INDEX(Data!$2:$9996,ROW(U82)-4,MATCH(U$5,Data!$2:$2,0)))</f>
        <v>1.4620113299999999E-2</v>
      </c>
      <c r="V82" s="52">
        <f>IF($A82="","",INDEX(Data!$2:$9996,ROW(V82)-4,MATCH(V$5,Data!$2:$2,0)))</f>
        <v>1.84493303E-2</v>
      </c>
      <c r="W82" s="53"/>
      <c r="X82" s="59">
        <f>IF($A82="","",INDEX(Data!$2:$9996,ROW(X82)-4,MATCH(X$5,Data!$2:$2,0)))</f>
        <v>85.362230607000001</v>
      </c>
      <c r="Y82" s="54">
        <f>IF($A82="","",INDEX(Data!$2:$9996,ROW(Y82)-4,MATCH(Y$5,Data!$2:$2,0)))</f>
        <v>40.026854387999997</v>
      </c>
      <c r="Z82" s="54">
        <f>IF($A82="","",INDEX(Data!$2:$9996,ROW(Z82)-4,MATCH(Z$5,Data!$2:$2,0)))</f>
        <v>66.365332691999996</v>
      </c>
      <c r="AA82" s="54">
        <f>IF($A82="","",INDEX(Data!$2:$9996,ROW(AA82)-4,MATCH(AA$5,Data!$2:$2,0)))</f>
        <v>21.029956471999999</v>
      </c>
      <c r="AB82" s="53"/>
      <c r="AC82" s="51">
        <f>IF($A82="","",INDEX(Data!$2:$9996,ROW(AC82)-4,MATCH(AC$5,Data!$2:$2,0)))</f>
        <v>0.1045853964</v>
      </c>
      <c r="AD82" s="52">
        <f>IF($A82="","",INDEX(Data!$2:$9996,ROW(AD82)-4,MATCH(AD$5,Data!$2:$2,0)))</f>
        <v>0.1746122668</v>
      </c>
      <c r="AE82" s="52">
        <f>IF($A82="","",INDEX(Data!$2:$9996,ROW(AE82)-4,MATCH(AE$5,Data!$2:$2,0)))</f>
        <v>0.1096626148</v>
      </c>
      <c r="AF82" s="52">
        <f>IF($A82="","",INDEX(Data!$2:$9996,ROW(AF82)-4,MATCH(AF$5,Data!$2:$2,0)))</f>
        <v>0.18182282929999999</v>
      </c>
      <c r="AG82" s="52">
        <f>IF($A82="","",INDEX(Data!$2:$9996,ROW(AG82)-4,MATCH(AG$5,Data!$2:$2,0)))</f>
        <v>-5.7616318999999999E-2</v>
      </c>
      <c r="AH82" s="52">
        <f>IF($A82="","",INDEX(Data!$2:$9996,ROW(AH82)-4,MATCH(AH$5,Data!$2:$2,0)))</f>
        <v>2.0523953599999999E-2</v>
      </c>
      <c r="AI82" s="52">
        <f>IF($A82="","",INDEX(Data!$2:$9996,ROW(AI82)-4,MATCH(AI$5,Data!$2:$2,0)))</f>
        <v>-7.0871218E-2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-7.0026870000000005E-2</v>
      </c>
      <c r="AL82" s="52">
        <f>IF($A82="","",INDEX(Data!$2:$9996,ROW(AL82)-4,MATCH(AL$5,Data!$2:$2,0)))</f>
        <v>1.4620113299999999E-2</v>
      </c>
      <c r="AM82" s="52">
        <f>IF($A82="","",INDEX(Data!$2:$9996,ROW(AM82)-4,MATCH(AM$5,Data!$2:$2,0)))</f>
        <v>1.84493303E-2</v>
      </c>
      <c r="AN82" s="52">
        <f>IF($A82="","",INDEX(Data!$2:$9996,ROW(AN82)-4,MATCH(AN$5,Data!$2:$2,0)))</f>
        <v>-0.10309631399999999</v>
      </c>
      <c r="AO82" s="53"/>
      <c r="AP82" s="52">
        <f>IF($A82="","",INDEX(Data!$2:$9996,ROW(AP82)-4,MATCH(AP$5,Data!$2:$2,0)))</f>
        <v>1.83629443E-2</v>
      </c>
      <c r="AQ82" s="52">
        <f>IF($A82="","",INDEX(Data!$2:$9996,ROW(AQ82)-4,MATCH(AQ$5,Data!$2:$2,0)))</f>
        <v>6.8664130000000004E-2</v>
      </c>
      <c r="AR82" s="52">
        <f>IF($A82="","",INDEX(Data!$2:$9996,ROW(AR82)-4,MATCH(AR$5,Data!$2:$2,0)))</f>
        <v>5.35699626E-2</v>
      </c>
      <c r="AS82" s="52">
        <f>IF($A82="","",INDEX(Data!$2:$9996,ROW(AS82)-4,MATCH(AS$5,Data!$2:$2,0)))</f>
        <v>-8.2206999999999994E-5</v>
      </c>
      <c r="AT82" s="52">
        <f>IF($A82="","",INDEX(Data!$2:$9996,ROW(AT82)-4,MATCH(AT$5,Data!$2:$2,0)))</f>
        <v>5.3117453600000003E-2</v>
      </c>
      <c r="AU82" s="53"/>
      <c r="AV82" s="52">
        <f>IF($A82="","",INDEX(Data!$2:$9996,ROW(AV82)-4,MATCH(AV$5,Data!$2:$2,0)))</f>
        <v>2.5657117199999999E-2</v>
      </c>
      <c r="AW82" s="52">
        <f>IF($A82="","",INDEX(Data!$2:$9996,ROW(AW82)-4,MATCH(AW$5,Data!$2:$2,0)))</f>
        <v>0.1189900049</v>
      </c>
      <c r="AX82" s="52">
        <f>IF($A82="","",INDEX(Data!$2:$9996,ROW(AX82)-4,MATCH(AX$5,Data!$2:$2,0)))</f>
        <v>1.099934395</v>
      </c>
      <c r="AY82" s="52">
        <f>IF($A82="","",INDEX(Data!$2:$9996,ROW(AY82)-4,MATCH(AY$5,Data!$2:$2,0)))</f>
        <v>5.35699626E-2</v>
      </c>
      <c r="AZ82" s="75">
        <f>IF($A82="","",INDEX(Data!$2:$9996,ROW(AZ82)-4,MATCH(AZ$5,Data!$2:$2,0)))</f>
        <v>2.0994354145999998</v>
      </c>
    </row>
    <row r="83" spans="1:52" x14ac:dyDescent="0.25">
      <c r="A83" s="23">
        <v>43646</v>
      </c>
      <c r="B83" s="47">
        <f>IF($A83="","",INDEX(Data!$2:$9996,ROW(B83)-4,MATCH(B$5,Data!$2:$2,0)))</f>
        <v>104</v>
      </c>
      <c r="C83" s="48">
        <f>IF($A83="","",INDEX(Data!$2:$9996,ROW(C83)-4,MATCH(C$5,Data!$2:$2,0)))</f>
        <v>6.3935466299999993E-2</v>
      </c>
      <c r="D83" s="49">
        <f>IF($A83="","",INDEX(Data!$2:$9996,ROW(D83)-4,MATCH(D$5,Data!$2:$2,0)))</f>
        <v>4.9924253500000002E-2</v>
      </c>
      <c r="E83" s="49">
        <f>IF($A83="","",INDEX(Data!$2:$9996,ROW(E83)-4,MATCH(E$5,Data!$2:$2,0)))</f>
        <v>4.6187118399999998E-2</v>
      </c>
      <c r="F83" s="53"/>
      <c r="G83" s="62">
        <f>IF($A83="","",INDEX(Data!$2:$9996,ROW(G83)-4,MATCH(G$5,Data!$2:$2,0)))</f>
        <v>63.607999999999997</v>
      </c>
      <c r="H83" s="49">
        <f t="shared" si="11"/>
        <v>-1.7075394433884953E-2</v>
      </c>
      <c r="I83" s="62">
        <f>IF($A83="","",INDEX(Data!$2:$9996,ROW(I83)-4,MATCH(I$5,Data!$2:$2,0)))</f>
        <v>39.493499999999997</v>
      </c>
      <c r="J83" s="49">
        <f t="shared" si="7"/>
        <v>-0.24319481838476947</v>
      </c>
      <c r="K83" s="62">
        <f>IF($A83="","",INDEX(Data!$2:$9996,ROW(K83)-4,MATCH(K$5,Data!$2:$2,0)))</f>
        <v>107.6485</v>
      </c>
      <c r="L83" s="49">
        <f t="shared" si="8"/>
        <v>9.5346873155741793E-2</v>
      </c>
      <c r="M83" s="49">
        <f>IF($A83="","",INDEX(Data!$2:$9996,ROW(M83)-4,MATCH(M$5,Data!$2:$2,0)))</f>
        <v>5.6000417500000003E-2</v>
      </c>
      <c r="N83" s="49">
        <f t="shared" si="9"/>
        <v>-7.1697008366327933E-2</v>
      </c>
      <c r="O83" s="53"/>
      <c r="P83" s="62">
        <f>IF($A83="","",INDEX(Data!$2:$9996,ROW(P83)-4,MATCH(P$5,Data!$2:$2,0)))</f>
        <v>1570.38</v>
      </c>
      <c r="Q83" s="49">
        <f>IF($A83="","",INDEX(Data!$2:$9996,ROW(Q83)-4,MATCH(Q$5,Data!$2:$2,0)))</f>
        <v>0.35845422809999999</v>
      </c>
      <c r="R83" s="49">
        <f>IF($A83="","",INDEX(Data!$2:$9996,ROW(R83)-4,MATCH(R$5,Data!$2:$2,0)))</f>
        <v>0.2610690323</v>
      </c>
      <c r="S83" s="49">
        <f>IF($A83="","",INDEX(Data!$2:$9996,ROW(S83)-4,MATCH(S$5,Data!$2:$2,0)))</f>
        <v>0.1037586536</v>
      </c>
      <c r="T83" s="49">
        <f t="shared" si="10"/>
        <v>-1.5365670221674056E-2</v>
      </c>
      <c r="U83" s="49">
        <f>IF($A83="","",INDEX(Data!$2:$9996,ROW(U83)-4,MATCH(U$5,Data!$2:$2,0)))</f>
        <v>1.34604171E-2</v>
      </c>
      <c r="V83" s="49">
        <f>IF($A83="","",INDEX(Data!$2:$9996,ROW(V83)-4,MATCH(V$5,Data!$2:$2,0)))</f>
        <v>1.8387832100000001E-2</v>
      </c>
      <c r="W83" s="53"/>
      <c r="X83" s="55">
        <f>IF($A83="","",INDEX(Data!$2:$9996,ROW(X83)-4,MATCH(X$5,Data!$2:$2,0)))</f>
        <v>84.747286078000002</v>
      </c>
      <c r="Y83" s="56">
        <f>IF($A83="","",INDEX(Data!$2:$9996,ROW(Y83)-4,MATCH(Y$5,Data!$2:$2,0)))</f>
        <v>37.958082193999999</v>
      </c>
      <c r="Z83" s="56">
        <f>IF($A83="","",INDEX(Data!$2:$9996,ROW(Z83)-4,MATCH(Z$5,Data!$2:$2,0)))</f>
        <v>71.682747077000002</v>
      </c>
      <c r="AA83" s="56">
        <f>IF($A83="","",INDEX(Data!$2:$9996,ROW(AA83)-4,MATCH(AA$5,Data!$2:$2,0)))</f>
        <v>24.893543191999999</v>
      </c>
      <c r="AB83" s="53"/>
      <c r="AC83" s="49">
        <f>IF($A83="","",INDEX(Data!$2:$9996,ROW(AC83)-4,MATCH(AC$5,Data!$2:$2,0)))</f>
        <v>0.1037586536</v>
      </c>
      <c r="AD83" s="49">
        <f>IF($A83="","",INDEX(Data!$2:$9996,ROW(AD83)-4,MATCH(AD$5,Data!$2:$2,0)))</f>
        <v>0.1770489261</v>
      </c>
      <c r="AE83" s="49">
        <f>IF($A83="","",INDEX(Data!$2:$9996,ROW(AE83)-4,MATCH(AE$5,Data!$2:$2,0)))</f>
        <v>0.1039947457</v>
      </c>
      <c r="AF83" s="49">
        <f>IF($A83="","",INDEX(Data!$2:$9996,ROW(AF83)-4,MATCH(AF$5,Data!$2:$2,0)))</f>
        <v>0.19639108790000001</v>
      </c>
      <c r="AG83" s="49">
        <f>IF($A83="","",INDEX(Data!$2:$9996,ROW(AG83)-4,MATCH(AG$5,Data!$2:$2,0)))</f>
        <v>-6.8201488000000005E-2</v>
      </c>
      <c r="AH83" s="49">
        <f>IF($A83="","",INDEX(Data!$2:$9996,ROW(AH83)-4,MATCH(AH$5,Data!$2:$2,0)))</f>
        <v>2.0345267199999999E-2</v>
      </c>
      <c r="AI83" s="49">
        <f>IF($A83="","",INDEX(Data!$2:$9996,ROW(AI83)-4,MATCH(AI$5,Data!$2:$2,0)))</f>
        <v>-7.2689142999999998E-2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-7.3290273000000003E-2</v>
      </c>
      <c r="AL83" s="49">
        <f>IF($A83="","",INDEX(Data!$2:$9996,ROW(AL83)-4,MATCH(AL$5,Data!$2:$2,0)))</f>
        <v>1.34604171E-2</v>
      </c>
      <c r="AM83" s="49">
        <f>IF($A83="","",INDEX(Data!$2:$9996,ROW(AM83)-4,MATCH(AM$5,Data!$2:$2,0)))</f>
        <v>1.8387832100000001E-2</v>
      </c>
      <c r="AN83" s="49">
        <f>IF($A83="","",INDEX(Data!$2:$9996,ROW(AN83)-4,MATCH(AN$5,Data!$2:$2,0)))</f>
        <v>-0.105138522</v>
      </c>
      <c r="AO83" s="53"/>
      <c r="AP83" s="49">
        <f>IF($A83="","",INDEX(Data!$2:$9996,ROW(AP83)-4,MATCH(AP$5,Data!$2:$2,0)))</f>
        <v>1.9977155199999999E-2</v>
      </c>
      <c r="AQ83" s="49">
        <f>IF($A83="","",INDEX(Data!$2:$9996,ROW(AQ83)-4,MATCH(AQ$5,Data!$2:$2,0)))</f>
        <v>6.3935466299999993E-2</v>
      </c>
      <c r="AR83" s="49">
        <f>IF($A83="","",INDEX(Data!$2:$9996,ROW(AR83)-4,MATCH(AR$5,Data!$2:$2,0)))</f>
        <v>4.9924253500000002E-2</v>
      </c>
      <c r="AS83" s="49">
        <f>IF($A83="","",INDEX(Data!$2:$9996,ROW(AS83)-4,MATCH(AS$5,Data!$2:$2,0)))</f>
        <v>5.9247179999999996E-4</v>
      </c>
      <c r="AT83" s="49">
        <f>IF($A83="","",INDEX(Data!$2:$9996,ROW(AT83)-4,MATCH(AT$5,Data!$2:$2,0)))</f>
        <v>5.5333529499999999E-2</v>
      </c>
      <c r="AU83" s="53"/>
      <c r="AV83" s="49">
        <f>IF($A83="","",INDEX(Data!$2:$9996,ROW(AV83)-4,MATCH(AV$5,Data!$2:$2,0)))</f>
        <v>2.19955228E-2</v>
      </c>
      <c r="AW83" s="49">
        <f>IF($A83="","",INDEX(Data!$2:$9996,ROW(AW83)-4,MATCH(AW$5,Data!$2:$2,0)))</f>
        <v>0.11730113540000001</v>
      </c>
      <c r="AX83" s="49">
        <f>IF($A83="","",INDEX(Data!$2:$9996,ROW(AX83)-4,MATCH(AX$5,Data!$2:$2,0)))</f>
        <v>1.0982934310000001</v>
      </c>
      <c r="AY83" s="49">
        <f>IF($A83="","",INDEX(Data!$2:$9996,ROW(AY83)-4,MATCH(AY$5,Data!$2:$2,0)))</f>
        <v>4.9924253500000002E-2</v>
      </c>
      <c r="AZ83" s="76">
        <f>IF($A83="","",INDEX(Data!$2:$9996,ROW(AZ83)-4,MATCH(AZ$5,Data!$2:$2,0)))</f>
        <v>2.1499971788000001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102</v>
      </c>
      <c r="C84" s="51">
        <f>IF($A84="","",INDEX(Data!$2:$9996,ROW(C84)-4,MATCH(C$5,Data!$2:$2,0)))</f>
        <v>6.7975729100000007E-2</v>
      </c>
      <c r="D84" s="52">
        <f>IF($A84="","",INDEX(Data!$2:$9996,ROW(D84)-4,MATCH(D$5,Data!$2:$2,0)))</f>
        <v>5.1273928500000003E-2</v>
      </c>
      <c r="E84" s="52">
        <f>IF($A84="","",INDEX(Data!$2:$9996,ROW(E84)-4,MATCH(E$5,Data!$2:$2,0)))</f>
        <v>4.8593400199999998E-2</v>
      </c>
      <c r="F84" s="53"/>
      <c r="G84" s="61">
        <f>IF($A84="","",INDEX(Data!$2:$9996,ROW(G84)-4,MATCH(G$5,Data!$2:$2,0)))</f>
        <v>86.08</v>
      </c>
      <c r="H84" s="52">
        <f t="shared" si="11"/>
        <v>0.35328889447868195</v>
      </c>
      <c r="I84" s="61">
        <f>IF($A84="","",INDEX(Data!$2:$9996,ROW(I84)-4,MATCH(I$5,Data!$2:$2,0)))</f>
        <v>65.947500000000005</v>
      </c>
      <c r="J84" s="52">
        <f t="shared" si="7"/>
        <v>0.66983174446427918</v>
      </c>
      <c r="K84" s="61">
        <f>IF($A84="","",INDEX(Data!$2:$9996,ROW(K84)-4,MATCH(K$5,Data!$2:$2,0)))</f>
        <v>111.303</v>
      </c>
      <c r="L84" s="52">
        <f t="shared" si="8"/>
        <v>3.3948452602683726E-2</v>
      </c>
      <c r="M84" s="52">
        <f>IF($A84="","",INDEX(Data!$2:$9996,ROW(M84)-4,MATCH(M$5,Data!$2:$2,0)))</f>
        <v>6.0588376899999997E-2</v>
      </c>
      <c r="N84" s="52">
        <f t="shared" si="9"/>
        <v>8.1927235631769957E-2</v>
      </c>
      <c r="O84" s="53"/>
      <c r="P84" s="61">
        <f>IF($A84="","",INDEX(Data!$2:$9996,ROW(P84)-4,MATCH(P$5,Data!$2:$2,0)))</f>
        <v>1778.3834999999999</v>
      </c>
      <c r="Q84" s="52">
        <f>IF($A84="","",INDEX(Data!$2:$9996,ROW(Q84)-4,MATCH(Q$5,Data!$2:$2,0)))</f>
        <v>0.33756804670000001</v>
      </c>
      <c r="R84" s="52">
        <f>IF($A84="","",INDEX(Data!$2:$9996,ROW(R84)-4,MATCH(R$5,Data!$2:$2,0)))</f>
        <v>0.25957142570000002</v>
      </c>
      <c r="S84" s="52">
        <f>IF($A84="","",INDEX(Data!$2:$9996,ROW(S84)-4,MATCH(S$5,Data!$2:$2,0)))</f>
        <v>0.1005298225</v>
      </c>
      <c r="T84" s="52">
        <f t="shared" si="10"/>
        <v>0.13245424674282644</v>
      </c>
      <c r="U84" s="52">
        <f>IF($A84="","",INDEX(Data!$2:$9996,ROW(U84)-4,MATCH(U$5,Data!$2:$2,0)))</f>
        <v>1.4534010700000001E-2</v>
      </c>
      <c r="V84" s="52">
        <f>IF($A84="","",INDEX(Data!$2:$9996,ROW(V84)-4,MATCH(V$5,Data!$2:$2,0)))</f>
        <v>1.79245624E-2</v>
      </c>
      <c r="W84" s="53"/>
      <c r="X84" s="59">
        <f>IF($A84="","",INDEX(Data!$2:$9996,ROW(X84)-4,MATCH(X$5,Data!$2:$2,0)))</f>
        <v>92.847826565000005</v>
      </c>
      <c r="Y84" s="54">
        <f>IF($A84="","",INDEX(Data!$2:$9996,ROW(Y84)-4,MATCH(Y$5,Data!$2:$2,0)))</f>
        <v>42.827840062</v>
      </c>
      <c r="Z84" s="54">
        <f>IF($A84="","",INDEX(Data!$2:$9996,ROW(Z84)-4,MATCH(Z$5,Data!$2:$2,0)))</f>
        <v>74.682069630000001</v>
      </c>
      <c r="AA84" s="54">
        <f>IF($A84="","",INDEX(Data!$2:$9996,ROW(AA84)-4,MATCH(AA$5,Data!$2:$2,0)))</f>
        <v>24.662083125999999</v>
      </c>
      <c r="AB84" s="53"/>
      <c r="AC84" s="51">
        <f>IF($A84="","",INDEX(Data!$2:$9996,ROW(AC84)-4,MATCH(AC$5,Data!$2:$2,0)))</f>
        <v>0.1005298225</v>
      </c>
      <c r="AD84" s="52">
        <f>IF($A84="","",INDEX(Data!$2:$9996,ROW(AD84)-4,MATCH(AD$5,Data!$2:$2,0)))</f>
        <v>0.21414938920000001</v>
      </c>
      <c r="AE84" s="52">
        <f>IF($A84="","",INDEX(Data!$2:$9996,ROW(AE84)-4,MATCH(AE$5,Data!$2:$2,0)))</f>
        <v>0.11733654809999999</v>
      </c>
      <c r="AF84" s="52">
        <f>IF($A84="","",INDEX(Data!$2:$9996,ROW(AF84)-4,MATCH(AF$5,Data!$2:$2,0)))</f>
        <v>0.20460840990000001</v>
      </c>
      <c r="AG84" s="52">
        <f>IF($A84="","",INDEX(Data!$2:$9996,ROW(AG84)-4,MATCH(AG$5,Data!$2:$2,0)))</f>
        <v>-6.7567350999999998E-2</v>
      </c>
      <c r="AH84" s="52">
        <f>IF($A84="","",INDEX(Data!$2:$9996,ROW(AH84)-4,MATCH(AH$5,Data!$2:$2,0)))</f>
        <v>2.09103556E-2</v>
      </c>
      <c r="AI84" s="52">
        <f>IF($A84="","",INDEX(Data!$2:$9996,ROW(AI84)-4,MATCH(AI$5,Data!$2:$2,0)))</f>
        <v>-7.7181158E-2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-0.113619567</v>
      </c>
      <c r="AL84" s="52">
        <f>IF($A84="","",INDEX(Data!$2:$9996,ROW(AL84)-4,MATCH(AL$5,Data!$2:$2,0)))</f>
        <v>1.4534010700000001E-2</v>
      </c>
      <c r="AM84" s="52">
        <f>IF($A84="","",INDEX(Data!$2:$9996,ROW(AM84)-4,MATCH(AM$5,Data!$2:$2,0)))</f>
        <v>1.79245624E-2</v>
      </c>
      <c r="AN84" s="52">
        <f>IF($A84="","",INDEX(Data!$2:$9996,ROW(AN84)-4,MATCH(AN$5,Data!$2:$2,0)))</f>
        <v>-0.14607814</v>
      </c>
      <c r="AO84" s="53"/>
      <c r="AP84" s="52">
        <f>IF($A84="","",INDEX(Data!$2:$9996,ROW(AP84)-4,MATCH(AP$5,Data!$2:$2,0)))</f>
        <v>2.3053420000000002E-2</v>
      </c>
      <c r="AQ84" s="52">
        <f>IF($A84="","",INDEX(Data!$2:$9996,ROW(AQ84)-4,MATCH(AQ$5,Data!$2:$2,0)))</f>
        <v>6.7975729100000007E-2</v>
      </c>
      <c r="AR84" s="52">
        <f>IF($A84="","",INDEX(Data!$2:$9996,ROW(AR84)-4,MATCH(AR$5,Data!$2:$2,0)))</f>
        <v>5.1273928500000003E-2</v>
      </c>
      <c r="AS84" s="52">
        <f>IF($A84="","",INDEX(Data!$2:$9996,ROW(AS84)-4,MATCH(AS$5,Data!$2:$2,0)))</f>
        <v>9.3116338E-3</v>
      </c>
      <c r="AT84" s="52">
        <f>IF($A84="","",INDEX(Data!$2:$9996,ROW(AT84)-4,MATCH(AT$5,Data!$2:$2,0)))</f>
        <v>6.2995226200000004E-2</v>
      </c>
      <c r="AU84" s="53"/>
      <c r="AV84" s="52">
        <f>IF($A84="","",INDEX(Data!$2:$9996,ROW(AV84)-4,MATCH(AV$5,Data!$2:$2,0)))</f>
        <v>2.1178380600000001E-2</v>
      </c>
      <c r="AW84" s="52">
        <f>IF($A84="","",INDEX(Data!$2:$9996,ROW(AW84)-4,MATCH(AW$5,Data!$2:$2,0)))</f>
        <v>0.1151060885</v>
      </c>
      <c r="AX84" s="52">
        <f>IF($A84="","",INDEX(Data!$2:$9996,ROW(AX84)-4,MATCH(AX$5,Data!$2:$2,0)))</f>
        <v>1.0891816143999999</v>
      </c>
      <c r="AY84" s="52">
        <f>IF($A84="","",INDEX(Data!$2:$9996,ROW(AY84)-4,MATCH(AY$5,Data!$2:$2,0)))</f>
        <v>5.1273928500000003E-2</v>
      </c>
      <c r="AZ84" s="75">
        <f>IF($A84="","",INDEX(Data!$2:$9996,ROW(AZ84)-4,MATCH(AZ$5,Data!$2:$2,0)))</f>
        <v>2.1934911576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2520-Consumer Durables and Apparel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2020-01-27T18:49:00Z</dcterms:modified>
</cp:coreProperties>
</file>